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hlers/Library/Mobile Documents/com~apple~CloudDocs/docs/manuscripts/global_LGM_Present_Cosmo_Clim_mod_150304/Octopus_database_simple_v180608/"/>
    </mc:Choice>
  </mc:AlternateContent>
  <xr:revisionPtr revIDLastSave="0" documentId="10_ncr:8100000_{445E2F47-C5D3-664C-A1A9-F945C0F59DF2}" xr6:coauthVersionLast="34" xr6:coauthVersionMax="34" xr10:uidLastSave="{00000000-0000-0000-0000-000000000000}"/>
  <bookViews>
    <workbookView xWindow="1460" yWindow="620" windowWidth="33600" windowHeight="19880" tabRatio="500" xr2:uid="{00000000-000D-0000-FFFF-FFFF00000000}"/>
  </bookViews>
  <sheets>
    <sheet name="Data_to_plot" sheetId="1" r:id="rId1"/>
    <sheet name="All_OCTOPUSCRNResults.csv (2)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3214" i="2" l="1"/>
  <c r="AL3214" i="2" s="1"/>
  <c r="AI3214" i="2"/>
  <c r="AJ3214" i="2" s="1"/>
  <c r="AG3214" i="2"/>
  <c r="AF3214" i="2"/>
  <c r="AK3213" i="2"/>
  <c r="AL3213" i="2" s="1"/>
  <c r="AI3213" i="2"/>
  <c r="AJ3213" i="2" s="1"/>
  <c r="AG3213" i="2"/>
  <c r="AF3213" i="2"/>
  <c r="AK3212" i="2"/>
  <c r="AL3212" i="2" s="1"/>
  <c r="AI3212" i="2"/>
  <c r="AJ3212" i="2" s="1"/>
  <c r="AG3212" i="2"/>
  <c r="AF3212" i="2"/>
  <c r="AK3211" i="2"/>
  <c r="AL3211" i="2" s="1"/>
  <c r="AI3211" i="2"/>
  <c r="AJ3211" i="2" s="1"/>
  <c r="AG3211" i="2"/>
  <c r="AF3211" i="2"/>
  <c r="AK3210" i="2"/>
  <c r="AL3210" i="2" s="1"/>
  <c r="AI3210" i="2"/>
  <c r="AJ3210" i="2" s="1"/>
  <c r="AG3210" i="2"/>
  <c r="AF3210" i="2"/>
  <c r="AK3209" i="2"/>
  <c r="AL3209" i="2" s="1"/>
  <c r="AI3209" i="2"/>
  <c r="AJ3209" i="2" s="1"/>
  <c r="AG3209" i="2"/>
  <c r="AF3209" i="2"/>
  <c r="AL3208" i="2"/>
  <c r="AK3208" i="2"/>
  <c r="AI3208" i="2"/>
  <c r="AJ3208" i="2" s="1"/>
  <c r="AG3208" i="2"/>
  <c r="AF3208" i="2"/>
  <c r="AK3207" i="2"/>
  <c r="AL3207" i="2" s="1"/>
  <c r="AJ3207" i="2"/>
  <c r="AI3207" i="2"/>
  <c r="AG3207" i="2"/>
  <c r="AF3207" i="2"/>
  <c r="AK3206" i="2"/>
  <c r="AL3206" i="2" s="1"/>
  <c r="AI3206" i="2"/>
  <c r="AJ3206" i="2" s="1"/>
  <c r="AG3206" i="2"/>
  <c r="AF3206" i="2"/>
  <c r="AK3205" i="2"/>
  <c r="AL3205" i="2" s="1"/>
  <c r="AI3205" i="2"/>
  <c r="AJ3205" i="2" s="1"/>
  <c r="AG3205" i="2"/>
  <c r="AF3205" i="2"/>
  <c r="AL3204" i="2"/>
  <c r="AK3204" i="2"/>
  <c r="AI3204" i="2"/>
  <c r="AJ3204" i="2" s="1"/>
  <c r="AG3204" i="2"/>
  <c r="AF3204" i="2"/>
  <c r="AK3203" i="2"/>
  <c r="AL3203" i="2" s="1"/>
  <c r="AJ3203" i="2"/>
  <c r="AI3203" i="2"/>
  <c r="AG3203" i="2"/>
  <c r="AF3203" i="2"/>
  <c r="AK3202" i="2"/>
  <c r="AL3202" i="2" s="1"/>
  <c r="AI3202" i="2"/>
  <c r="AJ3202" i="2" s="1"/>
  <c r="AG3202" i="2"/>
  <c r="AF3202" i="2"/>
  <c r="AK3201" i="2"/>
  <c r="AL3201" i="2" s="1"/>
  <c r="AI3201" i="2"/>
  <c r="AJ3201" i="2" s="1"/>
  <c r="AG3201" i="2"/>
  <c r="AF3201" i="2"/>
  <c r="AL3200" i="2"/>
  <c r="AK3200" i="2"/>
  <c r="AI3200" i="2"/>
  <c r="AJ3200" i="2" s="1"/>
  <c r="AG3200" i="2"/>
  <c r="AF3200" i="2"/>
  <c r="AK3199" i="2"/>
  <c r="AL3199" i="2" s="1"/>
  <c r="AJ3199" i="2"/>
  <c r="AI3199" i="2"/>
  <c r="AG3199" i="2"/>
  <c r="AF3199" i="2"/>
  <c r="AK3198" i="2"/>
  <c r="AL3198" i="2" s="1"/>
  <c r="AI3198" i="2"/>
  <c r="AJ3198" i="2" s="1"/>
  <c r="AG3198" i="2"/>
  <c r="AF3198" i="2"/>
  <c r="AK3197" i="2"/>
  <c r="AL3197" i="2" s="1"/>
  <c r="AI3197" i="2"/>
  <c r="AJ3197" i="2" s="1"/>
  <c r="AG3197" i="2"/>
  <c r="AF3197" i="2"/>
  <c r="AL3196" i="2"/>
  <c r="AK3196" i="2"/>
  <c r="AI3196" i="2"/>
  <c r="AJ3196" i="2" s="1"/>
  <c r="AG3196" i="2"/>
  <c r="AF3196" i="2"/>
  <c r="AK3195" i="2"/>
  <c r="AL3195" i="2" s="1"/>
  <c r="AJ3195" i="2"/>
  <c r="AI3195" i="2"/>
  <c r="AG3195" i="2"/>
  <c r="AF3195" i="2"/>
  <c r="AK3194" i="2"/>
  <c r="AL3194" i="2" s="1"/>
  <c r="AI3194" i="2"/>
  <c r="AJ3194" i="2" s="1"/>
  <c r="AG3194" i="2"/>
  <c r="AF3194" i="2"/>
  <c r="AK3193" i="2"/>
  <c r="AL3193" i="2" s="1"/>
  <c r="AI3193" i="2"/>
  <c r="AJ3193" i="2" s="1"/>
  <c r="AG3193" i="2"/>
  <c r="AF3193" i="2"/>
  <c r="AL3192" i="2"/>
  <c r="AK3192" i="2"/>
  <c r="AI3192" i="2"/>
  <c r="AJ3192" i="2" s="1"/>
  <c r="AG3192" i="2"/>
  <c r="AF3192" i="2"/>
  <c r="AK3191" i="2"/>
  <c r="AL3191" i="2" s="1"/>
  <c r="AJ3191" i="2"/>
  <c r="AI3191" i="2"/>
  <c r="AG3191" i="2"/>
  <c r="AF3191" i="2"/>
  <c r="AK3190" i="2"/>
  <c r="AL3190" i="2" s="1"/>
  <c r="AI3190" i="2"/>
  <c r="AJ3190" i="2" s="1"/>
  <c r="AG3190" i="2"/>
  <c r="AF3190" i="2"/>
  <c r="AK3189" i="2"/>
  <c r="AL3189" i="2" s="1"/>
  <c r="AI3189" i="2"/>
  <c r="AJ3189" i="2" s="1"/>
  <c r="AG3189" i="2"/>
  <c r="AF3189" i="2"/>
  <c r="AL3188" i="2"/>
  <c r="AK3188" i="2"/>
  <c r="AI3188" i="2"/>
  <c r="AJ3188" i="2" s="1"/>
  <c r="AG3188" i="2"/>
  <c r="AF3188" i="2"/>
  <c r="AK3187" i="2"/>
  <c r="AL3187" i="2" s="1"/>
  <c r="AJ3187" i="2"/>
  <c r="AI3187" i="2"/>
  <c r="AG3187" i="2"/>
  <c r="AF3187" i="2"/>
  <c r="AK3186" i="2"/>
  <c r="AL3186" i="2" s="1"/>
  <c r="AI3186" i="2"/>
  <c r="AJ3186" i="2" s="1"/>
  <c r="AG3186" i="2"/>
  <c r="AF3186" i="2"/>
  <c r="AK3185" i="2"/>
  <c r="AL3185" i="2" s="1"/>
  <c r="AI3185" i="2"/>
  <c r="AJ3185" i="2" s="1"/>
  <c r="AG3185" i="2"/>
  <c r="AF3185" i="2"/>
  <c r="AL3184" i="2"/>
  <c r="AK3184" i="2"/>
  <c r="AI3184" i="2"/>
  <c r="AJ3184" i="2" s="1"/>
  <c r="AG3184" i="2"/>
  <c r="AF3184" i="2"/>
  <c r="AK3183" i="2"/>
  <c r="AL3183" i="2" s="1"/>
  <c r="AJ3183" i="2"/>
  <c r="AI3183" i="2"/>
  <c r="AG3183" i="2"/>
  <c r="AF3183" i="2"/>
  <c r="AK3182" i="2"/>
  <c r="AL3182" i="2" s="1"/>
  <c r="AI3182" i="2"/>
  <c r="AJ3182" i="2" s="1"/>
  <c r="AG3182" i="2"/>
  <c r="AF3182" i="2"/>
  <c r="AK3181" i="2"/>
  <c r="AL3181" i="2" s="1"/>
  <c r="AI3181" i="2"/>
  <c r="AJ3181" i="2" s="1"/>
  <c r="AG3181" i="2"/>
  <c r="AF3181" i="2"/>
  <c r="AL3180" i="2"/>
  <c r="AK3180" i="2"/>
  <c r="AI3180" i="2"/>
  <c r="AJ3180" i="2" s="1"/>
  <c r="AG3180" i="2"/>
  <c r="AF3180" i="2"/>
  <c r="AK3179" i="2"/>
  <c r="AL3179" i="2" s="1"/>
  <c r="AJ3179" i="2"/>
  <c r="AI3179" i="2"/>
  <c r="AG3179" i="2"/>
  <c r="AF3179" i="2"/>
  <c r="AK3178" i="2"/>
  <c r="AL3178" i="2" s="1"/>
  <c r="AI3178" i="2"/>
  <c r="AJ3178" i="2" s="1"/>
  <c r="AG3178" i="2"/>
  <c r="AF3178" i="2"/>
  <c r="AK3177" i="2"/>
  <c r="AL3177" i="2" s="1"/>
  <c r="AI3177" i="2"/>
  <c r="AJ3177" i="2" s="1"/>
  <c r="AG3177" i="2"/>
  <c r="AF3177" i="2"/>
  <c r="AL3176" i="2"/>
  <c r="AK3176" i="2"/>
  <c r="AI3176" i="2"/>
  <c r="AJ3176" i="2" s="1"/>
  <c r="AG3176" i="2"/>
  <c r="AF3176" i="2"/>
  <c r="AK3175" i="2"/>
  <c r="AL3175" i="2" s="1"/>
  <c r="AJ3175" i="2"/>
  <c r="AI3175" i="2"/>
  <c r="AG3175" i="2"/>
  <c r="AF3175" i="2"/>
  <c r="AK3174" i="2"/>
  <c r="AL3174" i="2" s="1"/>
  <c r="AI3174" i="2"/>
  <c r="AJ3174" i="2" s="1"/>
  <c r="AG3174" i="2"/>
  <c r="AF3174" i="2"/>
  <c r="AK3173" i="2"/>
  <c r="AL3173" i="2" s="1"/>
  <c r="AI3173" i="2"/>
  <c r="AJ3173" i="2" s="1"/>
  <c r="AG3173" i="2"/>
  <c r="AF3173" i="2"/>
  <c r="AL3172" i="2"/>
  <c r="AK3172" i="2"/>
  <c r="AI3172" i="2"/>
  <c r="AJ3172" i="2" s="1"/>
  <c r="AG3172" i="2"/>
  <c r="AF3172" i="2"/>
  <c r="AK3171" i="2"/>
  <c r="AL3171" i="2" s="1"/>
  <c r="AJ3171" i="2"/>
  <c r="AI3171" i="2"/>
  <c r="AG3171" i="2"/>
  <c r="AF3171" i="2"/>
  <c r="AK3170" i="2"/>
  <c r="AL3170" i="2" s="1"/>
  <c r="AI3170" i="2"/>
  <c r="AJ3170" i="2" s="1"/>
  <c r="AG3170" i="2"/>
  <c r="AF3170" i="2"/>
  <c r="AK3169" i="2"/>
  <c r="AL3169" i="2" s="1"/>
  <c r="AI3169" i="2"/>
  <c r="AJ3169" i="2" s="1"/>
  <c r="AG3169" i="2"/>
  <c r="AF3169" i="2"/>
  <c r="AL3168" i="2"/>
  <c r="AK3168" i="2"/>
  <c r="AI3168" i="2"/>
  <c r="AJ3168" i="2" s="1"/>
  <c r="AG3168" i="2"/>
  <c r="AF3168" i="2"/>
  <c r="AK3167" i="2"/>
  <c r="AL3167" i="2" s="1"/>
  <c r="AJ3167" i="2"/>
  <c r="AI3167" i="2"/>
  <c r="AG3167" i="2"/>
  <c r="AF3167" i="2"/>
  <c r="AK3166" i="2"/>
  <c r="AL3166" i="2" s="1"/>
  <c r="AI3166" i="2"/>
  <c r="AJ3166" i="2" s="1"/>
  <c r="AG3166" i="2"/>
  <c r="AF3166" i="2"/>
  <c r="AK3165" i="2"/>
  <c r="AL3165" i="2" s="1"/>
  <c r="AI3165" i="2"/>
  <c r="AJ3165" i="2" s="1"/>
  <c r="AG3165" i="2"/>
  <c r="AF3165" i="2"/>
  <c r="AL3164" i="2"/>
  <c r="AK3164" i="2"/>
  <c r="AI3164" i="2"/>
  <c r="AJ3164" i="2" s="1"/>
  <c r="AG3164" i="2"/>
  <c r="AF3164" i="2"/>
  <c r="AK3163" i="2"/>
  <c r="AL3163" i="2" s="1"/>
  <c r="AJ3163" i="2"/>
  <c r="AI3163" i="2"/>
  <c r="AG3163" i="2"/>
  <c r="AF3163" i="2"/>
  <c r="AK3162" i="2"/>
  <c r="AL3162" i="2" s="1"/>
  <c r="AI3162" i="2"/>
  <c r="AJ3162" i="2" s="1"/>
  <c r="AG3162" i="2"/>
  <c r="AF3162" i="2"/>
  <c r="AL3161" i="2"/>
  <c r="AK3161" i="2"/>
  <c r="AI3161" i="2"/>
  <c r="AJ3161" i="2" s="1"/>
  <c r="AG3161" i="2"/>
  <c r="AF3161" i="2"/>
  <c r="AL3160" i="2"/>
  <c r="AK3160" i="2"/>
  <c r="AI3160" i="2"/>
  <c r="AJ3160" i="2" s="1"/>
  <c r="AG3160" i="2"/>
  <c r="AF3160" i="2"/>
  <c r="AK3159" i="2"/>
  <c r="AL3159" i="2" s="1"/>
  <c r="AJ3159" i="2"/>
  <c r="AI3159" i="2"/>
  <c r="AG3159" i="2"/>
  <c r="AF3159" i="2"/>
  <c r="AK3158" i="2"/>
  <c r="AL3158" i="2" s="1"/>
  <c r="AI3158" i="2"/>
  <c r="AJ3158" i="2" s="1"/>
  <c r="AG3158" i="2"/>
  <c r="AF3158" i="2"/>
  <c r="AK3157" i="2"/>
  <c r="AL3157" i="2" s="1"/>
  <c r="AI3157" i="2"/>
  <c r="AJ3157" i="2" s="1"/>
  <c r="AG3157" i="2"/>
  <c r="AF3157" i="2"/>
  <c r="AL3156" i="2"/>
  <c r="AK3156" i="2"/>
  <c r="AI3156" i="2"/>
  <c r="AJ3156" i="2" s="1"/>
  <c r="AG3156" i="2"/>
  <c r="AF3156" i="2"/>
  <c r="AK3155" i="2"/>
  <c r="AL3155" i="2" s="1"/>
  <c r="AJ3155" i="2"/>
  <c r="AI3155" i="2"/>
  <c r="AG3155" i="2"/>
  <c r="AF3155" i="2"/>
  <c r="AK3154" i="2"/>
  <c r="AL3154" i="2" s="1"/>
  <c r="AI3154" i="2"/>
  <c r="AJ3154" i="2" s="1"/>
  <c r="AG3154" i="2"/>
  <c r="AF3154" i="2"/>
  <c r="AL3153" i="2"/>
  <c r="AK3153" i="2"/>
  <c r="AI3153" i="2"/>
  <c r="AJ3153" i="2" s="1"/>
  <c r="AG3153" i="2"/>
  <c r="AF3153" i="2"/>
  <c r="AL3152" i="2"/>
  <c r="AK3152" i="2"/>
  <c r="AI3152" i="2"/>
  <c r="AJ3152" i="2" s="1"/>
  <c r="AG3152" i="2"/>
  <c r="AF3152" i="2"/>
  <c r="AK3151" i="2"/>
  <c r="AL3151" i="2" s="1"/>
  <c r="AJ3151" i="2"/>
  <c r="AI3151" i="2"/>
  <c r="AG3151" i="2"/>
  <c r="AF3151" i="2"/>
  <c r="AK3150" i="2"/>
  <c r="AL3150" i="2" s="1"/>
  <c r="AI3150" i="2"/>
  <c r="AJ3150" i="2" s="1"/>
  <c r="AG3150" i="2"/>
  <c r="AF3150" i="2"/>
  <c r="AK3149" i="2"/>
  <c r="AL3149" i="2" s="1"/>
  <c r="AI3149" i="2"/>
  <c r="AJ3149" i="2" s="1"/>
  <c r="AG3149" i="2"/>
  <c r="AF3149" i="2"/>
  <c r="AL3148" i="2"/>
  <c r="AK3148" i="2"/>
  <c r="AI3148" i="2"/>
  <c r="AJ3148" i="2" s="1"/>
  <c r="AG3148" i="2"/>
  <c r="AF3148" i="2"/>
  <c r="AK3147" i="2"/>
  <c r="AL3147" i="2" s="1"/>
  <c r="AJ3147" i="2"/>
  <c r="AI3147" i="2"/>
  <c r="AG3147" i="2"/>
  <c r="AF3147" i="2"/>
  <c r="AK3146" i="2"/>
  <c r="AL3146" i="2" s="1"/>
  <c r="AI3146" i="2"/>
  <c r="AJ3146" i="2" s="1"/>
  <c r="AG3146" i="2"/>
  <c r="AF3146" i="2"/>
  <c r="AK3145" i="2"/>
  <c r="AL3145" i="2" s="1"/>
  <c r="AI3145" i="2"/>
  <c r="AJ3145" i="2" s="1"/>
  <c r="AG3145" i="2"/>
  <c r="AF3145" i="2"/>
  <c r="AL3144" i="2"/>
  <c r="AK3144" i="2"/>
  <c r="AI3144" i="2"/>
  <c r="AJ3144" i="2" s="1"/>
  <c r="AG3144" i="2"/>
  <c r="AF3144" i="2"/>
  <c r="AK3143" i="2"/>
  <c r="AL3143" i="2" s="1"/>
  <c r="AJ3143" i="2"/>
  <c r="AI3143" i="2"/>
  <c r="AG3143" i="2"/>
  <c r="AF3143" i="2"/>
  <c r="AK3142" i="2"/>
  <c r="AL3142" i="2" s="1"/>
  <c r="AI3142" i="2"/>
  <c r="AJ3142" i="2" s="1"/>
  <c r="AG3142" i="2"/>
  <c r="AF3142" i="2"/>
  <c r="AK3141" i="2"/>
  <c r="AL3141" i="2" s="1"/>
  <c r="AI3141" i="2"/>
  <c r="AJ3141" i="2" s="1"/>
  <c r="AG3141" i="2"/>
  <c r="AF3141" i="2"/>
  <c r="AL3140" i="2"/>
  <c r="AK3140" i="2"/>
  <c r="AI3140" i="2"/>
  <c r="AJ3140" i="2" s="1"/>
  <c r="AG3140" i="2"/>
  <c r="AF3140" i="2"/>
  <c r="AK3139" i="2"/>
  <c r="AL3139" i="2" s="1"/>
  <c r="AJ3139" i="2"/>
  <c r="AI3139" i="2"/>
  <c r="AG3139" i="2"/>
  <c r="AF3139" i="2"/>
  <c r="AK3138" i="2"/>
  <c r="AL3138" i="2" s="1"/>
  <c r="AI3138" i="2"/>
  <c r="AJ3138" i="2" s="1"/>
  <c r="AG3138" i="2"/>
  <c r="AF3138" i="2"/>
  <c r="AK3137" i="2"/>
  <c r="AL3137" i="2" s="1"/>
  <c r="AI3137" i="2"/>
  <c r="AJ3137" i="2" s="1"/>
  <c r="AG3137" i="2"/>
  <c r="AF3137" i="2"/>
  <c r="AL3136" i="2"/>
  <c r="AK3136" i="2"/>
  <c r="AI3136" i="2"/>
  <c r="AJ3136" i="2" s="1"/>
  <c r="AG3136" i="2"/>
  <c r="AF3136" i="2"/>
  <c r="AK3135" i="2"/>
  <c r="AL3135" i="2" s="1"/>
  <c r="AJ3135" i="2"/>
  <c r="AI3135" i="2"/>
  <c r="AG3135" i="2"/>
  <c r="AF3135" i="2"/>
  <c r="AK3134" i="2"/>
  <c r="AL3134" i="2" s="1"/>
  <c r="AI3134" i="2"/>
  <c r="AJ3134" i="2" s="1"/>
  <c r="AG3134" i="2"/>
  <c r="AF3134" i="2"/>
  <c r="AK3133" i="2"/>
  <c r="AL3133" i="2" s="1"/>
  <c r="AI3133" i="2"/>
  <c r="AJ3133" i="2" s="1"/>
  <c r="AG3133" i="2"/>
  <c r="AF3133" i="2"/>
  <c r="AL3132" i="2"/>
  <c r="AK3132" i="2"/>
  <c r="AI3132" i="2"/>
  <c r="AJ3132" i="2" s="1"/>
  <c r="AG3132" i="2"/>
  <c r="AF3132" i="2"/>
  <c r="AK3131" i="2"/>
  <c r="AL3131" i="2" s="1"/>
  <c r="AJ3131" i="2"/>
  <c r="AI3131" i="2"/>
  <c r="AG3131" i="2"/>
  <c r="AF3131" i="2"/>
  <c r="AK3130" i="2"/>
  <c r="AL3130" i="2" s="1"/>
  <c r="AI3130" i="2"/>
  <c r="AJ3130" i="2" s="1"/>
  <c r="AG3130" i="2"/>
  <c r="AF3130" i="2"/>
  <c r="AK3129" i="2"/>
  <c r="AL3129" i="2" s="1"/>
  <c r="AI3129" i="2"/>
  <c r="AJ3129" i="2" s="1"/>
  <c r="AG3129" i="2"/>
  <c r="AF3129" i="2"/>
  <c r="AL3128" i="2"/>
  <c r="AK3128" i="2"/>
  <c r="AI3128" i="2"/>
  <c r="AJ3128" i="2" s="1"/>
  <c r="AG3128" i="2"/>
  <c r="AF3128" i="2"/>
  <c r="AK3127" i="2"/>
  <c r="AL3127" i="2" s="1"/>
  <c r="AJ3127" i="2"/>
  <c r="AI3127" i="2"/>
  <c r="AG3127" i="2"/>
  <c r="AF3127" i="2"/>
  <c r="AK3126" i="2"/>
  <c r="AL3126" i="2" s="1"/>
  <c r="AI3126" i="2"/>
  <c r="AJ3126" i="2" s="1"/>
  <c r="AG3126" i="2"/>
  <c r="AF3126" i="2"/>
  <c r="AK3125" i="2"/>
  <c r="AL3125" i="2" s="1"/>
  <c r="AI3125" i="2"/>
  <c r="AJ3125" i="2" s="1"/>
  <c r="AG3125" i="2"/>
  <c r="AF3125" i="2"/>
  <c r="AL3124" i="2"/>
  <c r="AK3124" i="2"/>
  <c r="AI3124" i="2"/>
  <c r="AJ3124" i="2" s="1"/>
  <c r="AG3124" i="2"/>
  <c r="AF3124" i="2"/>
  <c r="AK3123" i="2"/>
  <c r="AL3123" i="2" s="1"/>
  <c r="AJ3123" i="2"/>
  <c r="AI3123" i="2"/>
  <c r="AG3123" i="2"/>
  <c r="AF3123" i="2"/>
  <c r="AK3122" i="2"/>
  <c r="AL3122" i="2" s="1"/>
  <c r="AI3122" i="2"/>
  <c r="AJ3122" i="2" s="1"/>
  <c r="AG3122" i="2"/>
  <c r="AF3122" i="2"/>
  <c r="AK3121" i="2"/>
  <c r="AL3121" i="2" s="1"/>
  <c r="AI3121" i="2"/>
  <c r="AJ3121" i="2" s="1"/>
  <c r="AG3121" i="2"/>
  <c r="AF3121" i="2"/>
  <c r="AL3120" i="2"/>
  <c r="AK3120" i="2"/>
  <c r="AI3120" i="2"/>
  <c r="AJ3120" i="2" s="1"/>
  <c r="AG3120" i="2"/>
  <c r="AF3120" i="2"/>
  <c r="AK3119" i="2"/>
  <c r="AL3119" i="2" s="1"/>
  <c r="AJ3119" i="2"/>
  <c r="AI3119" i="2"/>
  <c r="AG3119" i="2"/>
  <c r="AF3119" i="2"/>
  <c r="AK3118" i="2"/>
  <c r="AL3118" i="2" s="1"/>
  <c r="AI3118" i="2"/>
  <c r="AJ3118" i="2" s="1"/>
  <c r="AG3118" i="2"/>
  <c r="AF3118" i="2"/>
  <c r="AK3117" i="2"/>
  <c r="AL3117" i="2" s="1"/>
  <c r="AI3117" i="2"/>
  <c r="AJ3117" i="2" s="1"/>
  <c r="AG3117" i="2"/>
  <c r="AF3117" i="2"/>
  <c r="AL3116" i="2"/>
  <c r="AK3116" i="2"/>
  <c r="AI3116" i="2"/>
  <c r="AJ3116" i="2" s="1"/>
  <c r="AG3116" i="2"/>
  <c r="AF3116" i="2"/>
  <c r="AK3115" i="2"/>
  <c r="AL3115" i="2" s="1"/>
  <c r="AJ3115" i="2"/>
  <c r="AI3115" i="2"/>
  <c r="AG3115" i="2"/>
  <c r="AF3115" i="2"/>
  <c r="AK3114" i="2"/>
  <c r="AL3114" i="2" s="1"/>
  <c r="AI3114" i="2"/>
  <c r="AJ3114" i="2" s="1"/>
  <c r="AG3114" i="2"/>
  <c r="AF3114" i="2"/>
  <c r="AK3113" i="2"/>
  <c r="AL3113" i="2" s="1"/>
  <c r="AI3113" i="2"/>
  <c r="AJ3113" i="2" s="1"/>
  <c r="AG3113" i="2"/>
  <c r="AF3113" i="2"/>
  <c r="AL3112" i="2"/>
  <c r="AK3112" i="2"/>
  <c r="AI3112" i="2"/>
  <c r="AJ3112" i="2" s="1"/>
  <c r="AG3112" i="2"/>
  <c r="AF3112" i="2"/>
  <c r="AK3111" i="2"/>
  <c r="AL3111" i="2" s="1"/>
  <c r="AJ3111" i="2"/>
  <c r="AI3111" i="2"/>
  <c r="AG3111" i="2"/>
  <c r="AF3111" i="2"/>
  <c r="AK3110" i="2"/>
  <c r="AL3110" i="2" s="1"/>
  <c r="AI3110" i="2"/>
  <c r="AJ3110" i="2" s="1"/>
  <c r="AG3110" i="2"/>
  <c r="AF3110" i="2"/>
  <c r="AK3109" i="2"/>
  <c r="AL3109" i="2" s="1"/>
  <c r="AI3109" i="2"/>
  <c r="AJ3109" i="2" s="1"/>
  <c r="AG3109" i="2"/>
  <c r="AF3109" i="2"/>
  <c r="AL3108" i="2"/>
  <c r="AK3108" i="2"/>
  <c r="AI3108" i="2"/>
  <c r="AJ3108" i="2" s="1"/>
  <c r="AG3108" i="2"/>
  <c r="AF3108" i="2"/>
  <c r="AK3107" i="2"/>
  <c r="AL3107" i="2" s="1"/>
  <c r="AJ3107" i="2"/>
  <c r="AI3107" i="2"/>
  <c r="AG3107" i="2"/>
  <c r="AF3107" i="2"/>
  <c r="AK3106" i="2"/>
  <c r="AL3106" i="2" s="1"/>
  <c r="AI3106" i="2"/>
  <c r="AJ3106" i="2" s="1"/>
  <c r="AG3106" i="2"/>
  <c r="AF3106" i="2"/>
  <c r="AK3105" i="2"/>
  <c r="AL3105" i="2" s="1"/>
  <c r="AI3105" i="2"/>
  <c r="AJ3105" i="2" s="1"/>
  <c r="AG3105" i="2"/>
  <c r="AF3105" i="2"/>
  <c r="AL3104" i="2"/>
  <c r="AK3104" i="2"/>
  <c r="AI3104" i="2"/>
  <c r="AJ3104" i="2" s="1"/>
  <c r="AG3104" i="2"/>
  <c r="AF3104" i="2"/>
  <c r="AK3103" i="2"/>
  <c r="AL3103" i="2" s="1"/>
  <c r="AJ3103" i="2"/>
  <c r="AI3103" i="2"/>
  <c r="AG3103" i="2"/>
  <c r="AF3103" i="2"/>
  <c r="AK3102" i="2"/>
  <c r="AL3102" i="2" s="1"/>
  <c r="AI3102" i="2"/>
  <c r="AJ3102" i="2" s="1"/>
  <c r="AG3102" i="2"/>
  <c r="AF3102" i="2"/>
  <c r="AK3101" i="2"/>
  <c r="AL3101" i="2" s="1"/>
  <c r="AI3101" i="2"/>
  <c r="AJ3101" i="2" s="1"/>
  <c r="AG3101" i="2"/>
  <c r="AF3101" i="2"/>
  <c r="AL3100" i="2"/>
  <c r="AK3100" i="2"/>
  <c r="AI3100" i="2"/>
  <c r="AJ3100" i="2" s="1"/>
  <c r="AG3100" i="2"/>
  <c r="AF3100" i="2"/>
  <c r="AK3099" i="2"/>
  <c r="AL3099" i="2" s="1"/>
  <c r="AJ3099" i="2"/>
  <c r="AI3099" i="2"/>
  <c r="AG3099" i="2"/>
  <c r="AF3099" i="2"/>
  <c r="AK3098" i="2"/>
  <c r="AL3098" i="2" s="1"/>
  <c r="AI3098" i="2"/>
  <c r="AJ3098" i="2" s="1"/>
  <c r="AG3098" i="2"/>
  <c r="AF3098" i="2"/>
  <c r="AL3097" i="2"/>
  <c r="AK3097" i="2"/>
  <c r="AI3097" i="2"/>
  <c r="AJ3097" i="2" s="1"/>
  <c r="AG3097" i="2"/>
  <c r="AF3097" i="2"/>
  <c r="AL3096" i="2"/>
  <c r="AK3096" i="2"/>
  <c r="AI3096" i="2"/>
  <c r="AJ3096" i="2" s="1"/>
  <c r="AG3096" i="2"/>
  <c r="AF3096" i="2"/>
  <c r="AK3095" i="2"/>
  <c r="AL3095" i="2" s="1"/>
  <c r="AJ3095" i="2"/>
  <c r="AI3095" i="2"/>
  <c r="AG3095" i="2"/>
  <c r="AF3095" i="2"/>
  <c r="AK3094" i="2"/>
  <c r="AL3094" i="2" s="1"/>
  <c r="AI3094" i="2"/>
  <c r="AJ3094" i="2" s="1"/>
  <c r="AG3094" i="2"/>
  <c r="AF3094" i="2"/>
  <c r="AK3093" i="2"/>
  <c r="AL3093" i="2" s="1"/>
  <c r="AI3093" i="2"/>
  <c r="AJ3093" i="2" s="1"/>
  <c r="AG3093" i="2"/>
  <c r="AF3093" i="2"/>
  <c r="AL3092" i="2"/>
  <c r="AK3092" i="2"/>
  <c r="AI3092" i="2"/>
  <c r="AJ3092" i="2" s="1"/>
  <c r="AG3092" i="2"/>
  <c r="AF3092" i="2"/>
  <c r="AK3091" i="2"/>
  <c r="AL3091" i="2" s="1"/>
  <c r="AJ3091" i="2"/>
  <c r="AI3091" i="2"/>
  <c r="AG3091" i="2"/>
  <c r="AF3091" i="2"/>
  <c r="AK3090" i="2"/>
  <c r="AL3090" i="2" s="1"/>
  <c r="AI3090" i="2"/>
  <c r="AJ3090" i="2" s="1"/>
  <c r="AG3090" i="2"/>
  <c r="AF3090" i="2"/>
  <c r="AL3089" i="2"/>
  <c r="AK3089" i="2"/>
  <c r="AI3089" i="2"/>
  <c r="AJ3089" i="2" s="1"/>
  <c r="AG3089" i="2"/>
  <c r="AF3089" i="2"/>
  <c r="AL3088" i="2"/>
  <c r="AK3088" i="2"/>
  <c r="AI3088" i="2"/>
  <c r="AJ3088" i="2" s="1"/>
  <c r="AG3088" i="2"/>
  <c r="AF3088" i="2"/>
  <c r="AK3087" i="2"/>
  <c r="AL3087" i="2" s="1"/>
  <c r="AJ3087" i="2"/>
  <c r="AI3087" i="2"/>
  <c r="AG3087" i="2"/>
  <c r="AF3087" i="2"/>
  <c r="AK3086" i="2"/>
  <c r="AL3086" i="2" s="1"/>
  <c r="AI3086" i="2"/>
  <c r="AJ3086" i="2" s="1"/>
  <c r="AG3086" i="2"/>
  <c r="AF3086" i="2"/>
  <c r="AK3085" i="2"/>
  <c r="AL3085" i="2" s="1"/>
  <c r="AI3085" i="2"/>
  <c r="AJ3085" i="2" s="1"/>
  <c r="AG3085" i="2"/>
  <c r="AF3085" i="2"/>
  <c r="AL3084" i="2"/>
  <c r="AK3084" i="2"/>
  <c r="AI3084" i="2"/>
  <c r="AJ3084" i="2" s="1"/>
  <c r="AG3084" i="2"/>
  <c r="AF3084" i="2"/>
  <c r="AK3083" i="2"/>
  <c r="AL3083" i="2" s="1"/>
  <c r="AJ3083" i="2"/>
  <c r="AI3083" i="2"/>
  <c r="AG3083" i="2"/>
  <c r="AF3083" i="2"/>
  <c r="AK3082" i="2"/>
  <c r="AL3082" i="2" s="1"/>
  <c r="AI3082" i="2"/>
  <c r="AJ3082" i="2" s="1"/>
  <c r="AG3082" i="2"/>
  <c r="AF3082" i="2"/>
  <c r="AK3081" i="2"/>
  <c r="AL3081" i="2" s="1"/>
  <c r="AI3081" i="2"/>
  <c r="AJ3081" i="2" s="1"/>
  <c r="AG3081" i="2"/>
  <c r="AF3081" i="2"/>
  <c r="AL3080" i="2"/>
  <c r="AK3080" i="2"/>
  <c r="AI3080" i="2"/>
  <c r="AJ3080" i="2" s="1"/>
  <c r="AG3080" i="2"/>
  <c r="AF3080" i="2"/>
  <c r="AK3079" i="2"/>
  <c r="AL3079" i="2" s="1"/>
  <c r="AJ3079" i="2"/>
  <c r="AI3079" i="2"/>
  <c r="AG3079" i="2"/>
  <c r="AF3079" i="2"/>
  <c r="AK3078" i="2"/>
  <c r="AL3078" i="2" s="1"/>
  <c r="AI3078" i="2"/>
  <c r="AJ3078" i="2" s="1"/>
  <c r="AG3078" i="2"/>
  <c r="AF3078" i="2"/>
  <c r="AK3077" i="2"/>
  <c r="AL3077" i="2" s="1"/>
  <c r="AI3077" i="2"/>
  <c r="AJ3077" i="2" s="1"/>
  <c r="AG3077" i="2"/>
  <c r="AF3077" i="2"/>
  <c r="AL3076" i="2"/>
  <c r="AK3076" i="2"/>
  <c r="AI3076" i="2"/>
  <c r="AJ3076" i="2" s="1"/>
  <c r="AG3076" i="2"/>
  <c r="AF3076" i="2"/>
  <c r="AK3075" i="2"/>
  <c r="AL3075" i="2" s="1"/>
  <c r="AJ3075" i="2"/>
  <c r="AI3075" i="2"/>
  <c r="AG3075" i="2"/>
  <c r="AF3075" i="2"/>
  <c r="AK3074" i="2"/>
  <c r="AL3074" i="2" s="1"/>
  <c r="AI3074" i="2"/>
  <c r="AJ3074" i="2" s="1"/>
  <c r="AG3074" i="2"/>
  <c r="AF3074" i="2"/>
  <c r="AK3073" i="2"/>
  <c r="AL3073" i="2" s="1"/>
  <c r="AI3073" i="2"/>
  <c r="AJ3073" i="2" s="1"/>
  <c r="AG3073" i="2"/>
  <c r="AF3073" i="2"/>
  <c r="AL3072" i="2"/>
  <c r="AK3072" i="2"/>
  <c r="AI3072" i="2"/>
  <c r="AJ3072" i="2" s="1"/>
  <c r="AG3072" i="2"/>
  <c r="AF3072" i="2"/>
  <c r="AK3071" i="2"/>
  <c r="AL3071" i="2" s="1"/>
  <c r="AJ3071" i="2"/>
  <c r="AI3071" i="2"/>
  <c r="AG3071" i="2"/>
  <c r="AF3071" i="2"/>
  <c r="AK3070" i="2"/>
  <c r="AL3070" i="2" s="1"/>
  <c r="AI3070" i="2"/>
  <c r="AJ3070" i="2" s="1"/>
  <c r="AG3070" i="2"/>
  <c r="AF3070" i="2"/>
  <c r="AK3069" i="2"/>
  <c r="AL3069" i="2" s="1"/>
  <c r="AI3069" i="2"/>
  <c r="AJ3069" i="2" s="1"/>
  <c r="AG3069" i="2"/>
  <c r="AF3069" i="2"/>
  <c r="AL3068" i="2"/>
  <c r="AK3068" i="2"/>
  <c r="AI3068" i="2"/>
  <c r="AJ3068" i="2" s="1"/>
  <c r="AG3068" i="2"/>
  <c r="AF3068" i="2"/>
  <c r="AK3067" i="2"/>
  <c r="AL3067" i="2" s="1"/>
  <c r="AJ3067" i="2"/>
  <c r="AI3067" i="2"/>
  <c r="AG3067" i="2"/>
  <c r="AF3067" i="2"/>
  <c r="AK3066" i="2"/>
  <c r="AL3066" i="2" s="1"/>
  <c r="AI3066" i="2"/>
  <c r="AJ3066" i="2" s="1"/>
  <c r="AG3066" i="2"/>
  <c r="AF3066" i="2"/>
  <c r="AK3065" i="2"/>
  <c r="AL3065" i="2" s="1"/>
  <c r="AI3065" i="2"/>
  <c r="AJ3065" i="2" s="1"/>
  <c r="AG3065" i="2"/>
  <c r="AF3065" i="2"/>
  <c r="AL3064" i="2"/>
  <c r="AK3064" i="2"/>
  <c r="AI3064" i="2"/>
  <c r="AJ3064" i="2" s="1"/>
  <c r="AG3064" i="2"/>
  <c r="AF3064" i="2"/>
  <c r="AK3063" i="2"/>
  <c r="AL3063" i="2" s="1"/>
  <c r="AJ3063" i="2"/>
  <c r="AI3063" i="2"/>
  <c r="AG3063" i="2"/>
  <c r="AF3063" i="2"/>
  <c r="AK3062" i="2"/>
  <c r="AL3062" i="2" s="1"/>
  <c r="AI3062" i="2"/>
  <c r="AJ3062" i="2" s="1"/>
  <c r="AG3062" i="2"/>
  <c r="AF3062" i="2"/>
  <c r="AK3061" i="2"/>
  <c r="AL3061" i="2" s="1"/>
  <c r="AI3061" i="2"/>
  <c r="AJ3061" i="2" s="1"/>
  <c r="AG3061" i="2"/>
  <c r="AF3061" i="2"/>
  <c r="AL3060" i="2"/>
  <c r="AK3060" i="2"/>
  <c r="AI3060" i="2"/>
  <c r="AJ3060" i="2" s="1"/>
  <c r="AG3060" i="2"/>
  <c r="AF3060" i="2"/>
  <c r="AK3059" i="2"/>
  <c r="AL3059" i="2" s="1"/>
  <c r="AJ3059" i="2"/>
  <c r="AI3059" i="2"/>
  <c r="AG3059" i="2"/>
  <c r="AF3059" i="2"/>
  <c r="AK3058" i="2"/>
  <c r="AL3058" i="2" s="1"/>
  <c r="AI3058" i="2"/>
  <c r="AJ3058" i="2" s="1"/>
  <c r="AG3058" i="2"/>
  <c r="AF3058" i="2"/>
  <c r="AL3057" i="2"/>
  <c r="AK3057" i="2"/>
  <c r="AI3057" i="2"/>
  <c r="AJ3057" i="2" s="1"/>
  <c r="AG3057" i="2"/>
  <c r="AF3057" i="2"/>
  <c r="AL3056" i="2"/>
  <c r="AK3056" i="2"/>
  <c r="AI3056" i="2"/>
  <c r="AJ3056" i="2" s="1"/>
  <c r="AG3056" i="2"/>
  <c r="AF3056" i="2"/>
  <c r="AK3055" i="2"/>
  <c r="AL3055" i="2" s="1"/>
  <c r="AJ3055" i="2"/>
  <c r="AI3055" i="2"/>
  <c r="AG3055" i="2"/>
  <c r="AF3055" i="2"/>
  <c r="AK3054" i="2"/>
  <c r="AL3054" i="2" s="1"/>
  <c r="AI3054" i="2"/>
  <c r="AJ3054" i="2" s="1"/>
  <c r="AG3054" i="2"/>
  <c r="AF3054" i="2"/>
  <c r="AK3053" i="2"/>
  <c r="AL3053" i="2" s="1"/>
  <c r="AI3053" i="2"/>
  <c r="AJ3053" i="2" s="1"/>
  <c r="AG3053" i="2"/>
  <c r="AF3053" i="2"/>
  <c r="AL3052" i="2"/>
  <c r="AK3052" i="2"/>
  <c r="AI3052" i="2"/>
  <c r="AJ3052" i="2" s="1"/>
  <c r="AG3052" i="2"/>
  <c r="AF3052" i="2"/>
  <c r="AK3051" i="2"/>
  <c r="AL3051" i="2" s="1"/>
  <c r="AJ3051" i="2"/>
  <c r="AI3051" i="2"/>
  <c r="AG3051" i="2"/>
  <c r="AF3051" i="2"/>
  <c r="AK3050" i="2"/>
  <c r="AL3050" i="2" s="1"/>
  <c r="AI3050" i="2"/>
  <c r="AJ3050" i="2" s="1"/>
  <c r="AG3050" i="2"/>
  <c r="AF3050" i="2"/>
  <c r="AL3049" i="2"/>
  <c r="AK3049" i="2"/>
  <c r="AI3049" i="2"/>
  <c r="AJ3049" i="2" s="1"/>
  <c r="AG3049" i="2"/>
  <c r="AF3049" i="2"/>
  <c r="AL3048" i="2"/>
  <c r="AK3048" i="2"/>
  <c r="AI3048" i="2"/>
  <c r="AJ3048" i="2" s="1"/>
  <c r="AG3048" i="2"/>
  <c r="AF3048" i="2"/>
  <c r="AK3047" i="2"/>
  <c r="AL3047" i="2" s="1"/>
  <c r="AJ3047" i="2"/>
  <c r="AI3047" i="2"/>
  <c r="AG3047" i="2"/>
  <c r="AF3047" i="2"/>
  <c r="AK3046" i="2"/>
  <c r="AL3046" i="2" s="1"/>
  <c r="AI3046" i="2"/>
  <c r="AJ3046" i="2" s="1"/>
  <c r="AG3046" i="2"/>
  <c r="AF3046" i="2"/>
  <c r="AK3045" i="2"/>
  <c r="AL3045" i="2" s="1"/>
  <c r="AI3045" i="2"/>
  <c r="AJ3045" i="2" s="1"/>
  <c r="AG3045" i="2"/>
  <c r="AF3045" i="2"/>
  <c r="AL3044" i="2"/>
  <c r="AK3044" i="2"/>
  <c r="AI3044" i="2"/>
  <c r="AJ3044" i="2" s="1"/>
  <c r="AG3044" i="2"/>
  <c r="AF3044" i="2"/>
  <c r="AK3043" i="2"/>
  <c r="AL3043" i="2" s="1"/>
  <c r="AJ3043" i="2"/>
  <c r="AI3043" i="2"/>
  <c r="AG3043" i="2"/>
  <c r="AF3043" i="2"/>
  <c r="AK3042" i="2"/>
  <c r="AL3042" i="2" s="1"/>
  <c r="AI3042" i="2"/>
  <c r="AJ3042" i="2" s="1"/>
  <c r="AG3042" i="2"/>
  <c r="AF3042" i="2"/>
  <c r="AK3041" i="2"/>
  <c r="AL3041" i="2" s="1"/>
  <c r="AI3041" i="2"/>
  <c r="AJ3041" i="2" s="1"/>
  <c r="AG3041" i="2"/>
  <c r="AF3041" i="2"/>
  <c r="AL3040" i="2"/>
  <c r="AK3040" i="2"/>
  <c r="AI3040" i="2"/>
  <c r="AJ3040" i="2" s="1"/>
  <c r="AG3040" i="2"/>
  <c r="AF3040" i="2"/>
  <c r="AL3039" i="2"/>
  <c r="AK3039" i="2"/>
  <c r="AJ3039" i="2"/>
  <c r="AI3039" i="2"/>
  <c r="AG3039" i="2"/>
  <c r="AF3039" i="2"/>
  <c r="AK3038" i="2"/>
  <c r="AL3038" i="2" s="1"/>
  <c r="AJ3038" i="2"/>
  <c r="AI3038" i="2"/>
  <c r="AG3038" i="2"/>
  <c r="AF3038" i="2"/>
  <c r="AK3037" i="2"/>
  <c r="AL3037" i="2" s="1"/>
  <c r="AI3037" i="2"/>
  <c r="AJ3037" i="2" s="1"/>
  <c r="AG3037" i="2"/>
  <c r="AF3037" i="2"/>
  <c r="AK3036" i="2"/>
  <c r="AL3036" i="2" s="1"/>
  <c r="AI3036" i="2"/>
  <c r="AJ3036" i="2" s="1"/>
  <c r="AG3036" i="2"/>
  <c r="AF3036" i="2"/>
  <c r="AK3035" i="2"/>
  <c r="AL3035" i="2" s="1"/>
  <c r="AJ3035" i="2"/>
  <c r="AI3035" i="2"/>
  <c r="AG3035" i="2"/>
  <c r="AF3035" i="2"/>
  <c r="AK3034" i="2"/>
  <c r="AL3034" i="2" s="1"/>
  <c r="AJ3034" i="2"/>
  <c r="AI3034" i="2"/>
  <c r="AG3034" i="2"/>
  <c r="AF3034" i="2"/>
  <c r="AK3033" i="2"/>
  <c r="AL3033" i="2" s="1"/>
  <c r="AI3033" i="2"/>
  <c r="AJ3033" i="2" s="1"/>
  <c r="AG3033" i="2"/>
  <c r="AF3033" i="2"/>
  <c r="AL3032" i="2"/>
  <c r="AK3032" i="2"/>
  <c r="AI3032" i="2"/>
  <c r="AJ3032" i="2" s="1"/>
  <c r="AG3032" i="2"/>
  <c r="AF3032" i="2"/>
  <c r="AL3031" i="2"/>
  <c r="AK3031" i="2"/>
  <c r="AJ3031" i="2"/>
  <c r="AI3031" i="2"/>
  <c r="AG3031" i="2"/>
  <c r="AF3031" i="2"/>
  <c r="AK3030" i="2"/>
  <c r="AL3030" i="2" s="1"/>
  <c r="AI3030" i="2"/>
  <c r="AJ3030" i="2" s="1"/>
  <c r="AG3030" i="2"/>
  <c r="AF3030" i="2"/>
  <c r="AK3029" i="2"/>
  <c r="AL3029" i="2" s="1"/>
  <c r="AI3029" i="2"/>
  <c r="AJ3029" i="2" s="1"/>
  <c r="AG3029" i="2"/>
  <c r="AF3029" i="2"/>
  <c r="AK3028" i="2"/>
  <c r="AL3028" i="2" s="1"/>
  <c r="AI3028" i="2"/>
  <c r="AJ3028" i="2" s="1"/>
  <c r="AG3028" i="2"/>
  <c r="AF3028" i="2"/>
  <c r="AL3027" i="2"/>
  <c r="AK3027" i="2"/>
  <c r="AJ3027" i="2"/>
  <c r="AI3027" i="2"/>
  <c r="AG3027" i="2"/>
  <c r="AF3027" i="2"/>
  <c r="AK3026" i="2"/>
  <c r="AL3026" i="2" s="1"/>
  <c r="AI3026" i="2"/>
  <c r="AJ3026" i="2" s="1"/>
  <c r="AG3026" i="2"/>
  <c r="AF3026" i="2"/>
  <c r="AK3025" i="2"/>
  <c r="AL3025" i="2" s="1"/>
  <c r="AI3025" i="2"/>
  <c r="AJ3025" i="2" s="1"/>
  <c r="AG3025" i="2"/>
  <c r="AF3025" i="2"/>
  <c r="AK3024" i="2"/>
  <c r="AL3024" i="2" s="1"/>
  <c r="AI3024" i="2"/>
  <c r="AJ3024" i="2" s="1"/>
  <c r="AG3024" i="2"/>
  <c r="AF3024" i="2"/>
  <c r="AK3023" i="2"/>
  <c r="AL3023" i="2" s="1"/>
  <c r="AI3023" i="2"/>
  <c r="AJ3023" i="2" s="1"/>
  <c r="AG3023" i="2"/>
  <c r="AF3023" i="2"/>
  <c r="AK3022" i="2"/>
  <c r="AL3022" i="2" s="1"/>
  <c r="AJ3022" i="2"/>
  <c r="AI3022" i="2"/>
  <c r="AG3022" i="2"/>
  <c r="AF3022" i="2"/>
  <c r="AK3021" i="2"/>
  <c r="AL3021" i="2" s="1"/>
  <c r="AI3021" i="2"/>
  <c r="AJ3021" i="2" s="1"/>
  <c r="AG3021" i="2"/>
  <c r="AF3021" i="2"/>
  <c r="AK3020" i="2"/>
  <c r="AL3020" i="2" s="1"/>
  <c r="AI3020" i="2"/>
  <c r="AJ3020" i="2" s="1"/>
  <c r="AG3020" i="2"/>
  <c r="AF3020" i="2"/>
  <c r="AL3019" i="2"/>
  <c r="AK3019" i="2"/>
  <c r="AJ3019" i="2"/>
  <c r="AI3019" i="2"/>
  <c r="AG3019" i="2"/>
  <c r="AF3019" i="2"/>
  <c r="AK3018" i="2"/>
  <c r="AL3018" i="2" s="1"/>
  <c r="AI3018" i="2"/>
  <c r="AJ3018" i="2" s="1"/>
  <c r="AG3018" i="2"/>
  <c r="AF3018" i="2"/>
  <c r="AK3017" i="2"/>
  <c r="AL3017" i="2" s="1"/>
  <c r="AI3017" i="2"/>
  <c r="AJ3017" i="2" s="1"/>
  <c r="AG3017" i="2"/>
  <c r="AF3017" i="2"/>
  <c r="AL3016" i="2"/>
  <c r="AK3016" i="2"/>
  <c r="AI3016" i="2"/>
  <c r="AJ3016" i="2" s="1"/>
  <c r="AG3016" i="2"/>
  <c r="AF3016" i="2"/>
  <c r="AK3015" i="2"/>
  <c r="AL3015" i="2" s="1"/>
  <c r="AJ3015" i="2"/>
  <c r="AI3015" i="2"/>
  <c r="AG3015" i="2"/>
  <c r="AF3015" i="2"/>
  <c r="AK3014" i="2"/>
  <c r="AL3014" i="2" s="1"/>
  <c r="AJ3014" i="2"/>
  <c r="AI3014" i="2"/>
  <c r="AG3014" i="2"/>
  <c r="AF3014" i="2"/>
  <c r="AK3013" i="2"/>
  <c r="AL3013" i="2" s="1"/>
  <c r="AI3013" i="2"/>
  <c r="AJ3013" i="2" s="1"/>
  <c r="AG3013" i="2"/>
  <c r="AF3013" i="2"/>
  <c r="AL3012" i="2"/>
  <c r="AK3012" i="2"/>
  <c r="AI3012" i="2"/>
  <c r="AJ3012" i="2" s="1"/>
  <c r="AG3012" i="2"/>
  <c r="AF3012" i="2"/>
  <c r="AL3011" i="2"/>
  <c r="AK3011" i="2"/>
  <c r="AJ3011" i="2"/>
  <c r="AI3011" i="2"/>
  <c r="AG3011" i="2"/>
  <c r="AF3011" i="2"/>
  <c r="AK3010" i="2"/>
  <c r="AL3010" i="2" s="1"/>
  <c r="AI3010" i="2"/>
  <c r="AJ3010" i="2" s="1"/>
  <c r="AG3010" i="2"/>
  <c r="AF3010" i="2"/>
  <c r="AK3009" i="2"/>
  <c r="AL3009" i="2" s="1"/>
  <c r="AI3009" i="2"/>
  <c r="AJ3009" i="2" s="1"/>
  <c r="AG3009" i="2"/>
  <c r="AF3009" i="2"/>
  <c r="AK3008" i="2"/>
  <c r="AL3008" i="2" s="1"/>
  <c r="AI3008" i="2"/>
  <c r="AJ3008" i="2" s="1"/>
  <c r="AG3008" i="2"/>
  <c r="AF3008" i="2"/>
  <c r="AL3007" i="2"/>
  <c r="AK3007" i="2"/>
  <c r="AI3007" i="2"/>
  <c r="AJ3007" i="2" s="1"/>
  <c r="AG3007" i="2"/>
  <c r="AF3007" i="2"/>
  <c r="AK3006" i="2"/>
  <c r="AL3006" i="2" s="1"/>
  <c r="AJ3006" i="2"/>
  <c r="AI3006" i="2"/>
  <c r="AG3006" i="2"/>
  <c r="AF3006" i="2"/>
  <c r="AK3005" i="2"/>
  <c r="AL3005" i="2" s="1"/>
  <c r="AI3005" i="2"/>
  <c r="AJ3005" i="2" s="1"/>
  <c r="AG3005" i="2"/>
  <c r="AF3005" i="2"/>
  <c r="AK3004" i="2"/>
  <c r="AL3004" i="2" s="1"/>
  <c r="AI3004" i="2"/>
  <c r="AJ3004" i="2" s="1"/>
  <c r="AG3004" i="2"/>
  <c r="AF3004" i="2"/>
  <c r="AK3003" i="2"/>
  <c r="AL3003" i="2" s="1"/>
  <c r="AJ3003" i="2"/>
  <c r="AI3003" i="2"/>
  <c r="AG3003" i="2"/>
  <c r="AF3003" i="2"/>
  <c r="AK3002" i="2"/>
  <c r="AL3002" i="2" s="1"/>
  <c r="AI3002" i="2"/>
  <c r="AJ3002" i="2" s="1"/>
  <c r="AG3002" i="2"/>
  <c r="AF3002" i="2"/>
  <c r="AK3001" i="2"/>
  <c r="AL3001" i="2" s="1"/>
  <c r="AI3001" i="2"/>
  <c r="AJ3001" i="2" s="1"/>
  <c r="AG3001" i="2"/>
  <c r="AF3001" i="2"/>
  <c r="AL3000" i="2"/>
  <c r="AK3000" i="2"/>
  <c r="AI3000" i="2"/>
  <c r="AJ3000" i="2" s="1"/>
  <c r="AG3000" i="2"/>
  <c r="AF3000" i="2"/>
  <c r="AL2999" i="2"/>
  <c r="AK2999" i="2"/>
  <c r="AJ2999" i="2"/>
  <c r="AI2999" i="2"/>
  <c r="AG2999" i="2"/>
  <c r="AF2999" i="2"/>
  <c r="AK2998" i="2"/>
  <c r="AL2998" i="2" s="1"/>
  <c r="AJ2998" i="2"/>
  <c r="AI2998" i="2"/>
  <c r="AG2998" i="2"/>
  <c r="AF2998" i="2"/>
  <c r="AK2997" i="2"/>
  <c r="AL2997" i="2" s="1"/>
  <c r="AI2997" i="2"/>
  <c r="AJ2997" i="2" s="1"/>
  <c r="AG2997" i="2"/>
  <c r="AF2997" i="2"/>
  <c r="AK2996" i="2"/>
  <c r="AL2996" i="2" s="1"/>
  <c r="AI2996" i="2"/>
  <c r="AJ2996" i="2" s="1"/>
  <c r="AG2996" i="2"/>
  <c r="AF2996" i="2"/>
  <c r="AK2995" i="2"/>
  <c r="AL2995" i="2" s="1"/>
  <c r="AI2995" i="2"/>
  <c r="AJ2995" i="2" s="1"/>
  <c r="AG2995" i="2"/>
  <c r="AF2995" i="2"/>
  <c r="AK2994" i="2"/>
  <c r="AL2994" i="2" s="1"/>
  <c r="AI2994" i="2"/>
  <c r="AJ2994" i="2" s="1"/>
  <c r="AG2994" i="2"/>
  <c r="AF2994" i="2"/>
  <c r="AK2993" i="2"/>
  <c r="AL2993" i="2" s="1"/>
  <c r="AI2993" i="2"/>
  <c r="AJ2993" i="2" s="1"/>
  <c r="AG2993" i="2"/>
  <c r="AF2993" i="2"/>
  <c r="AK2992" i="2"/>
  <c r="AL2992" i="2" s="1"/>
  <c r="AI2992" i="2"/>
  <c r="AJ2992" i="2" s="1"/>
  <c r="AG2992" i="2"/>
  <c r="AF2992" i="2"/>
  <c r="AK2991" i="2"/>
  <c r="AL2991" i="2" s="1"/>
  <c r="AI2991" i="2"/>
  <c r="AJ2991" i="2" s="1"/>
  <c r="AG2991" i="2"/>
  <c r="AF2991" i="2"/>
  <c r="AK2990" i="2"/>
  <c r="AL2990" i="2" s="1"/>
  <c r="AI2990" i="2"/>
  <c r="AJ2990" i="2" s="1"/>
  <c r="AG2990" i="2"/>
  <c r="AF2990" i="2"/>
  <c r="AK2989" i="2"/>
  <c r="AL2989" i="2" s="1"/>
  <c r="AI2989" i="2"/>
  <c r="AJ2989" i="2" s="1"/>
  <c r="AG2989" i="2"/>
  <c r="AF2989" i="2"/>
  <c r="AK2988" i="2"/>
  <c r="AL2988" i="2" s="1"/>
  <c r="AI2988" i="2"/>
  <c r="AJ2988" i="2" s="1"/>
  <c r="AG2988" i="2"/>
  <c r="AF2988" i="2"/>
  <c r="AL2987" i="2"/>
  <c r="AK2987" i="2"/>
  <c r="AJ2987" i="2"/>
  <c r="AI2987" i="2"/>
  <c r="AG2987" i="2"/>
  <c r="AF2987" i="2"/>
  <c r="AK2986" i="2"/>
  <c r="AL2986" i="2" s="1"/>
  <c r="AI2986" i="2"/>
  <c r="AJ2986" i="2" s="1"/>
  <c r="AG2986" i="2"/>
  <c r="AF2986" i="2"/>
  <c r="AK2985" i="2"/>
  <c r="AL2985" i="2" s="1"/>
  <c r="AI2985" i="2"/>
  <c r="AJ2985" i="2" s="1"/>
  <c r="AG2985" i="2"/>
  <c r="AF2985" i="2"/>
  <c r="AK2984" i="2"/>
  <c r="AL2984" i="2" s="1"/>
  <c r="AI2984" i="2"/>
  <c r="AJ2984" i="2" s="1"/>
  <c r="AG2984" i="2"/>
  <c r="AF2984" i="2"/>
  <c r="AL2983" i="2"/>
  <c r="AK2983" i="2"/>
  <c r="AI2983" i="2"/>
  <c r="AJ2983" i="2" s="1"/>
  <c r="AG2983" i="2"/>
  <c r="AF2983" i="2"/>
  <c r="AK2982" i="2"/>
  <c r="AL2982" i="2" s="1"/>
  <c r="AJ2982" i="2"/>
  <c r="AI2982" i="2"/>
  <c r="AG2982" i="2"/>
  <c r="AF2982" i="2"/>
  <c r="AK2981" i="2"/>
  <c r="AL2981" i="2" s="1"/>
  <c r="AI2981" i="2"/>
  <c r="AJ2981" i="2" s="1"/>
  <c r="AG2981" i="2"/>
  <c r="AF2981" i="2"/>
  <c r="AK2980" i="2"/>
  <c r="AL2980" i="2" s="1"/>
  <c r="AI2980" i="2"/>
  <c r="AJ2980" i="2" s="1"/>
  <c r="AG2980" i="2"/>
  <c r="AF2980" i="2"/>
  <c r="AL2979" i="2"/>
  <c r="AK2979" i="2"/>
  <c r="AI2979" i="2"/>
  <c r="AJ2979" i="2" s="1"/>
  <c r="AG2979" i="2"/>
  <c r="AF2979" i="2"/>
  <c r="AK2978" i="2"/>
  <c r="AL2978" i="2" s="1"/>
  <c r="AJ2978" i="2"/>
  <c r="AI2978" i="2"/>
  <c r="AG2978" i="2"/>
  <c r="AF2978" i="2"/>
  <c r="AK2977" i="2"/>
  <c r="AL2977" i="2" s="1"/>
  <c r="AI2977" i="2"/>
  <c r="AJ2977" i="2" s="1"/>
  <c r="AG2977" i="2"/>
  <c r="AF2977" i="2"/>
  <c r="AK2976" i="2"/>
  <c r="AL2976" i="2" s="1"/>
  <c r="AI2976" i="2"/>
  <c r="AJ2976" i="2" s="1"/>
  <c r="AG2976" i="2"/>
  <c r="AF2976" i="2"/>
  <c r="AK2975" i="2"/>
  <c r="AL2975" i="2" s="1"/>
  <c r="AI2975" i="2"/>
  <c r="AJ2975" i="2" s="1"/>
  <c r="AG2975" i="2"/>
  <c r="AF2975" i="2"/>
  <c r="AK2974" i="2"/>
  <c r="AL2974" i="2" s="1"/>
  <c r="AJ2974" i="2"/>
  <c r="AI2974" i="2"/>
  <c r="AG2974" i="2"/>
  <c r="AF2974" i="2"/>
  <c r="AK2973" i="2"/>
  <c r="AL2973" i="2" s="1"/>
  <c r="AI2973" i="2"/>
  <c r="AJ2973" i="2" s="1"/>
  <c r="AG2973" i="2"/>
  <c r="AF2973" i="2"/>
  <c r="AK2972" i="2"/>
  <c r="AL2972" i="2" s="1"/>
  <c r="AI2972" i="2"/>
  <c r="AJ2972" i="2" s="1"/>
  <c r="AG2972" i="2"/>
  <c r="AF2972" i="2"/>
  <c r="AL2971" i="2"/>
  <c r="AK2971" i="2"/>
  <c r="AJ2971" i="2"/>
  <c r="AI2971" i="2"/>
  <c r="AG2971" i="2"/>
  <c r="AF2971" i="2"/>
  <c r="AK2970" i="2"/>
  <c r="AL2970" i="2" s="1"/>
  <c r="AJ2970" i="2"/>
  <c r="AI2970" i="2"/>
  <c r="AG2970" i="2"/>
  <c r="AF2970" i="2"/>
  <c r="AK2969" i="2"/>
  <c r="AL2969" i="2" s="1"/>
  <c r="AI2969" i="2"/>
  <c r="AJ2969" i="2" s="1"/>
  <c r="AG2969" i="2"/>
  <c r="AF2969" i="2"/>
  <c r="AK2968" i="2"/>
  <c r="AL2968" i="2" s="1"/>
  <c r="AI2968" i="2"/>
  <c r="AJ2968" i="2" s="1"/>
  <c r="AG2968" i="2"/>
  <c r="AF2968" i="2"/>
  <c r="AK2967" i="2"/>
  <c r="AL2967" i="2" s="1"/>
  <c r="AI2967" i="2"/>
  <c r="AJ2967" i="2" s="1"/>
  <c r="AG2967" i="2"/>
  <c r="AF2967" i="2"/>
  <c r="AK2966" i="2"/>
  <c r="AL2966" i="2" s="1"/>
  <c r="AI2966" i="2"/>
  <c r="AJ2966" i="2" s="1"/>
  <c r="AF2966" i="2"/>
  <c r="AK2965" i="2"/>
  <c r="AL2965" i="2" s="1"/>
  <c r="AJ2965" i="2"/>
  <c r="AI2965" i="2"/>
  <c r="AF2965" i="2"/>
  <c r="AL2964" i="2"/>
  <c r="AK2964" i="2"/>
  <c r="AI2964" i="2"/>
  <c r="AJ2964" i="2" s="1"/>
  <c r="AF2964" i="2"/>
  <c r="AL2963" i="2"/>
  <c r="AK2963" i="2"/>
  <c r="AI2963" i="2"/>
  <c r="AJ2963" i="2" s="1"/>
  <c r="AF2963" i="2"/>
  <c r="AK2962" i="2"/>
  <c r="AL2962" i="2" s="1"/>
  <c r="AI2962" i="2"/>
  <c r="AJ2962" i="2" s="1"/>
  <c r="AF2962" i="2"/>
  <c r="AK2961" i="2"/>
  <c r="AL2961" i="2" s="1"/>
  <c r="AJ2961" i="2"/>
  <c r="AI2961" i="2"/>
  <c r="AF2961" i="2"/>
  <c r="AK2960" i="2"/>
  <c r="AL2960" i="2" s="1"/>
  <c r="AI2960" i="2"/>
  <c r="AJ2960" i="2" s="1"/>
  <c r="AF2960" i="2"/>
  <c r="AL2959" i="2"/>
  <c r="AK2959" i="2"/>
  <c r="AI2959" i="2"/>
  <c r="AJ2959" i="2" s="1"/>
  <c r="AF2959" i="2"/>
  <c r="AK2958" i="2"/>
  <c r="AL2958" i="2" s="1"/>
  <c r="AJ2958" i="2"/>
  <c r="AI2958" i="2"/>
  <c r="AF2958" i="2"/>
  <c r="AL2957" i="2"/>
  <c r="AK2957" i="2"/>
  <c r="AJ2957" i="2"/>
  <c r="AI2957" i="2"/>
  <c r="AF2957" i="2"/>
  <c r="AL2956" i="2"/>
  <c r="AK2956" i="2"/>
  <c r="AI2956" i="2"/>
  <c r="AJ2956" i="2" s="1"/>
  <c r="AF2956" i="2"/>
  <c r="AL2955" i="2"/>
  <c r="AK2955" i="2"/>
  <c r="AI2955" i="2"/>
  <c r="AJ2955" i="2" s="1"/>
  <c r="AG2955" i="2"/>
  <c r="AF2955" i="2"/>
  <c r="AL2954" i="2"/>
  <c r="AK2954" i="2"/>
  <c r="AJ2954" i="2"/>
  <c r="AI2954" i="2"/>
  <c r="AG2954" i="2"/>
  <c r="AF2954" i="2"/>
  <c r="AL2953" i="2"/>
  <c r="AK2953" i="2"/>
  <c r="AJ2953" i="2"/>
  <c r="AI2953" i="2"/>
  <c r="AG2953" i="2"/>
  <c r="AF2953" i="2"/>
  <c r="AK2952" i="2"/>
  <c r="AL2952" i="2" s="1"/>
  <c r="AJ2952" i="2"/>
  <c r="AI2952" i="2"/>
  <c r="AG2952" i="2"/>
  <c r="AF2952" i="2"/>
  <c r="AL2951" i="2"/>
  <c r="AK2951" i="2"/>
  <c r="AI2951" i="2"/>
  <c r="AJ2951" i="2" s="1"/>
  <c r="AG2951" i="2"/>
  <c r="AF2951" i="2"/>
  <c r="AL2950" i="2"/>
  <c r="AK2950" i="2"/>
  <c r="AJ2950" i="2"/>
  <c r="AI2950" i="2"/>
  <c r="AG2950" i="2"/>
  <c r="AF2950" i="2"/>
  <c r="AL2949" i="2"/>
  <c r="AK2949" i="2"/>
  <c r="AJ2949" i="2"/>
  <c r="AI2949" i="2"/>
  <c r="AG2949" i="2"/>
  <c r="AF2949" i="2"/>
  <c r="AK2948" i="2"/>
  <c r="AL2948" i="2" s="1"/>
  <c r="AJ2948" i="2"/>
  <c r="AI2948" i="2"/>
  <c r="AG2948" i="2"/>
  <c r="AF2948" i="2"/>
  <c r="AL2947" i="2"/>
  <c r="AK2947" i="2"/>
  <c r="AI2947" i="2"/>
  <c r="AJ2947" i="2" s="1"/>
  <c r="AG2947" i="2"/>
  <c r="AF2947" i="2"/>
  <c r="AL2946" i="2"/>
  <c r="AK2946" i="2"/>
  <c r="AJ2946" i="2"/>
  <c r="AI2946" i="2"/>
  <c r="AG2946" i="2"/>
  <c r="AF2946" i="2"/>
  <c r="AL2945" i="2"/>
  <c r="AK2945" i="2"/>
  <c r="AJ2945" i="2"/>
  <c r="AI2945" i="2"/>
  <c r="AG2945" i="2"/>
  <c r="AF2945" i="2"/>
  <c r="AK2944" i="2"/>
  <c r="AL2944" i="2" s="1"/>
  <c r="AJ2944" i="2"/>
  <c r="AI2944" i="2"/>
  <c r="AG2944" i="2"/>
  <c r="AF2944" i="2"/>
  <c r="AL2943" i="2"/>
  <c r="AK2943" i="2"/>
  <c r="AI2943" i="2"/>
  <c r="AJ2943" i="2" s="1"/>
  <c r="AG2943" i="2"/>
  <c r="AF2943" i="2"/>
  <c r="AL2942" i="2"/>
  <c r="AK2942" i="2"/>
  <c r="AJ2942" i="2"/>
  <c r="AI2942" i="2"/>
  <c r="AG2942" i="2"/>
  <c r="AF2942" i="2"/>
  <c r="AL2941" i="2"/>
  <c r="AK2941" i="2"/>
  <c r="AJ2941" i="2"/>
  <c r="AI2941" i="2"/>
  <c r="AG2941" i="2"/>
  <c r="AF2941" i="2"/>
  <c r="AK2940" i="2"/>
  <c r="AL2940" i="2" s="1"/>
  <c r="AJ2940" i="2"/>
  <c r="AI2940" i="2"/>
  <c r="AG2940" i="2"/>
  <c r="AF2940" i="2"/>
  <c r="AL2939" i="2"/>
  <c r="AK2939" i="2"/>
  <c r="AI2939" i="2"/>
  <c r="AJ2939" i="2" s="1"/>
  <c r="AG2939" i="2"/>
  <c r="AF2939" i="2"/>
  <c r="AL2938" i="2"/>
  <c r="AK2938" i="2"/>
  <c r="AJ2938" i="2"/>
  <c r="AI2938" i="2"/>
  <c r="AG2938" i="2"/>
  <c r="AF2938" i="2"/>
  <c r="AL2937" i="2"/>
  <c r="AK2937" i="2"/>
  <c r="AJ2937" i="2"/>
  <c r="AI2937" i="2"/>
  <c r="AG2937" i="2"/>
  <c r="AF2937" i="2"/>
  <c r="AK2936" i="2"/>
  <c r="AL2936" i="2" s="1"/>
  <c r="AJ2936" i="2"/>
  <c r="AI2936" i="2"/>
  <c r="AG2936" i="2"/>
  <c r="AF2936" i="2"/>
  <c r="AL2935" i="2"/>
  <c r="AK2935" i="2"/>
  <c r="AI2935" i="2"/>
  <c r="AJ2935" i="2" s="1"/>
  <c r="AG2935" i="2"/>
  <c r="AF2935" i="2"/>
  <c r="AL2934" i="2"/>
  <c r="AK2934" i="2"/>
  <c r="AJ2934" i="2"/>
  <c r="AI2934" i="2"/>
  <c r="AG2934" i="2"/>
  <c r="AF2934" i="2"/>
  <c r="AL2933" i="2"/>
  <c r="AK2933" i="2"/>
  <c r="AJ2933" i="2"/>
  <c r="AI2933" i="2"/>
  <c r="AG2933" i="2"/>
  <c r="AF2933" i="2"/>
  <c r="AK2932" i="2"/>
  <c r="AL2932" i="2" s="1"/>
  <c r="AJ2932" i="2"/>
  <c r="AI2932" i="2"/>
  <c r="AG2932" i="2"/>
  <c r="AF2932" i="2"/>
  <c r="AL2931" i="2"/>
  <c r="AK2931" i="2"/>
  <c r="AI2931" i="2"/>
  <c r="AJ2931" i="2" s="1"/>
  <c r="AG2931" i="2"/>
  <c r="AF2931" i="2"/>
  <c r="AL2930" i="2"/>
  <c r="AK2930" i="2"/>
  <c r="AJ2930" i="2"/>
  <c r="AI2930" i="2"/>
  <c r="AG2930" i="2"/>
  <c r="AF2930" i="2"/>
  <c r="AL2929" i="2"/>
  <c r="AK2929" i="2"/>
  <c r="AJ2929" i="2"/>
  <c r="AI2929" i="2"/>
  <c r="AG2929" i="2"/>
  <c r="AF2929" i="2"/>
  <c r="AK2928" i="2"/>
  <c r="AL2928" i="2" s="1"/>
  <c r="AJ2928" i="2"/>
  <c r="AI2928" i="2"/>
  <c r="AG2928" i="2"/>
  <c r="AF2928" i="2"/>
  <c r="AL2927" i="2"/>
  <c r="AK2927" i="2"/>
  <c r="AI2927" i="2"/>
  <c r="AJ2927" i="2" s="1"/>
  <c r="AG2927" i="2"/>
  <c r="AF2927" i="2"/>
  <c r="AL2926" i="2"/>
  <c r="AK2926" i="2"/>
  <c r="AJ2926" i="2"/>
  <c r="AI2926" i="2"/>
  <c r="AG2926" i="2"/>
  <c r="AF2926" i="2"/>
  <c r="AL2925" i="2"/>
  <c r="AK2925" i="2"/>
  <c r="AJ2925" i="2"/>
  <c r="AI2925" i="2"/>
  <c r="AG2925" i="2"/>
  <c r="AF2925" i="2"/>
  <c r="AK2924" i="2"/>
  <c r="AL2924" i="2" s="1"/>
  <c r="AJ2924" i="2"/>
  <c r="AI2924" i="2"/>
  <c r="AG2924" i="2"/>
  <c r="AF2924" i="2"/>
  <c r="AL2923" i="2"/>
  <c r="AK2923" i="2"/>
  <c r="AI2923" i="2"/>
  <c r="AJ2923" i="2" s="1"/>
  <c r="AG2923" i="2"/>
  <c r="AF2923" i="2"/>
  <c r="AL2922" i="2"/>
  <c r="AK2922" i="2"/>
  <c r="AJ2922" i="2"/>
  <c r="AI2922" i="2"/>
  <c r="AG2922" i="2"/>
  <c r="AF2922" i="2"/>
  <c r="AL2921" i="2"/>
  <c r="AK2921" i="2"/>
  <c r="AJ2921" i="2"/>
  <c r="AI2921" i="2"/>
  <c r="AG2921" i="2"/>
  <c r="AF2921" i="2"/>
  <c r="AK2920" i="2"/>
  <c r="AL2920" i="2" s="1"/>
  <c r="AJ2920" i="2"/>
  <c r="AI2920" i="2"/>
  <c r="AG2920" i="2"/>
  <c r="AF2920" i="2"/>
  <c r="AL2919" i="2"/>
  <c r="AK2919" i="2"/>
  <c r="AI2919" i="2"/>
  <c r="AJ2919" i="2" s="1"/>
  <c r="AG2919" i="2"/>
  <c r="AF2919" i="2"/>
  <c r="AL2918" i="2"/>
  <c r="AK2918" i="2"/>
  <c r="AJ2918" i="2"/>
  <c r="AI2918" i="2"/>
  <c r="AG2918" i="2"/>
  <c r="AF2918" i="2"/>
  <c r="AL2917" i="2"/>
  <c r="AK2917" i="2"/>
  <c r="AJ2917" i="2"/>
  <c r="AI2917" i="2"/>
  <c r="AG2917" i="2"/>
  <c r="AF2917" i="2"/>
  <c r="AK2916" i="2"/>
  <c r="AL2916" i="2" s="1"/>
  <c r="AJ2916" i="2"/>
  <c r="AI2916" i="2"/>
  <c r="AG2916" i="2"/>
  <c r="AF2916" i="2"/>
  <c r="AL2915" i="2"/>
  <c r="AK2915" i="2"/>
  <c r="AI2915" i="2"/>
  <c r="AJ2915" i="2" s="1"/>
  <c r="AG2915" i="2"/>
  <c r="AF2915" i="2"/>
  <c r="AL2914" i="2"/>
  <c r="AK2914" i="2"/>
  <c r="AJ2914" i="2"/>
  <c r="AI2914" i="2"/>
  <c r="AG2914" i="2"/>
  <c r="AF2914" i="2"/>
  <c r="AL2913" i="2"/>
  <c r="AK2913" i="2"/>
  <c r="AJ2913" i="2"/>
  <c r="AI2913" i="2"/>
  <c r="AG2913" i="2"/>
  <c r="AF2913" i="2"/>
  <c r="AK2912" i="2"/>
  <c r="AL2912" i="2" s="1"/>
  <c r="AJ2912" i="2"/>
  <c r="AI2912" i="2"/>
  <c r="AG2912" i="2"/>
  <c r="AF2912" i="2"/>
  <c r="AL2911" i="2"/>
  <c r="AK2911" i="2"/>
  <c r="AI2911" i="2"/>
  <c r="AJ2911" i="2" s="1"/>
  <c r="AG2911" i="2"/>
  <c r="AF2911" i="2"/>
  <c r="AL2910" i="2"/>
  <c r="AK2910" i="2"/>
  <c r="AJ2910" i="2"/>
  <c r="AI2910" i="2"/>
  <c r="AG2910" i="2"/>
  <c r="AF2910" i="2"/>
  <c r="AL2909" i="2"/>
  <c r="AK2909" i="2"/>
  <c r="AJ2909" i="2"/>
  <c r="AI2909" i="2"/>
  <c r="AG2909" i="2"/>
  <c r="AF2909" i="2"/>
  <c r="AK2908" i="2"/>
  <c r="AL2908" i="2" s="1"/>
  <c r="AJ2908" i="2"/>
  <c r="AI2908" i="2"/>
  <c r="AG2908" i="2"/>
  <c r="AF2908" i="2"/>
  <c r="AL2907" i="2"/>
  <c r="AK2907" i="2"/>
  <c r="AI2907" i="2"/>
  <c r="AJ2907" i="2" s="1"/>
  <c r="AG2907" i="2"/>
  <c r="AF2907" i="2"/>
  <c r="AL2906" i="2"/>
  <c r="AK2906" i="2"/>
  <c r="AJ2906" i="2"/>
  <c r="AI2906" i="2"/>
  <c r="AG2906" i="2"/>
  <c r="AF2906" i="2"/>
  <c r="AL2905" i="2"/>
  <c r="AK2905" i="2"/>
  <c r="AJ2905" i="2"/>
  <c r="AI2905" i="2"/>
  <c r="AG2905" i="2"/>
  <c r="AF2905" i="2"/>
  <c r="AK2904" i="2"/>
  <c r="AL2904" i="2" s="1"/>
  <c r="AJ2904" i="2"/>
  <c r="AI2904" i="2"/>
  <c r="AG2904" i="2"/>
  <c r="AF2904" i="2"/>
  <c r="AL2903" i="2"/>
  <c r="AK2903" i="2"/>
  <c r="AI2903" i="2"/>
  <c r="AJ2903" i="2" s="1"/>
  <c r="AG2903" i="2"/>
  <c r="AF2903" i="2"/>
  <c r="AL2902" i="2"/>
  <c r="AK2902" i="2"/>
  <c r="AJ2902" i="2"/>
  <c r="AI2902" i="2"/>
  <c r="AG2902" i="2"/>
  <c r="AF2902" i="2"/>
  <c r="AL2901" i="2"/>
  <c r="AK2901" i="2"/>
  <c r="AJ2901" i="2"/>
  <c r="AI2901" i="2"/>
  <c r="AG2901" i="2"/>
  <c r="AF2901" i="2"/>
  <c r="AK2900" i="2"/>
  <c r="AL2900" i="2" s="1"/>
  <c r="AJ2900" i="2"/>
  <c r="AI2900" i="2"/>
  <c r="AG2900" i="2"/>
  <c r="AF2900" i="2"/>
  <c r="AL2899" i="2"/>
  <c r="AK2899" i="2"/>
  <c r="AI2899" i="2"/>
  <c r="AJ2899" i="2" s="1"/>
  <c r="AG2899" i="2"/>
  <c r="AF2899" i="2"/>
  <c r="AL2898" i="2"/>
  <c r="AK2898" i="2"/>
  <c r="AJ2898" i="2"/>
  <c r="AI2898" i="2"/>
  <c r="AG2898" i="2"/>
  <c r="AF2898" i="2"/>
  <c r="AL2897" i="2"/>
  <c r="AK2897" i="2"/>
  <c r="AJ2897" i="2"/>
  <c r="AI2897" i="2"/>
  <c r="AG2897" i="2"/>
  <c r="AF2897" i="2"/>
  <c r="AK2896" i="2"/>
  <c r="AL2896" i="2" s="1"/>
  <c r="AJ2896" i="2"/>
  <c r="AI2896" i="2"/>
  <c r="AG2896" i="2"/>
  <c r="AF2896" i="2"/>
  <c r="AL2895" i="2"/>
  <c r="AK2895" i="2"/>
  <c r="AI2895" i="2"/>
  <c r="AJ2895" i="2" s="1"/>
  <c r="AG2895" i="2"/>
  <c r="AF2895" i="2"/>
  <c r="AL2894" i="2"/>
  <c r="AK2894" i="2"/>
  <c r="AJ2894" i="2"/>
  <c r="AI2894" i="2"/>
  <c r="AG2894" i="2"/>
  <c r="AF2894" i="2"/>
  <c r="AL2893" i="2"/>
  <c r="AK2893" i="2"/>
  <c r="AJ2893" i="2"/>
  <c r="AI2893" i="2"/>
  <c r="AG2893" i="2"/>
  <c r="AF2893" i="2"/>
  <c r="AK2892" i="2"/>
  <c r="AL2892" i="2" s="1"/>
  <c r="AJ2892" i="2"/>
  <c r="AI2892" i="2"/>
  <c r="AG2892" i="2"/>
  <c r="AF2892" i="2"/>
  <c r="AL2891" i="2"/>
  <c r="AK2891" i="2"/>
  <c r="AI2891" i="2"/>
  <c r="AJ2891" i="2" s="1"/>
  <c r="AG2891" i="2"/>
  <c r="AF2891" i="2"/>
  <c r="AL2890" i="2"/>
  <c r="AK2890" i="2"/>
  <c r="AJ2890" i="2"/>
  <c r="AI2890" i="2"/>
  <c r="AG2890" i="2"/>
  <c r="AF2890" i="2"/>
  <c r="AL2889" i="2"/>
  <c r="AK2889" i="2"/>
  <c r="AJ2889" i="2"/>
  <c r="AI2889" i="2"/>
  <c r="AG2889" i="2"/>
  <c r="AF2889" i="2"/>
  <c r="AK2888" i="2"/>
  <c r="AL2888" i="2" s="1"/>
  <c r="AJ2888" i="2"/>
  <c r="AI2888" i="2"/>
  <c r="AG2888" i="2"/>
  <c r="AF2888" i="2"/>
  <c r="AL2887" i="2"/>
  <c r="AK2887" i="2"/>
  <c r="AI2887" i="2"/>
  <c r="AJ2887" i="2" s="1"/>
  <c r="AG2887" i="2"/>
  <c r="AF2887" i="2"/>
  <c r="AL2886" i="2"/>
  <c r="AK2886" i="2"/>
  <c r="AJ2886" i="2"/>
  <c r="AI2886" i="2"/>
  <c r="AG2886" i="2"/>
  <c r="AF2886" i="2"/>
  <c r="AL2885" i="2"/>
  <c r="AK2885" i="2"/>
  <c r="AJ2885" i="2"/>
  <c r="AI2885" i="2"/>
  <c r="AG2885" i="2"/>
  <c r="AF2885" i="2"/>
  <c r="AK2884" i="2"/>
  <c r="AL2884" i="2" s="1"/>
  <c r="AJ2884" i="2"/>
  <c r="AI2884" i="2"/>
  <c r="AG2884" i="2"/>
  <c r="AF2884" i="2"/>
  <c r="AL2883" i="2"/>
  <c r="AK2883" i="2"/>
  <c r="AI2883" i="2"/>
  <c r="AJ2883" i="2" s="1"/>
  <c r="AG2883" i="2"/>
  <c r="AF2883" i="2"/>
  <c r="AL2882" i="2"/>
  <c r="AK2882" i="2"/>
  <c r="AJ2882" i="2"/>
  <c r="AI2882" i="2"/>
  <c r="AG2882" i="2"/>
  <c r="AF2882" i="2"/>
  <c r="AL2881" i="2"/>
  <c r="AK2881" i="2"/>
  <c r="AJ2881" i="2"/>
  <c r="AI2881" i="2"/>
  <c r="AG2881" i="2"/>
  <c r="AF2881" i="2"/>
  <c r="AK2880" i="2"/>
  <c r="AL2880" i="2" s="1"/>
  <c r="AJ2880" i="2"/>
  <c r="AI2880" i="2"/>
  <c r="AG2880" i="2"/>
  <c r="AF2880" i="2"/>
  <c r="AL2879" i="2"/>
  <c r="AK2879" i="2"/>
  <c r="AI2879" i="2"/>
  <c r="AJ2879" i="2" s="1"/>
  <c r="AG2879" i="2"/>
  <c r="AF2879" i="2"/>
  <c r="AL2878" i="2"/>
  <c r="AK2878" i="2"/>
  <c r="AJ2878" i="2"/>
  <c r="AI2878" i="2"/>
  <c r="AG2878" i="2"/>
  <c r="AF2878" i="2"/>
  <c r="AL2877" i="2"/>
  <c r="AK2877" i="2"/>
  <c r="AJ2877" i="2"/>
  <c r="AI2877" i="2"/>
  <c r="AG2877" i="2"/>
  <c r="AF2877" i="2"/>
  <c r="AK2876" i="2"/>
  <c r="AL2876" i="2" s="1"/>
  <c r="AJ2876" i="2"/>
  <c r="AI2876" i="2"/>
  <c r="AG2876" i="2"/>
  <c r="AF2876" i="2"/>
  <c r="AL2875" i="2"/>
  <c r="AK2875" i="2"/>
  <c r="AI2875" i="2"/>
  <c r="AJ2875" i="2" s="1"/>
  <c r="AG2875" i="2"/>
  <c r="AF2875" i="2"/>
  <c r="AL2874" i="2"/>
  <c r="AK2874" i="2"/>
  <c r="AJ2874" i="2"/>
  <c r="AI2874" i="2"/>
  <c r="AG2874" i="2"/>
  <c r="AF2874" i="2"/>
  <c r="AL2873" i="2"/>
  <c r="AK2873" i="2"/>
  <c r="AJ2873" i="2"/>
  <c r="AI2873" i="2"/>
  <c r="AG2873" i="2"/>
  <c r="AF2873" i="2"/>
  <c r="AK2872" i="2"/>
  <c r="AL2872" i="2" s="1"/>
  <c r="AJ2872" i="2"/>
  <c r="AI2872" i="2"/>
  <c r="AG2872" i="2"/>
  <c r="AF2872" i="2"/>
  <c r="AL2871" i="2"/>
  <c r="AK2871" i="2"/>
  <c r="AI2871" i="2"/>
  <c r="AJ2871" i="2" s="1"/>
  <c r="AG2871" i="2"/>
  <c r="AF2871" i="2"/>
  <c r="AL2870" i="2"/>
  <c r="AK2870" i="2"/>
  <c r="AJ2870" i="2"/>
  <c r="AI2870" i="2"/>
  <c r="AG2870" i="2"/>
  <c r="AF2870" i="2"/>
  <c r="AL2869" i="2"/>
  <c r="AK2869" i="2"/>
  <c r="AJ2869" i="2"/>
  <c r="AI2869" i="2"/>
  <c r="AG2869" i="2"/>
  <c r="AF2869" i="2"/>
  <c r="AK2868" i="2"/>
  <c r="AL2868" i="2" s="1"/>
  <c r="AJ2868" i="2"/>
  <c r="AI2868" i="2"/>
  <c r="AG2868" i="2"/>
  <c r="AF2868" i="2"/>
  <c r="AL2867" i="2"/>
  <c r="AK2867" i="2"/>
  <c r="AI2867" i="2"/>
  <c r="AJ2867" i="2" s="1"/>
  <c r="AG2867" i="2"/>
  <c r="AF2867" i="2"/>
  <c r="AL2866" i="2"/>
  <c r="AK2866" i="2"/>
  <c r="AJ2866" i="2"/>
  <c r="AI2866" i="2"/>
  <c r="AG2866" i="2"/>
  <c r="AF2866" i="2"/>
  <c r="AL2865" i="2"/>
  <c r="AK2865" i="2"/>
  <c r="AJ2865" i="2"/>
  <c r="AI2865" i="2"/>
  <c r="AG2865" i="2"/>
  <c r="AF2865" i="2"/>
  <c r="AK2864" i="2"/>
  <c r="AL2864" i="2" s="1"/>
  <c r="AJ2864" i="2"/>
  <c r="AI2864" i="2"/>
  <c r="AG2864" i="2"/>
  <c r="AF2864" i="2"/>
  <c r="AL2863" i="2"/>
  <c r="AK2863" i="2"/>
  <c r="AI2863" i="2"/>
  <c r="AJ2863" i="2" s="1"/>
  <c r="AG2863" i="2"/>
  <c r="AF2863" i="2"/>
  <c r="AL2862" i="2"/>
  <c r="AK2862" i="2"/>
  <c r="AJ2862" i="2"/>
  <c r="AI2862" i="2"/>
  <c r="AG2862" i="2"/>
  <c r="AF2862" i="2"/>
  <c r="AL2861" i="2"/>
  <c r="AK2861" i="2"/>
  <c r="AJ2861" i="2"/>
  <c r="AI2861" i="2"/>
  <c r="AG2861" i="2"/>
  <c r="AF2861" i="2"/>
  <c r="AK2860" i="2"/>
  <c r="AL2860" i="2" s="1"/>
  <c r="AJ2860" i="2"/>
  <c r="AI2860" i="2"/>
  <c r="AG2860" i="2"/>
  <c r="AF2860" i="2"/>
  <c r="AL2859" i="2"/>
  <c r="AK2859" i="2"/>
  <c r="AI2859" i="2"/>
  <c r="AJ2859" i="2" s="1"/>
  <c r="AG2859" i="2"/>
  <c r="AF2859" i="2"/>
  <c r="AL2858" i="2"/>
  <c r="AK2858" i="2"/>
  <c r="AJ2858" i="2"/>
  <c r="AI2858" i="2"/>
  <c r="AG2858" i="2"/>
  <c r="AF2858" i="2"/>
  <c r="AL2857" i="2"/>
  <c r="AK2857" i="2"/>
  <c r="AJ2857" i="2"/>
  <c r="AI2857" i="2"/>
  <c r="AG2857" i="2"/>
  <c r="AF2857" i="2"/>
  <c r="AK2856" i="2"/>
  <c r="AL2856" i="2" s="1"/>
  <c r="AJ2856" i="2"/>
  <c r="AI2856" i="2"/>
  <c r="AG2856" i="2"/>
  <c r="AF2856" i="2"/>
  <c r="AL2855" i="2"/>
  <c r="AK2855" i="2"/>
  <c r="AI2855" i="2"/>
  <c r="AJ2855" i="2" s="1"/>
  <c r="AG2855" i="2"/>
  <c r="AF2855" i="2"/>
  <c r="AL2854" i="2"/>
  <c r="AK2854" i="2"/>
  <c r="AJ2854" i="2"/>
  <c r="AI2854" i="2"/>
  <c r="AG2854" i="2"/>
  <c r="AF2854" i="2"/>
  <c r="AL2853" i="2"/>
  <c r="AK2853" i="2"/>
  <c r="AJ2853" i="2"/>
  <c r="AI2853" i="2"/>
  <c r="AG2853" i="2"/>
  <c r="AF2853" i="2"/>
  <c r="AK2852" i="2"/>
  <c r="AL2852" i="2" s="1"/>
  <c r="AJ2852" i="2"/>
  <c r="AI2852" i="2"/>
  <c r="AG2852" i="2"/>
  <c r="AF2852" i="2"/>
  <c r="AL2851" i="2"/>
  <c r="AK2851" i="2"/>
  <c r="AI2851" i="2"/>
  <c r="AJ2851" i="2" s="1"/>
  <c r="AG2851" i="2"/>
  <c r="AF2851" i="2"/>
  <c r="AL2850" i="2"/>
  <c r="AK2850" i="2"/>
  <c r="AJ2850" i="2"/>
  <c r="AI2850" i="2"/>
  <c r="AG2850" i="2"/>
  <c r="AF2850" i="2"/>
  <c r="AL2849" i="2"/>
  <c r="AK2849" i="2"/>
  <c r="AJ2849" i="2"/>
  <c r="AI2849" i="2"/>
  <c r="AG2849" i="2"/>
  <c r="AF2849" i="2"/>
  <c r="AK2848" i="2"/>
  <c r="AL2848" i="2" s="1"/>
  <c r="AJ2848" i="2"/>
  <c r="AI2848" i="2"/>
  <c r="AG2848" i="2"/>
  <c r="AF2848" i="2"/>
  <c r="AL2847" i="2"/>
  <c r="AK2847" i="2"/>
  <c r="AI2847" i="2"/>
  <c r="AJ2847" i="2" s="1"/>
  <c r="AG2847" i="2"/>
  <c r="AF2847" i="2"/>
  <c r="AL2846" i="2"/>
  <c r="AK2846" i="2"/>
  <c r="AJ2846" i="2"/>
  <c r="AI2846" i="2"/>
  <c r="AG2846" i="2"/>
  <c r="AF2846" i="2"/>
  <c r="AL2845" i="2"/>
  <c r="AK2845" i="2"/>
  <c r="AJ2845" i="2"/>
  <c r="AI2845" i="2"/>
  <c r="AG2845" i="2"/>
  <c r="AF2845" i="2"/>
  <c r="AK2844" i="2"/>
  <c r="AL2844" i="2" s="1"/>
  <c r="AJ2844" i="2"/>
  <c r="AI2844" i="2"/>
  <c r="AG2844" i="2"/>
  <c r="AF2844" i="2"/>
  <c r="AL2843" i="2"/>
  <c r="AK2843" i="2"/>
  <c r="AI2843" i="2"/>
  <c r="AJ2843" i="2" s="1"/>
  <c r="AG2843" i="2"/>
  <c r="AF2843" i="2"/>
  <c r="AL2842" i="2"/>
  <c r="AK2842" i="2"/>
  <c r="AJ2842" i="2"/>
  <c r="AI2842" i="2"/>
  <c r="AG2842" i="2"/>
  <c r="AF2842" i="2"/>
  <c r="AL2841" i="2"/>
  <c r="AK2841" i="2"/>
  <c r="AJ2841" i="2"/>
  <c r="AI2841" i="2"/>
  <c r="AG2841" i="2"/>
  <c r="AF2841" i="2"/>
  <c r="AK2840" i="2"/>
  <c r="AL2840" i="2" s="1"/>
  <c r="AJ2840" i="2"/>
  <c r="AI2840" i="2"/>
  <c r="AG2840" i="2"/>
  <c r="AF2840" i="2"/>
  <c r="AL2839" i="2"/>
  <c r="AK2839" i="2"/>
  <c r="AI2839" i="2"/>
  <c r="AJ2839" i="2" s="1"/>
  <c r="AG2839" i="2"/>
  <c r="AF2839" i="2"/>
  <c r="AL2838" i="2"/>
  <c r="AK2838" i="2"/>
  <c r="AJ2838" i="2"/>
  <c r="AI2838" i="2"/>
  <c r="AG2838" i="2"/>
  <c r="AF2838" i="2"/>
  <c r="AL2837" i="2"/>
  <c r="AK2837" i="2"/>
  <c r="AJ2837" i="2"/>
  <c r="AI2837" i="2"/>
  <c r="AG2837" i="2"/>
  <c r="AF2837" i="2"/>
  <c r="AK2836" i="2"/>
  <c r="AL2836" i="2" s="1"/>
  <c r="AJ2836" i="2"/>
  <c r="AI2836" i="2"/>
  <c r="AG2836" i="2"/>
  <c r="AF2836" i="2"/>
  <c r="AL2835" i="2"/>
  <c r="AK2835" i="2"/>
  <c r="AI2835" i="2"/>
  <c r="AJ2835" i="2" s="1"/>
  <c r="AG2835" i="2"/>
  <c r="AF2835" i="2"/>
  <c r="AL2834" i="2"/>
  <c r="AK2834" i="2"/>
  <c r="AJ2834" i="2"/>
  <c r="AI2834" i="2"/>
  <c r="AG2834" i="2"/>
  <c r="AF2834" i="2"/>
  <c r="AL2833" i="2"/>
  <c r="AK2833" i="2"/>
  <c r="AJ2833" i="2"/>
  <c r="AI2833" i="2"/>
  <c r="AG2833" i="2"/>
  <c r="AF2833" i="2"/>
  <c r="AK2832" i="2"/>
  <c r="AL2832" i="2" s="1"/>
  <c r="AJ2832" i="2"/>
  <c r="AI2832" i="2"/>
  <c r="AG2832" i="2"/>
  <c r="AF2832" i="2"/>
  <c r="AL2831" i="2"/>
  <c r="AK2831" i="2"/>
  <c r="AJ2831" i="2"/>
  <c r="AI2831" i="2"/>
  <c r="AG2831" i="2"/>
  <c r="AF2831" i="2"/>
  <c r="AL2830" i="2"/>
  <c r="AK2830" i="2"/>
  <c r="AJ2830" i="2"/>
  <c r="AI2830" i="2"/>
  <c r="AG2830" i="2"/>
  <c r="AF2830" i="2"/>
  <c r="AL2829" i="2"/>
  <c r="AK2829" i="2"/>
  <c r="AJ2829" i="2"/>
  <c r="AI2829" i="2"/>
  <c r="AG2829" i="2"/>
  <c r="AF2829" i="2"/>
  <c r="AL2828" i="2"/>
  <c r="AK2828" i="2"/>
  <c r="AJ2828" i="2"/>
  <c r="AI2828" i="2"/>
  <c r="AG2828" i="2"/>
  <c r="AF2828" i="2"/>
  <c r="AL2827" i="2"/>
  <c r="AK2827" i="2"/>
  <c r="AJ2827" i="2"/>
  <c r="AI2827" i="2"/>
  <c r="AG2827" i="2"/>
  <c r="AF2827" i="2"/>
  <c r="AL2826" i="2"/>
  <c r="AK2826" i="2"/>
  <c r="AJ2826" i="2"/>
  <c r="AI2826" i="2"/>
  <c r="AG2826" i="2"/>
  <c r="AF2826" i="2"/>
  <c r="AL2825" i="2"/>
  <c r="AK2825" i="2"/>
  <c r="AJ2825" i="2"/>
  <c r="AI2825" i="2"/>
  <c r="AG2825" i="2"/>
  <c r="AF2825" i="2"/>
  <c r="AL2824" i="2"/>
  <c r="AK2824" i="2"/>
  <c r="AJ2824" i="2"/>
  <c r="AI2824" i="2"/>
  <c r="AG2824" i="2"/>
  <c r="AF2824" i="2"/>
  <c r="AL2823" i="2"/>
  <c r="AK2823" i="2"/>
  <c r="AJ2823" i="2"/>
  <c r="AI2823" i="2"/>
  <c r="AG2823" i="2"/>
  <c r="AF2823" i="2"/>
  <c r="AL2822" i="2"/>
  <c r="AK2822" i="2"/>
  <c r="AJ2822" i="2"/>
  <c r="AI2822" i="2"/>
  <c r="AG2822" i="2"/>
  <c r="AF2822" i="2"/>
  <c r="AL2821" i="2"/>
  <c r="AK2821" i="2"/>
  <c r="AJ2821" i="2"/>
  <c r="AI2821" i="2"/>
  <c r="AG2821" i="2"/>
  <c r="AF2821" i="2"/>
  <c r="AL2820" i="2"/>
  <c r="AK2820" i="2"/>
  <c r="AJ2820" i="2"/>
  <c r="AI2820" i="2"/>
  <c r="AG2820" i="2"/>
  <c r="AF2820" i="2"/>
  <c r="AL2819" i="2"/>
  <c r="AK2819" i="2"/>
  <c r="AJ2819" i="2"/>
  <c r="AI2819" i="2"/>
  <c r="AG2819" i="2"/>
  <c r="AF2819" i="2"/>
  <c r="AL2818" i="2"/>
  <c r="AK2818" i="2"/>
  <c r="AJ2818" i="2"/>
  <c r="AI2818" i="2"/>
  <c r="AG2818" i="2"/>
  <c r="AF2818" i="2"/>
  <c r="AL2817" i="2"/>
  <c r="AK2817" i="2"/>
  <c r="AJ2817" i="2"/>
  <c r="AI2817" i="2"/>
  <c r="AG2817" i="2"/>
  <c r="AF2817" i="2"/>
  <c r="AL2816" i="2"/>
  <c r="AK2816" i="2"/>
  <c r="AJ2816" i="2"/>
  <c r="AI2816" i="2"/>
  <c r="AG2816" i="2"/>
  <c r="AF2816" i="2"/>
  <c r="AL2815" i="2"/>
  <c r="AK2815" i="2"/>
  <c r="AJ2815" i="2"/>
  <c r="AI2815" i="2"/>
  <c r="AG2815" i="2"/>
  <c r="AF2815" i="2"/>
  <c r="AL2814" i="2"/>
  <c r="AK2814" i="2"/>
  <c r="AJ2814" i="2"/>
  <c r="AI2814" i="2"/>
  <c r="AG2814" i="2"/>
  <c r="AF2814" i="2"/>
  <c r="AL2813" i="2"/>
  <c r="AK2813" i="2"/>
  <c r="AJ2813" i="2"/>
  <c r="AI2813" i="2"/>
  <c r="AG2813" i="2"/>
  <c r="AF2813" i="2"/>
  <c r="AL2812" i="2"/>
  <c r="AK2812" i="2"/>
  <c r="AJ2812" i="2"/>
  <c r="AI2812" i="2"/>
  <c r="AG2812" i="2"/>
  <c r="AF2812" i="2"/>
  <c r="AL2811" i="2"/>
  <c r="AK2811" i="2"/>
  <c r="AJ2811" i="2"/>
  <c r="AI2811" i="2"/>
  <c r="AG2811" i="2"/>
  <c r="AF2811" i="2"/>
  <c r="AL2810" i="2"/>
  <c r="AK2810" i="2"/>
  <c r="AJ2810" i="2"/>
  <c r="AI2810" i="2"/>
  <c r="AG2810" i="2"/>
  <c r="AF2810" i="2"/>
  <c r="AL2809" i="2"/>
  <c r="AK2809" i="2"/>
  <c r="AJ2809" i="2"/>
  <c r="AI2809" i="2"/>
  <c r="AG2809" i="2"/>
  <c r="AF2809" i="2"/>
  <c r="AL2808" i="2"/>
  <c r="AK2808" i="2"/>
  <c r="AJ2808" i="2"/>
  <c r="AI2808" i="2"/>
  <c r="AG2808" i="2"/>
  <c r="AF2808" i="2"/>
  <c r="AL2807" i="2"/>
  <c r="AK2807" i="2"/>
  <c r="AJ2807" i="2"/>
  <c r="AI2807" i="2"/>
  <c r="AG2807" i="2"/>
  <c r="AF2807" i="2"/>
  <c r="AL2806" i="2"/>
  <c r="AK2806" i="2"/>
  <c r="AJ2806" i="2"/>
  <c r="AI2806" i="2"/>
  <c r="AG2806" i="2"/>
  <c r="AF2806" i="2"/>
  <c r="AL2805" i="2"/>
  <c r="AK2805" i="2"/>
  <c r="AJ2805" i="2"/>
  <c r="AI2805" i="2"/>
  <c r="AG2805" i="2"/>
  <c r="AF2805" i="2"/>
  <c r="AL2804" i="2"/>
  <c r="AK2804" i="2"/>
  <c r="AJ2804" i="2"/>
  <c r="AI2804" i="2"/>
  <c r="AG2804" i="2"/>
  <c r="AF2804" i="2"/>
  <c r="AL2803" i="2"/>
  <c r="AK2803" i="2"/>
  <c r="AJ2803" i="2"/>
  <c r="AI2803" i="2"/>
  <c r="AG2803" i="2"/>
  <c r="AF2803" i="2"/>
  <c r="AL2802" i="2"/>
  <c r="AK2802" i="2"/>
  <c r="AJ2802" i="2"/>
  <c r="AI2802" i="2"/>
  <c r="AG2802" i="2"/>
  <c r="AF2802" i="2"/>
  <c r="AL2801" i="2"/>
  <c r="AK2801" i="2"/>
  <c r="AJ2801" i="2"/>
  <c r="AI2801" i="2"/>
  <c r="AG2801" i="2"/>
  <c r="AF2801" i="2"/>
  <c r="AL2800" i="2"/>
  <c r="AK2800" i="2"/>
  <c r="AJ2800" i="2"/>
  <c r="AI2800" i="2"/>
  <c r="AG2800" i="2"/>
  <c r="AF2800" i="2"/>
  <c r="AK2799" i="2"/>
  <c r="AL2799" i="2" s="1"/>
  <c r="AJ2799" i="2"/>
  <c r="AI2799" i="2"/>
  <c r="AG2799" i="2"/>
  <c r="AF2799" i="2"/>
  <c r="AL2798" i="2"/>
  <c r="AK2798" i="2"/>
  <c r="AI2798" i="2"/>
  <c r="AJ2798" i="2" s="1"/>
  <c r="AG2798" i="2"/>
  <c r="AF2798" i="2"/>
  <c r="AL2797" i="2"/>
  <c r="AK2797" i="2"/>
  <c r="AJ2797" i="2"/>
  <c r="AI2797" i="2"/>
  <c r="AG2797" i="2"/>
  <c r="AF2797" i="2"/>
  <c r="AL2796" i="2"/>
  <c r="AK2796" i="2"/>
  <c r="AJ2796" i="2"/>
  <c r="AI2796" i="2"/>
  <c r="AG2796" i="2"/>
  <c r="AF2796" i="2"/>
  <c r="AK2795" i="2"/>
  <c r="AL2795" i="2" s="1"/>
  <c r="AJ2795" i="2"/>
  <c r="AI2795" i="2"/>
  <c r="AG2795" i="2"/>
  <c r="AF2795" i="2"/>
  <c r="AL2794" i="2"/>
  <c r="AK2794" i="2"/>
  <c r="AI2794" i="2"/>
  <c r="AJ2794" i="2" s="1"/>
  <c r="AG2794" i="2"/>
  <c r="AF2794" i="2"/>
  <c r="AL2793" i="2"/>
  <c r="AK2793" i="2"/>
  <c r="AJ2793" i="2"/>
  <c r="AI2793" i="2"/>
  <c r="AG2793" i="2"/>
  <c r="AF2793" i="2"/>
  <c r="AL2792" i="2"/>
  <c r="AK2792" i="2"/>
  <c r="AJ2792" i="2"/>
  <c r="AI2792" i="2"/>
  <c r="AG2792" i="2"/>
  <c r="AF2792" i="2"/>
  <c r="AK2791" i="2"/>
  <c r="AL2791" i="2" s="1"/>
  <c r="AJ2791" i="2"/>
  <c r="AI2791" i="2"/>
  <c r="AG2791" i="2"/>
  <c r="AF2791" i="2"/>
  <c r="AL2790" i="2"/>
  <c r="AK2790" i="2"/>
  <c r="AI2790" i="2"/>
  <c r="AJ2790" i="2" s="1"/>
  <c r="AG2790" i="2"/>
  <c r="AF2790" i="2"/>
  <c r="AL2789" i="2"/>
  <c r="AK2789" i="2"/>
  <c r="AJ2789" i="2"/>
  <c r="AI2789" i="2"/>
  <c r="AG2789" i="2"/>
  <c r="AF2789" i="2"/>
  <c r="AL2788" i="2"/>
  <c r="AK2788" i="2"/>
  <c r="AJ2788" i="2"/>
  <c r="AI2788" i="2"/>
  <c r="AG2788" i="2"/>
  <c r="AF2788" i="2"/>
  <c r="AK2787" i="2"/>
  <c r="AL2787" i="2" s="1"/>
  <c r="AJ2787" i="2"/>
  <c r="AI2787" i="2"/>
  <c r="AG2787" i="2"/>
  <c r="AF2787" i="2"/>
  <c r="AL2786" i="2"/>
  <c r="AK2786" i="2"/>
  <c r="AI2786" i="2"/>
  <c r="AJ2786" i="2" s="1"/>
  <c r="AG2786" i="2"/>
  <c r="AF2786" i="2"/>
  <c r="AL2785" i="2"/>
  <c r="AK2785" i="2"/>
  <c r="AJ2785" i="2"/>
  <c r="AI2785" i="2"/>
  <c r="AG2785" i="2"/>
  <c r="AF2785" i="2"/>
  <c r="AL2784" i="2"/>
  <c r="AK2784" i="2"/>
  <c r="AJ2784" i="2"/>
  <c r="AI2784" i="2"/>
  <c r="AG2784" i="2"/>
  <c r="AF2784" i="2"/>
  <c r="AK2783" i="2"/>
  <c r="AL2783" i="2" s="1"/>
  <c r="AJ2783" i="2"/>
  <c r="AI2783" i="2"/>
  <c r="AG2783" i="2"/>
  <c r="AF2783" i="2"/>
  <c r="AL2782" i="2"/>
  <c r="AK2782" i="2"/>
  <c r="AI2782" i="2"/>
  <c r="AJ2782" i="2" s="1"/>
  <c r="AG2782" i="2"/>
  <c r="AF2782" i="2"/>
  <c r="AL2781" i="2"/>
  <c r="AK2781" i="2"/>
  <c r="AJ2781" i="2"/>
  <c r="AI2781" i="2"/>
  <c r="AG2781" i="2"/>
  <c r="AF2781" i="2"/>
  <c r="AL2780" i="2"/>
  <c r="AK2780" i="2"/>
  <c r="AJ2780" i="2"/>
  <c r="AI2780" i="2"/>
  <c r="AG2780" i="2"/>
  <c r="AF2780" i="2"/>
  <c r="AK2779" i="2"/>
  <c r="AL2779" i="2" s="1"/>
  <c r="AJ2779" i="2"/>
  <c r="AI2779" i="2"/>
  <c r="AG2779" i="2"/>
  <c r="AF2779" i="2"/>
  <c r="AL2778" i="2"/>
  <c r="AK2778" i="2"/>
  <c r="AI2778" i="2"/>
  <c r="AJ2778" i="2" s="1"/>
  <c r="AG2778" i="2"/>
  <c r="AF2778" i="2"/>
  <c r="AL2777" i="2"/>
  <c r="AK2777" i="2"/>
  <c r="AJ2777" i="2"/>
  <c r="AI2777" i="2"/>
  <c r="AG2777" i="2"/>
  <c r="AF2777" i="2"/>
  <c r="AL2776" i="2"/>
  <c r="AK2776" i="2"/>
  <c r="AJ2776" i="2"/>
  <c r="AI2776" i="2"/>
  <c r="AG2776" i="2"/>
  <c r="AF2776" i="2"/>
  <c r="AK2775" i="2"/>
  <c r="AL2775" i="2" s="1"/>
  <c r="AJ2775" i="2"/>
  <c r="AI2775" i="2"/>
  <c r="AG2775" i="2"/>
  <c r="AF2775" i="2"/>
  <c r="AL2774" i="2"/>
  <c r="AK2774" i="2"/>
  <c r="AI2774" i="2"/>
  <c r="AJ2774" i="2" s="1"/>
  <c r="AG2774" i="2"/>
  <c r="AF2774" i="2"/>
  <c r="AL2773" i="2"/>
  <c r="AK2773" i="2"/>
  <c r="AJ2773" i="2"/>
  <c r="AI2773" i="2"/>
  <c r="AG2773" i="2"/>
  <c r="AF2773" i="2"/>
  <c r="AL2772" i="2"/>
  <c r="AK2772" i="2"/>
  <c r="AJ2772" i="2"/>
  <c r="AI2772" i="2"/>
  <c r="AG2772" i="2"/>
  <c r="AF2772" i="2"/>
  <c r="AK2771" i="2"/>
  <c r="AL2771" i="2" s="1"/>
  <c r="AJ2771" i="2"/>
  <c r="AI2771" i="2"/>
  <c r="AG2771" i="2"/>
  <c r="AF2771" i="2"/>
  <c r="AL2770" i="2"/>
  <c r="AK2770" i="2"/>
  <c r="AI2770" i="2"/>
  <c r="AJ2770" i="2" s="1"/>
  <c r="AG2770" i="2"/>
  <c r="AF2770" i="2"/>
  <c r="AL2769" i="2"/>
  <c r="AK2769" i="2"/>
  <c r="AJ2769" i="2"/>
  <c r="AI2769" i="2"/>
  <c r="AG2769" i="2"/>
  <c r="AF2769" i="2"/>
  <c r="AL2768" i="2"/>
  <c r="AK2768" i="2"/>
  <c r="AJ2768" i="2"/>
  <c r="AI2768" i="2"/>
  <c r="AG2768" i="2"/>
  <c r="AF2768" i="2"/>
  <c r="AK2767" i="2"/>
  <c r="AL2767" i="2" s="1"/>
  <c r="AJ2767" i="2"/>
  <c r="AI2767" i="2"/>
  <c r="AG2767" i="2"/>
  <c r="AF2767" i="2"/>
  <c r="AL2766" i="2"/>
  <c r="AK2766" i="2"/>
  <c r="AI2766" i="2"/>
  <c r="AJ2766" i="2" s="1"/>
  <c r="AG2766" i="2"/>
  <c r="AF2766" i="2"/>
  <c r="AL2765" i="2"/>
  <c r="AK2765" i="2"/>
  <c r="AJ2765" i="2"/>
  <c r="AI2765" i="2"/>
  <c r="AG2765" i="2"/>
  <c r="AF2765" i="2"/>
  <c r="AL2764" i="2"/>
  <c r="AK2764" i="2"/>
  <c r="AJ2764" i="2"/>
  <c r="AI2764" i="2"/>
  <c r="AG2764" i="2"/>
  <c r="AF2764" i="2"/>
  <c r="AK2763" i="2"/>
  <c r="AL2763" i="2" s="1"/>
  <c r="AJ2763" i="2"/>
  <c r="AI2763" i="2"/>
  <c r="AG2763" i="2"/>
  <c r="AF2763" i="2"/>
  <c r="AL2762" i="2"/>
  <c r="AK2762" i="2"/>
  <c r="AI2762" i="2"/>
  <c r="AJ2762" i="2" s="1"/>
  <c r="AG2762" i="2"/>
  <c r="AF2762" i="2"/>
  <c r="AL2761" i="2"/>
  <c r="AK2761" i="2"/>
  <c r="AJ2761" i="2"/>
  <c r="AI2761" i="2"/>
  <c r="AG2761" i="2"/>
  <c r="AF2761" i="2"/>
  <c r="AL2760" i="2"/>
  <c r="AK2760" i="2"/>
  <c r="AJ2760" i="2"/>
  <c r="AI2760" i="2"/>
  <c r="AG2760" i="2"/>
  <c r="AF2760" i="2"/>
  <c r="AK2759" i="2"/>
  <c r="AL2759" i="2" s="1"/>
  <c r="AJ2759" i="2"/>
  <c r="AI2759" i="2"/>
  <c r="AG2759" i="2"/>
  <c r="AF2759" i="2"/>
  <c r="AL2758" i="2"/>
  <c r="AK2758" i="2"/>
  <c r="AI2758" i="2"/>
  <c r="AJ2758" i="2" s="1"/>
  <c r="AG2758" i="2"/>
  <c r="AF2758" i="2"/>
  <c r="AL2757" i="2"/>
  <c r="AK2757" i="2"/>
  <c r="AJ2757" i="2"/>
  <c r="AI2757" i="2"/>
  <c r="AG2757" i="2"/>
  <c r="AF2757" i="2"/>
  <c r="AL2756" i="2"/>
  <c r="AK2756" i="2"/>
  <c r="AJ2756" i="2"/>
  <c r="AI2756" i="2"/>
  <c r="AG2756" i="2"/>
  <c r="AF2756" i="2"/>
  <c r="AK2755" i="2"/>
  <c r="AL2755" i="2" s="1"/>
  <c r="AJ2755" i="2"/>
  <c r="AI2755" i="2"/>
  <c r="AG2755" i="2"/>
  <c r="AF2755" i="2"/>
  <c r="AL2754" i="2"/>
  <c r="AK2754" i="2"/>
  <c r="AI2754" i="2"/>
  <c r="AJ2754" i="2" s="1"/>
  <c r="AG2754" i="2"/>
  <c r="AF2754" i="2"/>
  <c r="AL2753" i="2"/>
  <c r="AK2753" i="2"/>
  <c r="AJ2753" i="2"/>
  <c r="AI2753" i="2"/>
  <c r="AG2753" i="2"/>
  <c r="AF2753" i="2"/>
  <c r="AL2752" i="2"/>
  <c r="AK2752" i="2"/>
  <c r="AJ2752" i="2"/>
  <c r="AI2752" i="2"/>
  <c r="AG2752" i="2"/>
  <c r="AF2752" i="2"/>
  <c r="AK2751" i="2"/>
  <c r="AL2751" i="2" s="1"/>
  <c r="AJ2751" i="2"/>
  <c r="AI2751" i="2"/>
  <c r="AG2751" i="2"/>
  <c r="AF2751" i="2"/>
  <c r="AL2750" i="2"/>
  <c r="AK2750" i="2"/>
  <c r="AI2750" i="2"/>
  <c r="AJ2750" i="2" s="1"/>
  <c r="AG2750" i="2"/>
  <c r="AF2750" i="2"/>
  <c r="AL2749" i="2"/>
  <c r="AK2749" i="2"/>
  <c r="AJ2749" i="2"/>
  <c r="AI2749" i="2"/>
  <c r="AG2749" i="2"/>
  <c r="AF2749" i="2"/>
  <c r="AL2748" i="2"/>
  <c r="AK2748" i="2"/>
  <c r="AJ2748" i="2"/>
  <c r="AI2748" i="2"/>
  <c r="AG2748" i="2"/>
  <c r="AF2748" i="2"/>
  <c r="AK2747" i="2"/>
  <c r="AL2747" i="2" s="1"/>
  <c r="AJ2747" i="2"/>
  <c r="AI2747" i="2"/>
  <c r="AG2747" i="2"/>
  <c r="AF2747" i="2"/>
  <c r="AL2746" i="2"/>
  <c r="AK2746" i="2"/>
  <c r="AI2746" i="2"/>
  <c r="AJ2746" i="2" s="1"/>
  <c r="AG2746" i="2"/>
  <c r="AF2746" i="2"/>
  <c r="AL2745" i="2"/>
  <c r="AK2745" i="2"/>
  <c r="AJ2745" i="2"/>
  <c r="AI2745" i="2"/>
  <c r="AG2745" i="2"/>
  <c r="AF2745" i="2"/>
  <c r="AL2744" i="2"/>
  <c r="AK2744" i="2"/>
  <c r="AJ2744" i="2"/>
  <c r="AI2744" i="2"/>
  <c r="AG2744" i="2"/>
  <c r="AF2744" i="2"/>
  <c r="AK2743" i="2"/>
  <c r="AL2743" i="2" s="1"/>
  <c r="AJ2743" i="2"/>
  <c r="AI2743" i="2"/>
  <c r="AG2743" i="2"/>
  <c r="AF2743" i="2"/>
  <c r="AL2742" i="2"/>
  <c r="AK2742" i="2"/>
  <c r="AI2742" i="2"/>
  <c r="AJ2742" i="2" s="1"/>
  <c r="AG2742" i="2"/>
  <c r="AF2742" i="2"/>
  <c r="AL2741" i="2"/>
  <c r="AK2741" i="2"/>
  <c r="AJ2741" i="2"/>
  <c r="AI2741" i="2"/>
  <c r="AG2741" i="2"/>
  <c r="AF2741" i="2"/>
  <c r="AL2740" i="2"/>
  <c r="AK2740" i="2"/>
  <c r="AJ2740" i="2"/>
  <c r="AI2740" i="2"/>
  <c r="AG2740" i="2"/>
  <c r="AF2740" i="2"/>
  <c r="AK2739" i="2"/>
  <c r="AL2739" i="2" s="1"/>
  <c r="AJ2739" i="2"/>
  <c r="AI2739" i="2"/>
  <c r="AG2739" i="2"/>
  <c r="AF2739" i="2"/>
  <c r="AL2738" i="2"/>
  <c r="AK2738" i="2"/>
  <c r="AI2738" i="2"/>
  <c r="AJ2738" i="2" s="1"/>
  <c r="AG2738" i="2"/>
  <c r="AF2738" i="2"/>
  <c r="AL2737" i="2"/>
  <c r="AK2737" i="2"/>
  <c r="AJ2737" i="2"/>
  <c r="AI2737" i="2"/>
  <c r="AG2737" i="2"/>
  <c r="AF2737" i="2"/>
  <c r="AL2736" i="2"/>
  <c r="AK2736" i="2"/>
  <c r="AJ2736" i="2"/>
  <c r="AI2736" i="2"/>
  <c r="AG2736" i="2"/>
  <c r="AF2736" i="2"/>
  <c r="AK2735" i="2"/>
  <c r="AL2735" i="2" s="1"/>
  <c r="AJ2735" i="2"/>
  <c r="AI2735" i="2"/>
  <c r="AG2735" i="2"/>
  <c r="AF2735" i="2"/>
  <c r="AL2734" i="2"/>
  <c r="AK2734" i="2"/>
  <c r="AI2734" i="2"/>
  <c r="AJ2734" i="2" s="1"/>
  <c r="AG2734" i="2"/>
  <c r="AF2734" i="2"/>
  <c r="AL2733" i="2"/>
  <c r="AK2733" i="2"/>
  <c r="AJ2733" i="2"/>
  <c r="AI2733" i="2"/>
  <c r="AG2733" i="2"/>
  <c r="AF2733" i="2"/>
  <c r="AL2732" i="2"/>
  <c r="AK2732" i="2"/>
  <c r="AJ2732" i="2"/>
  <c r="AI2732" i="2"/>
  <c r="AG2732" i="2"/>
  <c r="AF2732" i="2"/>
  <c r="AK2731" i="2"/>
  <c r="AL2731" i="2" s="1"/>
  <c r="AJ2731" i="2"/>
  <c r="AI2731" i="2"/>
  <c r="AG2731" i="2"/>
  <c r="AF2731" i="2"/>
  <c r="AL2730" i="2"/>
  <c r="AK2730" i="2"/>
  <c r="AI2730" i="2"/>
  <c r="AJ2730" i="2" s="1"/>
  <c r="AG2730" i="2"/>
  <c r="AF2730" i="2"/>
  <c r="AL2729" i="2"/>
  <c r="AK2729" i="2"/>
  <c r="AJ2729" i="2"/>
  <c r="AI2729" i="2"/>
  <c r="AG2729" i="2"/>
  <c r="AF2729" i="2"/>
  <c r="AL2728" i="2"/>
  <c r="AK2728" i="2"/>
  <c r="AJ2728" i="2"/>
  <c r="AI2728" i="2"/>
  <c r="AG2728" i="2"/>
  <c r="AF2728" i="2"/>
  <c r="AK2727" i="2"/>
  <c r="AL2727" i="2" s="1"/>
  <c r="AJ2727" i="2"/>
  <c r="AI2727" i="2"/>
  <c r="AG2727" i="2"/>
  <c r="AF2727" i="2"/>
  <c r="AL2726" i="2"/>
  <c r="AK2726" i="2"/>
  <c r="AI2726" i="2"/>
  <c r="AJ2726" i="2" s="1"/>
  <c r="AG2726" i="2"/>
  <c r="AF2726" i="2"/>
  <c r="AL2725" i="2"/>
  <c r="AK2725" i="2"/>
  <c r="AJ2725" i="2"/>
  <c r="AI2725" i="2"/>
  <c r="AG2725" i="2"/>
  <c r="AF2725" i="2"/>
  <c r="AL2724" i="2"/>
  <c r="AK2724" i="2"/>
  <c r="AJ2724" i="2"/>
  <c r="AI2724" i="2"/>
  <c r="AG2724" i="2"/>
  <c r="AF2724" i="2"/>
  <c r="AK2723" i="2"/>
  <c r="AL2723" i="2" s="1"/>
  <c r="AJ2723" i="2"/>
  <c r="AI2723" i="2"/>
  <c r="AG2723" i="2"/>
  <c r="AF2723" i="2"/>
  <c r="AL2722" i="2"/>
  <c r="AK2722" i="2"/>
  <c r="AI2722" i="2"/>
  <c r="AJ2722" i="2" s="1"/>
  <c r="AG2722" i="2"/>
  <c r="AF2722" i="2"/>
  <c r="AL2721" i="2"/>
  <c r="AK2721" i="2"/>
  <c r="AJ2721" i="2"/>
  <c r="AI2721" i="2"/>
  <c r="AG2721" i="2"/>
  <c r="AF2721" i="2"/>
  <c r="AL2720" i="2"/>
  <c r="AK2720" i="2"/>
  <c r="AJ2720" i="2"/>
  <c r="AI2720" i="2"/>
  <c r="AG2720" i="2"/>
  <c r="AF2720" i="2"/>
  <c r="AK2719" i="2"/>
  <c r="AL2719" i="2" s="1"/>
  <c r="AJ2719" i="2"/>
  <c r="AI2719" i="2"/>
  <c r="AG2719" i="2"/>
  <c r="AF2719" i="2"/>
  <c r="AL2718" i="2"/>
  <c r="AK2718" i="2"/>
  <c r="AI2718" i="2"/>
  <c r="AJ2718" i="2" s="1"/>
  <c r="AG2718" i="2"/>
  <c r="AF2718" i="2"/>
  <c r="AL2717" i="2"/>
  <c r="AK2717" i="2"/>
  <c r="AJ2717" i="2"/>
  <c r="AI2717" i="2"/>
  <c r="AG2717" i="2"/>
  <c r="AF2717" i="2"/>
  <c r="AL2716" i="2"/>
  <c r="AK2716" i="2"/>
  <c r="AJ2716" i="2"/>
  <c r="AI2716" i="2"/>
  <c r="AG2716" i="2"/>
  <c r="AF2716" i="2"/>
  <c r="AK2715" i="2"/>
  <c r="AL2715" i="2" s="1"/>
  <c r="AJ2715" i="2"/>
  <c r="AI2715" i="2"/>
  <c r="AG2715" i="2"/>
  <c r="AF2715" i="2"/>
  <c r="AL2714" i="2"/>
  <c r="AK2714" i="2"/>
  <c r="AI2714" i="2"/>
  <c r="AJ2714" i="2" s="1"/>
  <c r="AG2714" i="2"/>
  <c r="AF2714" i="2"/>
  <c r="AL2713" i="2"/>
  <c r="AK2713" i="2"/>
  <c r="AJ2713" i="2"/>
  <c r="AI2713" i="2"/>
  <c r="AG2713" i="2"/>
  <c r="AF2713" i="2"/>
  <c r="AL2712" i="2"/>
  <c r="AK2712" i="2"/>
  <c r="AJ2712" i="2"/>
  <c r="AI2712" i="2"/>
  <c r="AG2712" i="2"/>
  <c r="AF2712" i="2"/>
  <c r="AK2711" i="2"/>
  <c r="AL2711" i="2" s="1"/>
  <c r="AJ2711" i="2"/>
  <c r="AI2711" i="2"/>
  <c r="AG2711" i="2"/>
  <c r="AF2711" i="2"/>
  <c r="AL2710" i="2"/>
  <c r="AK2710" i="2"/>
  <c r="AI2710" i="2"/>
  <c r="AJ2710" i="2" s="1"/>
  <c r="AG2710" i="2"/>
  <c r="AF2710" i="2"/>
  <c r="AL2709" i="2"/>
  <c r="AK2709" i="2"/>
  <c r="AJ2709" i="2"/>
  <c r="AI2709" i="2"/>
  <c r="AG2709" i="2"/>
  <c r="AF2709" i="2"/>
  <c r="AL2708" i="2"/>
  <c r="AK2708" i="2"/>
  <c r="AJ2708" i="2"/>
  <c r="AI2708" i="2"/>
  <c r="AG2708" i="2"/>
  <c r="AF2708" i="2"/>
  <c r="AK2707" i="2"/>
  <c r="AL2707" i="2" s="1"/>
  <c r="AJ2707" i="2"/>
  <c r="AI2707" i="2"/>
  <c r="AG2707" i="2"/>
  <c r="AF2707" i="2"/>
  <c r="AL2706" i="2"/>
  <c r="AK2706" i="2"/>
  <c r="AI2706" i="2"/>
  <c r="AJ2706" i="2" s="1"/>
  <c r="AG2706" i="2"/>
  <c r="AF2706" i="2"/>
  <c r="AL2705" i="2"/>
  <c r="AK2705" i="2"/>
  <c r="AJ2705" i="2"/>
  <c r="AI2705" i="2"/>
  <c r="AG2705" i="2"/>
  <c r="AF2705" i="2"/>
  <c r="AL2704" i="2"/>
  <c r="AK2704" i="2"/>
  <c r="AJ2704" i="2"/>
  <c r="AI2704" i="2"/>
  <c r="AG2704" i="2"/>
  <c r="AF2704" i="2"/>
  <c r="AK2703" i="2"/>
  <c r="AL2703" i="2" s="1"/>
  <c r="AJ2703" i="2"/>
  <c r="AI2703" i="2"/>
  <c r="AG2703" i="2"/>
  <c r="AF2703" i="2"/>
  <c r="AL2702" i="2"/>
  <c r="AK2702" i="2"/>
  <c r="AI2702" i="2"/>
  <c r="AJ2702" i="2" s="1"/>
  <c r="AG2702" i="2"/>
  <c r="AF2702" i="2"/>
  <c r="AL2701" i="2"/>
  <c r="AK2701" i="2"/>
  <c r="AJ2701" i="2"/>
  <c r="AI2701" i="2"/>
  <c r="AG2701" i="2"/>
  <c r="AF2701" i="2"/>
  <c r="AL2700" i="2"/>
  <c r="AK2700" i="2"/>
  <c r="AJ2700" i="2"/>
  <c r="AI2700" i="2"/>
  <c r="AG2700" i="2"/>
  <c r="AF2700" i="2"/>
  <c r="AK2699" i="2"/>
  <c r="AL2699" i="2" s="1"/>
  <c r="AJ2699" i="2"/>
  <c r="AI2699" i="2"/>
  <c r="AG2699" i="2"/>
  <c r="AF2699" i="2"/>
  <c r="AL2698" i="2"/>
  <c r="AK2698" i="2"/>
  <c r="AI2698" i="2"/>
  <c r="AJ2698" i="2" s="1"/>
  <c r="AG2698" i="2"/>
  <c r="AF2698" i="2"/>
  <c r="AL2697" i="2"/>
  <c r="AK2697" i="2"/>
  <c r="AJ2697" i="2"/>
  <c r="AI2697" i="2"/>
  <c r="AG2697" i="2"/>
  <c r="AF2697" i="2"/>
  <c r="AL2696" i="2"/>
  <c r="AK2696" i="2"/>
  <c r="AJ2696" i="2"/>
  <c r="AI2696" i="2"/>
  <c r="AG2696" i="2"/>
  <c r="AF2696" i="2"/>
  <c r="AK2695" i="2"/>
  <c r="AL2695" i="2" s="1"/>
  <c r="AJ2695" i="2"/>
  <c r="AI2695" i="2"/>
  <c r="AG2695" i="2"/>
  <c r="AF2695" i="2"/>
  <c r="AL2694" i="2"/>
  <c r="AK2694" i="2"/>
  <c r="AI2694" i="2"/>
  <c r="AJ2694" i="2" s="1"/>
  <c r="AG2694" i="2"/>
  <c r="AF2694" i="2"/>
  <c r="AL2693" i="2"/>
  <c r="AK2693" i="2"/>
  <c r="AJ2693" i="2"/>
  <c r="AI2693" i="2"/>
  <c r="AG2693" i="2"/>
  <c r="AF2693" i="2"/>
  <c r="AL2692" i="2"/>
  <c r="AK2692" i="2"/>
  <c r="AJ2692" i="2"/>
  <c r="AI2692" i="2"/>
  <c r="AG2692" i="2"/>
  <c r="AF2692" i="2"/>
  <c r="AK2691" i="2"/>
  <c r="AL2691" i="2" s="1"/>
  <c r="AJ2691" i="2"/>
  <c r="AI2691" i="2"/>
  <c r="AG2691" i="2"/>
  <c r="AF2691" i="2"/>
  <c r="AL2690" i="2"/>
  <c r="AK2690" i="2"/>
  <c r="AI2690" i="2"/>
  <c r="AJ2690" i="2" s="1"/>
  <c r="AG2690" i="2"/>
  <c r="AF2690" i="2"/>
  <c r="AL2689" i="2"/>
  <c r="AK2689" i="2"/>
  <c r="AI2689" i="2"/>
  <c r="AJ2689" i="2" s="1"/>
  <c r="AG2689" i="2"/>
  <c r="AF2689" i="2"/>
  <c r="AL2688" i="2"/>
  <c r="AK2688" i="2"/>
  <c r="AJ2688" i="2"/>
  <c r="AI2688" i="2"/>
  <c r="AG2688" i="2"/>
  <c r="AF2688" i="2"/>
  <c r="AK2687" i="2"/>
  <c r="AL2687" i="2" s="1"/>
  <c r="AJ2687" i="2"/>
  <c r="AI2687" i="2"/>
  <c r="AG2687" i="2"/>
  <c r="AF2687" i="2"/>
  <c r="AK2686" i="2"/>
  <c r="AL2686" i="2" s="1"/>
  <c r="AI2686" i="2"/>
  <c r="AJ2686" i="2" s="1"/>
  <c r="AG2686" i="2"/>
  <c r="AF2686" i="2"/>
  <c r="AL2685" i="2"/>
  <c r="AK2685" i="2"/>
  <c r="AI2685" i="2"/>
  <c r="AJ2685" i="2" s="1"/>
  <c r="AG2685" i="2"/>
  <c r="AF2685" i="2"/>
  <c r="AL2684" i="2"/>
  <c r="AK2684" i="2"/>
  <c r="AJ2684" i="2"/>
  <c r="AI2684" i="2"/>
  <c r="AG2684" i="2"/>
  <c r="AF2684" i="2"/>
  <c r="AK2683" i="2"/>
  <c r="AL2683" i="2" s="1"/>
  <c r="AJ2683" i="2"/>
  <c r="AI2683" i="2"/>
  <c r="AG2683" i="2"/>
  <c r="AF2683" i="2"/>
  <c r="AK2682" i="2"/>
  <c r="AL2682" i="2" s="1"/>
  <c r="AI2682" i="2"/>
  <c r="AJ2682" i="2" s="1"/>
  <c r="AG2682" i="2"/>
  <c r="AF2682" i="2"/>
  <c r="AL2681" i="2"/>
  <c r="AK2681" i="2"/>
  <c r="AI2681" i="2"/>
  <c r="AJ2681" i="2" s="1"/>
  <c r="AG2681" i="2"/>
  <c r="AF2681" i="2"/>
  <c r="AL2680" i="2"/>
  <c r="AK2680" i="2"/>
  <c r="AJ2680" i="2"/>
  <c r="AI2680" i="2"/>
  <c r="AG2680" i="2"/>
  <c r="AF2680" i="2"/>
  <c r="AK2679" i="2"/>
  <c r="AL2679" i="2" s="1"/>
  <c r="AJ2679" i="2"/>
  <c r="AI2679" i="2"/>
  <c r="AG2679" i="2"/>
  <c r="AF2679" i="2"/>
  <c r="AK2678" i="2"/>
  <c r="AL2678" i="2" s="1"/>
  <c r="AI2678" i="2"/>
  <c r="AJ2678" i="2" s="1"/>
  <c r="AG2678" i="2"/>
  <c r="AF2678" i="2"/>
  <c r="AL2677" i="2"/>
  <c r="AK2677" i="2"/>
  <c r="AI2677" i="2"/>
  <c r="AJ2677" i="2" s="1"/>
  <c r="AG2677" i="2"/>
  <c r="AF2677" i="2"/>
  <c r="AL2676" i="2"/>
  <c r="AK2676" i="2"/>
  <c r="AJ2676" i="2"/>
  <c r="AI2676" i="2"/>
  <c r="AG2676" i="2"/>
  <c r="AF2676" i="2"/>
  <c r="AK2675" i="2"/>
  <c r="AL2675" i="2" s="1"/>
  <c r="AJ2675" i="2"/>
  <c r="AI2675" i="2"/>
  <c r="AG2675" i="2"/>
  <c r="AF2675" i="2"/>
  <c r="AK2674" i="2"/>
  <c r="AL2674" i="2" s="1"/>
  <c r="AI2674" i="2"/>
  <c r="AJ2674" i="2" s="1"/>
  <c r="AG2674" i="2"/>
  <c r="AF2674" i="2"/>
  <c r="AL2673" i="2"/>
  <c r="AK2673" i="2"/>
  <c r="AI2673" i="2"/>
  <c r="AJ2673" i="2" s="1"/>
  <c r="AG2673" i="2"/>
  <c r="AF2673" i="2"/>
  <c r="AL2672" i="2"/>
  <c r="AK2672" i="2"/>
  <c r="AJ2672" i="2"/>
  <c r="AI2672" i="2"/>
  <c r="AG2672" i="2"/>
  <c r="AF2672" i="2"/>
  <c r="AK2671" i="2"/>
  <c r="AL2671" i="2" s="1"/>
  <c r="AJ2671" i="2"/>
  <c r="AI2671" i="2"/>
  <c r="AG2671" i="2"/>
  <c r="AF2671" i="2"/>
  <c r="AK2670" i="2"/>
  <c r="AL2670" i="2" s="1"/>
  <c r="AI2670" i="2"/>
  <c r="AJ2670" i="2" s="1"/>
  <c r="AG2670" i="2"/>
  <c r="AF2670" i="2"/>
  <c r="AL2669" i="2"/>
  <c r="AK2669" i="2"/>
  <c r="AI2669" i="2"/>
  <c r="AJ2669" i="2" s="1"/>
  <c r="AG2669" i="2"/>
  <c r="AF2669" i="2"/>
  <c r="AL2668" i="2"/>
  <c r="AK2668" i="2"/>
  <c r="AJ2668" i="2"/>
  <c r="AI2668" i="2"/>
  <c r="AG2668" i="2"/>
  <c r="AF2668" i="2"/>
  <c r="AK2667" i="2"/>
  <c r="AL2667" i="2" s="1"/>
  <c r="AJ2667" i="2"/>
  <c r="AI2667" i="2"/>
  <c r="AG2667" i="2"/>
  <c r="AF2667" i="2"/>
  <c r="AK2666" i="2"/>
  <c r="AL2666" i="2" s="1"/>
  <c r="AI2666" i="2"/>
  <c r="AJ2666" i="2" s="1"/>
  <c r="AG2666" i="2"/>
  <c r="AF2666" i="2"/>
  <c r="AL2665" i="2"/>
  <c r="AK2665" i="2"/>
  <c r="AI2665" i="2"/>
  <c r="AJ2665" i="2" s="1"/>
  <c r="AG2665" i="2"/>
  <c r="AF2665" i="2"/>
  <c r="AL2664" i="2"/>
  <c r="AK2664" i="2"/>
  <c r="AJ2664" i="2"/>
  <c r="AI2664" i="2"/>
  <c r="AG2664" i="2"/>
  <c r="AF2664" i="2"/>
  <c r="AK2663" i="2"/>
  <c r="AL2663" i="2" s="1"/>
  <c r="AJ2663" i="2"/>
  <c r="AI2663" i="2"/>
  <c r="AG2663" i="2"/>
  <c r="AF2663" i="2"/>
  <c r="AK2662" i="2"/>
  <c r="AL2662" i="2" s="1"/>
  <c r="AI2662" i="2"/>
  <c r="AJ2662" i="2" s="1"/>
  <c r="AG2662" i="2"/>
  <c r="AF2662" i="2"/>
  <c r="AL2661" i="2"/>
  <c r="AK2661" i="2"/>
  <c r="AI2661" i="2"/>
  <c r="AJ2661" i="2" s="1"/>
  <c r="AG2661" i="2"/>
  <c r="AF2661" i="2"/>
  <c r="AL2660" i="2"/>
  <c r="AK2660" i="2"/>
  <c r="AJ2660" i="2"/>
  <c r="AI2660" i="2"/>
  <c r="AG2660" i="2"/>
  <c r="AF2660" i="2"/>
  <c r="AK2659" i="2"/>
  <c r="AL2659" i="2" s="1"/>
  <c r="AJ2659" i="2"/>
  <c r="AI2659" i="2"/>
  <c r="AG2659" i="2"/>
  <c r="AF2659" i="2"/>
  <c r="AK2658" i="2"/>
  <c r="AL2658" i="2" s="1"/>
  <c r="AI2658" i="2"/>
  <c r="AJ2658" i="2" s="1"/>
  <c r="AG2658" i="2"/>
  <c r="AF2658" i="2"/>
  <c r="AL2657" i="2"/>
  <c r="AK2657" i="2"/>
  <c r="AI2657" i="2"/>
  <c r="AJ2657" i="2" s="1"/>
  <c r="AG2657" i="2"/>
  <c r="AF2657" i="2"/>
  <c r="AL2656" i="2"/>
  <c r="AK2656" i="2"/>
  <c r="AJ2656" i="2"/>
  <c r="AI2656" i="2"/>
  <c r="AG2656" i="2"/>
  <c r="AF2656" i="2"/>
  <c r="AK2655" i="2"/>
  <c r="AL2655" i="2" s="1"/>
  <c r="AJ2655" i="2"/>
  <c r="AI2655" i="2"/>
  <c r="AG2655" i="2"/>
  <c r="AF2655" i="2"/>
  <c r="AK2654" i="2"/>
  <c r="AL2654" i="2" s="1"/>
  <c r="AI2654" i="2"/>
  <c r="AJ2654" i="2" s="1"/>
  <c r="AG2654" i="2"/>
  <c r="AF2654" i="2"/>
  <c r="AL2653" i="2"/>
  <c r="AK2653" i="2"/>
  <c r="AI2653" i="2"/>
  <c r="AJ2653" i="2" s="1"/>
  <c r="AG2653" i="2"/>
  <c r="AF2653" i="2"/>
  <c r="AL2652" i="2"/>
  <c r="AK2652" i="2"/>
  <c r="AJ2652" i="2"/>
  <c r="AI2652" i="2"/>
  <c r="AG2652" i="2"/>
  <c r="AF2652" i="2"/>
  <c r="AK2651" i="2"/>
  <c r="AL2651" i="2" s="1"/>
  <c r="AJ2651" i="2"/>
  <c r="AI2651" i="2"/>
  <c r="AG2651" i="2"/>
  <c r="AF2651" i="2"/>
  <c r="AK2650" i="2"/>
  <c r="AL2650" i="2" s="1"/>
  <c r="AI2650" i="2"/>
  <c r="AJ2650" i="2" s="1"/>
  <c r="AG2650" i="2"/>
  <c r="AF2650" i="2"/>
  <c r="AL2649" i="2"/>
  <c r="AK2649" i="2"/>
  <c r="AI2649" i="2"/>
  <c r="AJ2649" i="2" s="1"/>
  <c r="AG2649" i="2"/>
  <c r="AF2649" i="2"/>
  <c r="AL2648" i="2"/>
  <c r="AK2648" i="2"/>
  <c r="AJ2648" i="2"/>
  <c r="AI2648" i="2"/>
  <c r="AG2648" i="2"/>
  <c r="AF2648" i="2"/>
  <c r="AK2647" i="2"/>
  <c r="AL2647" i="2" s="1"/>
  <c r="AJ2647" i="2"/>
  <c r="AI2647" i="2"/>
  <c r="AG2647" i="2"/>
  <c r="AF2647" i="2"/>
  <c r="AK2646" i="2"/>
  <c r="AL2646" i="2" s="1"/>
  <c r="AI2646" i="2"/>
  <c r="AJ2646" i="2" s="1"/>
  <c r="AG2646" i="2"/>
  <c r="AF2646" i="2"/>
  <c r="AL2645" i="2"/>
  <c r="AK2645" i="2"/>
  <c r="AI2645" i="2"/>
  <c r="AJ2645" i="2" s="1"/>
  <c r="AG2645" i="2"/>
  <c r="AF2645" i="2"/>
  <c r="AL2644" i="2"/>
  <c r="AK2644" i="2"/>
  <c r="AJ2644" i="2"/>
  <c r="AI2644" i="2"/>
  <c r="AG2644" i="2"/>
  <c r="AF2644" i="2"/>
  <c r="AK2643" i="2"/>
  <c r="AL2643" i="2" s="1"/>
  <c r="AJ2643" i="2"/>
  <c r="AI2643" i="2"/>
  <c r="AG2643" i="2"/>
  <c r="AF2643" i="2"/>
  <c r="AK2642" i="2"/>
  <c r="AL2642" i="2" s="1"/>
  <c r="AI2642" i="2"/>
  <c r="AJ2642" i="2" s="1"/>
  <c r="AG2642" i="2"/>
  <c r="AF2642" i="2"/>
  <c r="AL2641" i="2"/>
  <c r="AK2641" i="2"/>
  <c r="AI2641" i="2"/>
  <c r="AJ2641" i="2" s="1"/>
  <c r="AG2641" i="2"/>
  <c r="AF2641" i="2"/>
  <c r="AL2640" i="2"/>
  <c r="AK2640" i="2"/>
  <c r="AJ2640" i="2"/>
  <c r="AI2640" i="2"/>
  <c r="AG2640" i="2"/>
  <c r="AF2640" i="2"/>
  <c r="AK2639" i="2"/>
  <c r="AL2639" i="2" s="1"/>
  <c r="AJ2639" i="2"/>
  <c r="AI2639" i="2"/>
  <c r="AG2639" i="2"/>
  <c r="AF2639" i="2"/>
  <c r="AK2638" i="2"/>
  <c r="AL2638" i="2" s="1"/>
  <c r="AI2638" i="2"/>
  <c r="AJ2638" i="2" s="1"/>
  <c r="AG2638" i="2"/>
  <c r="AF2638" i="2"/>
  <c r="AL2637" i="2"/>
  <c r="AK2637" i="2"/>
  <c r="AI2637" i="2"/>
  <c r="AJ2637" i="2" s="1"/>
  <c r="AG2637" i="2"/>
  <c r="AF2637" i="2"/>
  <c r="AL2636" i="2"/>
  <c r="AK2636" i="2"/>
  <c r="AJ2636" i="2"/>
  <c r="AI2636" i="2"/>
  <c r="AG2636" i="2"/>
  <c r="AF2636" i="2"/>
  <c r="AK2635" i="2"/>
  <c r="AL2635" i="2" s="1"/>
  <c r="AJ2635" i="2"/>
  <c r="AI2635" i="2"/>
  <c r="AG2635" i="2"/>
  <c r="AF2635" i="2"/>
  <c r="AK2634" i="2"/>
  <c r="AL2634" i="2" s="1"/>
  <c r="AI2634" i="2"/>
  <c r="AJ2634" i="2" s="1"/>
  <c r="AG2634" i="2"/>
  <c r="AF2634" i="2"/>
  <c r="AL2633" i="2"/>
  <c r="AK2633" i="2"/>
  <c r="AI2633" i="2"/>
  <c r="AJ2633" i="2" s="1"/>
  <c r="AG2633" i="2"/>
  <c r="AF2633" i="2"/>
  <c r="AL2632" i="2"/>
  <c r="AK2632" i="2"/>
  <c r="AJ2632" i="2"/>
  <c r="AI2632" i="2"/>
  <c r="AG2632" i="2"/>
  <c r="AF2632" i="2"/>
  <c r="AK2631" i="2"/>
  <c r="AL2631" i="2" s="1"/>
  <c r="AJ2631" i="2"/>
  <c r="AI2631" i="2"/>
  <c r="AG2631" i="2"/>
  <c r="AF2631" i="2"/>
  <c r="AK2630" i="2"/>
  <c r="AL2630" i="2" s="1"/>
  <c r="AI2630" i="2"/>
  <c r="AJ2630" i="2" s="1"/>
  <c r="AG2630" i="2"/>
  <c r="AF2630" i="2"/>
  <c r="AL2629" i="2"/>
  <c r="AK2629" i="2"/>
  <c r="AI2629" i="2"/>
  <c r="AJ2629" i="2" s="1"/>
  <c r="AG2629" i="2"/>
  <c r="AF2629" i="2"/>
  <c r="AL2628" i="2"/>
  <c r="AK2628" i="2"/>
  <c r="AJ2628" i="2"/>
  <c r="AI2628" i="2"/>
  <c r="AG2628" i="2"/>
  <c r="AF2628" i="2"/>
  <c r="AK2627" i="2"/>
  <c r="AL2627" i="2" s="1"/>
  <c r="AJ2627" i="2"/>
  <c r="AI2627" i="2"/>
  <c r="AG2627" i="2"/>
  <c r="AF2627" i="2"/>
  <c r="AK2626" i="2"/>
  <c r="AL2626" i="2" s="1"/>
  <c r="AI2626" i="2"/>
  <c r="AJ2626" i="2" s="1"/>
  <c r="AG2626" i="2"/>
  <c r="AF2626" i="2"/>
  <c r="AL2625" i="2"/>
  <c r="AK2625" i="2"/>
  <c r="AI2625" i="2"/>
  <c r="AJ2625" i="2" s="1"/>
  <c r="AG2625" i="2"/>
  <c r="AF2625" i="2"/>
  <c r="AL2624" i="2"/>
  <c r="AK2624" i="2"/>
  <c r="AJ2624" i="2"/>
  <c r="AI2624" i="2"/>
  <c r="AG2624" i="2"/>
  <c r="AF2624" i="2"/>
  <c r="AK2623" i="2"/>
  <c r="AL2623" i="2" s="1"/>
  <c r="AJ2623" i="2"/>
  <c r="AI2623" i="2"/>
  <c r="AG2623" i="2"/>
  <c r="AF2623" i="2"/>
  <c r="AK2622" i="2"/>
  <c r="AL2622" i="2" s="1"/>
  <c r="AI2622" i="2"/>
  <c r="AJ2622" i="2" s="1"/>
  <c r="AG2622" i="2"/>
  <c r="AF2622" i="2"/>
  <c r="AL2621" i="2"/>
  <c r="AK2621" i="2"/>
  <c r="AI2621" i="2"/>
  <c r="AJ2621" i="2" s="1"/>
  <c r="AG2621" i="2"/>
  <c r="AF2621" i="2"/>
  <c r="AL2620" i="2"/>
  <c r="AK2620" i="2"/>
  <c r="AJ2620" i="2"/>
  <c r="AI2620" i="2"/>
  <c r="AG2620" i="2"/>
  <c r="AF2620" i="2"/>
  <c r="AK2619" i="2"/>
  <c r="AL2619" i="2" s="1"/>
  <c r="AJ2619" i="2"/>
  <c r="AI2619" i="2"/>
  <c r="AG2619" i="2"/>
  <c r="AF2619" i="2"/>
  <c r="AK2618" i="2"/>
  <c r="AL2618" i="2" s="1"/>
  <c r="AI2618" i="2"/>
  <c r="AJ2618" i="2" s="1"/>
  <c r="AG2618" i="2"/>
  <c r="AF2618" i="2"/>
  <c r="AL2617" i="2"/>
  <c r="AK2617" i="2"/>
  <c r="AI2617" i="2"/>
  <c r="AJ2617" i="2" s="1"/>
  <c r="AG2617" i="2"/>
  <c r="AF2617" i="2"/>
  <c r="AL2616" i="2"/>
  <c r="AK2616" i="2"/>
  <c r="AJ2616" i="2"/>
  <c r="AI2616" i="2"/>
  <c r="AG2616" i="2"/>
  <c r="AF2616" i="2"/>
  <c r="AK2615" i="2"/>
  <c r="AL2615" i="2" s="1"/>
  <c r="AJ2615" i="2"/>
  <c r="AI2615" i="2"/>
  <c r="AG2615" i="2"/>
  <c r="AF2615" i="2"/>
  <c r="AK2614" i="2"/>
  <c r="AL2614" i="2" s="1"/>
  <c r="AI2614" i="2"/>
  <c r="AJ2614" i="2" s="1"/>
  <c r="AG2614" i="2"/>
  <c r="AF2614" i="2"/>
  <c r="AL2613" i="2"/>
  <c r="AK2613" i="2"/>
  <c r="AI2613" i="2"/>
  <c r="AJ2613" i="2" s="1"/>
  <c r="AG2613" i="2"/>
  <c r="AF2613" i="2"/>
  <c r="AL2612" i="2"/>
  <c r="AK2612" i="2"/>
  <c r="AJ2612" i="2"/>
  <c r="AI2612" i="2"/>
  <c r="AG2612" i="2"/>
  <c r="AF2612" i="2"/>
  <c r="AK2611" i="2"/>
  <c r="AL2611" i="2" s="1"/>
  <c r="AJ2611" i="2"/>
  <c r="AI2611" i="2"/>
  <c r="AG2611" i="2"/>
  <c r="AF2611" i="2"/>
  <c r="AK2610" i="2"/>
  <c r="AL2610" i="2" s="1"/>
  <c r="AI2610" i="2"/>
  <c r="AJ2610" i="2" s="1"/>
  <c r="AG2610" i="2"/>
  <c r="AF2610" i="2"/>
  <c r="AL2609" i="2"/>
  <c r="AK2609" i="2"/>
  <c r="AI2609" i="2"/>
  <c r="AJ2609" i="2" s="1"/>
  <c r="AG2609" i="2"/>
  <c r="AF2609" i="2"/>
  <c r="AL2608" i="2"/>
  <c r="AK2608" i="2"/>
  <c r="AJ2608" i="2"/>
  <c r="AI2608" i="2"/>
  <c r="AG2608" i="2"/>
  <c r="AF2608" i="2"/>
  <c r="AK2607" i="2"/>
  <c r="AL2607" i="2" s="1"/>
  <c r="AJ2607" i="2"/>
  <c r="AI2607" i="2"/>
  <c r="AG2607" i="2"/>
  <c r="AF2607" i="2"/>
  <c r="AK2606" i="2"/>
  <c r="AL2606" i="2" s="1"/>
  <c r="AI2606" i="2"/>
  <c r="AJ2606" i="2" s="1"/>
  <c r="AG2606" i="2"/>
  <c r="AF2606" i="2"/>
  <c r="AL2605" i="2"/>
  <c r="AK2605" i="2"/>
  <c r="AI2605" i="2"/>
  <c r="AJ2605" i="2" s="1"/>
  <c r="AG2605" i="2"/>
  <c r="AF2605" i="2"/>
  <c r="AL2604" i="2"/>
  <c r="AK2604" i="2"/>
  <c r="AJ2604" i="2"/>
  <c r="AI2604" i="2"/>
  <c r="AG2604" i="2"/>
  <c r="AF2604" i="2"/>
  <c r="AK2603" i="2"/>
  <c r="AL2603" i="2" s="1"/>
  <c r="AJ2603" i="2"/>
  <c r="AI2603" i="2"/>
  <c r="AG2603" i="2"/>
  <c r="AF2603" i="2"/>
  <c r="AK2602" i="2"/>
  <c r="AL2602" i="2" s="1"/>
  <c r="AI2602" i="2"/>
  <c r="AJ2602" i="2" s="1"/>
  <c r="AG2602" i="2"/>
  <c r="AF2602" i="2"/>
  <c r="AL2601" i="2"/>
  <c r="AK2601" i="2"/>
  <c r="AI2601" i="2"/>
  <c r="AJ2601" i="2" s="1"/>
  <c r="AG2601" i="2"/>
  <c r="AF2601" i="2"/>
  <c r="AL2600" i="2"/>
  <c r="AK2600" i="2"/>
  <c r="AJ2600" i="2"/>
  <c r="AI2600" i="2"/>
  <c r="AG2600" i="2"/>
  <c r="AF2600" i="2"/>
  <c r="AK2599" i="2"/>
  <c r="AL2599" i="2" s="1"/>
  <c r="AJ2599" i="2"/>
  <c r="AI2599" i="2"/>
  <c r="AG2599" i="2"/>
  <c r="AF2599" i="2"/>
  <c r="AK2598" i="2"/>
  <c r="AL2598" i="2" s="1"/>
  <c r="AI2598" i="2"/>
  <c r="AJ2598" i="2" s="1"/>
  <c r="AG2598" i="2"/>
  <c r="AF2598" i="2"/>
  <c r="AL2597" i="2"/>
  <c r="AK2597" i="2"/>
  <c r="AI2597" i="2"/>
  <c r="AJ2597" i="2" s="1"/>
  <c r="AG2597" i="2"/>
  <c r="AF2597" i="2"/>
  <c r="AL2596" i="2"/>
  <c r="AK2596" i="2"/>
  <c r="AJ2596" i="2"/>
  <c r="AI2596" i="2"/>
  <c r="AG2596" i="2"/>
  <c r="AF2596" i="2"/>
  <c r="AK2595" i="2"/>
  <c r="AL2595" i="2" s="1"/>
  <c r="AJ2595" i="2"/>
  <c r="AI2595" i="2"/>
  <c r="AG2595" i="2"/>
  <c r="AF2595" i="2"/>
  <c r="AK2594" i="2"/>
  <c r="AL2594" i="2" s="1"/>
  <c r="AI2594" i="2"/>
  <c r="AJ2594" i="2" s="1"/>
  <c r="AG2594" i="2"/>
  <c r="AF2594" i="2"/>
  <c r="AL2593" i="2"/>
  <c r="AK2593" i="2"/>
  <c r="AI2593" i="2"/>
  <c r="AJ2593" i="2" s="1"/>
  <c r="AG2593" i="2"/>
  <c r="AF2593" i="2"/>
  <c r="AL2592" i="2"/>
  <c r="AK2592" i="2"/>
  <c r="AJ2592" i="2"/>
  <c r="AI2592" i="2"/>
  <c r="AG2592" i="2"/>
  <c r="AF2592" i="2"/>
  <c r="AK2591" i="2"/>
  <c r="AL2591" i="2" s="1"/>
  <c r="AJ2591" i="2"/>
  <c r="AI2591" i="2"/>
  <c r="AG2591" i="2"/>
  <c r="AF2591" i="2"/>
  <c r="AK2590" i="2"/>
  <c r="AL2590" i="2" s="1"/>
  <c r="AI2590" i="2"/>
  <c r="AJ2590" i="2" s="1"/>
  <c r="AG2590" i="2"/>
  <c r="AF2590" i="2"/>
  <c r="AL2589" i="2"/>
  <c r="AK2589" i="2"/>
  <c r="AI2589" i="2"/>
  <c r="AJ2589" i="2" s="1"/>
  <c r="AG2589" i="2"/>
  <c r="AF2589" i="2"/>
  <c r="AL2588" i="2"/>
  <c r="AK2588" i="2"/>
  <c r="AJ2588" i="2"/>
  <c r="AI2588" i="2"/>
  <c r="AG2588" i="2"/>
  <c r="AF2588" i="2"/>
  <c r="AK2587" i="2"/>
  <c r="AL2587" i="2" s="1"/>
  <c r="AJ2587" i="2"/>
  <c r="AI2587" i="2"/>
  <c r="AG2587" i="2"/>
  <c r="AF2587" i="2"/>
  <c r="AK2586" i="2"/>
  <c r="AL2586" i="2" s="1"/>
  <c r="AI2586" i="2"/>
  <c r="AJ2586" i="2" s="1"/>
  <c r="AG2586" i="2"/>
  <c r="AF2586" i="2"/>
  <c r="AL2585" i="2"/>
  <c r="AK2585" i="2"/>
  <c r="AI2585" i="2"/>
  <c r="AJ2585" i="2" s="1"/>
  <c r="AG2585" i="2"/>
  <c r="AF2585" i="2"/>
  <c r="AL2584" i="2"/>
  <c r="AK2584" i="2"/>
  <c r="AJ2584" i="2"/>
  <c r="AI2584" i="2"/>
  <c r="AG2584" i="2"/>
  <c r="AF2584" i="2"/>
  <c r="AK2583" i="2"/>
  <c r="AL2583" i="2" s="1"/>
  <c r="AJ2583" i="2"/>
  <c r="AI2583" i="2"/>
  <c r="AG2583" i="2"/>
  <c r="AF2583" i="2"/>
  <c r="AK2582" i="2"/>
  <c r="AL2582" i="2" s="1"/>
  <c r="AI2582" i="2"/>
  <c r="AJ2582" i="2" s="1"/>
  <c r="AG2582" i="2"/>
  <c r="AF2582" i="2"/>
  <c r="AL2581" i="2"/>
  <c r="AK2581" i="2"/>
  <c r="AI2581" i="2"/>
  <c r="AJ2581" i="2" s="1"/>
  <c r="AG2581" i="2"/>
  <c r="AF2581" i="2"/>
  <c r="AL2580" i="2"/>
  <c r="AK2580" i="2"/>
  <c r="AJ2580" i="2"/>
  <c r="AI2580" i="2"/>
  <c r="AG2580" i="2"/>
  <c r="AF2580" i="2"/>
  <c r="AK2579" i="2"/>
  <c r="AL2579" i="2" s="1"/>
  <c r="AJ2579" i="2"/>
  <c r="AI2579" i="2"/>
  <c r="AG2579" i="2"/>
  <c r="AF2579" i="2"/>
  <c r="AK2578" i="2"/>
  <c r="AL2578" i="2" s="1"/>
  <c r="AI2578" i="2"/>
  <c r="AJ2578" i="2" s="1"/>
  <c r="AG2578" i="2"/>
  <c r="AF2578" i="2"/>
  <c r="AL2577" i="2"/>
  <c r="AK2577" i="2"/>
  <c r="AI2577" i="2"/>
  <c r="AJ2577" i="2" s="1"/>
  <c r="AG2577" i="2"/>
  <c r="AF2577" i="2"/>
  <c r="AL2576" i="2"/>
  <c r="AK2576" i="2"/>
  <c r="AJ2576" i="2"/>
  <c r="AI2576" i="2"/>
  <c r="AG2576" i="2"/>
  <c r="AF2576" i="2"/>
  <c r="AK2575" i="2"/>
  <c r="AL2575" i="2" s="1"/>
  <c r="AJ2575" i="2"/>
  <c r="AI2575" i="2"/>
  <c r="AG2575" i="2"/>
  <c r="AF2575" i="2"/>
  <c r="AK2574" i="2"/>
  <c r="AL2574" i="2" s="1"/>
  <c r="AI2574" i="2"/>
  <c r="AJ2574" i="2" s="1"/>
  <c r="AG2574" i="2"/>
  <c r="AF2574" i="2"/>
  <c r="AL2573" i="2"/>
  <c r="AK2573" i="2"/>
  <c r="AI2573" i="2"/>
  <c r="AJ2573" i="2" s="1"/>
  <c r="AG2573" i="2"/>
  <c r="AF2573" i="2"/>
  <c r="AL2572" i="2"/>
  <c r="AK2572" i="2"/>
  <c r="AJ2572" i="2"/>
  <c r="AI2572" i="2"/>
  <c r="AG2572" i="2"/>
  <c r="AF2572" i="2"/>
  <c r="AK2571" i="2"/>
  <c r="AL2571" i="2" s="1"/>
  <c r="AJ2571" i="2"/>
  <c r="AI2571" i="2"/>
  <c r="AG2571" i="2"/>
  <c r="AF2571" i="2"/>
  <c r="AK2570" i="2"/>
  <c r="AL2570" i="2" s="1"/>
  <c r="AI2570" i="2"/>
  <c r="AJ2570" i="2" s="1"/>
  <c r="AG2570" i="2"/>
  <c r="AF2570" i="2"/>
  <c r="AL2569" i="2"/>
  <c r="AK2569" i="2"/>
  <c r="AI2569" i="2"/>
  <c r="AJ2569" i="2" s="1"/>
  <c r="AG2569" i="2"/>
  <c r="AF2569" i="2"/>
  <c r="AL2568" i="2"/>
  <c r="AK2568" i="2"/>
  <c r="AJ2568" i="2"/>
  <c r="AI2568" i="2"/>
  <c r="AG2568" i="2"/>
  <c r="AF2568" i="2"/>
  <c r="AK2567" i="2"/>
  <c r="AL2567" i="2" s="1"/>
  <c r="AJ2567" i="2"/>
  <c r="AI2567" i="2"/>
  <c r="AG2567" i="2"/>
  <c r="AF2567" i="2"/>
  <c r="AK2566" i="2"/>
  <c r="AL2566" i="2" s="1"/>
  <c r="AI2566" i="2"/>
  <c r="AJ2566" i="2" s="1"/>
  <c r="AG2566" i="2"/>
  <c r="AF2566" i="2"/>
  <c r="AL2565" i="2"/>
  <c r="AK2565" i="2"/>
  <c r="AI2565" i="2"/>
  <c r="AJ2565" i="2" s="1"/>
  <c r="AG2565" i="2"/>
  <c r="AF2565" i="2"/>
  <c r="AL2564" i="2"/>
  <c r="AK2564" i="2"/>
  <c r="AJ2564" i="2"/>
  <c r="AI2564" i="2"/>
  <c r="AG2564" i="2"/>
  <c r="AF2564" i="2"/>
  <c r="AK2563" i="2"/>
  <c r="AL2563" i="2" s="1"/>
  <c r="AJ2563" i="2"/>
  <c r="AI2563" i="2"/>
  <c r="AG2563" i="2"/>
  <c r="AF2563" i="2"/>
  <c r="AL2562" i="2"/>
  <c r="AK2562" i="2"/>
  <c r="AI2562" i="2"/>
  <c r="AJ2562" i="2" s="1"/>
  <c r="AG2562" i="2"/>
  <c r="AF2562" i="2"/>
  <c r="AL2561" i="2"/>
  <c r="AK2561" i="2"/>
  <c r="AJ2561" i="2"/>
  <c r="AI2561" i="2"/>
  <c r="AG2561" i="2"/>
  <c r="AF2561" i="2"/>
  <c r="AL2560" i="2"/>
  <c r="AK2560" i="2"/>
  <c r="AJ2560" i="2"/>
  <c r="AI2560" i="2"/>
  <c r="AG2560" i="2"/>
  <c r="AF2560" i="2"/>
  <c r="AK2559" i="2"/>
  <c r="AL2559" i="2" s="1"/>
  <c r="AJ2559" i="2"/>
  <c r="AI2559" i="2"/>
  <c r="AG2559" i="2"/>
  <c r="AF2559" i="2"/>
  <c r="AL2558" i="2"/>
  <c r="AK2558" i="2"/>
  <c r="AI2558" i="2"/>
  <c r="AJ2558" i="2" s="1"/>
  <c r="AG2558" i="2"/>
  <c r="AF2558" i="2"/>
  <c r="AL2557" i="2"/>
  <c r="AK2557" i="2"/>
  <c r="AJ2557" i="2"/>
  <c r="AI2557" i="2"/>
  <c r="AG2557" i="2"/>
  <c r="AF2557" i="2"/>
  <c r="AL2556" i="2"/>
  <c r="AK2556" i="2"/>
  <c r="AJ2556" i="2"/>
  <c r="AI2556" i="2"/>
  <c r="AG2556" i="2"/>
  <c r="AF2556" i="2"/>
  <c r="AK2555" i="2"/>
  <c r="AL2555" i="2" s="1"/>
  <c r="AJ2555" i="2"/>
  <c r="AI2555" i="2"/>
  <c r="AG2555" i="2"/>
  <c r="AF2555" i="2"/>
  <c r="AL2554" i="2"/>
  <c r="AK2554" i="2"/>
  <c r="AI2554" i="2"/>
  <c r="AJ2554" i="2" s="1"/>
  <c r="AG2554" i="2"/>
  <c r="AF2554" i="2"/>
  <c r="AL2553" i="2"/>
  <c r="AK2553" i="2"/>
  <c r="AJ2553" i="2"/>
  <c r="AI2553" i="2"/>
  <c r="AG2553" i="2"/>
  <c r="AF2553" i="2"/>
  <c r="AL2552" i="2"/>
  <c r="AK2552" i="2"/>
  <c r="AJ2552" i="2"/>
  <c r="AI2552" i="2"/>
  <c r="AG2552" i="2"/>
  <c r="AF2552" i="2"/>
  <c r="AK2551" i="2"/>
  <c r="AL2551" i="2" s="1"/>
  <c r="AJ2551" i="2"/>
  <c r="AI2551" i="2"/>
  <c r="AG2551" i="2"/>
  <c r="AF2551" i="2"/>
  <c r="AL2550" i="2"/>
  <c r="AK2550" i="2"/>
  <c r="AI2550" i="2"/>
  <c r="AJ2550" i="2" s="1"/>
  <c r="AG2550" i="2"/>
  <c r="AF2550" i="2"/>
  <c r="AL2549" i="2"/>
  <c r="AK2549" i="2"/>
  <c r="AJ2549" i="2"/>
  <c r="AI2549" i="2"/>
  <c r="AG2549" i="2"/>
  <c r="AF2549" i="2"/>
  <c r="AL2548" i="2"/>
  <c r="AK2548" i="2"/>
  <c r="AJ2548" i="2"/>
  <c r="AI2548" i="2"/>
  <c r="AG2548" i="2"/>
  <c r="AF2548" i="2"/>
  <c r="AK2547" i="2"/>
  <c r="AL2547" i="2" s="1"/>
  <c r="AJ2547" i="2"/>
  <c r="AI2547" i="2"/>
  <c r="AG2547" i="2"/>
  <c r="AF2547" i="2"/>
  <c r="AL2546" i="2"/>
  <c r="AK2546" i="2"/>
  <c r="AI2546" i="2"/>
  <c r="AJ2546" i="2" s="1"/>
  <c r="AG2546" i="2"/>
  <c r="AF2546" i="2"/>
  <c r="AL2545" i="2"/>
  <c r="AK2545" i="2"/>
  <c r="AJ2545" i="2"/>
  <c r="AI2545" i="2"/>
  <c r="AG2545" i="2"/>
  <c r="AF2545" i="2"/>
  <c r="AL2544" i="2"/>
  <c r="AK2544" i="2"/>
  <c r="AJ2544" i="2"/>
  <c r="AI2544" i="2"/>
  <c r="AG2544" i="2"/>
  <c r="AF2544" i="2"/>
  <c r="AK2543" i="2"/>
  <c r="AL2543" i="2" s="1"/>
  <c r="AJ2543" i="2"/>
  <c r="AI2543" i="2"/>
  <c r="AG2543" i="2"/>
  <c r="AF2543" i="2"/>
  <c r="AL2542" i="2"/>
  <c r="AK2542" i="2"/>
  <c r="AI2542" i="2"/>
  <c r="AJ2542" i="2" s="1"/>
  <c r="AG2542" i="2"/>
  <c r="AF2542" i="2"/>
  <c r="AL2541" i="2"/>
  <c r="AK2541" i="2"/>
  <c r="AJ2541" i="2"/>
  <c r="AI2541" i="2"/>
  <c r="AG2541" i="2"/>
  <c r="AF2541" i="2"/>
  <c r="AL2540" i="2"/>
  <c r="AK2540" i="2"/>
  <c r="AJ2540" i="2"/>
  <c r="AI2540" i="2"/>
  <c r="AG2540" i="2"/>
  <c r="AF2540" i="2"/>
  <c r="AK2539" i="2"/>
  <c r="AL2539" i="2" s="1"/>
  <c r="AJ2539" i="2"/>
  <c r="AI2539" i="2"/>
  <c r="AG2539" i="2"/>
  <c r="AF2539" i="2"/>
  <c r="AL2538" i="2"/>
  <c r="AK2538" i="2"/>
  <c r="AI2538" i="2"/>
  <c r="AJ2538" i="2" s="1"/>
  <c r="AG2538" i="2"/>
  <c r="AF2538" i="2"/>
  <c r="AL2537" i="2"/>
  <c r="AK2537" i="2"/>
  <c r="AJ2537" i="2"/>
  <c r="AI2537" i="2"/>
  <c r="AG2537" i="2"/>
  <c r="AF2537" i="2"/>
  <c r="AL2536" i="2"/>
  <c r="AK2536" i="2"/>
  <c r="AJ2536" i="2"/>
  <c r="AI2536" i="2"/>
  <c r="AG2536" i="2"/>
  <c r="AF2536" i="2"/>
  <c r="AK2535" i="2"/>
  <c r="AL2535" i="2" s="1"/>
  <c r="AJ2535" i="2"/>
  <c r="AI2535" i="2"/>
  <c r="AG2535" i="2"/>
  <c r="AF2535" i="2"/>
  <c r="AL2534" i="2"/>
  <c r="AK2534" i="2"/>
  <c r="AI2534" i="2"/>
  <c r="AJ2534" i="2" s="1"/>
  <c r="AG2534" i="2"/>
  <c r="AF2534" i="2"/>
  <c r="AL2533" i="2"/>
  <c r="AK2533" i="2"/>
  <c r="AJ2533" i="2"/>
  <c r="AI2533" i="2"/>
  <c r="AG2533" i="2"/>
  <c r="AF2533" i="2"/>
  <c r="AL2532" i="2"/>
  <c r="AK2532" i="2"/>
  <c r="AJ2532" i="2"/>
  <c r="AI2532" i="2"/>
  <c r="AG2532" i="2"/>
  <c r="AF2532" i="2"/>
  <c r="AK2531" i="2"/>
  <c r="AL2531" i="2" s="1"/>
  <c r="AJ2531" i="2"/>
  <c r="AI2531" i="2"/>
  <c r="AG2531" i="2"/>
  <c r="AF2531" i="2"/>
  <c r="AL2530" i="2"/>
  <c r="AK2530" i="2"/>
  <c r="AI2530" i="2"/>
  <c r="AJ2530" i="2" s="1"/>
  <c r="AG2530" i="2"/>
  <c r="AF2530" i="2"/>
  <c r="AL2529" i="2"/>
  <c r="AK2529" i="2"/>
  <c r="AJ2529" i="2"/>
  <c r="AI2529" i="2"/>
  <c r="AG2529" i="2"/>
  <c r="AF2529" i="2"/>
  <c r="AL2528" i="2"/>
  <c r="AK2528" i="2"/>
  <c r="AJ2528" i="2"/>
  <c r="AI2528" i="2"/>
  <c r="AG2528" i="2"/>
  <c r="AF2528" i="2"/>
  <c r="AK2527" i="2"/>
  <c r="AL2527" i="2" s="1"/>
  <c r="AJ2527" i="2"/>
  <c r="AI2527" i="2"/>
  <c r="AG2527" i="2"/>
  <c r="AF2527" i="2"/>
  <c r="AL2526" i="2"/>
  <c r="AK2526" i="2"/>
  <c r="AI2526" i="2"/>
  <c r="AJ2526" i="2" s="1"/>
  <c r="AG2526" i="2"/>
  <c r="AF2526" i="2"/>
  <c r="AL2525" i="2"/>
  <c r="AK2525" i="2"/>
  <c r="AJ2525" i="2"/>
  <c r="AI2525" i="2"/>
  <c r="AG2525" i="2"/>
  <c r="AF2525" i="2"/>
  <c r="AL2524" i="2"/>
  <c r="AK2524" i="2"/>
  <c r="AJ2524" i="2"/>
  <c r="AI2524" i="2"/>
  <c r="AG2524" i="2"/>
  <c r="AF2524" i="2"/>
  <c r="AK2523" i="2"/>
  <c r="AL2523" i="2" s="1"/>
  <c r="AJ2523" i="2"/>
  <c r="AI2523" i="2"/>
  <c r="AG2523" i="2"/>
  <c r="AF2523" i="2"/>
  <c r="AL2522" i="2"/>
  <c r="AK2522" i="2"/>
  <c r="AI2522" i="2"/>
  <c r="AJ2522" i="2" s="1"/>
  <c r="AG2522" i="2"/>
  <c r="AF2522" i="2"/>
  <c r="AL2521" i="2"/>
  <c r="AK2521" i="2"/>
  <c r="AJ2521" i="2"/>
  <c r="AI2521" i="2"/>
  <c r="AG2521" i="2"/>
  <c r="AF2521" i="2"/>
  <c r="AL2520" i="2"/>
  <c r="AK2520" i="2"/>
  <c r="AJ2520" i="2"/>
  <c r="AI2520" i="2"/>
  <c r="AG2520" i="2"/>
  <c r="AF2520" i="2"/>
  <c r="AK2519" i="2"/>
  <c r="AL2519" i="2" s="1"/>
  <c r="AJ2519" i="2"/>
  <c r="AI2519" i="2"/>
  <c r="AG2519" i="2"/>
  <c r="AF2519" i="2"/>
  <c r="AL2518" i="2"/>
  <c r="AK2518" i="2"/>
  <c r="AI2518" i="2"/>
  <c r="AJ2518" i="2" s="1"/>
  <c r="AG2518" i="2"/>
  <c r="AF2518" i="2"/>
  <c r="AL2517" i="2"/>
  <c r="AK2517" i="2"/>
  <c r="AJ2517" i="2"/>
  <c r="AI2517" i="2"/>
  <c r="AG2517" i="2"/>
  <c r="AF2517" i="2"/>
  <c r="AL2516" i="2"/>
  <c r="AK2516" i="2"/>
  <c r="AJ2516" i="2"/>
  <c r="AI2516" i="2"/>
  <c r="AG2516" i="2"/>
  <c r="AF2516" i="2"/>
  <c r="AK2515" i="2"/>
  <c r="AL2515" i="2" s="1"/>
  <c r="AJ2515" i="2"/>
  <c r="AI2515" i="2"/>
  <c r="AG2515" i="2"/>
  <c r="AF2515" i="2"/>
  <c r="AL2514" i="2"/>
  <c r="AK2514" i="2"/>
  <c r="AI2514" i="2"/>
  <c r="AJ2514" i="2" s="1"/>
  <c r="AG2514" i="2"/>
  <c r="AF2514" i="2"/>
  <c r="AL2513" i="2"/>
  <c r="AK2513" i="2"/>
  <c r="AJ2513" i="2"/>
  <c r="AI2513" i="2"/>
  <c r="AG2513" i="2"/>
  <c r="AF2513" i="2"/>
  <c r="AL2512" i="2"/>
  <c r="AK2512" i="2"/>
  <c r="AJ2512" i="2"/>
  <c r="AI2512" i="2"/>
  <c r="AG2512" i="2"/>
  <c r="AF2512" i="2"/>
  <c r="AK2511" i="2"/>
  <c r="AL2511" i="2" s="1"/>
  <c r="AJ2511" i="2"/>
  <c r="AI2511" i="2"/>
  <c r="AG2511" i="2"/>
  <c r="AF2511" i="2"/>
  <c r="AL2510" i="2"/>
  <c r="AK2510" i="2"/>
  <c r="AI2510" i="2"/>
  <c r="AJ2510" i="2" s="1"/>
  <c r="AG2510" i="2"/>
  <c r="AF2510" i="2"/>
  <c r="AL2509" i="2"/>
  <c r="AK2509" i="2"/>
  <c r="AJ2509" i="2"/>
  <c r="AI2509" i="2"/>
  <c r="AG2509" i="2"/>
  <c r="AF2509" i="2"/>
  <c r="AL2508" i="2"/>
  <c r="AK2508" i="2"/>
  <c r="AJ2508" i="2"/>
  <c r="AI2508" i="2"/>
  <c r="AG2508" i="2"/>
  <c r="AF2508" i="2"/>
  <c r="AK2507" i="2"/>
  <c r="AL2507" i="2" s="1"/>
  <c r="AJ2507" i="2"/>
  <c r="AI2507" i="2"/>
  <c r="AG2507" i="2"/>
  <c r="AF2507" i="2"/>
  <c r="AL2506" i="2"/>
  <c r="AK2506" i="2"/>
  <c r="AI2506" i="2"/>
  <c r="AJ2506" i="2" s="1"/>
  <c r="AG2506" i="2"/>
  <c r="AF2506" i="2"/>
  <c r="AL2505" i="2"/>
  <c r="AK2505" i="2"/>
  <c r="AJ2505" i="2"/>
  <c r="AI2505" i="2"/>
  <c r="AG2505" i="2"/>
  <c r="AF2505" i="2"/>
  <c r="AL2504" i="2"/>
  <c r="AK2504" i="2"/>
  <c r="AJ2504" i="2"/>
  <c r="AI2504" i="2"/>
  <c r="AG2504" i="2"/>
  <c r="AF2504" i="2"/>
  <c r="AK2503" i="2"/>
  <c r="AL2503" i="2" s="1"/>
  <c r="AJ2503" i="2"/>
  <c r="AI2503" i="2"/>
  <c r="AG2503" i="2"/>
  <c r="AF2503" i="2"/>
  <c r="AL2502" i="2"/>
  <c r="AK2502" i="2"/>
  <c r="AI2502" i="2"/>
  <c r="AJ2502" i="2" s="1"/>
  <c r="AG2502" i="2"/>
  <c r="AF2502" i="2"/>
  <c r="AL2501" i="2"/>
  <c r="AK2501" i="2"/>
  <c r="AJ2501" i="2"/>
  <c r="AI2501" i="2"/>
  <c r="AG2501" i="2"/>
  <c r="AF2501" i="2"/>
  <c r="AL2500" i="2"/>
  <c r="AK2500" i="2"/>
  <c r="AJ2500" i="2"/>
  <c r="AI2500" i="2"/>
  <c r="AG2500" i="2"/>
  <c r="AF2500" i="2"/>
  <c r="AK2499" i="2"/>
  <c r="AL2499" i="2" s="1"/>
  <c r="AJ2499" i="2"/>
  <c r="AI2499" i="2"/>
  <c r="AG2499" i="2"/>
  <c r="AF2499" i="2"/>
  <c r="AL2498" i="2"/>
  <c r="AK2498" i="2"/>
  <c r="AI2498" i="2"/>
  <c r="AJ2498" i="2" s="1"/>
  <c r="AG2498" i="2"/>
  <c r="AF2498" i="2"/>
  <c r="AL2497" i="2"/>
  <c r="AK2497" i="2"/>
  <c r="AJ2497" i="2"/>
  <c r="AI2497" i="2"/>
  <c r="AG2497" i="2"/>
  <c r="AF2497" i="2"/>
  <c r="AL2496" i="2"/>
  <c r="AK2496" i="2"/>
  <c r="AJ2496" i="2"/>
  <c r="AI2496" i="2"/>
  <c r="AG2496" i="2"/>
  <c r="AF2496" i="2"/>
  <c r="AK2495" i="2"/>
  <c r="AL2495" i="2" s="1"/>
  <c r="AJ2495" i="2"/>
  <c r="AI2495" i="2"/>
  <c r="AG2495" i="2"/>
  <c r="AF2495" i="2"/>
  <c r="AL2494" i="2"/>
  <c r="AK2494" i="2"/>
  <c r="AI2494" i="2"/>
  <c r="AJ2494" i="2" s="1"/>
  <c r="AG2494" i="2"/>
  <c r="AF2494" i="2"/>
  <c r="AL2493" i="2"/>
  <c r="AK2493" i="2"/>
  <c r="AJ2493" i="2"/>
  <c r="AI2493" i="2"/>
  <c r="AG2493" i="2"/>
  <c r="AF2493" i="2"/>
  <c r="AL2492" i="2"/>
  <c r="AK2492" i="2"/>
  <c r="AJ2492" i="2"/>
  <c r="AI2492" i="2"/>
  <c r="AG2492" i="2"/>
  <c r="AF2492" i="2"/>
  <c r="AK2491" i="2"/>
  <c r="AL2491" i="2" s="1"/>
  <c r="AJ2491" i="2"/>
  <c r="AI2491" i="2"/>
  <c r="AG2491" i="2"/>
  <c r="AF2491" i="2"/>
  <c r="AL2490" i="2"/>
  <c r="AK2490" i="2"/>
  <c r="AI2490" i="2"/>
  <c r="AJ2490" i="2" s="1"/>
  <c r="AG2490" i="2"/>
  <c r="AF2490" i="2"/>
  <c r="AL2489" i="2"/>
  <c r="AK2489" i="2"/>
  <c r="AJ2489" i="2"/>
  <c r="AI2489" i="2"/>
  <c r="AG2489" i="2"/>
  <c r="AF2489" i="2"/>
  <c r="AL2488" i="2"/>
  <c r="AK2488" i="2"/>
  <c r="AJ2488" i="2"/>
  <c r="AI2488" i="2"/>
  <c r="AG2488" i="2"/>
  <c r="AF2488" i="2"/>
  <c r="AK2487" i="2"/>
  <c r="AL2487" i="2" s="1"/>
  <c r="AJ2487" i="2"/>
  <c r="AI2487" i="2"/>
  <c r="AG2487" i="2"/>
  <c r="AF2487" i="2"/>
  <c r="AL2486" i="2"/>
  <c r="AK2486" i="2"/>
  <c r="AI2486" i="2"/>
  <c r="AJ2486" i="2" s="1"/>
  <c r="AG2486" i="2"/>
  <c r="AF2486" i="2"/>
  <c r="AL2485" i="2"/>
  <c r="AK2485" i="2"/>
  <c r="AJ2485" i="2"/>
  <c r="AI2485" i="2"/>
  <c r="AG2485" i="2"/>
  <c r="AF2485" i="2"/>
  <c r="AL2484" i="2"/>
  <c r="AK2484" i="2"/>
  <c r="AJ2484" i="2"/>
  <c r="AI2484" i="2"/>
  <c r="AG2484" i="2"/>
  <c r="AF2484" i="2"/>
  <c r="AK2483" i="2"/>
  <c r="AL2483" i="2" s="1"/>
  <c r="AJ2483" i="2"/>
  <c r="AI2483" i="2"/>
  <c r="AG2483" i="2"/>
  <c r="AF2483" i="2"/>
  <c r="AL2482" i="2"/>
  <c r="AK2482" i="2"/>
  <c r="AI2482" i="2"/>
  <c r="AJ2482" i="2" s="1"/>
  <c r="AG2482" i="2"/>
  <c r="AF2482" i="2"/>
  <c r="AL2481" i="2"/>
  <c r="AK2481" i="2"/>
  <c r="AJ2481" i="2"/>
  <c r="AI2481" i="2"/>
  <c r="AG2481" i="2"/>
  <c r="AF2481" i="2"/>
  <c r="AL2480" i="2"/>
  <c r="AK2480" i="2"/>
  <c r="AJ2480" i="2"/>
  <c r="AI2480" i="2"/>
  <c r="AG2480" i="2"/>
  <c r="AF2480" i="2"/>
  <c r="AK2479" i="2"/>
  <c r="AL2479" i="2" s="1"/>
  <c r="AJ2479" i="2"/>
  <c r="AI2479" i="2"/>
  <c r="AG2479" i="2"/>
  <c r="AF2479" i="2"/>
  <c r="AL2478" i="2"/>
  <c r="AK2478" i="2"/>
  <c r="AI2478" i="2"/>
  <c r="AJ2478" i="2" s="1"/>
  <c r="AG2478" i="2"/>
  <c r="AF2478" i="2"/>
  <c r="AL2477" i="2"/>
  <c r="AK2477" i="2"/>
  <c r="AJ2477" i="2"/>
  <c r="AI2477" i="2"/>
  <c r="AG2477" i="2"/>
  <c r="AF2477" i="2"/>
  <c r="AL2476" i="2"/>
  <c r="AK2476" i="2"/>
  <c r="AJ2476" i="2"/>
  <c r="AI2476" i="2"/>
  <c r="AG2476" i="2"/>
  <c r="AF2476" i="2"/>
  <c r="AK2475" i="2"/>
  <c r="AL2475" i="2" s="1"/>
  <c r="AJ2475" i="2"/>
  <c r="AI2475" i="2"/>
  <c r="AG2475" i="2"/>
  <c r="AF2475" i="2"/>
  <c r="AL2474" i="2"/>
  <c r="AK2474" i="2"/>
  <c r="AI2474" i="2"/>
  <c r="AJ2474" i="2" s="1"/>
  <c r="AG2474" i="2"/>
  <c r="AF2474" i="2"/>
  <c r="AL2473" i="2"/>
  <c r="AK2473" i="2"/>
  <c r="AJ2473" i="2"/>
  <c r="AI2473" i="2"/>
  <c r="AG2473" i="2"/>
  <c r="AF2473" i="2"/>
  <c r="AL2472" i="2"/>
  <c r="AK2472" i="2"/>
  <c r="AJ2472" i="2"/>
  <c r="AI2472" i="2"/>
  <c r="AG2472" i="2"/>
  <c r="AF2472" i="2"/>
  <c r="AK2471" i="2"/>
  <c r="AL2471" i="2" s="1"/>
  <c r="AJ2471" i="2"/>
  <c r="AI2471" i="2"/>
  <c r="AG2471" i="2"/>
  <c r="AF2471" i="2"/>
  <c r="AL2470" i="2"/>
  <c r="AK2470" i="2"/>
  <c r="AI2470" i="2"/>
  <c r="AJ2470" i="2" s="1"/>
  <c r="AG2470" i="2"/>
  <c r="AF2470" i="2"/>
  <c r="AK2469" i="2"/>
  <c r="AL2469" i="2" s="1"/>
  <c r="AJ2469" i="2"/>
  <c r="AI2469" i="2"/>
  <c r="AG2469" i="2"/>
  <c r="AF2469" i="2"/>
  <c r="AL2468" i="2"/>
  <c r="AK2468" i="2"/>
  <c r="AI2468" i="2"/>
  <c r="AJ2468" i="2" s="1"/>
  <c r="AG2468" i="2"/>
  <c r="AF2468" i="2"/>
  <c r="AK2467" i="2"/>
  <c r="AL2467" i="2" s="1"/>
  <c r="AJ2467" i="2"/>
  <c r="AI2467" i="2"/>
  <c r="AG2467" i="2"/>
  <c r="AF2467" i="2"/>
  <c r="AL2466" i="2"/>
  <c r="AK2466" i="2"/>
  <c r="AI2466" i="2"/>
  <c r="AJ2466" i="2" s="1"/>
  <c r="AG2466" i="2"/>
  <c r="AF2466" i="2"/>
  <c r="AK2465" i="2"/>
  <c r="AL2465" i="2" s="1"/>
  <c r="AJ2465" i="2"/>
  <c r="AI2465" i="2"/>
  <c r="AG2465" i="2"/>
  <c r="AF2465" i="2"/>
  <c r="AL2464" i="2"/>
  <c r="AK2464" i="2"/>
  <c r="AI2464" i="2"/>
  <c r="AJ2464" i="2" s="1"/>
  <c r="AG2464" i="2"/>
  <c r="AF2464" i="2"/>
  <c r="AK2463" i="2"/>
  <c r="AL2463" i="2" s="1"/>
  <c r="AJ2463" i="2"/>
  <c r="AI2463" i="2"/>
  <c r="AG2463" i="2"/>
  <c r="AF2463" i="2"/>
  <c r="AL2462" i="2"/>
  <c r="AK2462" i="2"/>
  <c r="AI2462" i="2"/>
  <c r="AJ2462" i="2" s="1"/>
  <c r="AG2462" i="2"/>
  <c r="AF2462" i="2"/>
  <c r="AK2461" i="2"/>
  <c r="AL2461" i="2" s="1"/>
  <c r="AJ2461" i="2"/>
  <c r="AI2461" i="2"/>
  <c r="AG2461" i="2"/>
  <c r="AF2461" i="2"/>
  <c r="AL2460" i="2"/>
  <c r="AK2460" i="2"/>
  <c r="AI2460" i="2"/>
  <c r="AJ2460" i="2" s="1"/>
  <c r="AG2460" i="2"/>
  <c r="AF2460" i="2"/>
  <c r="AK2459" i="2"/>
  <c r="AL2459" i="2" s="1"/>
  <c r="AJ2459" i="2"/>
  <c r="AI2459" i="2"/>
  <c r="AG2459" i="2"/>
  <c r="AF2459" i="2"/>
  <c r="AL2458" i="2"/>
  <c r="AK2458" i="2"/>
  <c r="AI2458" i="2"/>
  <c r="AJ2458" i="2" s="1"/>
  <c r="AG2458" i="2"/>
  <c r="AF2458" i="2"/>
  <c r="AK2457" i="2"/>
  <c r="AL2457" i="2" s="1"/>
  <c r="AJ2457" i="2"/>
  <c r="AI2457" i="2"/>
  <c r="AG2457" i="2"/>
  <c r="AF2457" i="2"/>
  <c r="AL2456" i="2"/>
  <c r="AK2456" i="2"/>
  <c r="AI2456" i="2"/>
  <c r="AJ2456" i="2" s="1"/>
  <c r="AG2456" i="2"/>
  <c r="AF2456" i="2"/>
  <c r="AK2455" i="2"/>
  <c r="AL2455" i="2" s="1"/>
  <c r="AJ2455" i="2"/>
  <c r="AI2455" i="2"/>
  <c r="AG2455" i="2"/>
  <c r="AF2455" i="2"/>
  <c r="AL2454" i="2"/>
  <c r="AK2454" i="2"/>
  <c r="AI2454" i="2"/>
  <c r="AJ2454" i="2" s="1"/>
  <c r="AG2454" i="2"/>
  <c r="AF2454" i="2"/>
  <c r="AK2453" i="2"/>
  <c r="AL2453" i="2" s="1"/>
  <c r="AJ2453" i="2"/>
  <c r="AI2453" i="2"/>
  <c r="AG2453" i="2"/>
  <c r="AF2453" i="2"/>
  <c r="AL2452" i="2"/>
  <c r="AK2452" i="2"/>
  <c r="AI2452" i="2"/>
  <c r="AJ2452" i="2" s="1"/>
  <c r="AG2452" i="2"/>
  <c r="AF2452" i="2"/>
  <c r="AK2451" i="2"/>
  <c r="AL2451" i="2" s="1"/>
  <c r="AJ2451" i="2"/>
  <c r="AI2451" i="2"/>
  <c r="AG2451" i="2"/>
  <c r="AF2451" i="2"/>
  <c r="AL2450" i="2"/>
  <c r="AK2450" i="2"/>
  <c r="AI2450" i="2"/>
  <c r="AJ2450" i="2" s="1"/>
  <c r="AG2450" i="2"/>
  <c r="AF2450" i="2"/>
  <c r="AK2449" i="2"/>
  <c r="AL2449" i="2" s="1"/>
  <c r="AJ2449" i="2"/>
  <c r="AI2449" i="2"/>
  <c r="AG2449" i="2"/>
  <c r="AF2449" i="2"/>
  <c r="AL2448" i="2"/>
  <c r="AK2448" i="2"/>
  <c r="AI2448" i="2"/>
  <c r="AJ2448" i="2" s="1"/>
  <c r="AG2448" i="2"/>
  <c r="AF2448" i="2"/>
  <c r="AK2447" i="2"/>
  <c r="AL2447" i="2" s="1"/>
  <c r="AJ2447" i="2"/>
  <c r="AI2447" i="2"/>
  <c r="AG2447" i="2"/>
  <c r="AF2447" i="2"/>
  <c r="AL2446" i="2"/>
  <c r="AK2446" i="2"/>
  <c r="AI2446" i="2"/>
  <c r="AJ2446" i="2" s="1"/>
  <c r="AG2446" i="2"/>
  <c r="AF2446" i="2"/>
  <c r="AK2445" i="2"/>
  <c r="AL2445" i="2" s="1"/>
  <c r="AJ2445" i="2"/>
  <c r="AI2445" i="2"/>
  <c r="AG2445" i="2"/>
  <c r="AF2445" i="2"/>
  <c r="AL2444" i="2"/>
  <c r="AK2444" i="2"/>
  <c r="AI2444" i="2"/>
  <c r="AJ2444" i="2" s="1"/>
  <c r="AG2444" i="2"/>
  <c r="AF2444" i="2"/>
  <c r="AK2443" i="2"/>
  <c r="AL2443" i="2" s="1"/>
  <c r="AJ2443" i="2"/>
  <c r="AI2443" i="2"/>
  <c r="AG2443" i="2"/>
  <c r="AF2443" i="2"/>
  <c r="AL2442" i="2"/>
  <c r="AK2442" i="2"/>
  <c r="AI2442" i="2"/>
  <c r="AJ2442" i="2" s="1"/>
  <c r="AG2442" i="2"/>
  <c r="AF2442" i="2"/>
  <c r="AK2441" i="2"/>
  <c r="AL2441" i="2" s="1"/>
  <c r="AJ2441" i="2"/>
  <c r="AI2441" i="2"/>
  <c r="AG2441" i="2"/>
  <c r="AF2441" i="2"/>
  <c r="AL2440" i="2"/>
  <c r="AK2440" i="2"/>
  <c r="AI2440" i="2"/>
  <c r="AJ2440" i="2" s="1"/>
  <c r="AG2440" i="2"/>
  <c r="AF2440" i="2"/>
  <c r="AK2439" i="2"/>
  <c r="AL2439" i="2" s="1"/>
  <c r="AJ2439" i="2"/>
  <c r="AI2439" i="2"/>
  <c r="AG2439" i="2"/>
  <c r="AF2439" i="2"/>
  <c r="AL2438" i="2"/>
  <c r="AK2438" i="2"/>
  <c r="AI2438" i="2"/>
  <c r="AJ2438" i="2" s="1"/>
  <c r="AG2438" i="2"/>
  <c r="AF2438" i="2"/>
  <c r="AK2437" i="2"/>
  <c r="AL2437" i="2" s="1"/>
  <c r="AJ2437" i="2"/>
  <c r="AI2437" i="2"/>
  <c r="AG2437" i="2"/>
  <c r="AF2437" i="2"/>
  <c r="AL2436" i="2"/>
  <c r="AK2436" i="2"/>
  <c r="AI2436" i="2"/>
  <c r="AJ2436" i="2" s="1"/>
  <c r="AG2436" i="2"/>
  <c r="AF2436" i="2"/>
  <c r="AK2435" i="2"/>
  <c r="AL2435" i="2" s="1"/>
  <c r="AJ2435" i="2"/>
  <c r="AI2435" i="2"/>
  <c r="AG2435" i="2"/>
  <c r="AF2435" i="2"/>
  <c r="AL2434" i="2"/>
  <c r="AK2434" i="2"/>
  <c r="AI2434" i="2"/>
  <c r="AJ2434" i="2" s="1"/>
  <c r="AG2434" i="2"/>
  <c r="AF2434" i="2"/>
  <c r="AK2433" i="2"/>
  <c r="AL2433" i="2" s="1"/>
  <c r="AJ2433" i="2"/>
  <c r="AI2433" i="2"/>
  <c r="AG2433" i="2"/>
  <c r="AF2433" i="2"/>
  <c r="AL2432" i="2"/>
  <c r="AK2432" i="2"/>
  <c r="AI2432" i="2"/>
  <c r="AJ2432" i="2" s="1"/>
  <c r="AG2432" i="2"/>
  <c r="AF2432" i="2"/>
  <c r="AK2431" i="2"/>
  <c r="AL2431" i="2" s="1"/>
  <c r="AJ2431" i="2"/>
  <c r="AI2431" i="2"/>
  <c r="AG2431" i="2"/>
  <c r="AF2431" i="2"/>
  <c r="AL2430" i="2"/>
  <c r="AK2430" i="2"/>
  <c r="AI2430" i="2"/>
  <c r="AJ2430" i="2" s="1"/>
  <c r="AG2430" i="2"/>
  <c r="AF2430" i="2"/>
  <c r="AK2429" i="2"/>
  <c r="AL2429" i="2" s="1"/>
  <c r="AJ2429" i="2"/>
  <c r="AI2429" i="2"/>
  <c r="AG2429" i="2"/>
  <c r="AF2429" i="2"/>
  <c r="AL2428" i="2"/>
  <c r="AK2428" i="2"/>
  <c r="AI2428" i="2"/>
  <c r="AJ2428" i="2" s="1"/>
  <c r="AG2428" i="2"/>
  <c r="AF2428" i="2"/>
  <c r="AK2427" i="2"/>
  <c r="AL2427" i="2" s="1"/>
  <c r="AJ2427" i="2"/>
  <c r="AI2427" i="2"/>
  <c r="AG2427" i="2"/>
  <c r="AF2427" i="2"/>
  <c r="AL2426" i="2"/>
  <c r="AK2426" i="2"/>
  <c r="AI2426" i="2"/>
  <c r="AJ2426" i="2" s="1"/>
  <c r="AG2426" i="2"/>
  <c r="AF2426" i="2"/>
  <c r="AK2425" i="2"/>
  <c r="AL2425" i="2" s="1"/>
  <c r="AJ2425" i="2"/>
  <c r="AI2425" i="2"/>
  <c r="AG2425" i="2"/>
  <c r="AF2425" i="2"/>
  <c r="AL2424" i="2"/>
  <c r="AK2424" i="2"/>
  <c r="AI2424" i="2"/>
  <c r="AJ2424" i="2" s="1"/>
  <c r="AG2424" i="2"/>
  <c r="AF2424" i="2"/>
  <c r="AK2423" i="2"/>
  <c r="AL2423" i="2" s="1"/>
  <c r="AJ2423" i="2"/>
  <c r="AI2423" i="2"/>
  <c r="AG2423" i="2"/>
  <c r="AF2423" i="2"/>
  <c r="AL2422" i="2"/>
  <c r="AK2422" i="2"/>
  <c r="AI2422" i="2"/>
  <c r="AJ2422" i="2" s="1"/>
  <c r="AG2422" i="2"/>
  <c r="AF2422" i="2"/>
  <c r="AK2421" i="2"/>
  <c r="AL2421" i="2" s="1"/>
  <c r="AJ2421" i="2"/>
  <c r="AI2421" i="2"/>
  <c r="AG2421" i="2"/>
  <c r="AF2421" i="2"/>
  <c r="AL2420" i="2"/>
  <c r="AK2420" i="2"/>
  <c r="AI2420" i="2"/>
  <c r="AJ2420" i="2" s="1"/>
  <c r="AG2420" i="2"/>
  <c r="AF2420" i="2"/>
  <c r="AK2419" i="2"/>
  <c r="AL2419" i="2" s="1"/>
  <c r="AJ2419" i="2"/>
  <c r="AI2419" i="2"/>
  <c r="AG2419" i="2"/>
  <c r="AF2419" i="2"/>
  <c r="AL2418" i="2"/>
  <c r="AK2418" i="2"/>
  <c r="AI2418" i="2"/>
  <c r="AJ2418" i="2" s="1"/>
  <c r="AG2418" i="2"/>
  <c r="AF2418" i="2"/>
  <c r="AK2417" i="2"/>
  <c r="AL2417" i="2" s="1"/>
  <c r="AJ2417" i="2"/>
  <c r="AI2417" i="2"/>
  <c r="AG2417" i="2"/>
  <c r="AF2417" i="2"/>
  <c r="AL2416" i="2"/>
  <c r="AK2416" i="2"/>
  <c r="AI2416" i="2"/>
  <c r="AJ2416" i="2" s="1"/>
  <c r="AG2416" i="2"/>
  <c r="AF2416" i="2"/>
  <c r="AK2415" i="2"/>
  <c r="AL2415" i="2" s="1"/>
  <c r="AJ2415" i="2"/>
  <c r="AI2415" i="2"/>
  <c r="AG2415" i="2"/>
  <c r="AF2415" i="2"/>
  <c r="AL2414" i="2"/>
  <c r="AK2414" i="2"/>
  <c r="AI2414" i="2"/>
  <c r="AJ2414" i="2" s="1"/>
  <c r="AG2414" i="2"/>
  <c r="AF2414" i="2"/>
  <c r="AK2413" i="2"/>
  <c r="AL2413" i="2" s="1"/>
  <c r="AJ2413" i="2"/>
  <c r="AI2413" i="2"/>
  <c r="AG2413" i="2"/>
  <c r="AF2413" i="2"/>
  <c r="AL2412" i="2"/>
  <c r="AK2412" i="2"/>
  <c r="AI2412" i="2"/>
  <c r="AJ2412" i="2" s="1"/>
  <c r="AG2412" i="2"/>
  <c r="AF2412" i="2"/>
  <c r="AK2411" i="2"/>
  <c r="AL2411" i="2" s="1"/>
  <c r="AJ2411" i="2"/>
  <c r="AI2411" i="2"/>
  <c r="AG2411" i="2"/>
  <c r="AF2411" i="2"/>
  <c r="AL2410" i="2"/>
  <c r="AK2410" i="2"/>
  <c r="AI2410" i="2"/>
  <c r="AJ2410" i="2" s="1"/>
  <c r="AG2410" i="2"/>
  <c r="AF2410" i="2"/>
  <c r="AK2409" i="2"/>
  <c r="AL2409" i="2" s="1"/>
  <c r="AJ2409" i="2"/>
  <c r="AI2409" i="2"/>
  <c r="AG2409" i="2"/>
  <c r="AF2409" i="2"/>
  <c r="AL2408" i="2"/>
  <c r="AK2408" i="2"/>
  <c r="AI2408" i="2"/>
  <c r="AJ2408" i="2" s="1"/>
  <c r="AG2408" i="2"/>
  <c r="AF2408" i="2"/>
  <c r="AK2407" i="2"/>
  <c r="AL2407" i="2" s="1"/>
  <c r="AJ2407" i="2"/>
  <c r="AI2407" i="2"/>
  <c r="AG2407" i="2"/>
  <c r="AF2407" i="2"/>
  <c r="AL2406" i="2"/>
  <c r="AK2406" i="2"/>
  <c r="AI2406" i="2"/>
  <c r="AJ2406" i="2" s="1"/>
  <c r="AG2406" i="2"/>
  <c r="AF2406" i="2"/>
  <c r="AK2405" i="2"/>
  <c r="AL2405" i="2" s="1"/>
  <c r="AJ2405" i="2"/>
  <c r="AI2405" i="2"/>
  <c r="AG2405" i="2"/>
  <c r="AF2405" i="2"/>
  <c r="AL2404" i="2"/>
  <c r="AK2404" i="2"/>
  <c r="AI2404" i="2"/>
  <c r="AJ2404" i="2" s="1"/>
  <c r="AG2404" i="2"/>
  <c r="AF2404" i="2"/>
  <c r="AK2403" i="2"/>
  <c r="AL2403" i="2" s="1"/>
  <c r="AJ2403" i="2"/>
  <c r="AI2403" i="2"/>
  <c r="AG2403" i="2"/>
  <c r="AF2403" i="2"/>
  <c r="AL2402" i="2"/>
  <c r="AK2402" i="2"/>
  <c r="AI2402" i="2"/>
  <c r="AJ2402" i="2" s="1"/>
  <c r="AG2402" i="2"/>
  <c r="AF2402" i="2"/>
  <c r="AK2401" i="2"/>
  <c r="AL2401" i="2" s="1"/>
  <c r="AJ2401" i="2"/>
  <c r="AI2401" i="2"/>
  <c r="AG2401" i="2"/>
  <c r="AF2401" i="2"/>
  <c r="AL2400" i="2"/>
  <c r="AK2400" i="2"/>
  <c r="AI2400" i="2"/>
  <c r="AJ2400" i="2" s="1"/>
  <c r="AG2400" i="2"/>
  <c r="AF2400" i="2"/>
  <c r="AK2399" i="2"/>
  <c r="AL2399" i="2" s="1"/>
  <c r="AJ2399" i="2"/>
  <c r="AI2399" i="2"/>
  <c r="AG2399" i="2"/>
  <c r="AF2399" i="2"/>
  <c r="AL2398" i="2"/>
  <c r="AK2398" i="2"/>
  <c r="AI2398" i="2"/>
  <c r="AJ2398" i="2" s="1"/>
  <c r="AG2398" i="2"/>
  <c r="AF2398" i="2"/>
  <c r="AK2397" i="2"/>
  <c r="AL2397" i="2" s="1"/>
  <c r="AJ2397" i="2"/>
  <c r="AI2397" i="2"/>
  <c r="AG2397" i="2"/>
  <c r="AF2397" i="2"/>
  <c r="AL2396" i="2"/>
  <c r="AK2396" i="2"/>
  <c r="AI2396" i="2"/>
  <c r="AJ2396" i="2" s="1"/>
  <c r="AG2396" i="2"/>
  <c r="AF2396" i="2"/>
  <c r="AK2395" i="2"/>
  <c r="AL2395" i="2" s="1"/>
  <c r="AJ2395" i="2"/>
  <c r="AI2395" i="2"/>
  <c r="AG2395" i="2"/>
  <c r="AF2395" i="2"/>
  <c r="AL2394" i="2"/>
  <c r="AK2394" i="2"/>
  <c r="AI2394" i="2"/>
  <c r="AJ2394" i="2" s="1"/>
  <c r="AG2394" i="2"/>
  <c r="AF2394" i="2"/>
  <c r="AK2393" i="2"/>
  <c r="AL2393" i="2" s="1"/>
  <c r="AJ2393" i="2"/>
  <c r="AI2393" i="2"/>
  <c r="AG2393" i="2"/>
  <c r="AF2393" i="2"/>
  <c r="AL2392" i="2"/>
  <c r="AK2392" i="2"/>
  <c r="AI2392" i="2"/>
  <c r="AJ2392" i="2" s="1"/>
  <c r="AG2392" i="2"/>
  <c r="AF2392" i="2"/>
  <c r="AK2391" i="2"/>
  <c r="AL2391" i="2" s="1"/>
  <c r="AJ2391" i="2"/>
  <c r="AI2391" i="2"/>
  <c r="AG2391" i="2"/>
  <c r="AF2391" i="2"/>
  <c r="AL2390" i="2"/>
  <c r="AK2390" i="2"/>
  <c r="AI2390" i="2"/>
  <c r="AJ2390" i="2" s="1"/>
  <c r="AG2390" i="2"/>
  <c r="AF2390" i="2"/>
  <c r="AK2389" i="2"/>
  <c r="AL2389" i="2" s="1"/>
  <c r="AJ2389" i="2"/>
  <c r="AI2389" i="2"/>
  <c r="AG2389" i="2"/>
  <c r="AF2389" i="2"/>
  <c r="AL2388" i="2"/>
  <c r="AK2388" i="2"/>
  <c r="AI2388" i="2"/>
  <c r="AJ2388" i="2" s="1"/>
  <c r="AG2388" i="2"/>
  <c r="AF2388" i="2"/>
  <c r="AK2387" i="2"/>
  <c r="AL2387" i="2" s="1"/>
  <c r="AJ2387" i="2"/>
  <c r="AI2387" i="2"/>
  <c r="AG2387" i="2"/>
  <c r="AF2387" i="2"/>
  <c r="AL2386" i="2"/>
  <c r="AK2386" i="2"/>
  <c r="AI2386" i="2"/>
  <c r="AJ2386" i="2" s="1"/>
  <c r="AG2386" i="2"/>
  <c r="AF2386" i="2"/>
  <c r="AK2385" i="2"/>
  <c r="AL2385" i="2" s="1"/>
  <c r="AJ2385" i="2"/>
  <c r="AI2385" i="2"/>
  <c r="AG2385" i="2"/>
  <c r="AF2385" i="2"/>
  <c r="AL2384" i="2"/>
  <c r="AK2384" i="2"/>
  <c r="AI2384" i="2"/>
  <c r="AJ2384" i="2" s="1"/>
  <c r="AG2384" i="2"/>
  <c r="AF2384" i="2"/>
  <c r="AK2383" i="2"/>
  <c r="AL2383" i="2" s="1"/>
  <c r="AJ2383" i="2"/>
  <c r="AI2383" i="2"/>
  <c r="AG2383" i="2"/>
  <c r="AF2383" i="2"/>
  <c r="AL2382" i="2"/>
  <c r="AK2382" i="2"/>
  <c r="AI2382" i="2"/>
  <c r="AJ2382" i="2" s="1"/>
  <c r="AG2382" i="2"/>
  <c r="AF2382" i="2"/>
  <c r="AK2381" i="2"/>
  <c r="AL2381" i="2" s="1"/>
  <c r="AJ2381" i="2"/>
  <c r="AI2381" i="2"/>
  <c r="AG2381" i="2"/>
  <c r="AF2381" i="2"/>
  <c r="AL2380" i="2"/>
  <c r="AK2380" i="2"/>
  <c r="AI2380" i="2"/>
  <c r="AJ2380" i="2" s="1"/>
  <c r="AG2380" i="2"/>
  <c r="AF2380" i="2"/>
  <c r="AK2379" i="2"/>
  <c r="AL2379" i="2" s="1"/>
  <c r="AJ2379" i="2"/>
  <c r="AI2379" i="2"/>
  <c r="AG2379" i="2"/>
  <c r="AF2379" i="2"/>
  <c r="AL2378" i="2"/>
  <c r="AK2378" i="2"/>
  <c r="AI2378" i="2"/>
  <c r="AJ2378" i="2" s="1"/>
  <c r="AG2378" i="2"/>
  <c r="AF2378" i="2"/>
  <c r="AK2377" i="2"/>
  <c r="AL2377" i="2" s="1"/>
  <c r="AJ2377" i="2"/>
  <c r="AI2377" i="2"/>
  <c r="AG2377" i="2"/>
  <c r="AF2377" i="2"/>
  <c r="AL2376" i="2"/>
  <c r="AK2376" i="2"/>
  <c r="AI2376" i="2"/>
  <c r="AJ2376" i="2" s="1"/>
  <c r="AG2376" i="2"/>
  <c r="AF2376" i="2"/>
  <c r="AK2375" i="2"/>
  <c r="AL2375" i="2" s="1"/>
  <c r="AJ2375" i="2"/>
  <c r="AI2375" i="2"/>
  <c r="AG2375" i="2"/>
  <c r="AF2375" i="2"/>
  <c r="AL2374" i="2"/>
  <c r="AK2374" i="2"/>
  <c r="AI2374" i="2"/>
  <c r="AJ2374" i="2" s="1"/>
  <c r="AG2374" i="2"/>
  <c r="AF2374" i="2"/>
  <c r="AK2373" i="2"/>
  <c r="AL2373" i="2" s="1"/>
  <c r="AJ2373" i="2"/>
  <c r="AI2373" i="2"/>
  <c r="AG2373" i="2"/>
  <c r="AF2373" i="2"/>
  <c r="AL2372" i="2"/>
  <c r="AK2372" i="2"/>
  <c r="AI2372" i="2"/>
  <c r="AJ2372" i="2" s="1"/>
  <c r="AG2372" i="2"/>
  <c r="AF2372" i="2"/>
  <c r="AK2371" i="2"/>
  <c r="AL2371" i="2" s="1"/>
  <c r="AJ2371" i="2"/>
  <c r="AI2371" i="2"/>
  <c r="AG2371" i="2"/>
  <c r="AF2371" i="2"/>
  <c r="AL2370" i="2"/>
  <c r="AK2370" i="2"/>
  <c r="AI2370" i="2"/>
  <c r="AJ2370" i="2" s="1"/>
  <c r="AG2370" i="2"/>
  <c r="AF2370" i="2"/>
  <c r="AK2369" i="2"/>
  <c r="AL2369" i="2" s="1"/>
  <c r="AJ2369" i="2"/>
  <c r="AI2369" i="2"/>
  <c r="AG2369" i="2"/>
  <c r="AF2369" i="2"/>
  <c r="AL2368" i="2"/>
  <c r="AK2368" i="2"/>
  <c r="AI2368" i="2"/>
  <c r="AJ2368" i="2" s="1"/>
  <c r="AG2368" i="2"/>
  <c r="AF2368" i="2"/>
  <c r="AK2367" i="2"/>
  <c r="AL2367" i="2" s="1"/>
  <c r="AJ2367" i="2"/>
  <c r="AI2367" i="2"/>
  <c r="AG2367" i="2"/>
  <c r="AF2367" i="2"/>
  <c r="AL2366" i="2"/>
  <c r="AK2366" i="2"/>
  <c r="AI2366" i="2"/>
  <c r="AJ2366" i="2" s="1"/>
  <c r="AG2366" i="2"/>
  <c r="AF2366" i="2"/>
  <c r="AK2365" i="2"/>
  <c r="AL2365" i="2" s="1"/>
  <c r="AJ2365" i="2"/>
  <c r="AI2365" i="2"/>
  <c r="AG2365" i="2"/>
  <c r="AF2365" i="2"/>
  <c r="AL2364" i="2"/>
  <c r="AK2364" i="2"/>
  <c r="AI2364" i="2"/>
  <c r="AJ2364" i="2" s="1"/>
  <c r="AG2364" i="2"/>
  <c r="AF2364" i="2"/>
  <c r="AK2363" i="2"/>
  <c r="AL2363" i="2" s="1"/>
  <c r="AJ2363" i="2"/>
  <c r="AI2363" i="2"/>
  <c r="AG2363" i="2"/>
  <c r="AF2363" i="2"/>
  <c r="AL2362" i="2"/>
  <c r="AK2362" i="2"/>
  <c r="AI2362" i="2"/>
  <c r="AJ2362" i="2" s="1"/>
  <c r="AG2362" i="2"/>
  <c r="AF2362" i="2"/>
  <c r="AK2361" i="2"/>
  <c r="AL2361" i="2" s="1"/>
  <c r="AJ2361" i="2"/>
  <c r="AI2361" i="2"/>
  <c r="AG2361" i="2"/>
  <c r="AF2361" i="2"/>
  <c r="AL2360" i="2"/>
  <c r="AK2360" i="2"/>
  <c r="AI2360" i="2"/>
  <c r="AJ2360" i="2" s="1"/>
  <c r="AG2360" i="2"/>
  <c r="AF2360" i="2"/>
  <c r="AK2359" i="2"/>
  <c r="AL2359" i="2" s="1"/>
  <c r="AJ2359" i="2"/>
  <c r="AI2359" i="2"/>
  <c r="AG2359" i="2"/>
  <c r="AF2359" i="2"/>
  <c r="AL2358" i="2"/>
  <c r="AK2358" i="2"/>
  <c r="AI2358" i="2"/>
  <c r="AJ2358" i="2" s="1"/>
  <c r="AG2358" i="2"/>
  <c r="AF2358" i="2"/>
  <c r="AK2357" i="2"/>
  <c r="AL2357" i="2" s="1"/>
  <c r="AJ2357" i="2"/>
  <c r="AI2357" i="2"/>
  <c r="AG2357" i="2"/>
  <c r="AF2357" i="2"/>
  <c r="AL2356" i="2"/>
  <c r="AK2356" i="2"/>
  <c r="AI2356" i="2"/>
  <c r="AJ2356" i="2" s="1"/>
  <c r="AG2356" i="2"/>
  <c r="AF2356" i="2"/>
  <c r="AK2355" i="2"/>
  <c r="AL2355" i="2" s="1"/>
  <c r="AJ2355" i="2"/>
  <c r="AI2355" i="2"/>
  <c r="AG2355" i="2"/>
  <c r="AF2355" i="2"/>
  <c r="AL2354" i="2"/>
  <c r="AK2354" i="2"/>
  <c r="AI2354" i="2"/>
  <c r="AJ2354" i="2" s="1"/>
  <c r="AG2354" i="2"/>
  <c r="AF2354" i="2"/>
  <c r="AK2353" i="2"/>
  <c r="AL2353" i="2" s="1"/>
  <c r="AJ2353" i="2"/>
  <c r="AI2353" i="2"/>
  <c r="AG2353" i="2"/>
  <c r="AF2353" i="2"/>
  <c r="AL2352" i="2"/>
  <c r="AK2352" i="2"/>
  <c r="AI2352" i="2"/>
  <c r="AJ2352" i="2" s="1"/>
  <c r="AG2352" i="2"/>
  <c r="AF2352" i="2"/>
  <c r="AK2351" i="2"/>
  <c r="AL2351" i="2" s="1"/>
  <c r="AJ2351" i="2"/>
  <c r="AI2351" i="2"/>
  <c r="AG2351" i="2"/>
  <c r="AF2351" i="2"/>
  <c r="AL2350" i="2"/>
  <c r="AK2350" i="2"/>
  <c r="AI2350" i="2"/>
  <c r="AJ2350" i="2" s="1"/>
  <c r="AG2350" i="2"/>
  <c r="AF2350" i="2"/>
  <c r="AK2349" i="2"/>
  <c r="AL2349" i="2" s="1"/>
  <c r="AJ2349" i="2"/>
  <c r="AI2349" i="2"/>
  <c r="AG2349" i="2"/>
  <c r="AF2349" i="2"/>
  <c r="AL2348" i="2"/>
  <c r="AK2348" i="2"/>
  <c r="AI2348" i="2"/>
  <c r="AJ2348" i="2" s="1"/>
  <c r="AG2348" i="2"/>
  <c r="AF2348" i="2"/>
  <c r="AK2347" i="2"/>
  <c r="AL2347" i="2" s="1"/>
  <c r="AJ2347" i="2"/>
  <c r="AI2347" i="2"/>
  <c r="AG2347" i="2"/>
  <c r="AF2347" i="2"/>
  <c r="AL2346" i="2"/>
  <c r="AK2346" i="2"/>
  <c r="AI2346" i="2"/>
  <c r="AJ2346" i="2" s="1"/>
  <c r="AG2346" i="2"/>
  <c r="AF2346" i="2"/>
  <c r="AK2345" i="2"/>
  <c r="AL2345" i="2" s="1"/>
  <c r="AJ2345" i="2"/>
  <c r="AI2345" i="2"/>
  <c r="AG2345" i="2"/>
  <c r="AF2345" i="2"/>
  <c r="AL2344" i="2"/>
  <c r="AK2344" i="2"/>
  <c r="AI2344" i="2"/>
  <c r="AJ2344" i="2" s="1"/>
  <c r="AG2344" i="2"/>
  <c r="AF2344" i="2"/>
  <c r="AK2343" i="2"/>
  <c r="AL2343" i="2" s="1"/>
  <c r="AJ2343" i="2"/>
  <c r="AI2343" i="2"/>
  <c r="AG2343" i="2"/>
  <c r="AF2343" i="2"/>
  <c r="AL2342" i="2"/>
  <c r="AK2342" i="2"/>
  <c r="AI2342" i="2"/>
  <c r="AJ2342" i="2" s="1"/>
  <c r="AG2342" i="2"/>
  <c r="AF2342" i="2"/>
  <c r="AK2341" i="2"/>
  <c r="AL2341" i="2" s="1"/>
  <c r="AJ2341" i="2"/>
  <c r="AI2341" i="2"/>
  <c r="AG2341" i="2"/>
  <c r="AF2341" i="2"/>
  <c r="AL2340" i="2"/>
  <c r="AK2340" i="2"/>
  <c r="AI2340" i="2"/>
  <c r="AJ2340" i="2" s="1"/>
  <c r="AG2340" i="2"/>
  <c r="AF2340" i="2"/>
  <c r="AK2339" i="2"/>
  <c r="AL2339" i="2" s="1"/>
  <c r="AJ2339" i="2"/>
  <c r="AI2339" i="2"/>
  <c r="AG2339" i="2"/>
  <c r="AF2339" i="2"/>
  <c r="AL2338" i="2"/>
  <c r="AK2338" i="2"/>
  <c r="AI2338" i="2"/>
  <c r="AJ2338" i="2" s="1"/>
  <c r="AG2338" i="2"/>
  <c r="AF2338" i="2"/>
  <c r="AK2337" i="2"/>
  <c r="AL2337" i="2" s="1"/>
  <c r="AJ2337" i="2"/>
  <c r="AI2337" i="2"/>
  <c r="AG2337" i="2"/>
  <c r="AF2337" i="2"/>
  <c r="AL2336" i="2"/>
  <c r="AK2336" i="2"/>
  <c r="AI2336" i="2"/>
  <c r="AJ2336" i="2" s="1"/>
  <c r="AG2336" i="2"/>
  <c r="AF2336" i="2"/>
  <c r="AK2335" i="2"/>
  <c r="AL2335" i="2" s="1"/>
  <c r="AJ2335" i="2"/>
  <c r="AI2335" i="2"/>
  <c r="AG2335" i="2"/>
  <c r="AF2335" i="2"/>
  <c r="AL2334" i="2"/>
  <c r="AK2334" i="2"/>
  <c r="AI2334" i="2"/>
  <c r="AJ2334" i="2" s="1"/>
  <c r="AG2334" i="2"/>
  <c r="AF2334" i="2"/>
  <c r="AK2333" i="2"/>
  <c r="AL2333" i="2" s="1"/>
  <c r="AJ2333" i="2"/>
  <c r="AI2333" i="2"/>
  <c r="AG2333" i="2"/>
  <c r="AF2333" i="2"/>
  <c r="AL2332" i="2"/>
  <c r="AK2332" i="2"/>
  <c r="AI2332" i="2"/>
  <c r="AJ2332" i="2" s="1"/>
  <c r="AG2332" i="2"/>
  <c r="AF2332" i="2"/>
  <c r="AK2331" i="2"/>
  <c r="AL2331" i="2" s="1"/>
  <c r="AJ2331" i="2"/>
  <c r="AI2331" i="2"/>
  <c r="AG2331" i="2"/>
  <c r="AF2331" i="2"/>
  <c r="AL2330" i="2"/>
  <c r="AK2330" i="2"/>
  <c r="AI2330" i="2"/>
  <c r="AJ2330" i="2" s="1"/>
  <c r="AG2330" i="2"/>
  <c r="AF2330" i="2"/>
  <c r="AK2329" i="2"/>
  <c r="AL2329" i="2" s="1"/>
  <c r="AJ2329" i="2"/>
  <c r="AI2329" i="2"/>
  <c r="AG2329" i="2"/>
  <c r="AF2329" i="2"/>
  <c r="AL2328" i="2"/>
  <c r="AK2328" i="2"/>
  <c r="AI2328" i="2"/>
  <c r="AJ2328" i="2" s="1"/>
  <c r="AG2328" i="2"/>
  <c r="AF2328" i="2"/>
  <c r="AK2327" i="2"/>
  <c r="AL2327" i="2" s="1"/>
  <c r="AJ2327" i="2"/>
  <c r="AI2327" i="2"/>
  <c r="AG2327" i="2"/>
  <c r="AF2327" i="2"/>
  <c r="AL2326" i="2"/>
  <c r="AK2326" i="2"/>
  <c r="AI2326" i="2"/>
  <c r="AJ2326" i="2" s="1"/>
  <c r="AG2326" i="2"/>
  <c r="AF2326" i="2"/>
  <c r="AK2325" i="2"/>
  <c r="AL2325" i="2" s="1"/>
  <c r="AJ2325" i="2"/>
  <c r="AI2325" i="2"/>
  <c r="AG2325" i="2"/>
  <c r="AF2325" i="2"/>
  <c r="AL2324" i="2"/>
  <c r="AK2324" i="2"/>
  <c r="AI2324" i="2"/>
  <c r="AJ2324" i="2" s="1"/>
  <c r="AG2324" i="2"/>
  <c r="AF2324" i="2"/>
  <c r="AK2323" i="2"/>
  <c r="AL2323" i="2" s="1"/>
  <c r="AJ2323" i="2"/>
  <c r="AI2323" i="2"/>
  <c r="AG2323" i="2"/>
  <c r="AF2323" i="2"/>
  <c r="AL2322" i="2"/>
  <c r="AK2322" i="2"/>
  <c r="AI2322" i="2"/>
  <c r="AJ2322" i="2" s="1"/>
  <c r="AG2322" i="2"/>
  <c r="AF2322" i="2"/>
  <c r="AK2321" i="2"/>
  <c r="AL2321" i="2" s="1"/>
  <c r="AJ2321" i="2"/>
  <c r="AI2321" i="2"/>
  <c r="AG2321" i="2"/>
  <c r="AF2321" i="2"/>
  <c r="AL2320" i="2"/>
  <c r="AK2320" i="2"/>
  <c r="AI2320" i="2"/>
  <c r="AJ2320" i="2" s="1"/>
  <c r="AG2320" i="2"/>
  <c r="AF2320" i="2"/>
  <c r="AK2319" i="2"/>
  <c r="AL2319" i="2" s="1"/>
  <c r="AJ2319" i="2"/>
  <c r="AI2319" i="2"/>
  <c r="AG2319" i="2"/>
  <c r="AF2319" i="2"/>
  <c r="AL2318" i="2"/>
  <c r="AK2318" i="2"/>
  <c r="AI2318" i="2"/>
  <c r="AJ2318" i="2" s="1"/>
  <c r="AG2318" i="2"/>
  <c r="AF2318" i="2"/>
  <c r="AK2317" i="2"/>
  <c r="AL2317" i="2" s="1"/>
  <c r="AJ2317" i="2"/>
  <c r="AI2317" i="2"/>
  <c r="AG2317" i="2"/>
  <c r="AF2317" i="2"/>
  <c r="AL2316" i="2"/>
  <c r="AK2316" i="2"/>
  <c r="AI2316" i="2"/>
  <c r="AJ2316" i="2" s="1"/>
  <c r="AG2316" i="2"/>
  <c r="AF2316" i="2"/>
  <c r="AK2315" i="2"/>
  <c r="AL2315" i="2" s="1"/>
  <c r="AJ2315" i="2"/>
  <c r="AI2315" i="2"/>
  <c r="AG2315" i="2"/>
  <c r="AF2315" i="2"/>
  <c r="AL2314" i="2"/>
  <c r="AK2314" i="2"/>
  <c r="AI2314" i="2"/>
  <c r="AJ2314" i="2" s="1"/>
  <c r="AG2314" i="2"/>
  <c r="AF2314" i="2"/>
  <c r="AK2313" i="2"/>
  <c r="AL2313" i="2" s="1"/>
  <c r="AJ2313" i="2"/>
  <c r="AI2313" i="2"/>
  <c r="AG2313" i="2"/>
  <c r="AF2313" i="2"/>
  <c r="AL2312" i="2"/>
  <c r="AK2312" i="2"/>
  <c r="AI2312" i="2"/>
  <c r="AJ2312" i="2" s="1"/>
  <c r="AG2312" i="2"/>
  <c r="AF2312" i="2"/>
  <c r="AK2311" i="2"/>
  <c r="AL2311" i="2" s="1"/>
  <c r="AJ2311" i="2"/>
  <c r="AI2311" i="2"/>
  <c r="AG2311" i="2"/>
  <c r="AF2311" i="2"/>
  <c r="AL2310" i="2"/>
  <c r="AK2310" i="2"/>
  <c r="AI2310" i="2"/>
  <c r="AJ2310" i="2" s="1"/>
  <c r="AG2310" i="2"/>
  <c r="AF2310" i="2"/>
  <c r="AK2309" i="2"/>
  <c r="AL2309" i="2" s="1"/>
  <c r="AJ2309" i="2"/>
  <c r="AI2309" i="2"/>
  <c r="AG2309" i="2"/>
  <c r="AF2309" i="2"/>
  <c r="AL2308" i="2"/>
  <c r="AK2308" i="2"/>
  <c r="AI2308" i="2"/>
  <c r="AJ2308" i="2" s="1"/>
  <c r="AG2308" i="2"/>
  <c r="AF2308" i="2"/>
  <c r="AK2307" i="2"/>
  <c r="AL2307" i="2" s="1"/>
  <c r="AJ2307" i="2"/>
  <c r="AI2307" i="2"/>
  <c r="AG2307" i="2"/>
  <c r="AF2307" i="2"/>
  <c r="AL2306" i="2"/>
  <c r="AK2306" i="2"/>
  <c r="AI2306" i="2"/>
  <c r="AJ2306" i="2" s="1"/>
  <c r="AG2306" i="2"/>
  <c r="AF2306" i="2"/>
  <c r="AK2305" i="2"/>
  <c r="AL2305" i="2" s="1"/>
  <c r="AJ2305" i="2"/>
  <c r="AI2305" i="2"/>
  <c r="AG2305" i="2"/>
  <c r="AF2305" i="2"/>
  <c r="AL2304" i="2"/>
  <c r="AK2304" i="2"/>
  <c r="AI2304" i="2"/>
  <c r="AJ2304" i="2" s="1"/>
  <c r="AG2304" i="2"/>
  <c r="AF2304" i="2"/>
  <c r="AK2303" i="2"/>
  <c r="AL2303" i="2" s="1"/>
  <c r="AJ2303" i="2"/>
  <c r="AI2303" i="2"/>
  <c r="AG2303" i="2"/>
  <c r="AF2303" i="2"/>
  <c r="AL2302" i="2"/>
  <c r="AK2302" i="2"/>
  <c r="AI2302" i="2"/>
  <c r="AJ2302" i="2" s="1"/>
  <c r="AG2302" i="2"/>
  <c r="AF2302" i="2"/>
  <c r="AK2301" i="2"/>
  <c r="AL2301" i="2" s="1"/>
  <c r="AJ2301" i="2"/>
  <c r="AI2301" i="2"/>
  <c r="AG2301" i="2"/>
  <c r="AF2301" i="2"/>
  <c r="AL2300" i="2"/>
  <c r="AK2300" i="2"/>
  <c r="AI2300" i="2"/>
  <c r="AJ2300" i="2" s="1"/>
  <c r="AG2300" i="2"/>
  <c r="AF2300" i="2"/>
  <c r="AK2299" i="2"/>
  <c r="AL2299" i="2" s="1"/>
  <c r="AJ2299" i="2"/>
  <c r="AI2299" i="2"/>
  <c r="AG2299" i="2"/>
  <c r="AF2299" i="2"/>
  <c r="AL2298" i="2"/>
  <c r="AK2298" i="2"/>
  <c r="AI2298" i="2"/>
  <c r="AJ2298" i="2" s="1"/>
  <c r="AG2298" i="2"/>
  <c r="AF2298" i="2"/>
  <c r="AK2297" i="2"/>
  <c r="AL2297" i="2" s="1"/>
  <c r="AJ2297" i="2"/>
  <c r="AI2297" i="2"/>
  <c r="AG2297" i="2"/>
  <c r="AF2297" i="2"/>
  <c r="AL2296" i="2"/>
  <c r="AK2296" i="2"/>
  <c r="AI2296" i="2"/>
  <c r="AJ2296" i="2" s="1"/>
  <c r="AG2296" i="2"/>
  <c r="AF2296" i="2"/>
  <c r="AK2295" i="2"/>
  <c r="AL2295" i="2" s="1"/>
  <c r="AJ2295" i="2"/>
  <c r="AI2295" i="2"/>
  <c r="AG2295" i="2"/>
  <c r="AF2295" i="2"/>
  <c r="AL2294" i="2"/>
  <c r="AK2294" i="2"/>
  <c r="AI2294" i="2"/>
  <c r="AJ2294" i="2" s="1"/>
  <c r="AG2294" i="2"/>
  <c r="AF2294" i="2"/>
  <c r="AK2293" i="2"/>
  <c r="AL2293" i="2" s="1"/>
  <c r="AJ2293" i="2"/>
  <c r="AI2293" i="2"/>
  <c r="AG2293" i="2"/>
  <c r="AF2293" i="2"/>
  <c r="AL2292" i="2"/>
  <c r="AK2292" i="2"/>
  <c r="AI2292" i="2"/>
  <c r="AJ2292" i="2" s="1"/>
  <c r="AG2292" i="2"/>
  <c r="AF2292" i="2"/>
  <c r="AK2291" i="2"/>
  <c r="AL2291" i="2" s="1"/>
  <c r="AJ2291" i="2"/>
  <c r="AI2291" i="2"/>
  <c r="AG2291" i="2"/>
  <c r="AF2291" i="2"/>
  <c r="AL2290" i="2"/>
  <c r="AK2290" i="2"/>
  <c r="AI2290" i="2"/>
  <c r="AJ2290" i="2" s="1"/>
  <c r="AG2290" i="2"/>
  <c r="AF2290" i="2"/>
  <c r="AK2289" i="2"/>
  <c r="AL2289" i="2" s="1"/>
  <c r="AJ2289" i="2"/>
  <c r="AI2289" i="2"/>
  <c r="AG2289" i="2"/>
  <c r="AF2289" i="2"/>
  <c r="AL2288" i="2"/>
  <c r="AK2288" i="2"/>
  <c r="AI2288" i="2"/>
  <c r="AJ2288" i="2" s="1"/>
  <c r="AG2288" i="2"/>
  <c r="AF2288" i="2"/>
  <c r="AK2287" i="2"/>
  <c r="AL2287" i="2" s="1"/>
  <c r="AJ2287" i="2"/>
  <c r="AI2287" i="2"/>
  <c r="AG2287" i="2"/>
  <c r="AF2287" i="2"/>
  <c r="AL2286" i="2"/>
  <c r="AK2286" i="2"/>
  <c r="AI2286" i="2"/>
  <c r="AJ2286" i="2" s="1"/>
  <c r="AG2286" i="2"/>
  <c r="AF2286" i="2"/>
  <c r="AK2285" i="2"/>
  <c r="AL2285" i="2" s="1"/>
  <c r="AJ2285" i="2"/>
  <c r="AI2285" i="2"/>
  <c r="AG2285" i="2"/>
  <c r="AF2285" i="2"/>
  <c r="AL2284" i="2"/>
  <c r="AK2284" i="2"/>
  <c r="AI2284" i="2"/>
  <c r="AJ2284" i="2" s="1"/>
  <c r="AG2284" i="2"/>
  <c r="AF2284" i="2"/>
  <c r="AK2283" i="2"/>
  <c r="AL2283" i="2" s="1"/>
  <c r="AJ2283" i="2"/>
  <c r="AI2283" i="2"/>
  <c r="AG2283" i="2"/>
  <c r="AF2283" i="2"/>
  <c r="AL2282" i="2"/>
  <c r="AK2282" i="2"/>
  <c r="AI2282" i="2"/>
  <c r="AJ2282" i="2" s="1"/>
  <c r="AG2282" i="2"/>
  <c r="AF2282" i="2"/>
  <c r="AK2281" i="2"/>
  <c r="AL2281" i="2" s="1"/>
  <c r="AJ2281" i="2"/>
  <c r="AI2281" i="2"/>
  <c r="AG2281" i="2"/>
  <c r="AF2281" i="2"/>
  <c r="AL2280" i="2"/>
  <c r="AK2280" i="2"/>
  <c r="AI2280" i="2"/>
  <c r="AJ2280" i="2" s="1"/>
  <c r="AG2280" i="2"/>
  <c r="AF2280" i="2"/>
  <c r="AK2279" i="2"/>
  <c r="AL2279" i="2" s="1"/>
  <c r="AJ2279" i="2"/>
  <c r="AI2279" i="2"/>
  <c r="AG2279" i="2"/>
  <c r="AF2279" i="2"/>
  <c r="AL2278" i="2"/>
  <c r="AK2278" i="2"/>
  <c r="AI2278" i="2"/>
  <c r="AJ2278" i="2" s="1"/>
  <c r="AG2278" i="2"/>
  <c r="AF2278" i="2"/>
  <c r="AK2277" i="2"/>
  <c r="AL2277" i="2" s="1"/>
  <c r="AJ2277" i="2"/>
  <c r="AI2277" i="2"/>
  <c r="AG2277" i="2"/>
  <c r="AF2277" i="2"/>
  <c r="AL2276" i="2"/>
  <c r="AK2276" i="2"/>
  <c r="AI2276" i="2"/>
  <c r="AJ2276" i="2" s="1"/>
  <c r="AG2276" i="2"/>
  <c r="AF2276" i="2"/>
  <c r="AK2275" i="2"/>
  <c r="AL2275" i="2" s="1"/>
  <c r="AJ2275" i="2"/>
  <c r="AI2275" i="2"/>
  <c r="AG2275" i="2"/>
  <c r="AF2275" i="2"/>
  <c r="AL2274" i="2"/>
  <c r="AK2274" i="2"/>
  <c r="AI2274" i="2"/>
  <c r="AJ2274" i="2" s="1"/>
  <c r="AG2274" i="2"/>
  <c r="AF2274" i="2"/>
  <c r="AK2273" i="2"/>
  <c r="AL2273" i="2" s="1"/>
  <c r="AJ2273" i="2"/>
  <c r="AI2273" i="2"/>
  <c r="AG2273" i="2"/>
  <c r="AF2273" i="2"/>
  <c r="AL2272" i="2"/>
  <c r="AK2272" i="2"/>
  <c r="AI2272" i="2"/>
  <c r="AJ2272" i="2" s="1"/>
  <c r="AG2272" i="2"/>
  <c r="AF2272" i="2"/>
  <c r="AK2271" i="2"/>
  <c r="AL2271" i="2" s="1"/>
  <c r="AJ2271" i="2"/>
  <c r="AI2271" i="2"/>
  <c r="AG2271" i="2"/>
  <c r="AF2271" i="2"/>
  <c r="AL2270" i="2"/>
  <c r="AK2270" i="2"/>
  <c r="AI2270" i="2"/>
  <c r="AJ2270" i="2" s="1"/>
  <c r="AG2270" i="2"/>
  <c r="AF2270" i="2"/>
  <c r="AK2269" i="2"/>
  <c r="AL2269" i="2" s="1"/>
  <c r="AJ2269" i="2"/>
  <c r="AI2269" i="2"/>
  <c r="AG2269" i="2"/>
  <c r="AF2269" i="2"/>
  <c r="AL2268" i="2"/>
  <c r="AK2268" i="2"/>
  <c r="AI2268" i="2"/>
  <c r="AJ2268" i="2" s="1"/>
  <c r="AG2268" i="2"/>
  <c r="AF2268" i="2"/>
  <c r="AK2267" i="2"/>
  <c r="AL2267" i="2" s="1"/>
  <c r="AJ2267" i="2"/>
  <c r="AI2267" i="2"/>
  <c r="AG2267" i="2"/>
  <c r="AF2267" i="2"/>
  <c r="AL2266" i="2"/>
  <c r="AK2266" i="2"/>
  <c r="AI2266" i="2"/>
  <c r="AJ2266" i="2" s="1"/>
  <c r="AG2266" i="2"/>
  <c r="AF2266" i="2"/>
  <c r="AK2265" i="2"/>
  <c r="AL2265" i="2" s="1"/>
  <c r="AJ2265" i="2"/>
  <c r="AI2265" i="2"/>
  <c r="AG2265" i="2"/>
  <c r="AF2265" i="2"/>
  <c r="AL2264" i="2"/>
  <c r="AK2264" i="2"/>
  <c r="AI2264" i="2"/>
  <c r="AJ2264" i="2" s="1"/>
  <c r="AG2264" i="2"/>
  <c r="AF2264" i="2"/>
  <c r="AK2263" i="2"/>
  <c r="AL2263" i="2" s="1"/>
  <c r="AJ2263" i="2"/>
  <c r="AI2263" i="2"/>
  <c r="AG2263" i="2"/>
  <c r="AF2263" i="2"/>
  <c r="AL2262" i="2"/>
  <c r="AK2262" i="2"/>
  <c r="AI2262" i="2"/>
  <c r="AJ2262" i="2" s="1"/>
  <c r="AG2262" i="2"/>
  <c r="AF2262" i="2"/>
  <c r="AK2261" i="2"/>
  <c r="AL2261" i="2" s="1"/>
  <c r="AJ2261" i="2"/>
  <c r="AI2261" i="2"/>
  <c r="AG2261" i="2"/>
  <c r="AF2261" i="2"/>
  <c r="AL2260" i="2"/>
  <c r="AK2260" i="2"/>
  <c r="AI2260" i="2"/>
  <c r="AJ2260" i="2" s="1"/>
  <c r="AG2260" i="2"/>
  <c r="AF2260" i="2"/>
  <c r="AK2259" i="2"/>
  <c r="AL2259" i="2" s="1"/>
  <c r="AJ2259" i="2"/>
  <c r="AI2259" i="2"/>
  <c r="AG2259" i="2"/>
  <c r="AF2259" i="2"/>
  <c r="AL2258" i="2"/>
  <c r="AK2258" i="2"/>
  <c r="AI2258" i="2"/>
  <c r="AJ2258" i="2" s="1"/>
  <c r="AG2258" i="2"/>
  <c r="AF2258" i="2"/>
  <c r="AK2257" i="2"/>
  <c r="AL2257" i="2" s="1"/>
  <c r="AJ2257" i="2"/>
  <c r="AI2257" i="2"/>
  <c r="AG2257" i="2"/>
  <c r="AF2257" i="2"/>
  <c r="AL2256" i="2"/>
  <c r="AK2256" i="2"/>
  <c r="AI2256" i="2"/>
  <c r="AJ2256" i="2" s="1"/>
  <c r="AG2256" i="2"/>
  <c r="AF2256" i="2"/>
  <c r="AK2255" i="2"/>
  <c r="AL2255" i="2" s="1"/>
  <c r="AJ2255" i="2"/>
  <c r="AI2255" i="2"/>
  <c r="AG2255" i="2"/>
  <c r="AF2255" i="2"/>
  <c r="AL2254" i="2"/>
  <c r="AK2254" i="2"/>
  <c r="AI2254" i="2"/>
  <c r="AJ2254" i="2" s="1"/>
  <c r="AG2254" i="2"/>
  <c r="AF2254" i="2"/>
  <c r="AK2253" i="2"/>
  <c r="AL2253" i="2" s="1"/>
  <c r="AJ2253" i="2"/>
  <c r="AI2253" i="2"/>
  <c r="AG2253" i="2"/>
  <c r="AF2253" i="2"/>
  <c r="AL2252" i="2"/>
  <c r="AK2252" i="2"/>
  <c r="AI2252" i="2"/>
  <c r="AJ2252" i="2" s="1"/>
  <c r="AG2252" i="2"/>
  <c r="AF2252" i="2"/>
  <c r="AK2251" i="2"/>
  <c r="AL2251" i="2" s="1"/>
  <c r="AJ2251" i="2"/>
  <c r="AI2251" i="2"/>
  <c r="AG2251" i="2"/>
  <c r="AF2251" i="2"/>
  <c r="AL2250" i="2"/>
  <c r="AK2250" i="2"/>
  <c r="AI2250" i="2"/>
  <c r="AJ2250" i="2" s="1"/>
  <c r="AG2250" i="2"/>
  <c r="AF2250" i="2"/>
  <c r="AK2249" i="2"/>
  <c r="AL2249" i="2" s="1"/>
  <c r="AJ2249" i="2"/>
  <c r="AI2249" i="2"/>
  <c r="AG2249" i="2"/>
  <c r="AF2249" i="2"/>
  <c r="AL2248" i="2"/>
  <c r="AK2248" i="2"/>
  <c r="AI2248" i="2"/>
  <c r="AJ2248" i="2" s="1"/>
  <c r="AG2248" i="2"/>
  <c r="AF2248" i="2"/>
  <c r="AK2247" i="2"/>
  <c r="AL2247" i="2" s="1"/>
  <c r="AJ2247" i="2"/>
  <c r="AI2247" i="2"/>
  <c r="AG2247" i="2"/>
  <c r="AF2247" i="2"/>
  <c r="AL2246" i="2"/>
  <c r="AK2246" i="2"/>
  <c r="AI2246" i="2"/>
  <c r="AJ2246" i="2" s="1"/>
  <c r="AG2246" i="2"/>
  <c r="AF2246" i="2"/>
  <c r="AK2245" i="2"/>
  <c r="AL2245" i="2" s="1"/>
  <c r="AJ2245" i="2"/>
  <c r="AI2245" i="2"/>
  <c r="AG2245" i="2"/>
  <c r="AF2245" i="2"/>
  <c r="AL2244" i="2"/>
  <c r="AK2244" i="2"/>
  <c r="AI2244" i="2"/>
  <c r="AJ2244" i="2" s="1"/>
  <c r="AG2244" i="2"/>
  <c r="AF2244" i="2"/>
  <c r="AK2243" i="2"/>
  <c r="AL2243" i="2" s="1"/>
  <c r="AJ2243" i="2"/>
  <c r="AI2243" i="2"/>
  <c r="AG2243" i="2"/>
  <c r="AF2243" i="2"/>
  <c r="AL2242" i="2"/>
  <c r="AK2242" i="2"/>
  <c r="AI2242" i="2"/>
  <c r="AJ2242" i="2" s="1"/>
  <c r="AG2242" i="2"/>
  <c r="AF2242" i="2"/>
  <c r="AK2241" i="2"/>
  <c r="AL2241" i="2" s="1"/>
  <c r="AJ2241" i="2"/>
  <c r="AI2241" i="2"/>
  <c r="AG2241" i="2"/>
  <c r="AF2241" i="2"/>
  <c r="AL2240" i="2"/>
  <c r="AK2240" i="2"/>
  <c r="AI2240" i="2"/>
  <c r="AJ2240" i="2" s="1"/>
  <c r="AG2240" i="2"/>
  <c r="AF2240" i="2"/>
  <c r="AK2239" i="2"/>
  <c r="AL2239" i="2" s="1"/>
  <c r="AJ2239" i="2"/>
  <c r="AI2239" i="2"/>
  <c r="AG2239" i="2"/>
  <c r="AF2239" i="2"/>
  <c r="AL2238" i="2"/>
  <c r="AK2238" i="2"/>
  <c r="AI2238" i="2"/>
  <c r="AJ2238" i="2" s="1"/>
  <c r="AG2238" i="2"/>
  <c r="AF2238" i="2"/>
  <c r="AK2237" i="2"/>
  <c r="AL2237" i="2" s="1"/>
  <c r="AJ2237" i="2"/>
  <c r="AI2237" i="2"/>
  <c r="AG2237" i="2"/>
  <c r="AF2237" i="2"/>
  <c r="AL2236" i="2"/>
  <c r="AK2236" i="2"/>
  <c r="AI2236" i="2"/>
  <c r="AJ2236" i="2" s="1"/>
  <c r="AG2236" i="2"/>
  <c r="AF2236" i="2"/>
  <c r="AK2235" i="2"/>
  <c r="AL2235" i="2" s="1"/>
  <c r="AJ2235" i="2"/>
  <c r="AI2235" i="2"/>
  <c r="AG2235" i="2"/>
  <c r="AF2235" i="2"/>
  <c r="AL2234" i="2"/>
  <c r="AK2234" i="2"/>
  <c r="AI2234" i="2"/>
  <c r="AJ2234" i="2" s="1"/>
  <c r="AG2234" i="2"/>
  <c r="AF2234" i="2"/>
  <c r="AK2233" i="2"/>
  <c r="AL2233" i="2" s="1"/>
  <c r="AJ2233" i="2"/>
  <c r="AI2233" i="2"/>
  <c r="AG2233" i="2"/>
  <c r="AF2233" i="2"/>
  <c r="AL2232" i="2"/>
  <c r="AK2232" i="2"/>
  <c r="AI2232" i="2"/>
  <c r="AJ2232" i="2" s="1"/>
  <c r="AG2232" i="2"/>
  <c r="AF2232" i="2"/>
  <c r="AK2231" i="2"/>
  <c r="AL2231" i="2" s="1"/>
  <c r="AJ2231" i="2"/>
  <c r="AI2231" i="2"/>
  <c r="AG2231" i="2"/>
  <c r="AF2231" i="2"/>
  <c r="AL2230" i="2"/>
  <c r="AK2230" i="2"/>
  <c r="AI2230" i="2"/>
  <c r="AJ2230" i="2" s="1"/>
  <c r="AG2230" i="2"/>
  <c r="AF2230" i="2"/>
  <c r="AK2229" i="2"/>
  <c r="AL2229" i="2" s="1"/>
  <c r="AJ2229" i="2"/>
  <c r="AI2229" i="2"/>
  <c r="AG2229" i="2"/>
  <c r="AF2229" i="2"/>
  <c r="AL2228" i="2"/>
  <c r="AK2228" i="2"/>
  <c r="AI2228" i="2"/>
  <c r="AJ2228" i="2" s="1"/>
  <c r="AG2228" i="2"/>
  <c r="AF2228" i="2"/>
  <c r="AK2227" i="2"/>
  <c r="AL2227" i="2" s="1"/>
  <c r="AJ2227" i="2"/>
  <c r="AI2227" i="2"/>
  <c r="AF2227" i="2"/>
  <c r="AK2226" i="2"/>
  <c r="AL2226" i="2" s="1"/>
  <c r="AI2226" i="2"/>
  <c r="AJ2226" i="2" s="1"/>
  <c r="AF2226" i="2"/>
  <c r="AL2225" i="2"/>
  <c r="AK2225" i="2"/>
  <c r="AI2225" i="2"/>
  <c r="AJ2225" i="2" s="1"/>
  <c r="AF2225" i="2"/>
  <c r="AK2224" i="2"/>
  <c r="AL2224" i="2" s="1"/>
  <c r="AJ2224" i="2"/>
  <c r="AI2224" i="2"/>
  <c r="AF2224" i="2"/>
  <c r="AK2223" i="2"/>
  <c r="AL2223" i="2" s="1"/>
  <c r="AJ2223" i="2"/>
  <c r="AI2223" i="2"/>
  <c r="AF2223" i="2"/>
  <c r="AL2222" i="2"/>
  <c r="AK2222" i="2"/>
  <c r="AJ2222" i="2"/>
  <c r="AI2222" i="2"/>
  <c r="AF2222" i="2"/>
  <c r="AL2221" i="2"/>
  <c r="AK2221" i="2"/>
  <c r="AJ2221" i="2"/>
  <c r="AI2221" i="2"/>
  <c r="AF2221" i="2"/>
  <c r="AL2220" i="2"/>
  <c r="AK2220" i="2"/>
  <c r="AI2220" i="2"/>
  <c r="AJ2220" i="2" s="1"/>
  <c r="AG2220" i="2"/>
  <c r="AF2220" i="2"/>
  <c r="AL2219" i="2"/>
  <c r="AK2219" i="2"/>
  <c r="AJ2219" i="2"/>
  <c r="AI2219" i="2"/>
  <c r="AG2219" i="2"/>
  <c r="AF2219" i="2"/>
  <c r="AK2218" i="2"/>
  <c r="AL2218" i="2" s="1"/>
  <c r="AJ2218" i="2"/>
  <c r="AI2218" i="2"/>
  <c r="AG2218" i="2"/>
  <c r="AF2218" i="2"/>
  <c r="AK2217" i="2"/>
  <c r="AL2217" i="2" s="1"/>
  <c r="AI2217" i="2"/>
  <c r="AJ2217" i="2" s="1"/>
  <c r="AG2217" i="2"/>
  <c r="AF2217" i="2"/>
  <c r="AL2216" i="2"/>
  <c r="AK2216" i="2"/>
  <c r="AI2216" i="2"/>
  <c r="AJ2216" i="2" s="1"/>
  <c r="AG2216" i="2"/>
  <c r="AF2216" i="2"/>
  <c r="AL2215" i="2"/>
  <c r="AK2215" i="2"/>
  <c r="AJ2215" i="2"/>
  <c r="AI2215" i="2"/>
  <c r="AG2215" i="2"/>
  <c r="AF2215" i="2"/>
  <c r="AK2214" i="2"/>
  <c r="AL2214" i="2" s="1"/>
  <c r="AJ2214" i="2"/>
  <c r="AI2214" i="2"/>
  <c r="AG2214" i="2"/>
  <c r="AF2214" i="2"/>
  <c r="AK2213" i="2"/>
  <c r="AL2213" i="2" s="1"/>
  <c r="AI2213" i="2"/>
  <c r="AJ2213" i="2" s="1"/>
  <c r="AG2213" i="2"/>
  <c r="AF2213" i="2"/>
  <c r="AL2212" i="2"/>
  <c r="AK2212" i="2"/>
  <c r="AI2212" i="2"/>
  <c r="AJ2212" i="2" s="1"/>
  <c r="AG2212" i="2"/>
  <c r="AF2212" i="2"/>
  <c r="AL2211" i="2"/>
  <c r="AK2211" i="2"/>
  <c r="AJ2211" i="2"/>
  <c r="AI2211" i="2"/>
  <c r="AG2211" i="2"/>
  <c r="AF2211" i="2"/>
  <c r="AK2210" i="2"/>
  <c r="AL2210" i="2" s="1"/>
  <c r="AJ2210" i="2"/>
  <c r="AI2210" i="2"/>
  <c r="AG2210" i="2"/>
  <c r="AF2210" i="2"/>
  <c r="AK2209" i="2"/>
  <c r="AL2209" i="2" s="1"/>
  <c r="AI2209" i="2"/>
  <c r="AJ2209" i="2" s="1"/>
  <c r="AG2209" i="2"/>
  <c r="AF2209" i="2"/>
  <c r="AL2208" i="2"/>
  <c r="AK2208" i="2"/>
  <c r="AI2208" i="2"/>
  <c r="AJ2208" i="2" s="1"/>
  <c r="AG2208" i="2"/>
  <c r="AF2208" i="2"/>
  <c r="AL2207" i="2"/>
  <c r="AK2207" i="2"/>
  <c r="AJ2207" i="2"/>
  <c r="AI2207" i="2"/>
  <c r="AG2207" i="2"/>
  <c r="AF2207" i="2"/>
  <c r="AK2206" i="2"/>
  <c r="AL2206" i="2" s="1"/>
  <c r="AJ2206" i="2"/>
  <c r="AI2206" i="2"/>
  <c r="AG2206" i="2"/>
  <c r="AF2206" i="2"/>
  <c r="AK2205" i="2"/>
  <c r="AL2205" i="2" s="1"/>
  <c r="AI2205" i="2"/>
  <c r="AJ2205" i="2" s="1"/>
  <c r="AG2205" i="2"/>
  <c r="AF2205" i="2"/>
  <c r="AL2204" i="2"/>
  <c r="AK2204" i="2"/>
  <c r="AI2204" i="2"/>
  <c r="AJ2204" i="2" s="1"/>
  <c r="AG2204" i="2"/>
  <c r="AF2204" i="2"/>
  <c r="AL2203" i="2"/>
  <c r="AK2203" i="2"/>
  <c r="AJ2203" i="2"/>
  <c r="AI2203" i="2"/>
  <c r="AG2203" i="2"/>
  <c r="AF2203" i="2"/>
  <c r="AK2202" i="2"/>
  <c r="AL2202" i="2" s="1"/>
  <c r="AJ2202" i="2"/>
  <c r="AI2202" i="2"/>
  <c r="AG2202" i="2"/>
  <c r="AF2202" i="2"/>
  <c r="AK2201" i="2"/>
  <c r="AL2201" i="2" s="1"/>
  <c r="AI2201" i="2"/>
  <c r="AJ2201" i="2" s="1"/>
  <c r="AG2201" i="2"/>
  <c r="AF2201" i="2"/>
  <c r="AL2200" i="2"/>
  <c r="AK2200" i="2"/>
  <c r="AI2200" i="2"/>
  <c r="AJ2200" i="2" s="1"/>
  <c r="AG2200" i="2"/>
  <c r="AF2200" i="2"/>
  <c r="AL2199" i="2"/>
  <c r="AK2199" i="2"/>
  <c r="AJ2199" i="2"/>
  <c r="AI2199" i="2"/>
  <c r="AG2199" i="2"/>
  <c r="AF2199" i="2"/>
  <c r="AK2198" i="2"/>
  <c r="AL2198" i="2" s="1"/>
  <c r="AJ2198" i="2"/>
  <c r="AI2198" i="2"/>
  <c r="AG2198" i="2"/>
  <c r="AF2198" i="2"/>
  <c r="AK2197" i="2"/>
  <c r="AL2197" i="2" s="1"/>
  <c r="AI2197" i="2"/>
  <c r="AJ2197" i="2" s="1"/>
  <c r="AG2197" i="2"/>
  <c r="AF2197" i="2"/>
  <c r="AL2196" i="2"/>
  <c r="AK2196" i="2"/>
  <c r="AI2196" i="2"/>
  <c r="AJ2196" i="2" s="1"/>
  <c r="AG2196" i="2"/>
  <c r="AF2196" i="2"/>
  <c r="AL2195" i="2"/>
  <c r="AK2195" i="2"/>
  <c r="AJ2195" i="2"/>
  <c r="AI2195" i="2"/>
  <c r="AG2195" i="2"/>
  <c r="AF2195" i="2"/>
  <c r="AK2194" i="2"/>
  <c r="AL2194" i="2" s="1"/>
  <c r="AJ2194" i="2"/>
  <c r="AI2194" i="2"/>
  <c r="AG2194" i="2"/>
  <c r="AF2194" i="2"/>
  <c r="AK2193" i="2"/>
  <c r="AL2193" i="2" s="1"/>
  <c r="AI2193" i="2"/>
  <c r="AJ2193" i="2" s="1"/>
  <c r="AG2193" i="2"/>
  <c r="AF2193" i="2"/>
  <c r="AL2192" i="2"/>
  <c r="AK2192" i="2"/>
  <c r="AI2192" i="2"/>
  <c r="AJ2192" i="2" s="1"/>
  <c r="AG2192" i="2"/>
  <c r="AF2192" i="2"/>
  <c r="AL2191" i="2"/>
  <c r="AK2191" i="2"/>
  <c r="AJ2191" i="2"/>
  <c r="AI2191" i="2"/>
  <c r="AG2191" i="2"/>
  <c r="AF2191" i="2"/>
  <c r="AK2190" i="2"/>
  <c r="AL2190" i="2" s="1"/>
  <c r="AJ2190" i="2"/>
  <c r="AI2190" i="2"/>
  <c r="AG2190" i="2"/>
  <c r="AF2190" i="2"/>
  <c r="AK2189" i="2"/>
  <c r="AL2189" i="2" s="1"/>
  <c r="AI2189" i="2"/>
  <c r="AJ2189" i="2" s="1"/>
  <c r="AG2189" i="2"/>
  <c r="AF2189" i="2"/>
  <c r="AL2188" i="2"/>
  <c r="AK2188" i="2"/>
  <c r="AI2188" i="2"/>
  <c r="AJ2188" i="2" s="1"/>
  <c r="AG2188" i="2"/>
  <c r="AF2188" i="2"/>
  <c r="AL2187" i="2"/>
  <c r="AK2187" i="2"/>
  <c r="AJ2187" i="2"/>
  <c r="AI2187" i="2"/>
  <c r="AG2187" i="2"/>
  <c r="AF2187" i="2"/>
  <c r="AK2186" i="2"/>
  <c r="AL2186" i="2" s="1"/>
  <c r="AJ2186" i="2"/>
  <c r="AI2186" i="2"/>
  <c r="AG2186" i="2"/>
  <c r="AF2186" i="2"/>
  <c r="AK2185" i="2"/>
  <c r="AL2185" i="2" s="1"/>
  <c r="AI2185" i="2"/>
  <c r="AJ2185" i="2" s="1"/>
  <c r="AG2185" i="2"/>
  <c r="AF2185" i="2"/>
  <c r="AL2184" i="2"/>
  <c r="AK2184" i="2"/>
  <c r="AI2184" i="2"/>
  <c r="AJ2184" i="2" s="1"/>
  <c r="AG2184" i="2"/>
  <c r="AF2184" i="2"/>
  <c r="AL2183" i="2"/>
  <c r="AK2183" i="2"/>
  <c r="AJ2183" i="2"/>
  <c r="AI2183" i="2"/>
  <c r="AG2183" i="2"/>
  <c r="AF2183" i="2"/>
  <c r="AK2182" i="2"/>
  <c r="AL2182" i="2" s="1"/>
  <c r="AJ2182" i="2"/>
  <c r="AI2182" i="2"/>
  <c r="AG2182" i="2"/>
  <c r="AF2182" i="2"/>
  <c r="AK2181" i="2"/>
  <c r="AL2181" i="2" s="1"/>
  <c r="AI2181" i="2"/>
  <c r="AJ2181" i="2" s="1"/>
  <c r="AG2181" i="2"/>
  <c r="AF2181" i="2"/>
  <c r="AL2180" i="2"/>
  <c r="AK2180" i="2"/>
  <c r="AI2180" i="2"/>
  <c r="AJ2180" i="2" s="1"/>
  <c r="AG2180" i="2"/>
  <c r="AF2180" i="2"/>
  <c r="AL2179" i="2"/>
  <c r="AK2179" i="2"/>
  <c r="AJ2179" i="2"/>
  <c r="AI2179" i="2"/>
  <c r="AG2179" i="2"/>
  <c r="AF2179" i="2"/>
  <c r="AK2178" i="2"/>
  <c r="AL2178" i="2" s="1"/>
  <c r="AJ2178" i="2"/>
  <c r="AI2178" i="2"/>
  <c r="AG2178" i="2"/>
  <c r="AF2178" i="2"/>
  <c r="AK2177" i="2"/>
  <c r="AL2177" i="2" s="1"/>
  <c r="AI2177" i="2"/>
  <c r="AJ2177" i="2" s="1"/>
  <c r="AG2177" i="2"/>
  <c r="AF2177" i="2"/>
  <c r="AL2176" i="2"/>
  <c r="AK2176" i="2"/>
  <c r="AI2176" i="2"/>
  <c r="AJ2176" i="2" s="1"/>
  <c r="AG2176" i="2"/>
  <c r="AF2176" i="2"/>
  <c r="AL2175" i="2"/>
  <c r="AK2175" i="2"/>
  <c r="AJ2175" i="2"/>
  <c r="AI2175" i="2"/>
  <c r="AG2175" i="2"/>
  <c r="AF2175" i="2"/>
  <c r="AK2174" i="2"/>
  <c r="AL2174" i="2" s="1"/>
  <c r="AJ2174" i="2"/>
  <c r="AI2174" i="2"/>
  <c r="AG2174" i="2"/>
  <c r="AF2174" i="2"/>
  <c r="AK2173" i="2"/>
  <c r="AL2173" i="2" s="1"/>
  <c r="AI2173" i="2"/>
  <c r="AJ2173" i="2" s="1"/>
  <c r="AG2173" i="2"/>
  <c r="AF2173" i="2"/>
  <c r="AL2172" i="2"/>
  <c r="AK2172" i="2"/>
  <c r="AI2172" i="2"/>
  <c r="AJ2172" i="2" s="1"/>
  <c r="AG2172" i="2"/>
  <c r="AF2172" i="2"/>
  <c r="AL2171" i="2"/>
  <c r="AK2171" i="2"/>
  <c r="AJ2171" i="2"/>
  <c r="AI2171" i="2"/>
  <c r="AG2171" i="2"/>
  <c r="AF2171" i="2"/>
  <c r="AK2170" i="2"/>
  <c r="AL2170" i="2" s="1"/>
  <c r="AJ2170" i="2"/>
  <c r="AI2170" i="2"/>
  <c r="AG2170" i="2"/>
  <c r="AF2170" i="2"/>
  <c r="AK2169" i="2"/>
  <c r="AL2169" i="2" s="1"/>
  <c r="AI2169" i="2"/>
  <c r="AJ2169" i="2" s="1"/>
  <c r="AG2169" i="2"/>
  <c r="AF2169" i="2"/>
  <c r="AL2168" i="2"/>
  <c r="AK2168" i="2"/>
  <c r="AI2168" i="2"/>
  <c r="AJ2168" i="2" s="1"/>
  <c r="AG2168" i="2"/>
  <c r="AF2168" i="2"/>
  <c r="AL2167" i="2"/>
  <c r="AK2167" i="2"/>
  <c r="AJ2167" i="2"/>
  <c r="AI2167" i="2"/>
  <c r="AG2167" i="2"/>
  <c r="AF2167" i="2"/>
  <c r="AK2166" i="2"/>
  <c r="AL2166" i="2" s="1"/>
  <c r="AJ2166" i="2"/>
  <c r="AI2166" i="2"/>
  <c r="AG2166" i="2"/>
  <c r="AF2166" i="2"/>
  <c r="AK2165" i="2"/>
  <c r="AL2165" i="2" s="1"/>
  <c r="AI2165" i="2"/>
  <c r="AJ2165" i="2" s="1"/>
  <c r="AG2165" i="2"/>
  <c r="AF2165" i="2"/>
  <c r="AL2164" i="2"/>
  <c r="AK2164" i="2"/>
  <c r="AI2164" i="2"/>
  <c r="AJ2164" i="2" s="1"/>
  <c r="AG2164" i="2"/>
  <c r="AF2164" i="2"/>
  <c r="AL2163" i="2"/>
  <c r="AK2163" i="2"/>
  <c r="AJ2163" i="2"/>
  <c r="AI2163" i="2"/>
  <c r="AG2163" i="2"/>
  <c r="AF2163" i="2"/>
  <c r="AK2162" i="2"/>
  <c r="AL2162" i="2" s="1"/>
  <c r="AJ2162" i="2"/>
  <c r="AI2162" i="2"/>
  <c r="AG2162" i="2"/>
  <c r="AF2162" i="2"/>
  <c r="AK2161" i="2"/>
  <c r="AL2161" i="2" s="1"/>
  <c r="AI2161" i="2"/>
  <c r="AJ2161" i="2" s="1"/>
  <c r="AG2161" i="2"/>
  <c r="AF2161" i="2"/>
  <c r="AL2160" i="2"/>
  <c r="AK2160" i="2"/>
  <c r="AI2160" i="2"/>
  <c r="AJ2160" i="2" s="1"/>
  <c r="AG2160" i="2"/>
  <c r="AF2160" i="2"/>
  <c r="AL2159" i="2"/>
  <c r="AK2159" i="2"/>
  <c r="AJ2159" i="2"/>
  <c r="AI2159" i="2"/>
  <c r="AG2159" i="2"/>
  <c r="AF2159" i="2"/>
  <c r="AK2158" i="2"/>
  <c r="AL2158" i="2" s="1"/>
  <c r="AJ2158" i="2"/>
  <c r="AI2158" i="2"/>
  <c r="AG2158" i="2"/>
  <c r="AF2158" i="2"/>
  <c r="AK2157" i="2"/>
  <c r="AL2157" i="2" s="1"/>
  <c r="AI2157" i="2"/>
  <c r="AJ2157" i="2" s="1"/>
  <c r="AG2157" i="2"/>
  <c r="AF2157" i="2"/>
  <c r="AL2156" i="2"/>
  <c r="AK2156" i="2"/>
  <c r="AI2156" i="2"/>
  <c r="AJ2156" i="2" s="1"/>
  <c r="AG2156" i="2"/>
  <c r="AF2156" i="2"/>
  <c r="AL2155" i="2"/>
  <c r="AK2155" i="2"/>
  <c r="AJ2155" i="2"/>
  <c r="AI2155" i="2"/>
  <c r="AG2155" i="2"/>
  <c r="AF2155" i="2"/>
  <c r="AK2154" i="2"/>
  <c r="AL2154" i="2" s="1"/>
  <c r="AJ2154" i="2"/>
  <c r="AI2154" i="2"/>
  <c r="AG2154" i="2"/>
  <c r="AF2154" i="2"/>
  <c r="AK2153" i="2"/>
  <c r="AL2153" i="2" s="1"/>
  <c r="AI2153" i="2"/>
  <c r="AJ2153" i="2" s="1"/>
  <c r="AG2153" i="2"/>
  <c r="AF2153" i="2"/>
  <c r="AL2152" i="2"/>
  <c r="AK2152" i="2"/>
  <c r="AI2152" i="2"/>
  <c r="AJ2152" i="2" s="1"/>
  <c r="AG2152" i="2"/>
  <c r="AF2152" i="2"/>
  <c r="AL2151" i="2"/>
  <c r="AK2151" i="2"/>
  <c r="AJ2151" i="2"/>
  <c r="AI2151" i="2"/>
  <c r="AG2151" i="2"/>
  <c r="AF2151" i="2"/>
  <c r="AK2150" i="2"/>
  <c r="AL2150" i="2" s="1"/>
  <c r="AJ2150" i="2"/>
  <c r="AI2150" i="2"/>
  <c r="AG2150" i="2"/>
  <c r="AF2150" i="2"/>
  <c r="AK2149" i="2"/>
  <c r="AL2149" i="2" s="1"/>
  <c r="AI2149" i="2"/>
  <c r="AJ2149" i="2" s="1"/>
  <c r="AG2149" i="2"/>
  <c r="AF2149" i="2"/>
  <c r="AL2148" i="2"/>
  <c r="AK2148" i="2"/>
  <c r="AI2148" i="2"/>
  <c r="AJ2148" i="2" s="1"/>
  <c r="AG2148" i="2"/>
  <c r="AF2148" i="2"/>
  <c r="AL2147" i="2"/>
  <c r="AK2147" i="2"/>
  <c r="AJ2147" i="2"/>
  <c r="AI2147" i="2"/>
  <c r="AG2147" i="2"/>
  <c r="AF2147" i="2"/>
  <c r="AK2146" i="2"/>
  <c r="AL2146" i="2" s="1"/>
  <c r="AJ2146" i="2"/>
  <c r="AI2146" i="2"/>
  <c r="AG2146" i="2"/>
  <c r="AF2146" i="2"/>
  <c r="AK2145" i="2"/>
  <c r="AL2145" i="2" s="1"/>
  <c r="AI2145" i="2"/>
  <c r="AJ2145" i="2" s="1"/>
  <c r="AG2145" i="2"/>
  <c r="AF2145" i="2"/>
  <c r="AL2144" i="2"/>
  <c r="AK2144" i="2"/>
  <c r="AI2144" i="2"/>
  <c r="AJ2144" i="2" s="1"/>
  <c r="AG2144" i="2"/>
  <c r="AF2144" i="2"/>
  <c r="AL2143" i="2"/>
  <c r="AK2143" i="2"/>
  <c r="AJ2143" i="2"/>
  <c r="AI2143" i="2"/>
  <c r="AG2143" i="2"/>
  <c r="AF2143" i="2"/>
  <c r="AK2142" i="2"/>
  <c r="AL2142" i="2" s="1"/>
  <c r="AJ2142" i="2"/>
  <c r="AI2142" i="2"/>
  <c r="AG2142" i="2"/>
  <c r="AF2142" i="2"/>
  <c r="AK2141" i="2"/>
  <c r="AL2141" i="2" s="1"/>
  <c r="AI2141" i="2"/>
  <c r="AJ2141" i="2" s="1"/>
  <c r="AG2141" i="2"/>
  <c r="AF2141" i="2"/>
  <c r="AL2140" i="2"/>
  <c r="AK2140" i="2"/>
  <c r="AI2140" i="2"/>
  <c r="AJ2140" i="2" s="1"/>
  <c r="AG2140" i="2"/>
  <c r="AF2140" i="2"/>
  <c r="AL2139" i="2"/>
  <c r="AK2139" i="2"/>
  <c r="AJ2139" i="2"/>
  <c r="AI2139" i="2"/>
  <c r="AG2139" i="2"/>
  <c r="AF2139" i="2"/>
  <c r="AK2138" i="2"/>
  <c r="AL2138" i="2" s="1"/>
  <c r="AJ2138" i="2"/>
  <c r="AI2138" i="2"/>
  <c r="AG2138" i="2"/>
  <c r="AF2138" i="2"/>
  <c r="AK2137" i="2"/>
  <c r="AL2137" i="2" s="1"/>
  <c r="AI2137" i="2"/>
  <c r="AJ2137" i="2" s="1"/>
  <c r="AG2137" i="2"/>
  <c r="AF2137" i="2"/>
  <c r="AL2136" i="2"/>
  <c r="AK2136" i="2"/>
  <c r="AI2136" i="2"/>
  <c r="AJ2136" i="2" s="1"/>
  <c r="AG2136" i="2"/>
  <c r="AF2136" i="2"/>
  <c r="AL2135" i="2"/>
  <c r="AK2135" i="2"/>
  <c r="AJ2135" i="2"/>
  <c r="AI2135" i="2"/>
  <c r="AG2135" i="2"/>
  <c r="AF2135" i="2"/>
  <c r="AK2134" i="2"/>
  <c r="AL2134" i="2" s="1"/>
  <c r="AJ2134" i="2"/>
  <c r="AI2134" i="2"/>
  <c r="AG2134" i="2"/>
  <c r="AF2134" i="2"/>
  <c r="AK2133" i="2"/>
  <c r="AL2133" i="2" s="1"/>
  <c r="AI2133" i="2"/>
  <c r="AJ2133" i="2" s="1"/>
  <c r="AG2133" i="2"/>
  <c r="AF2133" i="2"/>
  <c r="AL2132" i="2"/>
  <c r="AK2132" i="2"/>
  <c r="AI2132" i="2"/>
  <c r="AJ2132" i="2" s="1"/>
  <c r="AG2132" i="2"/>
  <c r="AF2132" i="2"/>
  <c r="AL2131" i="2"/>
  <c r="AK2131" i="2"/>
  <c r="AJ2131" i="2"/>
  <c r="AI2131" i="2"/>
  <c r="AG2131" i="2"/>
  <c r="AF2131" i="2"/>
  <c r="AK2130" i="2"/>
  <c r="AL2130" i="2" s="1"/>
  <c r="AJ2130" i="2"/>
  <c r="AI2130" i="2"/>
  <c r="AG2130" i="2"/>
  <c r="AF2130" i="2"/>
  <c r="AK2129" i="2"/>
  <c r="AL2129" i="2" s="1"/>
  <c r="AI2129" i="2"/>
  <c r="AJ2129" i="2" s="1"/>
  <c r="AG2129" i="2"/>
  <c r="AF2129" i="2"/>
  <c r="AL2128" i="2"/>
  <c r="AK2128" i="2"/>
  <c r="AI2128" i="2"/>
  <c r="AJ2128" i="2" s="1"/>
  <c r="AG2128" i="2"/>
  <c r="AF2128" i="2"/>
  <c r="AL2127" i="2"/>
  <c r="AK2127" i="2"/>
  <c r="AJ2127" i="2"/>
  <c r="AI2127" i="2"/>
  <c r="AG2127" i="2"/>
  <c r="AF2127" i="2"/>
  <c r="AK2126" i="2"/>
  <c r="AL2126" i="2" s="1"/>
  <c r="AJ2126" i="2"/>
  <c r="AI2126" i="2"/>
  <c r="AG2126" i="2"/>
  <c r="AF2126" i="2"/>
  <c r="AK2125" i="2"/>
  <c r="AL2125" i="2" s="1"/>
  <c r="AI2125" i="2"/>
  <c r="AJ2125" i="2" s="1"/>
  <c r="AG2125" i="2"/>
  <c r="AF2125" i="2"/>
  <c r="AL2124" i="2"/>
  <c r="AK2124" i="2"/>
  <c r="AI2124" i="2"/>
  <c r="AJ2124" i="2" s="1"/>
  <c r="AG2124" i="2"/>
  <c r="AF2124" i="2"/>
  <c r="AL2123" i="2"/>
  <c r="AK2123" i="2"/>
  <c r="AJ2123" i="2"/>
  <c r="AI2123" i="2"/>
  <c r="AG2123" i="2"/>
  <c r="AF2123" i="2"/>
  <c r="AK2122" i="2"/>
  <c r="AL2122" i="2" s="1"/>
  <c r="AJ2122" i="2"/>
  <c r="AI2122" i="2"/>
  <c r="AG2122" i="2"/>
  <c r="AF2122" i="2"/>
  <c r="AK2121" i="2"/>
  <c r="AL2121" i="2" s="1"/>
  <c r="AI2121" i="2"/>
  <c r="AJ2121" i="2" s="1"/>
  <c r="AG2121" i="2"/>
  <c r="AF2121" i="2"/>
  <c r="AL2120" i="2"/>
  <c r="AK2120" i="2"/>
  <c r="AI2120" i="2"/>
  <c r="AJ2120" i="2" s="1"/>
  <c r="AG2120" i="2"/>
  <c r="AF2120" i="2"/>
  <c r="AL2119" i="2"/>
  <c r="AK2119" i="2"/>
  <c r="AJ2119" i="2"/>
  <c r="AI2119" i="2"/>
  <c r="AG2119" i="2"/>
  <c r="AF2119" i="2"/>
  <c r="AK2118" i="2"/>
  <c r="AL2118" i="2" s="1"/>
  <c r="AJ2118" i="2"/>
  <c r="AI2118" i="2"/>
  <c r="AG2118" i="2"/>
  <c r="AF2118" i="2"/>
  <c r="AK2117" i="2"/>
  <c r="AL2117" i="2" s="1"/>
  <c r="AI2117" i="2"/>
  <c r="AJ2117" i="2" s="1"/>
  <c r="AG2117" i="2"/>
  <c r="AF2117" i="2"/>
  <c r="AL2116" i="2"/>
  <c r="AK2116" i="2"/>
  <c r="AI2116" i="2"/>
  <c r="AJ2116" i="2" s="1"/>
  <c r="AG2116" i="2"/>
  <c r="AF2116" i="2"/>
  <c r="AL2115" i="2"/>
  <c r="AK2115" i="2"/>
  <c r="AJ2115" i="2"/>
  <c r="AI2115" i="2"/>
  <c r="AG2115" i="2"/>
  <c r="AF2115" i="2"/>
  <c r="AK2114" i="2"/>
  <c r="AL2114" i="2" s="1"/>
  <c r="AJ2114" i="2"/>
  <c r="AI2114" i="2"/>
  <c r="AG2114" i="2"/>
  <c r="AF2114" i="2"/>
  <c r="AK2113" i="2"/>
  <c r="AL2113" i="2" s="1"/>
  <c r="AI2113" i="2"/>
  <c r="AJ2113" i="2" s="1"/>
  <c r="AG2113" i="2"/>
  <c r="AF2113" i="2"/>
  <c r="AL2112" i="2"/>
  <c r="AK2112" i="2"/>
  <c r="AI2112" i="2"/>
  <c r="AJ2112" i="2" s="1"/>
  <c r="AG2112" i="2"/>
  <c r="AF2112" i="2"/>
  <c r="AL2111" i="2"/>
  <c r="AK2111" i="2"/>
  <c r="AJ2111" i="2"/>
  <c r="AI2111" i="2"/>
  <c r="AG2111" i="2"/>
  <c r="AF2111" i="2"/>
  <c r="AK2110" i="2"/>
  <c r="AL2110" i="2" s="1"/>
  <c r="AJ2110" i="2"/>
  <c r="AI2110" i="2"/>
  <c r="AG2110" i="2"/>
  <c r="AF2110" i="2"/>
  <c r="AK2109" i="2"/>
  <c r="AL2109" i="2" s="1"/>
  <c r="AI2109" i="2"/>
  <c r="AJ2109" i="2" s="1"/>
  <c r="AG2109" i="2"/>
  <c r="AF2109" i="2"/>
  <c r="AL2108" i="2"/>
  <c r="AK2108" i="2"/>
  <c r="AI2108" i="2"/>
  <c r="AJ2108" i="2" s="1"/>
  <c r="AG2108" i="2"/>
  <c r="AF2108" i="2"/>
  <c r="AL2107" i="2"/>
  <c r="AK2107" i="2"/>
  <c r="AJ2107" i="2"/>
  <c r="AI2107" i="2"/>
  <c r="AG2107" i="2"/>
  <c r="AF2107" i="2"/>
  <c r="AK2106" i="2"/>
  <c r="AL2106" i="2" s="1"/>
  <c r="AJ2106" i="2"/>
  <c r="AI2106" i="2"/>
  <c r="AG2106" i="2"/>
  <c r="AF2106" i="2"/>
  <c r="AK2105" i="2"/>
  <c r="AL2105" i="2" s="1"/>
  <c r="AI2105" i="2"/>
  <c r="AJ2105" i="2" s="1"/>
  <c r="AG2105" i="2"/>
  <c r="AF2105" i="2"/>
  <c r="AL2104" i="2"/>
  <c r="AK2104" i="2"/>
  <c r="AI2104" i="2"/>
  <c r="AJ2104" i="2" s="1"/>
  <c r="AG2104" i="2"/>
  <c r="AF2104" i="2"/>
  <c r="AL2103" i="2"/>
  <c r="AK2103" i="2"/>
  <c r="AJ2103" i="2"/>
  <c r="AI2103" i="2"/>
  <c r="AG2103" i="2"/>
  <c r="AF2103" i="2"/>
  <c r="AK2102" i="2"/>
  <c r="AL2102" i="2" s="1"/>
  <c r="AJ2102" i="2"/>
  <c r="AI2102" i="2"/>
  <c r="AG2102" i="2"/>
  <c r="AF2102" i="2"/>
  <c r="AK2101" i="2"/>
  <c r="AL2101" i="2" s="1"/>
  <c r="AI2101" i="2"/>
  <c r="AJ2101" i="2" s="1"/>
  <c r="AG2101" i="2"/>
  <c r="AF2101" i="2"/>
  <c r="AL2100" i="2"/>
  <c r="AK2100" i="2"/>
  <c r="AI2100" i="2"/>
  <c r="AJ2100" i="2" s="1"/>
  <c r="AG2100" i="2"/>
  <c r="AF2100" i="2"/>
  <c r="AL2099" i="2"/>
  <c r="AK2099" i="2"/>
  <c r="AJ2099" i="2"/>
  <c r="AI2099" i="2"/>
  <c r="AG2099" i="2"/>
  <c r="AF2099" i="2"/>
  <c r="AK2098" i="2"/>
  <c r="AL2098" i="2" s="1"/>
  <c r="AJ2098" i="2"/>
  <c r="AI2098" i="2"/>
  <c r="AG2098" i="2"/>
  <c r="AF2098" i="2"/>
  <c r="AK2097" i="2"/>
  <c r="AL2097" i="2" s="1"/>
  <c r="AI2097" i="2"/>
  <c r="AJ2097" i="2" s="1"/>
  <c r="AG2097" i="2"/>
  <c r="AF2097" i="2"/>
  <c r="AL2096" i="2"/>
  <c r="AK2096" i="2"/>
  <c r="AI2096" i="2"/>
  <c r="AJ2096" i="2" s="1"/>
  <c r="AG2096" i="2"/>
  <c r="AF2096" i="2"/>
  <c r="AL2095" i="2"/>
  <c r="AK2095" i="2"/>
  <c r="AJ2095" i="2"/>
  <c r="AI2095" i="2"/>
  <c r="AG2095" i="2"/>
  <c r="AF2095" i="2"/>
  <c r="AK2094" i="2"/>
  <c r="AL2094" i="2" s="1"/>
  <c r="AJ2094" i="2"/>
  <c r="AI2094" i="2"/>
  <c r="AG2094" i="2"/>
  <c r="AF2094" i="2"/>
  <c r="AK2093" i="2"/>
  <c r="AL2093" i="2" s="1"/>
  <c r="AI2093" i="2"/>
  <c r="AJ2093" i="2" s="1"/>
  <c r="AG2093" i="2"/>
  <c r="AF2093" i="2"/>
  <c r="AL2092" i="2"/>
  <c r="AK2092" i="2"/>
  <c r="AI2092" i="2"/>
  <c r="AJ2092" i="2" s="1"/>
  <c r="AG2092" i="2"/>
  <c r="AF2092" i="2"/>
  <c r="AL2091" i="2"/>
  <c r="AK2091" i="2"/>
  <c r="AJ2091" i="2"/>
  <c r="AI2091" i="2"/>
  <c r="AG2091" i="2"/>
  <c r="AF2091" i="2"/>
  <c r="AK2090" i="2"/>
  <c r="AL2090" i="2" s="1"/>
  <c r="AJ2090" i="2"/>
  <c r="AI2090" i="2"/>
  <c r="AG2090" i="2"/>
  <c r="AF2090" i="2"/>
  <c r="AK2089" i="2"/>
  <c r="AL2089" i="2" s="1"/>
  <c r="AI2089" i="2"/>
  <c r="AJ2089" i="2" s="1"/>
  <c r="AG2089" i="2"/>
  <c r="AF2089" i="2"/>
  <c r="AL2088" i="2"/>
  <c r="AK2088" i="2"/>
  <c r="AI2088" i="2"/>
  <c r="AJ2088" i="2" s="1"/>
  <c r="AG2088" i="2"/>
  <c r="AF2088" i="2"/>
  <c r="AL2087" i="2"/>
  <c r="AK2087" i="2"/>
  <c r="AJ2087" i="2"/>
  <c r="AI2087" i="2"/>
  <c r="AG2087" i="2"/>
  <c r="AF2087" i="2"/>
  <c r="AK2086" i="2"/>
  <c r="AL2086" i="2" s="1"/>
  <c r="AJ2086" i="2"/>
  <c r="AI2086" i="2"/>
  <c r="AG2086" i="2"/>
  <c r="AF2086" i="2"/>
  <c r="AK2085" i="2"/>
  <c r="AL2085" i="2" s="1"/>
  <c r="AI2085" i="2"/>
  <c r="AJ2085" i="2" s="1"/>
  <c r="AG2085" i="2"/>
  <c r="AF2085" i="2"/>
  <c r="AL2084" i="2"/>
  <c r="AK2084" i="2"/>
  <c r="AI2084" i="2"/>
  <c r="AJ2084" i="2" s="1"/>
  <c r="AG2084" i="2"/>
  <c r="AF2084" i="2"/>
  <c r="AL2083" i="2"/>
  <c r="AK2083" i="2"/>
  <c r="AJ2083" i="2"/>
  <c r="AI2083" i="2"/>
  <c r="AG2083" i="2"/>
  <c r="AF2083" i="2"/>
  <c r="AK2082" i="2"/>
  <c r="AL2082" i="2" s="1"/>
  <c r="AJ2082" i="2"/>
  <c r="AI2082" i="2"/>
  <c r="AG2082" i="2"/>
  <c r="AF2082" i="2"/>
  <c r="AK2081" i="2"/>
  <c r="AL2081" i="2" s="1"/>
  <c r="AI2081" i="2"/>
  <c r="AJ2081" i="2" s="1"/>
  <c r="AG2081" i="2"/>
  <c r="AF2081" i="2"/>
  <c r="AL2080" i="2"/>
  <c r="AK2080" i="2"/>
  <c r="AI2080" i="2"/>
  <c r="AJ2080" i="2" s="1"/>
  <c r="AG2080" i="2"/>
  <c r="AF2080" i="2"/>
  <c r="AL2079" i="2"/>
  <c r="AK2079" i="2"/>
  <c r="AJ2079" i="2"/>
  <c r="AI2079" i="2"/>
  <c r="AG2079" i="2"/>
  <c r="AF2079" i="2"/>
  <c r="AK2078" i="2"/>
  <c r="AL2078" i="2" s="1"/>
  <c r="AJ2078" i="2"/>
  <c r="AI2078" i="2"/>
  <c r="AG2078" i="2"/>
  <c r="AF2078" i="2"/>
  <c r="AK2077" i="2"/>
  <c r="AL2077" i="2" s="1"/>
  <c r="AI2077" i="2"/>
  <c r="AJ2077" i="2" s="1"/>
  <c r="AG2077" i="2"/>
  <c r="AF2077" i="2"/>
  <c r="AL2076" i="2"/>
  <c r="AK2076" i="2"/>
  <c r="AI2076" i="2"/>
  <c r="AJ2076" i="2" s="1"/>
  <c r="AG2076" i="2"/>
  <c r="AF2076" i="2"/>
  <c r="AL2075" i="2"/>
  <c r="AK2075" i="2"/>
  <c r="AJ2075" i="2"/>
  <c r="AI2075" i="2"/>
  <c r="AG2075" i="2"/>
  <c r="AF2075" i="2"/>
  <c r="AK2074" i="2"/>
  <c r="AL2074" i="2" s="1"/>
  <c r="AJ2074" i="2"/>
  <c r="AI2074" i="2"/>
  <c r="AG2074" i="2"/>
  <c r="AF2074" i="2"/>
  <c r="AK2073" i="2"/>
  <c r="AL2073" i="2" s="1"/>
  <c r="AI2073" i="2"/>
  <c r="AJ2073" i="2" s="1"/>
  <c r="AG2073" i="2"/>
  <c r="AF2073" i="2"/>
  <c r="AL2072" i="2"/>
  <c r="AK2072" i="2"/>
  <c r="AI2072" i="2"/>
  <c r="AJ2072" i="2" s="1"/>
  <c r="AG2072" i="2"/>
  <c r="AF2072" i="2"/>
  <c r="AK2071" i="2"/>
  <c r="AL2071" i="2" s="1"/>
  <c r="AJ2071" i="2"/>
  <c r="AI2071" i="2"/>
  <c r="AG2071" i="2"/>
  <c r="AF2071" i="2"/>
  <c r="AK2070" i="2"/>
  <c r="AL2070" i="2" s="1"/>
  <c r="AI2070" i="2"/>
  <c r="AJ2070" i="2" s="1"/>
  <c r="AG2070" i="2"/>
  <c r="AF2070" i="2"/>
  <c r="AK2069" i="2"/>
  <c r="AL2069" i="2" s="1"/>
  <c r="AI2069" i="2"/>
  <c r="AJ2069" i="2" s="1"/>
  <c r="AG2069" i="2"/>
  <c r="AF2069" i="2"/>
  <c r="AL2068" i="2"/>
  <c r="AK2068" i="2"/>
  <c r="AI2068" i="2"/>
  <c r="AJ2068" i="2" s="1"/>
  <c r="AG2068" i="2"/>
  <c r="AF2068" i="2"/>
  <c r="AL2067" i="2"/>
  <c r="AK2067" i="2"/>
  <c r="AJ2067" i="2"/>
  <c r="AI2067" i="2"/>
  <c r="AG2067" i="2"/>
  <c r="AF2067" i="2"/>
  <c r="AK2066" i="2"/>
  <c r="AL2066" i="2" s="1"/>
  <c r="AI2066" i="2"/>
  <c r="AJ2066" i="2" s="1"/>
  <c r="AG2066" i="2"/>
  <c r="AF2066" i="2"/>
  <c r="AK2065" i="2"/>
  <c r="AL2065" i="2" s="1"/>
  <c r="AI2065" i="2"/>
  <c r="AJ2065" i="2" s="1"/>
  <c r="AG2065" i="2"/>
  <c r="AF2065" i="2"/>
  <c r="AL2064" i="2"/>
  <c r="AK2064" i="2"/>
  <c r="AI2064" i="2"/>
  <c r="AJ2064" i="2" s="1"/>
  <c r="AG2064" i="2"/>
  <c r="AF2064" i="2"/>
  <c r="AK2063" i="2"/>
  <c r="AL2063" i="2" s="1"/>
  <c r="AJ2063" i="2"/>
  <c r="AI2063" i="2"/>
  <c r="AG2063" i="2"/>
  <c r="AF2063" i="2"/>
  <c r="AK2062" i="2"/>
  <c r="AL2062" i="2" s="1"/>
  <c r="AI2062" i="2"/>
  <c r="AJ2062" i="2" s="1"/>
  <c r="AG2062" i="2"/>
  <c r="AF2062" i="2"/>
  <c r="AK2061" i="2"/>
  <c r="AL2061" i="2" s="1"/>
  <c r="AI2061" i="2"/>
  <c r="AJ2061" i="2" s="1"/>
  <c r="AG2061" i="2"/>
  <c r="AF2061" i="2"/>
  <c r="AL2060" i="2"/>
  <c r="AK2060" i="2"/>
  <c r="AI2060" i="2"/>
  <c r="AJ2060" i="2" s="1"/>
  <c r="AG2060" i="2"/>
  <c r="AF2060" i="2"/>
  <c r="AL2059" i="2"/>
  <c r="AK2059" i="2"/>
  <c r="AJ2059" i="2"/>
  <c r="AI2059" i="2"/>
  <c r="AG2059" i="2"/>
  <c r="AF2059" i="2"/>
  <c r="AK2058" i="2"/>
  <c r="AL2058" i="2" s="1"/>
  <c r="AI2058" i="2"/>
  <c r="AJ2058" i="2" s="1"/>
  <c r="AG2058" i="2"/>
  <c r="AF2058" i="2"/>
  <c r="AK2057" i="2"/>
  <c r="AL2057" i="2" s="1"/>
  <c r="AI2057" i="2"/>
  <c r="AJ2057" i="2" s="1"/>
  <c r="AG2057" i="2"/>
  <c r="AF2057" i="2"/>
  <c r="AL2056" i="2"/>
  <c r="AK2056" i="2"/>
  <c r="AI2056" i="2"/>
  <c r="AJ2056" i="2" s="1"/>
  <c r="AG2056" i="2"/>
  <c r="AF2056" i="2"/>
  <c r="AK2055" i="2"/>
  <c r="AL2055" i="2" s="1"/>
  <c r="AJ2055" i="2"/>
  <c r="AI2055" i="2"/>
  <c r="AG2055" i="2"/>
  <c r="AF2055" i="2"/>
  <c r="AK2054" i="2"/>
  <c r="AL2054" i="2" s="1"/>
  <c r="AI2054" i="2"/>
  <c r="AJ2054" i="2" s="1"/>
  <c r="AG2054" i="2"/>
  <c r="AF2054" i="2"/>
  <c r="AK2053" i="2"/>
  <c r="AL2053" i="2" s="1"/>
  <c r="AJ2053" i="2"/>
  <c r="AI2053" i="2"/>
  <c r="AG2053" i="2"/>
  <c r="AF2053" i="2"/>
  <c r="AL2052" i="2"/>
  <c r="AK2052" i="2"/>
  <c r="AI2052" i="2"/>
  <c r="AJ2052" i="2" s="1"/>
  <c r="AG2052" i="2"/>
  <c r="AF2052" i="2"/>
  <c r="AL2051" i="2"/>
  <c r="AK2051" i="2"/>
  <c r="AI2051" i="2"/>
  <c r="AJ2051" i="2" s="1"/>
  <c r="AG2051" i="2"/>
  <c r="AF2051" i="2"/>
  <c r="AL2050" i="2"/>
  <c r="AK2050" i="2"/>
  <c r="AJ2050" i="2"/>
  <c r="AI2050" i="2"/>
  <c r="AG2050" i="2"/>
  <c r="AF2050" i="2"/>
  <c r="AK2049" i="2"/>
  <c r="AL2049" i="2" s="1"/>
  <c r="AJ2049" i="2"/>
  <c r="AI2049" i="2"/>
  <c r="AG2049" i="2"/>
  <c r="AF2049" i="2"/>
  <c r="AK2048" i="2"/>
  <c r="AL2048" i="2" s="1"/>
  <c r="AI2048" i="2"/>
  <c r="AJ2048" i="2" s="1"/>
  <c r="AG2048" i="2"/>
  <c r="AF2048" i="2"/>
  <c r="AL2047" i="2"/>
  <c r="AK2047" i="2"/>
  <c r="AI2047" i="2"/>
  <c r="AJ2047" i="2" s="1"/>
  <c r="AG2047" i="2"/>
  <c r="AF2047" i="2"/>
  <c r="AL2046" i="2"/>
  <c r="AK2046" i="2"/>
  <c r="AJ2046" i="2"/>
  <c r="AI2046" i="2"/>
  <c r="AG2046" i="2"/>
  <c r="AF2046" i="2"/>
  <c r="AK2045" i="2"/>
  <c r="AL2045" i="2" s="1"/>
  <c r="AJ2045" i="2"/>
  <c r="AI2045" i="2"/>
  <c r="AG2045" i="2"/>
  <c r="AF2045" i="2"/>
  <c r="AK2044" i="2"/>
  <c r="AL2044" i="2" s="1"/>
  <c r="AI2044" i="2"/>
  <c r="AJ2044" i="2" s="1"/>
  <c r="AG2044" i="2"/>
  <c r="AF2044" i="2"/>
  <c r="AL2043" i="2"/>
  <c r="AK2043" i="2"/>
  <c r="AI2043" i="2"/>
  <c r="AJ2043" i="2" s="1"/>
  <c r="AG2043" i="2"/>
  <c r="AF2043" i="2"/>
  <c r="AL2042" i="2"/>
  <c r="AK2042" i="2"/>
  <c r="AJ2042" i="2"/>
  <c r="AI2042" i="2"/>
  <c r="AG2042" i="2"/>
  <c r="AF2042" i="2"/>
  <c r="AK2041" i="2"/>
  <c r="AL2041" i="2" s="1"/>
  <c r="AJ2041" i="2"/>
  <c r="AI2041" i="2"/>
  <c r="AG2041" i="2"/>
  <c r="AF2041" i="2"/>
  <c r="AK2040" i="2"/>
  <c r="AL2040" i="2" s="1"/>
  <c r="AI2040" i="2"/>
  <c r="AJ2040" i="2" s="1"/>
  <c r="AG2040" i="2"/>
  <c r="AF2040" i="2"/>
  <c r="AL2039" i="2"/>
  <c r="AK2039" i="2"/>
  <c r="AI2039" i="2"/>
  <c r="AJ2039" i="2" s="1"/>
  <c r="AG2039" i="2"/>
  <c r="AF2039" i="2"/>
  <c r="AL2038" i="2"/>
  <c r="AK2038" i="2"/>
  <c r="AJ2038" i="2"/>
  <c r="AI2038" i="2"/>
  <c r="AG2038" i="2"/>
  <c r="AF2038" i="2"/>
  <c r="AK2037" i="2"/>
  <c r="AL2037" i="2" s="1"/>
  <c r="AJ2037" i="2"/>
  <c r="AI2037" i="2"/>
  <c r="AG2037" i="2"/>
  <c r="AF2037" i="2"/>
  <c r="AK2036" i="2"/>
  <c r="AL2036" i="2" s="1"/>
  <c r="AI2036" i="2"/>
  <c r="AJ2036" i="2" s="1"/>
  <c r="AG2036" i="2"/>
  <c r="AF2036" i="2"/>
  <c r="AL2035" i="2"/>
  <c r="AK2035" i="2"/>
  <c r="AI2035" i="2"/>
  <c r="AJ2035" i="2" s="1"/>
  <c r="AG2035" i="2"/>
  <c r="AF2035" i="2"/>
  <c r="AL2034" i="2"/>
  <c r="AK2034" i="2"/>
  <c r="AJ2034" i="2"/>
  <c r="AI2034" i="2"/>
  <c r="AG2034" i="2"/>
  <c r="AF2034" i="2"/>
  <c r="AK2033" i="2"/>
  <c r="AL2033" i="2" s="1"/>
  <c r="AJ2033" i="2"/>
  <c r="AI2033" i="2"/>
  <c r="AG2033" i="2"/>
  <c r="AF2033" i="2"/>
  <c r="AK2032" i="2"/>
  <c r="AL2032" i="2" s="1"/>
  <c r="AI2032" i="2"/>
  <c r="AJ2032" i="2" s="1"/>
  <c r="AG2032" i="2"/>
  <c r="AF2032" i="2"/>
  <c r="AL2031" i="2"/>
  <c r="AK2031" i="2"/>
  <c r="AI2031" i="2"/>
  <c r="AJ2031" i="2" s="1"/>
  <c r="AG2031" i="2"/>
  <c r="AF2031" i="2"/>
  <c r="AL2030" i="2"/>
  <c r="AK2030" i="2"/>
  <c r="AJ2030" i="2"/>
  <c r="AI2030" i="2"/>
  <c r="AG2030" i="2"/>
  <c r="AF2030" i="2"/>
  <c r="AK2029" i="2"/>
  <c r="AL2029" i="2" s="1"/>
  <c r="AJ2029" i="2"/>
  <c r="AI2029" i="2"/>
  <c r="AG2029" i="2"/>
  <c r="AF2029" i="2"/>
  <c r="AK2028" i="2"/>
  <c r="AL2028" i="2" s="1"/>
  <c r="AI2028" i="2"/>
  <c r="AJ2028" i="2" s="1"/>
  <c r="AG2028" i="2"/>
  <c r="AF2028" i="2"/>
  <c r="AL2027" i="2"/>
  <c r="AK2027" i="2"/>
  <c r="AI2027" i="2"/>
  <c r="AJ2027" i="2" s="1"/>
  <c r="AG2027" i="2"/>
  <c r="AF2027" i="2"/>
  <c r="AL2026" i="2"/>
  <c r="AK2026" i="2"/>
  <c r="AJ2026" i="2"/>
  <c r="AI2026" i="2"/>
  <c r="AG2026" i="2"/>
  <c r="AF2026" i="2"/>
  <c r="AK2025" i="2"/>
  <c r="AL2025" i="2" s="1"/>
  <c r="AJ2025" i="2"/>
  <c r="AI2025" i="2"/>
  <c r="AG2025" i="2"/>
  <c r="AF2025" i="2"/>
  <c r="AK2024" i="2"/>
  <c r="AL2024" i="2" s="1"/>
  <c r="AI2024" i="2"/>
  <c r="AJ2024" i="2" s="1"/>
  <c r="AG2024" i="2"/>
  <c r="AF2024" i="2"/>
  <c r="AL2023" i="2"/>
  <c r="AK2023" i="2"/>
  <c r="AI2023" i="2"/>
  <c r="AJ2023" i="2" s="1"/>
  <c r="AG2023" i="2"/>
  <c r="AF2023" i="2"/>
  <c r="AL2022" i="2"/>
  <c r="AK2022" i="2"/>
  <c r="AJ2022" i="2"/>
  <c r="AI2022" i="2"/>
  <c r="AG2022" i="2"/>
  <c r="AF2022" i="2"/>
  <c r="AK2021" i="2"/>
  <c r="AL2021" i="2" s="1"/>
  <c r="AJ2021" i="2"/>
  <c r="AI2021" i="2"/>
  <c r="AG2021" i="2"/>
  <c r="AF2021" i="2"/>
  <c r="AK2020" i="2"/>
  <c r="AL2020" i="2" s="1"/>
  <c r="AI2020" i="2"/>
  <c r="AJ2020" i="2" s="1"/>
  <c r="AG2020" i="2"/>
  <c r="AF2020" i="2"/>
  <c r="AL2019" i="2"/>
  <c r="AK2019" i="2"/>
  <c r="AI2019" i="2"/>
  <c r="AJ2019" i="2" s="1"/>
  <c r="AG2019" i="2"/>
  <c r="AF2019" i="2"/>
  <c r="AL2018" i="2"/>
  <c r="AK2018" i="2"/>
  <c r="AJ2018" i="2"/>
  <c r="AI2018" i="2"/>
  <c r="AG2018" i="2"/>
  <c r="AF2018" i="2"/>
  <c r="AK2017" i="2"/>
  <c r="AL2017" i="2" s="1"/>
  <c r="AJ2017" i="2"/>
  <c r="AI2017" i="2"/>
  <c r="AG2017" i="2"/>
  <c r="AF2017" i="2"/>
  <c r="AK2016" i="2"/>
  <c r="AL2016" i="2" s="1"/>
  <c r="AI2016" i="2"/>
  <c r="AJ2016" i="2" s="1"/>
  <c r="AG2016" i="2"/>
  <c r="AF2016" i="2"/>
  <c r="AL2015" i="2"/>
  <c r="AK2015" i="2"/>
  <c r="AI2015" i="2"/>
  <c r="AJ2015" i="2" s="1"/>
  <c r="AG2015" i="2"/>
  <c r="AF2015" i="2"/>
  <c r="AL2014" i="2"/>
  <c r="AK2014" i="2"/>
  <c r="AJ2014" i="2"/>
  <c r="AI2014" i="2"/>
  <c r="AG2014" i="2"/>
  <c r="AF2014" i="2"/>
  <c r="AK2013" i="2"/>
  <c r="AL2013" i="2" s="1"/>
  <c r="AJ2013" i="2"/>
  <c r="AI2013" i="2"/>
  <c r="AG2013" i="2"/>
  <c r="AF2013" i="2"/>
  <c r="AK2012" i="2"/>
  <c r="AL2012" i="2" s="1"/>
  <c r="AI2012" i="2"/>
  <c r="AJ2012" i="2" s="1"/>
  <c r="AG2012" i="2"/>
  <c r="AF2012" i="2"/>
  <c r="AL2011" i="2"/>
  <c r="AK2011" i="2"/>
  <c r="AI2011" i="2"/>
  <c r="AJ2011" i="2" s="1"/>
  <c r="AG2011" i="2"/>
  <c r="AF2011" i="2"/>
  <c r="AL2010" i="2"/>
  <c r="AK2010" i="2"/>
  <c r="AJ2010" i="2"/>
  <c r="AI2010" i="2"/>
  <c r="AG2010" i="2"/>
  <c r="AF2010" i="2"/>
  <c r="AK2009" i="2"/>
  <c r="AL2009" i="2" s="1"/>
  <c r="AJ2009" i="2"/>
  <c r="AI2009" i="2"/>
  <c r="AG2009" i="2"/>
  <c r="AF2009" i="2"/>
  <c r="AL2008" i="2"/>
  <c r="AK2008" i="2"/>
  <c r="AI2008" i="2"/>
  <c r="AJ2008" i="2" s="1"/>
  <c r="AG2008" i="2"/>
  <c r="AF2008" i="2"/>
  <c r="AL2007" i="2"/>
  <c r="AK2007" i="2"/>
  <c r="AJ2007" i="2"/>
  <c r="AI2007" i="2"/>
  <c r="AG2007" i="2"/>
  <c r="AF2007" i="2"/>
  <c r="AL2006" i="2"/>
  <c r="AK2006" i="2"/>
  <c r="AJ2006" i="2"/>
  <c r="AI2006" i="2"/>
  <c r="AG2006" i="2"/>
  <c r="AF2006" i="2"/>
  <c r="AK2005" i="2"/>
  <c r="AL2005" i="2" s="1"/>
  <c r="AJ2005" i="2"/>
  <c r="AI2005" i="2"/>
  <c r="AG2005" i="2"/>
  <c r="AF2005" i="2"/>
  <c r="AL2004" i="2"/>
  <c r="AK2004" i="2"/>
  <c r="AI2004" i="2"/>
  <c r="AJ2004" i="2" s="1"/>
  <c r="AG2004" i="2"/>
  <c r="AF2004" i="2"/>
  <c r="AL2003" i="2"/>
  <c r="AK2003" i="2"/>
  <c r="AJ2003" i="2"/>
  <c r="AI2003" i="2"/>
  <c r="AG2003" i="2"/>
  <c r="AF2003" i="2"/>
  <c r="AL2002" i="2"/>
  <c r="AK2002" i="2"/>
  <c r="AJ2002" i="2"/>
  <c r="AI2002" i="2"/>
  <c r="AG2002" i="2"/>
  <c r="AF2002" i="2"/>
  <c r="AK2001" i="2"/>
  <c r="AL2001" i="2" s="1"/>
  <c r="AJ2001" i="2"/>
  <c r="AI2001" i="2"/>
  <c r="AG2001" i="2"/>
  <c r="AF2001" i="2"/>
  <c r="AL2000" i="2"/>
  <c r="AK2000" i="2"/>
  <c r="AI2000" i="2"/>
  <c r="AJ2000" i="2" s="1"/>
  <c r="AG2000" i="2"/>
  <c r="AF2000" i="2"/>
  <c r="AL1999" i="2"/>
  <c r="AK1999" i="2"/>
  <c r="AJ1999" i="2"/>
  <c r="AI1999" i="2"/>
  <c r="AG1999" i="2"/>
  <c r="AF1999" i="2"/>
  <c r="AL1998" i="2"/>
  <c r="AK1998" i="2"/>
  <c r="AJ1998" i="2"/>
  <c r="AI1998" i="2"/>
  <c r="AG1998" i="2"/>
  <c r="AF1998" i="2"/>
  <c r="AK1997" i="2"/>
  <c r="AL1997" i="2" s="1"/>
  <c r="AJ1997" i="2"/>
  <c r="AI1997" i="2"/>
  <c r="AG1997" i="2"/>
  <c r="AF1997" i="2"/>
  <c r="AL1996" i="2"/>
  <c r="AK1996" i="2"/>
  <c r="AI1996" i="2"/>
  <c r="AJ1996" i="2" s="1"/>
  <c r="AG1996" i="2"/>
  <c r="AF1996" i="2"/>
  <c r="AL1995" i="2"/>
  <c r="AK1995" i="2"/>
  <c r="AJ1995" i="2"/>
  <c r="AI1995" i="2"/>
  <c r="AG1995" i="2"/>
  <c r="AF1995" i="2"/>
  <c r="AL1994" i="2"/>
  <c r="AK1994" i="2"/>
  <c r="AJ1994" i="2"/>
  <c r="AI1994" i="2"/>
  <c r="AG1994" i="2"/>
  <c r="AF1994" i="2"/>
  <c r="AK1993" i="2"/>
  <c r="AL1993" i="2" s="1"/>
  <c r="AJ1993" i="2"/>
  <c r="AI1993" i="2"/>
  <c r="AG1993" i="2"/>
  <c r="AF1993" i="2"/>
  <c r="AL1992" i="2"/>
  <c r="AK1992" i="2"/>
  <c r="AI1992" i="2"/>
  <c r="AJ1992" i="2" s="1"/>
  <c r="AG1992" i="2"/>
  <c r="AF1992" i="2"/>
  <c r="AL1991" i="2"/>
  <c r="AK1991" i="2"/>
  <c r="AJ1991" i="2"/>
  <c r="AI1991" i="2"/>
  <c r="AG1991" i="2"/>
  <c r="AF1991" i="2"/>
  <c r="AL1990" i="2"/>
  <c r="AK1990" i="2"/>
  <c r="AJ1990" i="2"/>
  <c r="AI1990" i="2"/>
  <c r="AG1990" i="2"/>
  <c r="AF1990" i="2"/>
  <c r="AK1989" i="2"/>
  <c r="AL1989" i="2" s="1"/>
  <c r="AJ1989" i="2"/>
  <c r="AI1989" i="2"/>
  <c r="AG1989" i="2"/>
  <c r="AF1989" i="2"/>
  <c r="AL1988" i="2"/>
  <c r="AK1988" i="2"/>
  <c r="AI1988" i="2"/>
  <c r="AJ1988" i="2" s="1"/>
  <c r="AG1988" i="2"/>
  <c r="AF1988" i="2"/>
  <c r="AL1987" i="2"/>
  <c r="AK1987" i="2"/>
  <c r="AJ1987" i="2"/>
  <c r="AI1987" i="2"/>
  <c r="AG1987" i="2"/>
  <c r="AF1987" i="2"/>
  <c r="AL1986" i="2"/>
  <c r="AK1986" i="2"/>
  <c r="AJ1986" i="2"/>
  <c r="AI1986" i="2"/>
  <c r="AG1986" i="2"/>
  <c r="AF1986" i="2"/>
  <c r="AK1985" i="2"/>
  <c r="AL1985" i="2" s="1"/>
  <c r="AJ1985" i="2"/>
  <c r="AI1985" i="2"/>
  <c r="AG1985" i="2"/>
  <c r="AF1985" i="2"/>
  <c r="AL1984" i="2"/>
  <c r="AK1984" i="2"/>
  <c r="AI1984" i="2"/>
  <c r="AJ1984" i="2" s="1"/>
  <c r="AG1984" i="2"/>
  <c r="AF1984" i="2"/>
  <c r="AL1983" i="2"/>
  <c r="AK1983" i="2"/>
  <c r="AJ1983" i="2"/>
  <c r="AI1983" i="2"/>
  <c r="AG1983" i="2"/>
  <c r="AF1983" i="2"/>
  <c r="AL1982" i="2"/>
  <c r="AK1982" i="2"/>
  <c r="AJ1982" i="2"/>
  <c r="AI1982" i="2"/>
  <c r="AG1982" i="2"/>
  <c r="AF1982" i="2"/>
  <c r="AK1981" i="2"/>
  <c r="AL1981" i="2" s="1"/>
  <c r="AJ1981" i="2"/>
  <c r="AI1981" i="2"/>
  <c r="AG1981" i="2"/>
  <c r="AF1981" i="2"/>
  <c r="AL1980" i="2"/>
  <c r="AK1980" i="2"/>
  <c r="AI1980" i="2"/>
  <c r="AJ1980" i="2" s="1"/>
  <c r="AG1980" i="2"/>
  <c r="AF1980" i="2"/>
  <c r="AL1979" i="2"/>
  <c r="AK1979" i="2"/>
  <c r="AJ1979" i="2"/>
  <c r="AI1979" i="2"/>
  <c r="AG1979" i="2"/>
  <c r="AF1979" i="2"/>
  <c r="AL1978" i="2"/>
  <c r="AK1978" i="2"/>
  <c r="AJ1978" i="2"/>
  <c r="AI1978" i="2"/>
  <c r="AG1978" i="2"/>
  <c r="AF1978" i="2"/>
  <c r="AK1977" i="2"/>
  <c r="AL1977" i="2" s="1"/>
  <c r="AJ1977" i="2"/>
  <c r="AI1977" i="2"/>
  <c r="AG1977" i="2"/>
  <c r="AF1977" i="2"/>
  <c r="AL1976" i="2"/>
  <c r="AK1976" i="2"/>
  <c r="AI1976" i="2"/>
  <c r="AJ1976" i="2" s="1"/>
  <c r="AG1976" i="2"/>
  <c r="AF1976" i="2"/>
  <c r="AL1975" i="2"/>
  <c r="AK1975" i="2"/>
  <c r="AJ1975" i="2"/>
  <c r="AI1975" i="2"/>
  <c r="AG1975" i="2"/>
  <c r="AF1975" i="2"/>
  <c r="AL1974" i="2"/>
  <c r="AK1974" i="2"/>
  <c r="AJ1974" i="2"/>
  <c r="AI1974" i="2"/>
  <c r="AG1974" i="2"/>
  <c r="AF1974" i="2"/>
  <c r="AK1973" i="2"/>
  <c r="AL1973" i="2" s="1"/>
  <c r="AJ1973" i="2"/>
  <c r="AI1973" i="2"/>
  <c r="AG1973" i="2"/>
  <c r="AF1973" i="2"/>
  <c r="AL1972" i="2"/>
  <c r="AK1972" i="2"/>
  <c r="AI1972" i="2"/>
  <c r="AJ1972" i="2" s="1"/>
  <c r="AG1972" i="2"/>
  <c r="AF1972" i="2"/>
  <c r="AL1971" i="2"/>
  <c r="AK1971" i="2"/>
  <c r="AJ1971" i="2"/>
  <c r="AI1971" i="2"/>
  <c r="AG1971" i="2"/>
  <c r="AF1971" i="2"/>
  <c r="AL1970" i="2"/>
  <c r="AK1970" i="2"/>
  <c r="AJ1970" i="2"/>
  <c r="AI1970" i="2"/>
  <c r="AG1970" i="2"/>
  <c r="AF1970" i="2"/>
  <c r="AK1969" i="2"/>
  <c r="AL1969" i="2" s="1"/>
  <c r="AJ1969" i="2"/>
  <c r="AI1969" i="2"/>
  <c r="AG1969" i="2"/>
  <c r="AF1969" i="2"/>
  <c r="AL1968" i="2"/>
  <c r="AK1968" i="2"/>
  <c r="AI1968" i="2"/>
  <c r="AJ1968" i="2" s="1"/>
  <c r="AG1968" i="2"/>
  <c r="AF1968" i="2"/>
  <c r="AL1967" i="2"/>
  <c r="AK1967" i="2"/>
  <c r="AJ1967" i="2"/>
  <c r="AI1967" i="2"/>
  <c r="AG1967" i="2"/>
  <c r="AF1967" i="2"/>
  <c r="AL1966" i="2"/>
  <c r="AK1966" i="2"/>
  <c r="AJ1966" i="2"/>
  <c r="AI1966" i="2"/>
  <c r="AG1966" i="2"/>
  <c r="AF1966" i="2"/>
  <c r="AK1965" i="2"/>
  <c r="AL1965" i="2" s="1"/>
  <c r="AJ1965" i="2"/>
  <c r="AI1965" i="2"/>
  <c r="AG1965" i="2"/>
  <c r="AF1965" i="2"/>
  <c r="AL1964" i="2"/>
  <c r="AK1964" i="2"/>
  <c r="AI1964" i="2"/>
  <c r="AJ1964" i="2" s="1"/>
  <c r="AG1964" i="2"/>
  <c r="AF1964" i="2"/>
  <c r="AL1963" i="2"/>
  <c r="AK1963" i="2"/>
  <c r="AJ1963" i="2"/>
  <c r="AI1963" i="2"/>
  <c r="AG1963" i="2"/>
  <c r="AF1963" i="2"/>
  <c r="AL1962" i="2"/>
  <c r="AK1962" i="2"/>
  <c r="AJ1962" i="2"/>
  <c r="AI1962" i="2"/>
  <c r="AG1962" i="2"/>
  <c r="AF1962" i="2"/>
  <c r="AK1961" i="2"/>
  <c r="AL1961" i="2" s="1"/>
  <c r="AJ1961" i="2"/>
  <c r="AI1961" i="2"/>
  <c r="AG1961" i="2"/>
  <c r="AF1961" i="2"/>
  <c r="AL1960" i="2"/>
  <c r="AK1960" i="2"/>
  <c r="AI1960" i="2"/>
  <c r="AJ1960" i="2" s="1"/>
  <c r="AG1960" i="2"/>
  <c r="AF1960" i="2"/>
  <c r="AL1959" i="2"/>
  <c r="AK1959" i="2"/>
  <c r="AJ1959" i="2"/>
  <c r="AI1959" i="2"/>
  <c r="AG1959" i="2"/>
  <c r="AF1959" i="2"/>
  <c r="AL1958" i="2"/>
  <c r="AK1958" i="2"/>
  <c r="AJ1958" i="2"/>
  <c r="AI1958" i="2"/>
  <c r="AG1958" i="2"/>
  <c r="AF1958" i="2"/>
  <c r="AK1957" i="2"/>
  <c r="AL1957" i="2" s="1"/>
  <c r="AJ1957" i="2"/>
  <c r="AI1957" i="2"/>
  <c r="AG1957" i="2"/>
  <c r="AF1957" i="2"/>
  <c r="AL1956" i="2"/>
  <c r="AK1956" i="2"/>
  <c r="AI1956" i="2"/>
  <c r="AJ1956" i="2" s="1"/>
  <c r="AG1956" i="2"/>
  <c r="AF1956" i="2"/>
  <c r="AL1955" i="2"/>
  <c r="AK1955" i="2"/>
  <c r="AJ1955" i="2"/>
  <c r="AI1955" i="2"/>
  <c r="AG1955" i="2"/>
  <c r="AF1955" i="2"/>
  <c r="AL1954" i="2"/>
  <c r="AK1954" i="2"/>
  <c r="AJ1954" i="2"/>
  <c r="AI1954" i="2"/>
  <c r="AG1954" i="2"/>
  <c r="AF1954" i="2"/>
  <c r="AK1953" i="2"/>
  <c r="AL1953" i="2" s="1"/>
  <c r="AJ1953" i="2"/>
  <c r="AI1953" i="2"/>
  <c r="AG1953" i="2"/>
  <c r="AF1953" i="2"/>
  <c r="AL1952" i="2"/>
  <c r="AK1952" i="2"/>
  <c r="AI1952" i="2"/>
  <c r="AJ1952" i="2" s="1"/>
  <c r="AG1952" i="2"/>
  <c r="AF1952" i="2"/>
  <c r="AL1951" i="2"/>
  <c r="AK1951" i="2"/>
  <c r="AJ1951" i="2"/>
  <c r="AI1951" i="2"/>
  <c r="AG1951" i="2"/>
  <c r="AF1951" i="2"/>
  <c r="AL1950" i="2"/>
  <c r="AK1950" i="2"/>
  <c r="AJ1950" i="2"/>
  <c r="AI1950" i="2"/>
  <c r="AG1950" i="2"/>
  <c r="AF1950" i="2"/>
  <c r="AK1949" i="2"/>
  <c r="AL1949" i="2" s="1"/>
  <c r="AJ1949" i="2"/>
  <c r="AI1949" i="2"/>
  <c r="AG1949" i="2"/>
  <c r="AF1949" i="2"/>
  <c r="AL1948" i="2"/>
  <c r="AK1948" i="2"/>
  <c r="AI1948" i="2"/>
  <c r="AJ1948" i="2" s="1"/>
  <c r="AG1948" i="2"/>
  <c r="AF1948" i="2"/>
  <c r="AL1947" i="2"/>
  <c r="AK1947" i="2"/>
  <c r="AJ1947" i="2"/>
  <c r="AI1947" i="2"/>
  <c r="AG1947" i="2"/>
  <c r="AF1947" i="2"/>
  <c r="AL1946" i="2"/>
  <c r="AK1946" i="2"/>
  <c r="AJ1946" i="2"/>
  <c r="AI1946" i="2"/>
  <c r="AG1946" i="2"/>
  <c r="AF1946" i="2"/>
  <c r="AK1945" i="2"/>
  <c r="AL1945" i="2" s="1"/>
  <c r="AJ1945" i="2"/>
  <c r="AI1945" i="2"/>
  <c r="AG1945" i="2"/>
  <c r="AF1945" i="2"/>
  <c r="AL1944" i="2"/>
  <c r="AK1944" i="2"/>
  <c r="AI1944" i="2"/>
  <c r="AJ1944" i="2" s="1"/>
  <c r="AG1944" i="2"/>
  <c r="AF1944" i="2"/>
  <c r="AL1943" i="2"/>
  <c r="AK1943" i="2"/>
  <c r="AJ1943" i="2"/>
  <c r="AI1943" i="2"/>
  <c r="AG1943" i="2"/>
  <c r="AF1943" i="2"/>
  <c r="AL1942" i="2"/>
  <c r="AK1942" i="2"/>
  <c r="AJ1942" i="2"/>
  <c r="AI1942" i="2"/>
  <c r="AG1942" i="2"/>
  <c r="AF1942" i="2"/>
  <c r="AK1941" i="2"/>
  <c r="AL1941" i="2" s="1"/>
  <c r="AJ1941" i="2"/>
  <c r="AI1941" i="2"/>
  <c r="AG1941" i="2"/>
  <c r="AF1941" i="2"/>
  <c r="AL1940" i="2"/>
  <c r="AK1940" i="2"/>
  <c r="AI1940" i="2"/>
  <c r="AJ1940" i="2" s="1"/>
  <c r="AG1940" i="2"/>
  <c r="AF1940" i="2"/>
  <c r="AL1939" i="2"/>
  <c r="AK1939" i="2"/>
  <c r="AJ1939" i="2"/>
  <c r="AI1939" i="2"/>
  <c r="AG1939" i="2"/>
  <c r="AF1939" i="2"/>
  <c r="AL1938" i="2"/>
  <c r="AK1938" i="2"/>
  <c r="AJ1938" i="2"/>
  <c r="AI1938" i="2"/>
  <c r="AG1938" i="2"/>
  <c r="AF1938" i="2"/>
  <c r="AK1937" i="2"/>
  <c r="AL1937" i="2" s="1"/>
  <c r="AJ1937" i="2"/>
  <c r="AI1937" i="2"/>
  <c r="AG1937" i="2"/>
  <c r="AF1937" i="2"/>
  <c r="AL1936" i="2"/>
  <c r="AK1936" i="2"/>
  <c r="AI1936" i="2"/>
  <c r="AJ1936" i="2" s="1"/>
  <c r="AG1936" i="2"/>
  <c r="AF1936" i="2"/>
  <c r="AL1935" i="2"/>
  <c r="AK1935" i="2"/>
  <c r="AJ1935" i="2"/>
  <c r="AI1935" i="2"/>
  <c r="AG1935" i="2"/>
  <c r="AF1935" i="2"/>
  <c r="AL1934" i="2"/>
  <c r="AK1934" i="2"/>
  <c r="AJ1934" i="2"/>
  <c r="AI1934" i="2"/>
  <c r="AG1934" i="2"/>
  <c r="AF1934" i="2"/>
  <c r="AK1933" i="2"/>
  <c r="AL1933" i="2" s="1"/>
  <c r="AJ1933" i="2"/>
  <c r="AI1933" i="2"/>
  <c r="AG1933" i="2"/>
  <c r="AF1933" i="2"/>
  <c r="AL1932" i="2"/>
  <c r="AK1932" i="2"/>
  <c r="AI1932" i="2"/>
  <c r="AJ1932" i="2" s="1"/>
  <c r="AG1932" i="2"/>
  <c r="AF1932" i="2"/>
  <c r="AL1931" i="2"/>
  <c r="AK1931" i="2"/>
  <c r="AJ1931" i="2"/>
  <c r="AI1931" i="2"/>
  <c r="AG1931" i="2"/>
  <c r="AF1931" i="2"/>
  <c r="AL1930" i="2"/>
  <c r="AK1930" i="2"/>
  <c r="AJ1930" i="2"/>
  <c r="AI1930" i="2"/>
  <c r="AG1930" i="2"/>
  <c r="AF1930" i="2"/>
  <c r="AK1929" i="2"/>
  <c r="AL1929" i="2" s="1"/>
  <c r="AJ1929" i="2"/>
  <c r="AI1929" i="2"/>
  <c r="AG1929" i="2"/>
  <c r="AF1929" i="2"/>
  <c r="AL1928" i="2"/>
  <c r="AK1928" i="2"/>
  <c r="AI1928" i="2"/>
  <c r="AJ1928" i="2" s="1"/>
  <c r="AG1928" i="2"/>
  <c r="AF1928" i="2"/>
  <c r="AL1927" i="2"/>
  <c r="AK1927" i="2"/>
  <c r="AJ1927" i="2"/>
  <c r="AI1927" i="2"/>
  <c r="AG1927" i="2"/>
  <c r="AF1927" i="2"/>
  <c r="AL1926" i="2"/>
  <c r="AK1926" i="2"/>
  <c r="AJ1926" i="2"/>
  <c r="AI1926" i="2"/>
  <c r="AG1926" i="2"/>
  <c r="AF1926" i="2"/>
  <c r="AK1925" i="2"/>
  <c r="AL1925" i="2" s="1"/>
  <c r="AJ1925" i="2"/>
  <c r="AI1925" i="2"/>
  <c r="AG1925" i="2"/>
  <c r="AF1925" i="2"/>
  <c r="AL1924" i="2"/>
  <c r="AK1924" i="2"/>
  <c r="AI1924" i="2"/>
  <c r="AJ1924" i="2" s="1"/>
  <c r="AG1924" i="2"/>
  <c r="AF1924" i="2"/>
  <c r="AL1923" i="2"/>
  <c r="AK1923" i="2"/>
  <c r="AJ1923" i="2"/>
  <c r="AI1923" i="2"/>
  <c r="AG1923" i="2"/>
  <c r="AF1923" i="2"/>
  <c r="AL1922" i="2"/>
  <c r="AK1922" i="2"/>
  <c r="AJ1922" i="2"/>
  <c r="AI1922" i="2"/>
  <c r="AG1922" i="2"/>
  <c r="AF1922" i="2"/>
  <c r="AK1921" i="2"/>
  <c r="AL1921" i="2" s="1"/>
  <c r="AJ1921" i="2"/>
  <c r="AI1921" i="2"/>
  <c r="AG1921" i="2"/>
  <c r="AF1921" i="2"/>
  <c r="AL1920" i="2"/>
  <c r="AK1920" i="2"/>
  <c r="AI1920" i="2"/>
  <c r="AJ1920" i="2" s="1"/>
  <c r="AG1920" i="2"/>
  <c r="AF1920" i="2"/>
  <c r="AL1919" i="2"/>
  <c r="AK1919" i="2"/>
  <c r="AJ1919" i="2"/>
  <c r="AI1919" i="2"/>
  <c r="AG1919" i="2"/>
  <c r="AF1919" i="2"/>
  <c r="AL1918" i="2"/>
  <c r="AK1918" i="2"/>
  <c r="AJ1918" i="2"/>
  <c r="AI1918" i="2"/>
  <c r="AG1918" i="2"/>
  <c r="AF1918" i="2"/>
  <c r="AK1917" i="2"/>
  <c r="AL1917" i="2" s="1"/>
  <c r="AJ1917" i="2"/>
  <c r="AI1917" i="2"/>
  <c r="AG1917" i="2"/>
  <c r="AF1917" i="2"/>
  <c r="AL1916" i="2"/>
  <c r="AK1916" i="2"/>
  <c r="AI1916" i="2"/>
  <c r="AJ1916" i="2" s="1"/>
  <c r="AG1916" i="2"/>
  <c r="AF1916" i="2"/>
  <c r="AL1915" i="2"/>
  <c r="AK1915" i="2"/>
  <c r="AJ1915" i="2"/>
  <c r="AI1915" i="2"/>
  <c r="AG1915" i="2"/>
  <c r="AF1915" i="2"/>
  <c r="AL1914" i="2"/>
  <c r="AK1914" i="2"/>
  <c r="AJ1914" i="2"/>
  <c r="AI1914" i="2"/>
  <c r="AG1914" i="2"/>
  <c r="AF1914" i="2"/>
  <c r="AK1913" i="2"/>
  <c r="AL1913" i="2" s="1"/>
  <c r="AJ1913" i="2"/>
  <c r="AI1913" i="2"/>
  <c r="AG1913" i="2"/>
  <c r="AF1913" i="2"/>
  <c r="AL1912" i="2"/>
  <c r="AK1912" i="2"/>
  <c r="AI1912" i="2"/>
  <c r="AJ1912" i="2" s="1"/>
  <c r="AG1912" i="2"/>
  <c r="AF1912" i="2"/>
  <c r="AL1911" i="2"/>
  <c r="AK1911" i="2"/>
  <c r="AJ1911" i="2"/>
  <c r="AI1911" i="2"/>
  <c r="AG1911" i="2"/>
  <c r="AF1911" i="2"/>
  <c r="AL1910" i="2"/>
  <c r="AK1910" i="2"/>
  <c r="AJ1910" i="2"/>
  <c r="AI1910" i="2"/>
  <c r="AG1910" i="2"/>
  <c r="AF1910" i="2"/>
  <c r="AK1909" i="2"/>
  <c r="AL1909" i="2" s="1"/>
  <c r="AJ1909" i="2"/>
  <c r="AI1909" i="2"/>
  <c r="AG1909" i="2"/>
  <c r="AF1909" i="2"/>
  <c r="AL1908" i="2"/>
  <c r="AK1908" i="2"/>
  <c r="AI1908" i="2"/>
  <c r="AJ1908" i="2" s="1"/>
  <c r="AG1908" i="2"/>
  <c r="AF1908" i="2"/>
  <c r="AL1907" i="2"/>
  <c r="AK1907" i="2"/>
  <c r="AJ1907" i="2"/>
  <c r="AI1907" i="2"/>
  <c r="AG1907" i="2"/>
  <c r="AF1907" i="2"/>
  <c r="AL1906" i="2"/>
  <c r="AK1906" i="2"/>
  <c r="AJ1906" i="2"/>
  <c r="AI1906" i="2"/>
  <c r="AG1906" i="2"/>
  <c r="AF1906" i="2"/>
  <c r="AK1905" i="2"/>
  <c r="AL1905" i="2" s="1"/>
  <c r="AJ1905" i="2"/>
  <c r="AI1905" i="2"/>
  <c r="AG1905" i="2"/>
  <c r="AF1905" i="2"/>
  <c r="AL1904" i="2"/>
  <c r="AK1904" i="2"/>
  <c r="AI1904" i="2"/>
  <c r="AJ1904" i="2" s="1"/>
  <c r="AG1904" i="2"/>
  <c r="AF1904" i="2"/>
  <c r="AL1903" i="2"/>
  <c r="AK1903" i="2"/>
  <c r="AJ1903" i="2"/>
  <c r="AI1903" i="2"/>
  <c r="AG1903" i="2"/>
  <c r="AF1903" i="2"/>
  <c r="AL1902" i="2"/>
  <c r="AK1902" i="2"/>
  <c r="AJ1902" i="2"/>
  <c r="AI1902" i="2"/>
  <c r="AG1902" i="2"/>
  <c r="AF1902" i="2"/>
  <c r="AK1901" i="2"/>
  <c r="AL1901" i="2" s="1"/>
  <c r="AJ1901" i="2"/>
  <c r="AI1901" i="2"/>
  <c r="AG1901" i="2"/>
  <c r="AF1901" i="2"/>
  <c r="AL1900" i="2"/>
  <c r="AK1900" i="2"/>
  <c r="AI1900" i="2"/>
  <c r="AJ1900" i="2" s="1"/>
  <c r="AG1900" i="2"/>
  <c r="AF1900" i="2"/>
  <c r="AL1899" i="2"/>
  <c r="AK1899" i="2"/>
  <c r="AJ1899" i="2"/>
  <c r="AI1899" i="2"/>
  <c r="AG1899" i="2"/>
  <c r="AF1899" i="2"/>
  <c r="AL1898" i="2"/>
  <c r="AK1898" i="2"/>
  <c r="AJ1898" i="2"/>
  <c r="AI1898" i="2"/>
  <c r="AG1898" i="2"/>
  <c r="AF1898" i="2"/>
  <c r="AK1897" i="2"/>
  <c r="AL1897" i="2" s="1"/>
  <c r="AJ1897" i="2"/>
  <c r="AI1897" i="2"/>
  <c r="AG1897" i="2"/>
  <c r="AF1897" i="2"/>
  <c r="AL1896" i="2"/>
  <c r="AK1896" i="2"/>
  <c r="AI1896" i="2"/>
  <c r="AJ1896" i="2" s="1"/>
  <c r="AG1896" i="2"/>
  <c r="AF1896" i="2"/>
  <c r="AL1895" i="2"/>
  <c r="AK1895" i="2"/>
  <c r="AJ1895" i="2"/>
  <c r="AI1895" i="2"/>
  <c r="AG1895" i="2"/>
  <c r="AF1895" i="2"/>
  <c r="AL1894" i="2"/>
  <c r="AK1894" i="2"/>
  <c r="AJ1894" i="2"/>
  <c r="AI1894" i="2"/>
  <c r="AG1894" i="2"/>
  <c r="AF1894" i="2"/>
  <c r="AK1893" i="2"/>
  <c r="AL1893" i="2" s="1"/>
  <c r="AJ1893" i="2"/>
  <c r="AI1893" i="2"/>
  <c r="AG1893" i="2"/>
  <c r="AF1893" i="2"/>
  <c r="AL1892" i="2"/>
  <c r="AK1892" i="2"/>
  <c r="AI1892" i="2"/>
  <c r="AJ1892" i="2" s="1"/>
  <c r="AG1892" i="2"/>
  <c r="AF1892" i="2"/>
  <c r="AL1891" i="2"/>
  <c r="AK1891" i="2"/>
  <c r="AJ1891" i="2"/>
  <c r="AI1891" i="2"/>
  <c r="AG1891" i="2"/>
  <c r="AF1891" i="2"/>
  <c r="AL1890" i="2"/>
  <c r="AK1890" i="2"/>
  <c r="AJ1890" i="2"/>
  <c r="AI1890" i="2"/>
  <c r="AG1890" i="2"/>
  <c r="AF1890" i="2"/>
  <c r="AK1889" i="2"/>
  <c r="AL1889" i="2" s="1"/>
  <c r="AJ1889" i="2"/>
  <c r="AI1889" i="2"/>
  <c r="AG1889" i="2"/>
  <c r="AF1889" i="2"/>
  <c r="AL1888" i="2"/>
  <c r="AK1888" i="2"/>
  <c r="AI1888" i="2"/>
  <c r="AJ1888" i="2" s="1"/>
  <c r="AG1888" i="2"/>
  <c r="AF1888" i="2"/>
  <c r="AL1887" i="2"/>
  <c r="AK1887" i="2"/>
  <c r="AJ1887" i="2"/>
  <c r="AI1887" i="2"/>
  <c r="AG1887" i="2"/>
  <c r="AF1887" i="2"/>
  <c r="AL1886" i="2"/>
  <c r="AK1886" i="2"/>
  <c r="AJ1886" i="2"/>
  <c r="AI1886" i="2"/>
  <c r="AG1886" i="2"/>
  <c r="AF1886" i="2"/>
  <c r="AK1885" i="2"/>
  <c r="AL1885" i="2" s="1"/>
  <c r="AJ1885" i="2"/>
  <c r="AI1885" i="2"/>
  <c r="AG1885" i="2"/>
  <c r="AF1885" i="2"/>
  <c r="AL1884" i="2"/>
  <c r="AK1884" i="2"/>
  <c r="AI1884" i="2"/>
  <c r="AJ1884" i="2" s="1"/>
  <c r="AG1884" i="2"/>
  <c r="AF1884" i="2"/>
  <c r="AL1883" i="2"/>
  <c r="AK1883" i="2"/>
  <c r="AJ1883" i="2"/>
  <c r="AI1883" i="2"/>
  <c r="AG1883" i="2"/>
  <c r="AF1883" i="2"/>
  <c r="AL1882" i="2"/>
  <c r="AK1882" i="2"/>
  <c r="AJ1882" i="2"/>
  <c r="AI1882" i="2"/>
  <c r="AG1882" i="2"/>
  <c r="AF1882" i="2"/>
  <c r="AK1881" i="2"/>
  <c r="AL1881" i="2" s="1"/>
  <c r="AJ1881" i="2"/>
  <c r="AI1881" i="2"/>
  <c r="AG1881" i="2"/>
  <c r="AF1881" i="2"/>
  <c r="AL1880" i="2"/>
  <c r="AK1880" i="2"/>
  <c r="AI1880" i="2"/>
  <c r="AJ1880" i="2" s="1"/>
  <c r="AG1880" i="2"/>
  <c r="AF1880" i="2"/>
  <c r="AL1879" i="2"/>
  <c r="AK1879" i="2"/>
  <c r="AJ1879" i="2"/>
  <c r="AI1879" i="2"/>
  <c r="AG1879" i="2"/>
  <c r="AF1879" i="2"/>
  <c r="AL1878" i="2"/>
  <c r="AK1878" i="2"/>
  <c r="AJ1878" i="2"/>
  <c r="AI1878" i="2"/>
  <c r="AG1878" i="2"/>
  <c r="AF1878" i="2"/>
  <c r="AK1877" i="2"/>
  <c r="AL1877" i="2" s="1"/>
  <c r="AJ1877" i="2"/>
  <c r="AI1877" i="2"/>
  <c r="AG1877" i="2"/>
  <c r="AF1877" i="2"/>
  <c r="AL1876" i="2"/>
  <c r="AK1876" i="2"/>
  <c r="AI1876" i="2"/>
  <c r="AJ1876" i="2" s="1"/>
  <c r="AG1876" i="2"/>
  <c r="AF1876" i="2"/>
  <c r="AL1875" i="2"/>
  <c r="AK1875" i="2"/>
  <c r="AJ1875" i="2"/>
  <c r="AI1875" i="2"/>
  <c r="AG1875" i="2"/>
  <c r="AF1875" i="2"/>
  <c r="AL1874" i="2"/>
  <c r="AK1874" i="2"/>
  <c r="AJ1874" i="2"/>
  <c r="AI1874" i="2"/>
  <c r="AG1874" i="2"/>
  <c r="AF1874" i="2"/>
  <c r="AK1873" i="2"/>
  <c r="AL1873" i="2" s="1"/>
  <c r="AJ1873" i="2"/>
  <c r="AI1873" i="2"/>
  <c r="AG1873" i="2"/>
  <c r="AF1873" i="2"/>
  <c r="AL1872" i="2"/>
  <c r="AK1872" i="2"/>
  <c r="AI1872" i="2"/>
  <c r="AJ1872" i="2" s="1"/>
  <c r="AG1872" i="2"/>
  <c r="AF1872" i="2"/>
  <c r="AL1871" i="2"/>
  <c r="AK1871" i="2"/>
  <c r="AJ1871" i="2"/>
  <c r="AI1871" i="2"/>
  <c r="AG1871" i="2"/>
  <c r="AF1871" i="2"/>
  <c r="AL1870" i="2"/>
  <c r="AK1870" i="2"/>
  <c r="AJ1870" i="2"/>
  <c r="AI1870" i="2"/>
  <c r="AG1870" i="2"/>
  <c r="AF1870" i="2"/>
  <c r="AK1869" i="2"/>
  <c r="AL1869" i="2" s="1"/>
  <c r="AJ1869" i="2"/>
  <c r="AI1869" i="2"/>
  <c r="AG1869" i="2"/>
  <c r="AF1869" i="2"/>
  <c r="AL1868" i="2"/>
  <c r="AK1868" i="2"/>
  <c r="AI1868" i="2"/>
  <c r="AJ1868" i="2" s="1"/>
  <c r="AG1868" i="2"/>
  <c r="AF1868" i="2"/>
  <c r="AL1867" i="2"/>
  <c r="AK1867" i="2"/>
  <c r="AJ1867" i="2"/>
  <c r="AI1867" i="2"/>
  <c r="AG1867" i="2"/>
  <c r="AF1867" i="2"/>
  <c r="AL1866" i="2"/>
  <c r="AK1866" i="2"/>
  <c r="AJ1866" i="2"/>
  <c r="AI1866" i="2"/>
  <c r="AG1866" i="2"/>
  <c r="AF1866" i="2"/>
  <c r="AK1865" i="2"/>
  <c r="AL1865" i="2" s="1"/>
  <c r="AJ1865" i="2"/>
  <c r="AI1865" i="2"/>
  <c r="AG1865" i="2"/>
  <c r="AF1865" i="2"/>
  <c r="AL1864" i="2"/>
  <c r="AK1864" i="2"/>
  <c r="AI1864" i="2"/>
  <c r="AJ1864" i="2" s="1"/>
  <c r="AG1864" i="2"/>
  <c r="AF1864" i="2"/>
  <c r="AL1863" i="2"/>
  <c r="AK1863" i="2"/>
  <c r="AJ1863" i="2"/>
  <c r="AI1863" i="2"/>
  <c r="AG1863" i="2"/>
  <c r="AF1863" i="2"/>
  <c r="AL1862" i="2"/>
  <c r="AK1862" i="2"/>
  <c r="AJ1862" i="2"/>
  <c r="AI1862" i="2"/>
  <c r="AG1862" i="2"/>
  <c r="AF1862" i="2"/>
  <c r="AK1861" i="2"/>
  <c r="AL1861" i="2" s="1"/>
  <c r="AJ1861" i="2"/>
  <c r="AI1861" i="2"/>
  <c r="AG1861" i="2"/>
  <c r="AF1861" i="2"/>
  <c r="AL1860" i="2"/>
  <c r="AK1860" i="2"/>
  <c r="AI1860" i="2"/>
  <c r="AJ1860" i="2" s="1"/>
  <c r="AG1860" i="2"/>
  <c r="AF1860" i="2"/>
  <c r="AL1859" i="2"/>
  <c r="AK1859" i="2"/>
  <c r="AJ1859" i="2"/>
  <c r="AI1859" i="2"/>
  <c r="AG1859" i="2"/>
  <c r="AF1859" i="2"/>
  <c r="AL1858" i="2"/>
  <c r="AK1858" i="2"/>
  <c r="AJ1858" i="2"/>
  <c r="AI1858" i="2"/>
  <c r="AG1858" i="2"/>
  <c r="AF1858" i="2"/>
  <c r="AK1857" i="2"/>
  <c r="AL1857" i="2" s="1"/>
  <c r="AJ1857" i="2"/>
  <c r="AI1857" i="2"/>
  <c r="AG1857" i="2"/>
  <c r="AF1857" i="2"/>
  <c r="AL1856" i="2"/>
  <c r="AK1856" i="2"/>
  <c r="AI1856" i="2"/>
  <c r="AJ1856" i="2" s="1"/>
  <c r="AG1856" i="2"/>
  <c r="AF1856" i="2"/>
  <c r="AL1855" i="2"/>
  <c r="AK1855" i="2"/>
  <c r="AJ1855" i="2"/>
  <c r="AI1855" i="2"/>
  <c r="AG1855" i="2"/>
  <c r="AF1855" i="2"/>
  <c r="AL1854" i="2"/>
  <c r="AK1854" i="2"/>
  <c r="AJ1854" i="2"/>
  <c r="AI1854" i="2"/>
  <c r="AG1854" i="2"/>
  <c r="AF1854" i="2"/>
  <c r="AK1853" i="2"/>
  <c r="AL1853" i="2" s="1"/>
  <c r="AJ1853" i="2"/>
  <c r="AI1853" i="2"/>
  <c r="AG1853" i="2"/>
  <c r="AF1853" i="2"/>
  <c r="AL1852" i="2"/>
  <c r="AK1852" i="2"/>
  <c r="AI1852" i="2"/>
  <c r="AJ1852" i="2" s="1"/>
  <c r="AG1852" i="2"/>
  <c r="AF1852" i="2"/>
  <c r="AL1851" i="2"/>
  <c r="AK1851" i="2"/>
  <c r="AJ1851" i="2"/>
  <c r="AI1851" i="2"/>
  <c r="AG1851" i="2"/>
  <c r="AF1851" i="2"/>
  <c r="AL1850" i="2"/>
  <c r="AK1850" i="2"/>
  <c r="AJ1850" i="2"/>
  <c r="AI1850" i="2"/>
  <c r="AG1850" i="2"/>
  <c r="AF1850" i="2"/>
  <c r="AK1849" i="2"/>
  <c r="AL1849" i="2" s="1"/>
  <c r="AJ1849" i="2"/>
  <c r="AI1849" i="2"/>
  <c r="AG1849" i="2"/>
  <c r="AF1849" i="2"/>
  <c r="AL1848" i="2"/>
  <c r="AK1848" i="2"/>
  <c r="AI1848" i="2"/>
  <c r="AJ1848" i="2" s="1"/>
  <c r="AG1848" i="2"/>
  <c r="AF1848" i="2"/>
  <c r="AL1847" i="2"/>
  <c r="AK1847" i="2"/>
  <c r="AJ1847" i="2"/>
  <c r="AI1847" i="2"/>
  <c r="AG1847" i="2"/>
  <c r="AF1847" i="2"/>
  <c r="AL1846" i="2"/>
  <c r="AK1846" i="2"/>
  <c r="AJ1846" i="2"/>
  <c r="AI1846" i="2"/>
  <c r="AG1846" i="2"/>
  <c r="AF1846" i="2"/>
  <c r="AK1845" i="2"/>
  <c r="AL1845" i="2" s="1"/>
  <c r="AJ1845" i="2"/>
  <c r="AI1845" i="2"/>
  <c r="AG1845" i="2"/>
  <c r="AF1845" i="2"/>
  <c r="AL1844" i="2"/>
  <c r="AK1844" i="2"/>
  <c r="AI1844" i="2"/>
  <c r="AJ1844" i="2" s="1"/>
  <c r="AG1844" i="2"/>
  <c r="AF1844" i="2"/>
  <c r="AL1843" i="2"/>
  <c r="AK1843" i="2"/>
  <c r="AJ1843" i="2"/>
  <c r="AI1843" i="2"/>
  <c r="AG1843" i="2"/>
  <c r="AF1843" i="2"/>
  <c r="AL1842" i="2"/>
  <c r="AK1842" i="2"/>
  <c r="AJ1842" i="2"/>
  <c r="AI1842" i="2"/>
  <c r="AG1842" i="2"/>
  <c r="AF1842" i="2"/>
  <c r="AK1841" i="2"/>
  <c r="AL1841" i="2" s="1"/>
  <c r="AJ1841" i="2"/>
  <c r="AI1841" i="2"/>
  <c r="AG1841" i="2"/>
  <c r="AF1841" i="2"/>
  <c r="AL1840" i="2"/>
  <c r="AK1840" i="2"/>
  <c r="AI1840" i="2"/>
  <c r="AJ1840" i="2" s="1"/>
  <c r="AG1840" i="2"/>
  <c r="AF1840" i="2"/>
  <c r="AL1839" i="2"/>
  <c r="AK1839" i="2"/>
  <c r="AJ1839" i="2"/>
  <c r="AI1839" i="2"/>
  <c r="AG1839" i="2"/>
  <c r="AF1839" i="2"/>
  <c r="AL1838" i="2"/>
  <c r="AK1838" i="2"/>
  <c r="AJ1838" i="2"/>
  <c r="AI1838" i="2"/>
  <c r="AG1838" i="2"/>
  <c r="AF1838" i="2"/>
  <c r="AK1837" i="2"/>
  <c r="AL1837" i="2" s="1"/>
  <c r="AJ1837" i="2"/>
  <c r="AI1837" i="2"/>
  <c r="AG1837" i="2"/>
  <c r="AF1837" i="2"/>
  <c r="AL1836" i="2"/>
  <c r="AK1836" i="2"/>
  <c r="AI1836" i="2"/>
  <c r="AJ1836" i="2" s="1"/>
  <c r="AG1836" i="2"/>
  <c r="AF1836" i="2"/>
  <c r="AL1835" i="2"/>
  <c r="AK1835" i="2"/>
  <c r="AJ1835" i="2"/>
  <c r="AI1835" i="2"/>
  <c r="AG1835" i="2"/>
  <c r="AF1835" i="2"/>
  <c r="AL1834" i="2"/>
  <c r="AK1834" i="2"/>
  <c r="AJ1834" i="2"/>
  <c r="AI1834" i="2"/>
  <c r="AG1834" i="2"/>
  <c r="AF1834" i="2"/>
  <c r="AK1833" i="2"/>
  <c r="AL1833" i="2" s="1"/>
  <c r="AJ1833" i="2"/>
  <c r="AI1833" i="2"/>
  <c r="AG1833" i="2"/>
  <c r="AF1833" i="2"/>
  <c r="AL1832" i="2"/>
  <c r="AK1832" i="2"/>
  <c r="AI1832" i="2"/>
  <c r="AJ1832" i="2" s="1"/>
  <c r="AG1832" i="2"/>
  <c r="AF1832" i="2"/>
  <c r="AL1831" i="2"/>
  <c r="AK1831" i="2"/>
  <c r="AJ1831" i="2"/>
  <c r="AI1831" i="2"/>
  <c r="AG1831" i="2"/>
  <c r="AF1831" i="2"/>
  <c r="AL1830" i="2"/>
  <c r="AK1830" i="2"/>
  <c r="AJ1830" i="2"/>
  <c r="AI1830" i="2"/>
  <c r="AG1830" i="2"/>
  <c r="AF1830" i="2"/>
  <c r="AK1829" i="2"/>
  <c r="AL1829" i="2" s="1"/>
  <c r="AJ1829" i="2"/>
  <c r="AI1829" i="2"/>
  <c r="AG1829" i="2"/>
  <c r="AF1829" i="2"/>
  <c r="AL1828" i="2"/>
  <c r="AK1828" i="2"/>
  <c r="AI1828" i="2"/>
  <c r="AJ1828" i="2" s="1"/>
  <c r="AG1828" i="2"/>
  <c r="AF1828" i="2"/>
  <c r="AL1827" i="2"/>
  <c r="AK1827" i="2"/>
  <c r="AJ1827" i="2"/>
  <c r="AI1827" i="2"/>
  <c r="AG1827" i="2"/>
  <c r="AF1827" i="2"/>
  <c r="AL1826" i="2"/>
  <c r="AK1826" i="2"/>
  <c r="AJ1826" i="2"/>
  <c r="AI1826" i="2"/>
  <c r="AG1826" i="2"/>
  <c r="AF1826" i="2"/>
  <c r="AK1825" i="2"/>
  <c r="AL1825" i="2" s="1"/>
  <c r="AJ1825" i="2"/>
  <c r="AI1825" i="2"/>
  <c r="AG1825" i="2"/>
  <c r="AF1825" i="2"/>
  <c r="AL1824" i="2"/>
  <c r="AK1824" i="2"/>
  <c r="AI1824" i="2"/>
  <c r="AJ1824" i="2" s="1"/>
  <c r="AG1824" i="2"/>
  <c r="AF1824" i="2"/>
  <c r="AL1823" i="2"/>
  <c r="AK1823" i="2"/>
  <c r="AJ1823" i="2"/>
  <c r="AI1823" i="2"/>
  <c r="AG1823" i="2"/>
  <c r="AF1823" i="2"/>
  <c r="AL1822" i="2"/>
  <c r="AK1822" i="2"/>
  <c r="AJ1822" i="2"/>
  <c r="AI1822" i="2"/>
  <c r="AG1822" i="2"/>
  <c r="AF1822" i="2"/>
  <c r="AK1821" i="2"/>
  <c r="AL1821" i="2" s="1"/>
  <c r="AJ1821" i="2"/>
  <c r="AI1821" i="2"/>
  <c r="AG1821" i="2"/>
  <c r="AF1821" i="2"/>
  <c r="AL1820" i="2"/>
  <c r="AK1820" i="2"/>
  <c r="AI1820" i="2"/>
  <c r="AJ1820" i="2" s="1"/>
  <c r="AG1820" i="2"/>
  <c r="AF1820" i="2"/>
  <c r="AL1819" i="2"/>
  <c r="AK1819" i="2"/>
  <c r="AJ1819" i="2"/>
  <c r="AI1819" i="2"/>
  <c r="AG1819" i="2"/>
  <c r="AF1819" i="2"/>
  <c r="AL1818" i="2"/>
  <c r="AK1818" i="2"/>
  <c r="AJ1818" i="2"/>
  <c r="AI1818" i="2"/>
  <c r="AG1818" i="2"/>
  <c r="AF1818" i="2"/>
  <c r="AK1817" i="2"/>
  <c r="AL1817" i="2" s="1"/>
  <c r="AJ1817" i="2"/>
  <c r="AI1817" i="2"/>
  <c r="AG1817" i="2"/>
  <c r="AF1817" i="2"/>
  <c r="AL1816" i="2"/>
  <c r="AK1816" i="2"/>
  <c r="AI1816" i="2"/>
  <c r="AJ1816" i="2" s="1"/>
  <c r="AG1816" i="2"/>
  <c r="AF1816" i="2"/>
  <c r="AL1815" i="2"/>
  <c r="AK1815" i="2"/>
  <c r="AJ1815" i="2"/>
  <c r="AI1815" i="2"/>
  <c r="AG1815" i="2"/>
  <c r="AF1815" i="2"/>
  <c r="AL1814" i="2"/>
  <c r="AK1814" i="2"/>
  <c r="AJ1814" i="2"/>
  <c r="AI1814" i="2"/>
  <c r="AG1814" i="2"/>
  <c r="AF1814" i="2"/>
  <c r="AK1813" i="2"/>
  <c r="AL1813" i="2" s="1"/>
  <c r="AJ1813" i="2"/>
  <c r="AI1813" i="2"/>
  <c r="AG1813" i="2"/>
  <c r="AF1813" i="2"/>
  <c r="AL1812" i="2"/>
  <c r="AK1812" i="2"/>
  <c r="AI1812" i="2"/>
  <c r="AJ1812" i="2" s="1"/>
  <c r="AG1812" i="2"/>
  <c r="AF1812" i="2"/>
  <c r="AL1811" i="2"/>
  <c r="AK1811" i="2"/>
  <c r="AJ1811" i="2"/>
  <c r="AI1811" i="2"/>
  <c r="AG1811" i="2"/>
  <c r="AF1811" i="2"/>
  <c r="AL1810" i="2"/>
  <c r="AK1810" i="2"/>
  <c r="AJ1810" i="2"/>
  <c r="AI1810" i="2"/>
  <c r="AG1810" i="2"/>
  <c r="AF1810" i="2"/>
  <c r="AK1809" i="2"/>
  <c r="AL1809" i="2" s="1"/>
  <c r="AJ1809" i="2"/>
  <c r="AI1809" i="2"/>
  <c r="AG1809" i="2"/>
  <c r="AF1809" i="2"/>
  <c r="AL1808" i="2"/>
  <c r="AK1808" i="2"/>
  <c r="AI1808" i="2"/>
  <c r="AJ1808" i="2" s="1"/>
  <c r="AG1808" i="2"/>
  <c r="AF1808" i="2"/>
  <c r="AL1807" i="2"/>
  <c r="AK1807" i="2"/>
  <c r="AJ1807" i="2"/>
  <c r="AI1807" i="2"/>
  <c r="AG1807" i="2"/>
  <c r="AF1807" i="2"/>
  <c r="AL1806" i="2"/>
  <c r="AK1806" i="2"/>
  <c r="AJ1806" i="2"/>
  <c r="AI1806" i="2"/>
  <c r="AG1806" i="2"/>
  <c r="AF1806" i="2"/>
  <c r="AK1805" i="2"/>
  <c r="AL1805" i="2" s="1"/>
  <c r="AJ1805" i="2"/>
  <c r="AI1805" i="2"/>
  <c r="AG1805" i="2"/>
  <c r="AF1805" i="2"/>
  <c r="AL1804" i="2"/>
  <c r="AK1804" i="2"/>
  <c r="AI1804" i="2"/>
  <c r="AJ1804" i="2" s="1"/>
  <c r="AG1804" i="2"/>
  <c r="AF1804" i="2"/>
  <c r="AL1803" i="2"/>
  <c r="AK1803" i="2"/>
  <c r="AJ1803" i="2"/>
  <c r="AI1803" i="2"/>
  <c r="AG1803" i="2"/>
  <c r="AF1803" i="2"/>
  <c r="AL1802" i="2"/>
  <c r="AK1802" i="2"/>
  <c r="AJ1802" i="2"/>
  <c r="AI1802" i="2"/>
  <c r="AG1802" i="2"/>
  <c r="AF1802" i="2"/>
  <c r="AK1801" i="2"/>
  <c r="AL1801" i="2" s="1"/>
  <c r="AJ1801" i="2"/>
  <c r="AI1801" i="2"/>
  <c r="AG1801" i="2"/>
  <c r="AF1801" i="2"/>
  <c r="AL1800" i="2"/>
  <c r="AK1800" i="2"/>
  <c r="AI1800" i="2"/>
  <c r="AJ1800" i="2" s="1"/>
  <c r="AG1800" i="2"/>
  <c r="AF1800" i="2"/>
  <c r="AL1799" i="2"/>
  <c r="AK1799" i="2"/>
  <c r="AJ1799" i="2"/>
  <c r="AI1799" i="2"/>
  <c r="AG1799" i="2"/>
  <c r="AF1799" i="2"/>
  <c r="AL1798" i="2"/>
  <c r="AK1798" i="2"/>
  <c r="AJ1798" i="2"/>
  <c r="AI1798" i="2"/>
  <c r="AG1798" i="2"/>
  <c r="AF1798" i="2"/>
  <c r="AK1797" i="2"/>
  <c r="AL1797" i="2" s="1"/>
  <c r="AJ1797" i="2"/>
  <c r="AI1797" i="2"/>
  <c r="AG1797" i="2"/>
  <c r="AF1797" i="2"/>
  <c r="AL1796" i="2"/>
  <c r="AK1796" i="2"/>
  <c r="AI1796" i="2"/>
  <c r="AJ1796" i="2" s="1"/>
  <c r="AG1796" i="2"/>
  <c r="AF1796" i="2"/>
  <c r="AL1795" i="2"/>
  <c r="AK1795" i="2"/>
  <c r="AJ1795" i="2"/>
  <c r="AI1795" i="2"/>
  <c r="AG1795" i="2"/>
  <c r="AF1795" i="2"/>
  <c r="AL1794" i="2"/>
  <c r="AK1794" i="2"/>
  <c r="AJ1794" i="2"/>
  <c r="AI1794" i="2"/>
  <c r="AG1794" i="2"/>
  <c r="AF1794" i="2"/>
  <c r="AK1793" i="2"/>
  <c r="AL1793" i="2" s="1"/>
  <c r="AJ1793" i="2"/>
  <c r="AI1793" i="2"/>
  <c r="AG1793" i="2"/>
  <c r="AF1793" i="2"/>
  <c r="AL1792" i="2"/>
  <c r="AK1792" i="2"/>
  <c r="AI1792" i="2"/>
  <c r="AJ1792" i="2" s="1"/>
  <c r="AG1792" i="2"/>
  <c r="AF1792" i="2"/>
  <c r="AL1791" i="2"/>
  <c r="AK1791" i="2"/>
  <c r="AJ1791" i="2"/>
  <c r="AI1791" i="2"/>
  <c r="AG1791" i="2"/>
  <c r="AF1791" i="2"/>
  <c r="AL1790" i="2"/>
  <c r="AK1790" i="2"/>
  <c r="AJ1790" i="2"/>
  <c r="AI1790" i="2"/>
  <c r="AG1790" i="2"/>
  <c r="AF1790" i="2"/>
  <c r="AK1789" i="2"/>
  <c r="AL1789" i="2" s="1"/>
  <c r="AJ1789" i="2"/>
  <c r="AI1789" i="2"/>
  <c r="AG1789" i="2"/>
  <c r="AF1789" i="2"/>
  <c r="AL1788" i="2"/>
  <c r="AK1788" i="2"/>
  <c r="AI1788" i="2"/>
  <c r="AJ1788" i="2" s="1"/>
  <c r="AG1788" i="2"/>
  <c r="AF1788" i="2"/>
  <c r="AL1787" i="2"/>
  <c r="AK1787" i="2"/>
  <c r="AJ1787" i="2"/>
  <c r="AI1787" i="2"/>
  <c r="AG1787" i="2"/>
  <c r="AF1787" i="2"/>
  <c r="AL1786" i="2"/>
  <c r="AK1786" i="2"/>
  <c r="AJ1786" i="2"/>
  <c r="AI1786" i="2"/>
  <c r="AG1786" i="2"/>
  <c r="AF1786" i="2"/>
  <c r="AK1785" i="2"/>
  <c r="AL1785" i="2" s="1"/>
  <c r="AJ1785" i="2"/>
  <c r="AI1785" i="2"/>
  <c r="AG1785" i="2"/>
  <c r="AF1785" i="2"/>
  <c r="AL1784" i="2"/>
  <c r="AK1784" i="2"/>
  <c r="AI1784" i="2"/>
  <c r="AJ1784" i="2" s="1"/>
  <c r="AG1784" i="2"/>
  <c r="AF1784" i="2"/>
  <c r="AL1783" i="2"/>
  <c r="AK1783" i="2"/>
  <c r="AJ1783" i="2"/>
  <c r="AI1783" i="2"/>
  <c r="AG1783" i="2"/>
  <c r="AF1783" i="2"/>
  <c r="AL1782" i="2"/>
  <c r="AK1782" i="2"/>
  <c r="AJ1782" i="2"/>
  <c r="AI1782" i="2"/>
  <c r="AG1782" i="2"/>
  <c r="AF1782" i="2"/>
  <c r="AK1781" i="2"/>
  <c r="AL1781" i="2" s="1"/>
  <c r="AJ1781" i="2"/>
  <c r="AI1781" i="2"/>
  <c r="AG1781" i="2"/>
  <c r="AF1781" i="2"/>
  <c r="AL1780" i="2"/>
  <c r="AK1780" i="2"/>
  <c r="AI1780" i="2"/>
  <c r="AJ1780" i="2" s="1"/>
  <c r="AG1780" i="2"/>
  <c r="AF1780" i="2"/>
  <c r="AL1779" i="2"/>
  <c r="AK1779" i="2"/>
  <c r="AJ1779" i="2"/>
  <c r="AI1779" i="2"/>
  <c r="AG1779" i="2"/>
  <c r="AF1779" i="2"/>
  <c r="AL1778" i="2"/>
  <c r="AK1778" i="2"/>
  <c r="AJ1778" i="2"/>
  <c r="AI1778" i="2"/>
  <c r="AG1778" i="2"/>
  <c r="AF1778" i="2"/>
  <c r="AK1777" i="2"/>
  <c r="AL1777" i="2" s="1"/>
  <c r="AJ1777" i="2"/>
  <c r="AI1777" i="2"/>
  <c r="AG1777" i="2"/>
  <c r="AF1777" i="2"/>
  <c r="AL1776" i="2"/>
  <c r="AK1776" i="2"/>
  <c r="AI1776" i="2"/>
  <c r="AJ1776" i="2" s="1"/>
  <c r="AG1776" i="2"/>
  <c r="AF1776" i="2"/>
  <c r="AL1775" i="2"/>
  <c r="AK1775" i="2"/>
  <c r="AJ1775" i="2"/>
  <c r="AI1775" i="2"/>
  <c r="AG1775" i="2"/>
  <c r="AF1775" i="2"/>
  <c r="AL1774" i="2"/>
  <c r="AK1774" i="2"/>
  <c r="AJ1774" i="2"/>
  <c r="AI1774" i="2"/>
  <c r="AG1774" i="2"/>
  <c r="AF1774" i="2"/>
  <c r="AK1773" i="2"/>
  <c r="AL1773" i="2" s="1"/>
  <c r="AJ1773" i="2"/>
  <c r="AI1773" i="2"/>
  <c r="AG1773" i="2"/>
  <c r="AF1773" i="2"/>
  <c r="AL1772" i="2"/>
  <c r="AK1772" i="2"/>
  <c r="AI1772" i="2"/>
  <c r="AJ1772" i="2" s="1"/>
  <c r="AG1772" i="2"/>
  <c r="AF1772" i="2"/>
  <c r="AL1771" i="2"/>
  <c r="AK1771" i="2"/>
  <c r="AJ1771" i="2"/>
  <c r="AI1771" i="2"/>
  <c r="AG1771" i="2"/>
  <c r="AF1771" i="2"/>
  <c r="AL1770" i="2"/>
  <c r="AK1770" i="2"/>
  <c r="AJ1770" i="2"/>
  <c r="AI1770" i="2"/>
  <c r="AG1770" i="2"/>
  <c r="AF1770" i="2"/>
  <c r="AK1769" i="2"/>
  <c r="AL1769" i="2" s="1"/>
  <c r="AJ1769" i="2"/>
  <c r="AI1769" i="2"/>
  <c r="AG1769" i="2"/>
  <c r="AF1769" i="2"/>
  <c r="AL1768" i="2"/>
  <c r="AK1768" i="2"/>
  <c r="AI1768" i="2"/>
  <c r="AJ1768" i="2" s="1"/>
  <c r="AG1768" i="2"/>
  <c r="AF1768" i="2"/>
  <c r="AL1767" i="2"/>
  <c r="AK1767" i="2"/>
  <c r="AJ1767" i="2"/>
  <c r="AI1767" i="2"/>
  <c r="AG1767" i="2"/>
  <c r="AF1767" i="2"/>
  <c r="AL1766" i="2"/>
  <c r="AK1766" i="2"/>
  <c r="AJ1766" i="2"/>
  <c r="AI1766" i="2"/>
  <c r="AG1766" i="2"/>
  <c r="AF1766" i="2"/>
  <c r="AK1765" i="2"/>
  <c r="AL1765" i="2" s="1"/>
  <c r="AJ1765" i="2"/>
  <c r="AI1765" i="2"/>
  <c r="AG1765" i="2"/>
  <c r="AF1765" i="2"/>
  <c r="AL1764" i="2"/>
  <c r="AK1764" i="2"/>
  <c r="AI1764" i="2"/>
  <c r="AJ1764" i="2" s="1"/>
  <c r="AG1764" i="2"/>
  <c r="AF1764" i="2"/>
  <c r="AL1763" i="2"/>
  <c r="AK1763" i="2"/>
  <c r="AJ1763" i="2"/>
  <c r="AI1763" i="2"/>
  <c r="AG1763" i="2"/>
  <c r="AF1763" i="2"/>
  <c r="AL1762" i="2"/>
  <c r="AK1762" i="2"/>
  <c r="AJ1762" i="2"/>
  <c r="AI1762" i="2"/>
  <c r="AG1762" i="2"/>
  <c r="AF1762" i="2"/>
  <c r="AK1761" i="2"/>
  <c r="AL1761" i="2" s="1"/>
  <c r="AJ1761" i="2"/>
  <c r="AI1761" i="2"/>
  <c r="AG1761" i="2"/>
  <c r="AF1761" i="2"/>
  <c r="AL1760" i="2"/>
  <c r="AK1760" i="2"/>
  <c r="AI1760" i="2"/>
  <c r="AJ1760" i="2" s="1"/>
  <c r="AG1760" i="2"/>
  <c r="AF1760" i="2"/>
  <c r="AL1759" i="2"/>
  <c r="AK1759" i="2"/>
  <c r="AJ1759" i="2"/>
  <c r="AI1759" i="2"/>
  <c r="AG1759" i="2"/>
  <c r="AF1759" i="2"/>
  <c r="AL1758" i="2"/>
  <c r="AK1758" i="2"/>
  <c r="AJ1758" i="2"/>
  <c r="AI1758" i="2"/>
  <c r="AG1758" i="2"/>
  <c r="AF1758" i="2"/>
  <c r="AK1757" i="2"/>
  <c r="AL1757" i="2" s="1"/>
  <c r="AJ1757" i="2"/>
  <c r="AI1757" i="2"/>
  <c r="AG1757" i="2"/>
  <c r="AF1757" i="2"/>
  <c r="AL1756" i="2"/>
  <c r="AK1756" i="2"/>
  <c r="AI1756" i="2"/>
  <c r="AJ1756" i="2" s="1"/>
  <c r="AG1756" i="2"/>
  <c r="AF1756" i="2"/>
  <c r="AL1755" i="2"/>
  <c r="AK1755" i="2"/>
  <c r="AJ1755" i="2"/>
  <c r="AI1755" i="2"/>
  <c r="AG1755" i="2"/>
  <c r="AF1755" i="2"/>
  <c r="AL1754" i="2"/>
  <c r="AK1754" i="2"/>
  <c r="AJ1754" i="2"/>
  <c r="AI1754" i="2"/>
  <c r="AG1754" i="2"/>
  <c r="AF1754" i="2"/>
  <c r="AK1753" i="2"/>
  <c r="AL1753" i="2" s="1"/>
  <c r="AJ1753" i="2"/>
  <c r="AI1753" i="2"/>
  <c r="AG1753" i="2"/>
  <c r="AF1753" i="2"/>
  <c r="AL1752" i="2"/>
  <c r="AK1752" i="2"/>
  <c r="AI1752" i="2"/>
  <c r="AJ1752" i="2" s="1"/>
  <c r="AG1752" i="2"/>
  <c r="AF1752" i="2"/>
  <c r="AL1751" i="2"/>
  <c r="AK1751" i="2"/>
  <c r="AJ1751" i="2"/>
  <c r="AI1751" i="2"/>
  <c r="AG1751" i="2"/>
  <c r="AF1751" i="2"/>
  <c r="AL1750" i="2"/>
  <c r="AK1750" i="2"/>
  <c r="AJ1750" i="2"/>
  <c r="AI1750" i="2"/>
  <c r="AG1750" i="2"/>
  <c r="AF1750" i="2"/>
  <c r="AK1749" i="2"/>
  <c r="AL1749" i="2" s="1"/>
  <c r="AJ1749" i="2"/>
  <c r="AI1749" i="2"/>
  <c r="AG1749" i="2"/>
  <c r="AF1749" i="2"/>
  <c r="AL1748" i="2"/>
  <c r="AK1748" i="2"/>
  <c r="AI1748" i="2"/>
  <c r="AJ1748" i="2" s="1"/>
  <c r="AG1748" i="2"/>
  <c r="AF1748" i="2"/>
  <c r="AL1747" i="2"/>
  <c r="AK1747" i="2"/>
  <c r="AJ1747" i="2"/>
  <c r="AI1747" i="2"/>
  <c r="AG1747" i="2"/>
  <c r="AF1747" i="2"/>
  <c r="AL1746" i="2"/>
  <c r="AK1746" i="2"/>
  <c r="AJ1746" i="2"/>
  <c r="AI1746" i="2"/>
  <c r="AG1746" i="2"/>
  <c r="AF1746" i="2"/>
  <c r="AK1745" i="2"/>
  <c r="AL1745" i="2" s="1"/>
  <c r="AJ1745" i="2"/>
  <c r="AI1745" i="2"/>
  <c r="AG1745" i="2"/>
  <c r="AF1745" i="2"/>
  <c r="AL1744" i="2"/>
  <c r="AK1744" i="2"/>
  <c r="AI1744" i="2"/>
  <c r="AJ1744" i="2" s="1"/>
  <c r="AG1744" i="2"/>
  <c r="AF1744" i="2"/>
  <c r="AL1743" i="2"/>
  <c r="AK1743" i="2"/>
  <c r="AJ1743" i="2"/>
  <c r="AI1743" i="2"/>
  <c r="AG1743" i="2"/>
  <c r="AF1743" i="2"/>
  <c r="AL1742" i="2"/>
  <c r="AK1742" i="2"/>
  <c r="AJ1742" i="2"/>
  <c r="AI1742" i="2"/>
  <c r="AG1742" i="2"/>
  <c r="AF1742" i="2"/>
  <c r="AK1741" i="2"/>
  <c r="AL1741" i="2" s="1"/>
  <c r="AJ1741" i="2"/>
  <c r="AI1741" i="2"/>
  <c r="AG1741" i="2"/>
  <c r="AF1741" i="2"/>
  <c r="AL1740" i="2"/>
  <c r="AK1740" i="2"/>
  <c r="AI1740" i="2"/>
  <c r="AJ1740" i="2" s="1"/>
  <c r="AG1740" i="2"/>
  <c r="AF1740" i="2"/>
  <c r="AL1739" i="2"/>
  <c r="AK1739" i="2"/>
  <c r="AJ1739" i="2"/>
  <c r="AI1739" i="2"/>
  <c r="AG1739" i="2"/>
  <c r="AF1739" i="2"/>
  <c r="AL1738" i="2"/>
  <c r="AK1738" i="2"/>
  <c r="AJ1738" i="2"/>
  <c r="AI1738" i="2"/>
  <c r="AG1738" i="2"/>
  <c r="AF1738" i="2"/>
  <c r="AK1737" i="2"/>
  <c r="AL1737" i="2" s="1"/>
  <c r="AJ1737" i="2"/>
  <c r="AI1737" i="2"/>
  <c r="AG1737" i="2"/>
  <c r="AF1737" i="2"/>
  <c r="AL1736" i="2"/>
  <c r="AK1736" i="2"/>
  <c r="AI1736" i="2"/>
  <c r="AJ1736" i="2" s="1"/>
  <c r="AG1736" i="2"/>
  <c r="AF1736" i="2"/>
  <c r="AL1735" i="2"/>
  <c r="AK1735" i="2"/>
  <c r="AJ1735" i="2"/>
  <c r="AI1735" i="2"/>
  <c r="AG1735" i="2"/>
  <c r="AF1735" i="2"/>
  <c r="AL1734" i="2"/>
  <c r="AK1734" i="2"/>
  <c r="AJ1734" i="2"/>
  <c r="AI1734" i="2"/>
  <c r="AG1734" i="2"/>
  <c r="AF1734" i="2"/>
  <c r="AK1733" i="2"/>
  <c r="AL1733" i="2" s="1"/>
  <c r="AJ1733" i="2"/>
  <c r="AI1733" i="2"/>
  <c r="AG1733" i="2"/>
  <c r="AF1733" i="2"/>
  <c r="AL1732" i="2"/>
  <c r="AK1732" i="2"/>
  <c r="AI1732" i="2"/>
  <c r="AJ1732" i="2" s="1"/>
  <c r="AG1732" i="2"/>
  <c r="AF1732" i="2"/>
  <c r="AL1731" i="2"/>
  <c r="AK1731" i="2"/>
  <c r="AJ1731" i="2"/>
  <c r="AI1731" i="2"/>
  <c r="AG1731" i="2"/>
  <c r="AF1731" i="2"/>
  <c r="AL1730" i="2"/>
  <c r="AK1730" i="2"/>
  <c r="AJ1730" i="2"/>
  <c r="AI1730" i="2"/>
  <c r="AG1730" i="2"/>
  <c r="AF1730" i="2"/>
  <c r="AK1729" i="2"/>
  <c r="AL1729" i="2" s="1"/>
  <c r="AJ1729" i="2"/>
  <c r="AI1729" i="2"/>
  <c r="AG1729" i="2"/>
  <c r="AF1729" i="2"/>
  <c r="AL1728" i="2"/>
  <c r="AK1728" i="2"/>
  <c r="AI1728" i="2"/>
  <c r="AJ1728" i="2" s="1"/>
  <c r="AG1728" i="2"/>
  <c r="AF1728" i="2"/>
  <c r="AL1727" i="2"/>
  <c r="AK1727" i="2"/>
  <c r="AJ1727" i="2"/>
  <c r="AI1727" i="2"/>
  <c r="AG1727" i="2"/>
  <c r="AF1727" i="2"/>
  <c r="AL1726" i="2"/>
  <c r="AK1726" i="2"/>
  <c r="AJ1726" i="2"/>
  <c r="AI1726" i="2"/>
  <c r="AG1726" i="2"/>
  <c r="AF1726" i="2"/>
  <c r="AK1725" i="2"/>
  <c r="AL1725" i="2" s="1"/>
  <c r="AJ1725" i="2"/>
  <c r="AI1725" i="2"/>
  <c r="AG1725" i="2"/>
  <c r="AF1725" i="2"/>
  <c r="AL1724" i="2"/>
  <c r="AK1724" i="2"/>
  <c r="AI1724" i="2"/>
  <c r="AJ1724" i="2" s="1"/>
  <c r="AG1724" i="2"/>
  <c r="AF1724" i="2"/>
  <c r="AL1723" i="2"/>
  <c r="AK1723" i="2"/>
  <c r="AJ1723" i="2"/>
  <c r="AI1723" i="2"/>
  <c r="AG1723" i="2"/>
  <c r="AF1723" i="2"/>
  <c r="AL1722" i="2"/>
  <c r="AK1722" i="2"/>
  <c r="AJ1722" i="2"/>
  <c r="AI1722" i="2"/>
  <c r="AG1722" i="2"/>
  <c r="AF1722" i="2"/>
  <c r="AK1721" i="2"/>
  <c r="AL1721" i="2" s="1"/>
  <c r="AJ1721" i="2"/>
  <c r="AI1721" i="2"/>
  <c r="AG1721" i="2"/>
  <c r="AF1721" i="2"/>
  <c r="AL1720" i="2"/>
  <c r="AK1720" i="2"/>
  <c r="AI1720" i="2"/>
  <c r="AJ1720" i="2" s="1"/>
  <c r="AG1720" i="2"/>
  <c r="AF1720" i="2"/>
  <c r="AL1719" i="2"/>
  <c r="AK1719" i="2"/>
  <c r="AJ1719" i="2"/>
  <c r="AI1719" i="2"/>
  <c r="AG1719" i="2"/>
  <c r="AF1719" i="2"/>
  <c r="AL1718" i="2"/>
  <c r="AK1718" i="2"/>
  <c r="AJ1718" i="2"/>
  <c r="AI1718" i="2"/>
  <c r="AG1718" i="2"/>
  <c r="AF1718" i="2"/>
  <c r="AK1717" i="2"/>
  <c r="AL1717" i="2" s="1"/>
  <c r="AJ1717" i="2"/>
  <c r="AI1717" i="2"/>
  <c r="AG1717" i="2"/>
  <c r="AF1717" i="2"/>
  <c r="AL1716" i="2"/>
  <c r="AK1716" i="2"/>
  <c r="AI1716" i="2"/>
  <c r="AJ1716" i="2" s="1"/>
  <c r="AG1716" i="2"/>
  <c r="AF1716" i="2"/>
  <c r="AL1715" i="2"/>
  <c r="AK1715" i="2"/>
  <c r="AJ1715" i="2"/>
  <c r="AI1715" i="2"/>
  <c r="AG1715" i="2"/>
  <c r="AF1715" i="2"/>
  <c r="AL1714" i="2"/>
  <c r="AK1714" i="2"/>
  <c r="AJ1714" i="2"/>
  <c r="AI1714" i="2"/>
  <c r="AG1714" i="2"/>
  <c r="AF1714" i="2"/>
  <c r="AK1713" i="2"/>
  <c r="AL1713" i="2" s="1"/>
  <c r="AJ1713" i="2"/>
  <c r="AI1713" i="2"/>
  <c r="AG1713" i="2"/>
  <c r="AF1713" i="2"/>
  <c r="AL1712" i="2"/>
  <c r="AK1712" i="2"/>
  <c r="AI1712" i="2"/>
  <c r="AJ1712" i="2" s="1"/>
  <c r="AG1712" i="2"/>
  <c r="AF1712" i="2"/>
  <c r="AL1711" i="2"/>
  <c r="AK1711" i="2"/>
  <c r="AJ1711" i="2"/>
  <c r="AI1711" i="2"/>
  <c r="AG1711" i="2"/>
  <c r="AF1711" i="2"/>
  <c r="AL1710" i="2"/>
  <c r="AK1710" i="2"/>
  <c r="AJ1710" i="2"/>
  <c r="AI1710" i="2"/>
  <c r="AG1710" i="2"/>
  <c r="AF1710" i="2"/>
  <c r="AK1709" i="2"/>
  <c r="AL1709" i="2" s="1"/>
  <c r="AJ1709" i="2"/>
  <c r="AI1709" i="2"/>
  <c r="AG1709" i="2"/>
  <c r="AF1709" i="2"/>
  <c r="AL1708" i="2"/>
  <c r="AK1708" i="2"/>
  <c r="AI1708" i="2"/>
  <c r="AJ1708" i="2" s="1"/>
  <c r="AG1708" i="2"/>
  <c r="AF1708" i="2"/>
  <c r="AL1707" i="2"/>
  <c r="AK1707" i="2"/>
  <c r="AJ1707" i="2"/>
  <c r="AI1707" i="2"/>
  <c r="AG1707" i="2"/>
  <c r="AF1707" i="2"/>
  <c r="AL1706" i="2"/>
  <c r="AK1706" i="2"/>
  <c r="AJ1706" i="2"/>
  <c r="AI1706" i="2"/>
  <c r="AG1706" i="2"/>
  <c r="AF1706" i="2"/>
  <c r="AK1705" i="2"/>
  <c r="AL1705" i="2" s="1"/>
  <c r="AJ1705" i="2"/>
  <c r="AI1705" i="2"/>
  <c r="AG1705" i="2"/>
  <c r="AF1705" i="2"/>
  <c r="AL1704" i="2"/>
  <c r="AK1704" i="2"/>
  <c r="AI1704" i="2"/>
  <c r="AJ1704" i="2" s="1"/>
  <c r="AG1704" i="2"/>
  <c r="AF1704" i="2"/>
  <c r="AL1703" i="2"/>
  <c r="AK1703" i="2"/>
  <c r="AJ1703" i="2"/>
  <c r="AI1703" i="2"/>
  <c r="AG1703" i="2"/>
  <c r="AF1703" i="2"/>
  <c r="AL1702" i="2"/>
  <c r="AK1702" i="2"/>
  <c r="AJ1702" i="2"/>
  <c r="AI1702" i="2"/>
  <c r="AG1702" i="2"/>
  <c r="AF1702" i="2"/>
  <c r="AK1701" i="2"/>
  <c r="AL1701" i="2" s="1"/>
  <c r="AJ1701" i="2"/>
  <c r="AI1701" i="2"/>
  <c r="AG1701" i="2"/>
  <c r="AF1701" i="2"/>
  <c r="AL1700" i="2"/>
  <c r="AK1700" i="2"/>
  <c r="AI1700" i="2"/>
  <c r="AJ1700" i="2" s="1"/>
  <c r="AG1700" i="2"/>
  <c r="AF1700" i="2"/>
  <c r="AL1699" i="2"/>
  <c r="AK1699" i="2"/>
  <c r="AJ1699" i="2"/>
  <c r="AI1699" i="2"/>
  <c r="AG1699" i="2"/>
  <c r="AF1699" i="2"/>
  <c r="AL1698" i="2"/>
  <c r="AK1698" i="2"/>
  <c r="AJ1698" i="2"/>
  <c r="AI1698" i="2"/>
  <c r="AG1698" i="2"/>
  <c r="AF1698" i="2"/>
  <c r="AK1697" i="2"/>
  <c r="AL1697" i="2" s="1"/>
  <c r="AJ1697" i="2"/>
  <c r="AI1697" i="2"/>
  <c r="AG1697" i="2"/>
  <c r="AF1697" i="2"/>
  <c r="AL1696" i="2"/>
  <c r="AK1696" i="2"/>
  <c r="AI1696" i="2"/>
  <c r="AJ1696" i="2" s="1"/>
  <c r="AG1696" i="2"/>
  <c r="AF1696" i="2"/>
  <c r="AL1695" i="2"/>
  <c r="AK1695" i="2"/>
  <c r="AJ1695" i="2"/>
  <c r="AI1695" i="2"/>
  <c r="AG1695" i="2"/>
  <c r="AF1695" i="2"/>
  <c r="AL1694" i="2"/>
  <c r="AK1694" i="2"/>
  <c r="AJ1694" i="2"/>
  <c r="AI1694" i="2"/>
  <c r="AG1694" i="2"/>
  <c r="AF1694" i="2"/>
  <c r="AK1693" i="2"/>
  <c r="AL1693" i="2" s="1"/>
  <c r="AJ1693" i="2"/>
  <c r="AI1693" i="2"/>
  <c r="AG1693" i="2"/>
  <c r="AF1693" i="2"/>
  <c r="AL1692" i="2"/>
  <c r="AK1692" i="2"/>
  <c r="AI1692" i="2"/>
  <c r="AJ1692" i="2" s="1"/>
  <c r="AG1692" i="2"/>
  <c r="AF1692" i="2"/>
  <c r="AL1691" i="2"/>
  <c r="AK1691" i="2"/>
  <c r="AJ1691" i="2"/>
  <c r="AI1691" i="2"/>
  <c r="AG1691" i="2"/>
  <c r="AF1691" i="2"/>
  <c r="AL1690" i="2"/>
  <c r="AK1690" i="2"/>
  <c r="AJ1690" i="2"/>
  <c r="AI1690" i="2"/>
  <c r="AG1690" i="2"/>
  <c r="AF1690" i="2"/>
  <c r="AK1689" i="2"/>
  <c r="AL1689" i="2" s="1"/>
  <c r="AJ1689" i="2"/>
  <c r="AI1689" i="2"/>
  <c r="AG1689" i="2"/>
  <c r="AF1689" i="2"/>
  <c r="AL1688" i="2"/>
  <c r="AK1688" i="2"/>
  <c r="AI1688" i="2"/>
  <c r="AJ1688" i="2" s="1"/>
  <c r="AG1688" i="2"/>
  <c r="AF1688" i="2"/>
  <c r="AL1687" i="2"/>
  <c r="AK1687" i="2"/>
  <c r="AJ1687" i="2"/>
  <c r="AI1687" i="2"/>
  <c r="AG1687" i="2"/>
  <c r="AF1687" i="2"/>
  <c r="AL1686" i="2"/>
  <c r="AK1686" i="2"/>
  <c r="AJ1686" i="2"/>
  <c r="AI1686" i="2"/>
  <c r="AG1686" i="2"/>
  <c r="AF1686" i="2"/>
  <c r="AK1685" i="2"/>
  <c r="AL1685" i="2" s="1"/>
  <c r="AJ1685" i="2"/>
  <c r="AI1685" i="2"/>
  <c r="AG1685" i="2"/>
  <c r="AF1685" i="2"/>
  <c r="AL1684" i="2"/>
  <c r="AK1684" i="2"/>
  <c r="AI1684" i="2"/>
  <c r="AJ1684" i="2" s="1"/>
  <c r="AG1684" i="2"/>
  <c r="AF1684" i="2"/>
  <c r="AL1683" i="2"/>
  <c r="AK1683" i="2"/>
  <c r="AJ1683" i="2"/>
  <c r="AI1683" i="2"/>
  <c r="AG1683" i="2"/>
  <c r="AF1683" i="2"/>
  <c r="AL1682" i="2"/>
  <c r="AK1682" i="2"/>
  <c r="AJ1682" i="2"/>
  <c r="AI1682" i="2"/>
  <c r="AG1682" i="2"/>
  <c r="AF1682" i="2"/>
  <c r="AK1681" i="2"/>
  <c r="AL1681" i="2" s="1"/>
  <c r="AJ1681" i="2"/>
  <c r="AI1681" i="2"/>
  <c r="AG1681" i="2"/>
  <c r="AF1681" i="2"/>
  <c r="AL1680" i="2"/>
  <c r="AK1680" i="2"/>
  <c r="AI1680" i="2"/>
  <c r="AJ1680" i="2" s="1"/>
  <c r="AG1680" i="2"/>
  <c r="AF1680" i="2"/>
  <c r="AL1679" i="2"/>
  <c r="AK1679" i="2"/>
  <c r="AJ1679" i="2"/>
  <c r="AI1679" i="2"/>
  <c r="AG1679" i="2"/>
  <c r="AF1679" i="2"/>
  <c r="AL1678" i="2"/>
  <c r="AK1678" i="2"/>
  <c r="AJ1678" i="2"/>
  <c r="AI1678" i="2"/>
  <c r="AG1678" i="2"/>
  <c r="AF1678" i="2"/>
  <c r="AK1677" i="2"/>
  <c r="AL1677" i="2" s="1"/>
  <c r="AJ1677" i="2"/>
  <c r="AI1677" i="2"/>
  <c r="AG1677" i="2"/>
  <c r="AF1677" i="2"/>
  <c r="AL1676" i="2"/>
  <c r="AK1676" i="2"/>
  <c r="AI1676" i="2"/>
  <c r="AJ1676" i="2" s="1"/>
  <c r="AG1676" i="2"/>
  <c r="AF1676" i="2"/>
  <c r="AL1675" i="2"/>
  <c r="AK1675" i="2"/>
  <c r="AJ1675" i="2"/>
  <c r="AI1675" i="2"/>
  <c r="AG1675" i="2"/>
  <c r="AF1675" i="2"/>
  <c r="AL1674" i="2"/>
  <c r="AK1674" i="2"/>
  <c r="AJ1674" i="2"/>
  <c r="AI1674" i="2"/>
  <c r="AG1674" i="2"/>
  <c r="AF1674" i="2"/>
  <c r="AK1673" i="2"/>
  <c r="AL1673" i="2" s="1"/>
  <c r="AJ1673" i="2"/>
  <c r="AI1673" i="2"/>
  <c r="AG1673" i="2"/>
  <c r="AF1673" i="2"/>
  <c r="AL1672" i="2"/>
  <c r="AK1672" i="2"/>
  <c r="AI1672" i="2"/>
  <c r="AJ1672" i="2" s="1"/>
  <c r="AG1672" i="2"/>
  <c r="AF1672" i="2"/>
  <c r="AL1671" i="2"/>
  <c r="AK1671" i="2"/>
  <c r="AJ1671" i="2"/>
  <c r="AI1671" i="2"/>
  <c r="AG1671" i="2"/>
  <c r="AF1671" i="2"/>
  <c r="AL1670" i="2"/>
  <c r="AK1670" i="2"/>
  <c r="AJ1670" i="2"/>
  <c r="AI1670" i="2"/>
  <c r="AG1670" i="2"/>
  <c r="AF1670" i="2"/>
  <c r="AK1669" i="2"/>
  <c r="AL1669" i="2" s="1"/>
  <c r="AJ1669" i="2"/>
  <c r="AI1669" i="2"/>
  <c r="AG1669" i="2"/>
  <c r="AF1669" i="2"/>
  <c r="AL1668" i="2"/>
  <c r="AK1668" i="2"/>
  <c r="AI1668" i="2"/>
  <c r="AJ1668" i="2" s="1"/>
  <c r="AG1668" i="2"/>
  <c r="AF1668" i="2"/>
  <c r="AL1667" i="2"/>
  <c r="AK1667" i="2"/>
  <c r="AJ1667" i="2"/>
  <c r="AI1667" i="2"/>
  <c r="AG1667" i="2"/>
  <c r="AF1667" i="2"/>
  <c r="AL1666" i="2"/>
  <c r="AK1666" i="2"/>
  <c r="AJ1666" i="2"/>
  <c r="AI1666" i="2"/>
  <c r="AG1666" i="2"/>
  <c r="AF1666" i="2"/>
  <c r="AK1665" i="2"/>
  <c r="AL1665" i="2" s="1"/>
  <c r="AJ1665" i="2"/>
  <c r="AI1665" i="2"/>
  <c r="AG1665" i="2"/>
  <c r="AF1665" i="2"/>
  <c r="AL1664" i="2"/>
  <c r="AK1664" i="2"/>
  <c r="AI1664" i="2"/>
  <c r="AJ1664" i="2" s="1"/>
  <c r="AG1664" i="2"/>
  <c r="AF1664" i="2"/>
  <c r="AL1663" i="2"/>
  <c r="AK1663" i="2"/>
  <c r="AJ1663" i="2"/>
  <c r="AI1663" i="2"/>
  <c r="AG1663" i="2"/>
  <c r="AF1663" i="2"/>
  <c r="AL1662" i="2"/>
  <c r="AK1662" i="2"/>
  <c r="AJ1662" i="2"/>
  <c r="AI1662" i="2"/>
  <c r="AG1662" i="2"/>
  <c r="AF1662" i="2"/>
  <c r="AK1661" i="2"/>
  <c r="AL1661" i="2" s="1"/>
  <c r="AJ1661" i="2"/>
  <c r="AI1661" i="2"/>
  <c r="AG1661" i="2"/>
  <c r="AF1661" i="2"/>
  <c r="AL1660" i="2"/>
  <c r="AK1660" i="2"/>
  <c r="AI1660" i="2"/>
  <c r="AJ1660" i="2" s="1"/>
  <c r="AG1660" i="2"/>
  <c r="AF1660" i="2"/>
  <c r="AL1659" i="2"/>
  <c r="AK1659" i="2"/>
  <c r="AJ1659" i="2"/>
  <c r="AI1659" i="2"/>
  <c r="AG1659" i="2"/>
  <c r="AF1659" i="2"/>
  <c r="AL1658" i="2"/>
  <c r="AK1658" i="2"/>
  <c r="AJ1658" i="2"/>
  <c r="AI1658" i="2"/>
  <c r="AG1658" i="2"/>
  <c r="AF1658" i="2"/>
  <c r="AK1657" i="2"/>
  <c r="AL1657" i="2" s="1"/>
  <c r="AJ1657" i="2"/>
  <c r="AI1657" i="2"/>
  <c r="AG1657" i="2"/>
  <c r="AF1657" i="2"/>
  <c r="AL1656" i="2"/>
  <c r="AK1656" i="2"/>
  <c r="AI1656" i="2"/>
  <c r="AJ1656" i="2" s="1"/>
  <c r="AG1656" i="2"/>
  <c r="AF1656" i="2"/>
  <c r="AL1655" i="2"/>
  <c r="AK1655" i="2"/>
  <c r="AJ1655" i="2"/>
  <c r="AI1655" i="2"/>
  <c r="AG1655" i="2"/>
  <c r="AF1655" i="2"/>
  <c r="AL1654" i="2"/>
  <c r="AK1654" i="2"/>
  <c r="AJ1654" i="2"/>
  <c r="AI1654" i="2"/>
  <c r="AG1654" i="2"/>
  <c r="AF1654" i="2"/>
  <c r="AK1653" i="2"/>
  <c r="AL1653" i="2" s="1"/>
  <c r="AJ1653" i="2"/>
  <c r="AI1653" i="2"/>
  <c r="AG1653" i="2"/>
  <c r="AF1653" i="2"/>
  <c r="AL1652" i="2"/>
  <c r="AK1652" i="2"/>
  <c r="AI1652" i="2"/>
  <c r="AJ1652" i="2" s="1"/>
  <c r="AG1652" i="2"/>
  <c r="AF1652" i="2"/>
  <c r="AL1651" i="2"/>
  <c r="AK1651" i="2"/>
  <c r="AJ1651" i="2"/>
  <c r="AI1651" i="2"/>
  <c r="AG1651" i="2"/>
  <c r="AF1651" i="2"/>
  <c r="AL1650" i="2"/>
  <c r="AK1650" i="2"/>
  <c r="AJ1650" i="2"/>
  <c r="AI1650" i="2"/>
  <c r="AG1650" i="2"/>
  <c r="AF1650" i="2"/>
  <c r="AK1649" i="2"/>
  <c r="AL1649" i="2" s="1"/>
  <c r="AJ1649" i="2"/>
  <c r="AI1649" i="2"/>
  <c r="AG1649" i="2"/>
  <c r="AF1649" i="2"/>
  <c r="AL1648" i="2"/>
  <c r="AK1648" i="2"/>
  <c r="AI1648" i="2"/>
  <c r="AJ1648" i="2" s="1"/>
  <c r="AG1648" i="2"/>
  <c r="AF1648" i="2"/>
  <c r="AL1647" i="2"/>
  <c r="AK1647" i="2"/>
  <c r="AJ1647" i="2"/>
  <c r="AI1647" i="2"/>
  <c r="AG1647" i="2"/>
  <c r="AF1647" i="2"/>
  <c r="AL1646" i="2"/>
  <c r="AK1646" i="2"/>
  <c r="AJ1646" i="2"/>
  <c r="AI1646" i="2"/>
  <c r="AG1646" i="2"/>
  <c r="AF1646" i="2"/>
  <c r="AK1645" i="2"/>
  <c r="AL1645" i="2" s="1"/>
  <c r="AJ1645" i="2"/>
  <c r="AI1645" i="2"/>
  <c r="AG1645" i="2"/>
  <c r="AF1645" i="2"/>
  <c r="AL1644" i="2"/>
  <c r="AK1644" i="2"/>
  <c r="AI1644" i="2"/>
  <c r="AJ1644" i="2" s="1"/>
  <c r="AG1644" i="2"/>
  <c r="AF1644" i="2"/>
  <c r="AL1643" i="2"/>
  <c r="AK1643" i="2"/>
  <c r="AJ1643" i="2"/>
  <c r="AI1643" i="2"/>
  <c r="AG1643" i="2"/>
  <c r="AF1643" i="2"/>
  <c r="AL1642" i="2"/>
  <c r="AK1642" i="2"/>
  <c r="AJ1642" i="2"/>
  <c r="AI1642" i="2"/>
  <c r="AG1642" i="2"/>
  <c r="AF1642" i="2"/>
  <c r="AK1641" i="2"/>
  <c r="AL1641" i="2" s="1"/>
  <c r="AJ1641" i="2"/>
  <c r="AI1641" i="2"/>
  <c r="AG1641" i="2"/>
  <c r="AF1641" i="2"/>
  <c r="AL1640" i="2"/>
  <c r="AK1640" i="2"/>
  <c r="AI1640" i="2"/>
  <c r="AJ1640" i="2" s="1"/>
  <c r="AG1640" i="2"/>
  <c r="AF1640" i="2"/>
  <c r="AL1639" i="2"/>
  <c r="AK1639" i="2"/>
  <c r="AJ1639" i="2"/>
  <c r="AI1639" i="2"/>
  <c r="AG1639" i="2"/>
  <c r="AF1639" i="2"/>
  <c r="AL1638" i="2"/>
  <c r="AK1638" i="2"/>
  <c r="AJ1638" i="2"/>
  <c r="AI1638" i="2"/>
  <c r="AG1638" i="2"/>
  <c r="AF1638" i="2"/>
  <c r="AK1637" i="2"/>
  <c r="AL1637" i="2" s="1"/>
  <c r="AJ1637" i="2"/>
  <c r="AI1637" i="2"/>
  <c r="AG1637" i="2"/>
  <c r="AF1637" i="2"/>
  <c r="AL1636" i="2"/>
  <c r="AK1636" i="2"/>
  <c r="AI1636" i="2"/>
  <c r="AJ1636" i="2" s="1"/>
  <c r="AG1636" i="2"/>
  <c r="AF1636" i="2"/>
  <c r="AL1635" i="2"/>
  <c r="AK1635" i="2"/>
  <c r="AJ1635" i="2"/>
  <c r="AI1635" i="2"/>
  <c r="AG1635" i="2"/>
  <c r="AF1635" i="2"/>
  <c r="AL1634" i="2"/>
  <c r="AK1634" i="2"/>
  <c r="AJ1634" i="2"/>
  <c r="AI1634" i="2"/>
  <c r="AG1634" i="2"/>
  <c r="AF1634" i="2"/>
  <c r="AK1633" i="2"/>
  <c r="AL1633" i="2" s="1"/>
  <c r="AJ1633" i="2"/>
  <c r="AI1633" i="2"/>
  <c r="AG1633" i="2"/>
  <c r="AF1633" i="2"/>
  <c r="AL1632" i="2"/>
  <c r="AK1632" i="2"/>
  <c r="AI1632" i="2"/>
  <c r="AJ1632" i="2" s="1"/>
  <c r="AG1632" i="2"/>
  <c r="AF1632" i="2"/>
  <c r="AL1631" i="2"/>
  <c r="AK1631" i="2"/>
  <c r="AJ1631" i="2"/>
  <c r="AI1631" i="2"/>
  <c r="AG1631" i="2"/>
  <c r="AF1631" i="2"/>
  <c r="AL1630" i="2"/>
  <c r="AK1630" i="2"/>
  <c r="AJ1630" i="2"/>
  <c r="AI1630" i="2"/>
  <c r="AG1630" i="2"/>
  <c r="AF1630" i="2"/>
  <c r="AK1629" i="2"/>
  <c r="AL1629" i="2" s="1"/>
  <c r="AJ1629" i="2"/>
  <c r="AI1629" i="2"/>
  <c r="AG1629" i="2"/>
  <c r="AF1629" i="2"/>
  <c r="AL1628" i="2"/>
  <c r="AK1628" i="2"/>
  <c r="AI1628" i="2"/>
  <c r="AJ1628" i="2" s="1"/>
  <c r="AG1628" i="2"/>
  <c r="AF1628" i="2"/>
  <c r="AL1627" i="2"/>
  <c r="AK1627" i="2"/>
  <c r="AJ1627" i="2"/>
  <c r="AI1627" i="2"/>
  <c r="AG1627" i="2"/>
  <c r="AF1627" i="2"/>
  <c r="AL1626" i="2"/>
  <c r="AK1626" i="2"/>
  <c r="AJ1626" i="2"/>
  <c r="AI1626" i="2"/>
  <c r="AG1626" i="2"/>
  <c r="AF1626" i="2"/>
  <c r="AK1625" i="2"/>
  <c r="AL1625" i="2" s="1"/>
  <c r="AJ1625" i="2"/>
  <c r="AI1625" i="2"/>
  <c r="AG1625" i="2"/>
  <c r="AF1625" i="2"/>
  <c r="AL1624" i="2"/>
  <c r="AK1624" i="2"/>
  <c r="AI1624" i="2"/>
  <c r="AJ1624" i="2" s="1"/>
  <c r="AG1624" i="2"/>
  <c r="AF1624" i="2"/>
  <c r="AL1623" i="2"/>
  <c r="AK1623" i="2"/>
  <c r="AJ1623" i="2"/>
  <c r="AI1623" i="2"/>
  <c r="AG1623" i="2"/>
  <c r="AF1623" i="2"/>
  <c r="AL1622" i="2"/>
  <c r="AK1622" i="2"/>
  <c r="AJ1622" i="2"/>
  <c r="AI1622" i="2"/>
  <c r="AG1622" i="2"/>
  <c r="AF1622" i="2"/>
  <c r="AK1621" i="2"/>
  <c r="AL1621" i="2" s="1"/>
  <c r="AJ1621" i="2"/>
  <c r="AI1621" i="2"/>
  <c r="AG1621" i="2"/>
  <c r="AF1621" i="2"/>
  <c r="AL1620" i="2"/>
  <c r="AK1620" i="2"/>
  <c r="AI1620" i="2"/>
  <c r="AJ1620" i="2" s="1"/>
  <c r="AG1620" i="2"/>
  <c r="AF1620" i="2"/>
  <c r="AL1619" i="2"/>
  <c r="AK1619" i="2"/>
  <c r="AJ1619" i="2"/>
  <c r="AI1619" i="2"/>
  <c r="AG1619" i="2"/>
  <c r="AF1619" i="2"/>
  <c r="AL1618" i="2"/>
  <c r="AK1618" i="2"/>
  <c r="AJ1618" i="2"/>
  <c r="AI1618" i="2"/>
  <c r="AG1618" i="2"/>
  <c r="AF1618" i="2"/>
  <c r="AK1617" i="2"/>
  <c r="AL1617" i="2" s="1"/>
  <c r="AJ1617" i="2"/>
  <c r="AI1617" i="2"/>
  <c r="AG1617" i="2"/>
  <c r="AF1617" i="2"/>
  <c r="AL1616" i="2"/>
  <c r="AK1616" i="2"/>
  <c r="AI1616" i="2"/>
  <c r="AJ1616" i="2" s="1"/>
  <c r="AG1616" i="2"/>
  <c r="AF1616" i="2"/>
  <c r="AL1615" i="2"/>
  <c r="AK1615" i="2"/>
  <c r="AJ1615" i="2"/>
  <c r="AI1615" i="2"/>
  <c r="AG1615" i="2"/>
  <c r="AF1615" i="2"/>
  <c r="AL1614" i="2"/>
  <c r="AK1614" i="2"/>
  <c r="AJ1614" i="2"/>
  <c r="AI1614" i="2"/>
  <c r="AG1614" i="2"/>
  <c r="AF1614" i="2"/>
  <c r="AK1613" i="2"/>
  <c r="AL1613" i="2" s="1"/>
  <c r="AJ1613" i="2"/>
  <c r="AI1613" i="2"/>
  <c r="AG1613" i="2"/>
  <c r="AF1613" i="2"/>
  <c r="AL1612" i="2"/>
  <c r="AK1612" i="2"/>
  <c r="AI1612" i="2"/>
  <c r="AJ1612" i="2" s="1"/>
  <c r="AG1612" i="2"/>
  <c r="AF1612" i="2"/>
  <c r="AL1611" i="2"/>
  <c r="AK1611" i="2"/>
  <c r="AJ1611" i="2"/>
  <c r="AI1611" i="2"/>
  <c r="AG1611" i="2"/>
  <c r="AF1611" i="2"/>
  <c r="AL1610" i="2"/>
  <c r="AK1610" i="2"/>
  <c r="AJ1610" i="2"/>
  <c r="AI1610" i="2"/>
  <c r="AG1610" i="2"/>
  <c r="AF1610" i="2"/>
  <c r="AK1609" i="2"/>
  <c r="AL1609" i="2" s="1"/>
  <c r="AJ1609" i="2"/>
  <c r="AI1609" i="2"/>
  <c r="AG1609" i="2"/>
  <c r="AF1609" i="2"/>
  <c r="AL1608" i="2"/>
  <c r="AK1608" i="2"/>
  <c r="AI1608" i="2"/>
  <c r="AJ1608" i="2" s="1"/>
  <c r="AG1608" i="2"/>
  <c r="AF1608" i="2"/>
  <c r="AL1607" i="2"/>
  <c r="AK1607" i="2"/>
  <c r="AJ1607" i="2"/>
  <c r="AI1607" i="2"/>
  <c r="AG1607" i="2"/>
  <c r="AF1607" i="2"/>
  <c r="AL1606" i="2"/>
  <c r="AK1606" i="2"/>
  <c r="AJ1606" i="2"/>
  <c r="AI1606" i="2"/>
  <c r="AG1606" i="2"/>
  <c r="AF1606" i="2"/>
  <c r="AK1605" i="2"/>
  <c r="AL1605" i="2" s="1"/>
  <c r="AJ1605" i="2"/>
  <c r="AI1605" i="2"/>
  <c r="AG1605" i="2"/>
  <c r="AF1605" i="2"/>
  <c r="AL1604" i="2"/>
  <c r="AK1604" i="2"/>
  <c r="AI1604" i="2"/>
  <c r="AJ1604" i="2" s="1"/>
  <c r="AG1604" i="2"/>
  <c r="AF1604" i="2"/>
  <c r="AL1603" i="2"/>
  <c r="AK1603" i="2"/>
  <c r="AJ1603" i="2"/>
  <c r="AI1603" i="2"/>
  <c r="AG1603" i="2"/>
  <c r="AF1603" i="2"/>
  <c r="AL1602" i="2"/>
  <c r="AK1602" i="2"/>
  <c r="AJ1602" i="2"/>
  <c r="AI1602" i="2"/>
  <c r="AG1602" i="2"/>
  <c r="AF1602" i="2"/>
  <c r="AK1601" i="2"/>
  <c r="AL1601" i="2" s="1"/>
  <c r="AJ1601" i="2"/>
  <c r="AI1601" i="2"/>
  <c r="AG1601" i="2"/>
  <c r="AF1601" i="2"/>
  <c r="AL1600" i="2"/>
  <c r="AK1600" i="2"/>
  <c r="AI1600" i="2"/>
  <c r="AJ1600" i="2" s="1"/>
  <c r="AG1600" i="2"/>
  <c r="AF1600" i="2"/>
  <c r="AL1599" i="2"/>
  <c r="AK1599" i="2"/>
  <c r="AJ1599" i="2"/>
  <c r="AI1599" i="2"/>
  <c r="AG1599" i="2"/>
  <c r="AF1599" i="2"/>
  <c r="AL1598" i="2"/>
  <c r="AK1598" i="2"/>
  <c r="AJ1598" i="2"/>
  <c r="AI1598" i="2"/>
  <c r="AG1598" i="2"/>
  <c r="AF1598" i="2"/>
  <c r="AK1597" i="2"/>
  <c r="AL1597" i="2" s="1"/>
  <c r="AJ1597" i="2"/>
  <c r="AI1597" i="2"/>
  <c r="AG1597" i="2"/>
  <c r="AF1597" i="2"/>
  <c r="AL1596" i="2"/>
  <c r="AK1596" i="2"/>
  <c r="AI1596" i="2"/>
  <c r="AJ1596" i="2" s="1"/>
  <c r="AG1596" i="2"/>
  <c r="AF1596" i="2"/>
  <c r="AL1595" i="2"/>
  <c r="AK1595" i="2"/>
  <c r="AJ1595" i="2"/>
  <c r="AI1595" i="2"/>
  <c r="AG1595" i="2"/>
  <c r="AF1595" i="2"/>
  <c r="AL1594" i="2"/>
  <c r="AK1594" i="2"/>
  <c r="AJ1594" i="2"/>
  <c r="AI1594" i="2"/>
  <c r="AG1594" i="2"/>
  <c r="AF1594" i="2"/>
  <c r="AK1593" i="2"/>
  <c r="AL1593" i="2" s="1"/>
  <c r="AJ1593" i="2"/>
  <c r="AI1593" i="2"/>
  <c r="AG1593" i="2"/>
  <c r="AF1593" i="2"/>
  <c r="AL1592" i="2"/>
  <c r="AK1592" i="2"/>
  <c r="AI1592" i="2"/>
  <c r="AJ1592" i="2" s="1"/>
  <c r="AG1592" i="2"/>
  <c r="AF1592" i="2"/>
  <c r="AL1591" i="2"/>
  <c r="AK1591" i="2"/>
  <c r="AJ1591" i="2"/>
  <c r="AI1591" i="2"/>
  <c r="AG1591" i="2"/>
  <c r="AF1591" i="2"/>
  <c r="AL1590" i="2"/>
  <c r="AK1590" i="2"/>
  <c r="AJ1590" i="2"/>
  <c r="AI1590" i="2"/>
  <c r="AG1590" i="2"/>
  <c r="AF1590" i="2"/>
  <c r="AK1589" i="2"/>
  <c r="AL1589" i="2" s="1"/>
  <c r="AJ1589" i="2"/>
  <c r="AI1589" i="2"/>
  <c r="AG1589" i="2"/>
  <c r="AF1589" i="2"/>
  <c r="AL1588" i="2"/>
  <c r="AK1588" i="2"/>
  <c r="AI1588" i="2"/>
  <c r="AJ1588" i="2" s="1"/>
  <c r="AG1588" i="2"/>
  <c r="AF1588" i="2"/>
  <c r="AL1587" i="2"/>
  <c r="AK1587" i="2"/>
  <c r="AJ1587" i="2"/>
  <c r="AI1587" i="2"/>
  <c r="AG1587" i="2"/>
  <c r="AF1587" i="2"/>
  <c r="AL1586" i="2"/>
  <c r="AK1586" i="2"/>
  <c r="AJ1586" i="2"/>
  <c r="AI1586" i="2"/>
  <c r="AG1586" i="2"/>
  <c r="AF1586" i="2"/>
  <c r="AK1585" i="2"/>
  <c r="AL1585" i="2" s="1"/>
  <c r="AJ1585" i="2"/>
  <c r="AI1585" i="2"/>
  <c r="AG1585" i="2"/>
  <c r="AF1585" i="2"/>
  <c r="AL1584" i="2"/>
  <c r="AK1584" i="2"/>
  <c r="AI1584" i="2"/>
  <c r="AJ1584" i="2" s="1"/>
  <c r="AG1584" i="2"/>
  <c r="AF1584" i="2"/>
  <c r="AL1583" i="2"/>
  <c r="AK1583" i="2"/>
  <c r="AJ1583" i="2"/>
  <c r="AI1583" i="2"/>
  <c r="AG1583" i="2"/>
  <c r="AF1583" i="2"/>
  <c r="AL1582" i="2"/>
  <c r="AK1582" i="2"/>
  <c r="AJ1582" i="2"/>
  <c r="AI1582" i="2"/>
  <c r="AG1582" i="2"/>
  <c r="AF1582" i="2"/>
  <c r="AK1581" i="2"/>
  <c r="AL1581" i="2" s="1"/>
  <c r="AJ1581" i="2"/>
  <c r="AI1581" i="2"/>
  <c r="AG1581" i="2"/>
  <c r="AF1581" i="2"/>
  <c r="AL1580" i="2"/>
  <c r="AK1580" i="2"/>
  <c r="AI1580" i="2"/>
  <c r="AJ1580" i="2" s="1"/>
  <c r="AG1580" i="2"/>
  <c r="AF1580" i="2"/>
  <c r="AL1579" i="2"/>
  <c r="AK1579" i="2"/>
  <c r="AJ1579" i="2"/>
  <c r="AI1579" i="2"/>
  <c r="AG1579" i="2"/>
  <c r="AF1579" i="2"/>
  <c r="AL1578" i="2"/>
  <c r="AK1578" i="2"/>
  <c r="AJ1578" i="2"/>
  <c r="AI1578" i="2"/>
  <c r="AG1578" i="2"/>
  <c r="AF1578" i="2"/>
  <c r="AK1577" i="2"/>
  <c r="AL1577" i="2" s="1"/>
  <c r="AJ1577" i="2"/>
  <c r="AI1577" i="2"/>
  <c r="AG1577" i="2"/>
  <c r="AF1577" i="2"/>
  <c r="AL1576" i="2"/>
  <c r="AK1576" i="2"/>
  <c r="AI1576" i="2"/>
  <c r="AJ1576" i="2" s="1"/>
  <c r="AG1576" i="2"/>
  <c r="AF1576" i="2"/>
  <c r="AL1575" i="2"/>
  <c r="AK1575" i="2"/>
  <c r="AJ1575" i="2"/>
  <c r="AI1575" i="2"/>
  <c r="AG1575" i="2"/>
  <c r="AF1575" i="2"/>
  <c r="AL1574" i="2"/>
  <c r="AK1574" i="2"/>
  <c r="AJ1574" i="2"/>
  <c r="AI1574" i="2"/>
  <c r="AG1574" i="2"/>
  <c r="AF1574" i="2"/>
  <c r="AK1573" i="2"/>
  <c r="AL1573" i="2" s="1"/>
  <c r="AJ1573" i="2"/>
  <c r="AI1573" i="2"/>
  <c r="AG1573" i="2"/>
  <c r="AF1573" i="2"/>
  <c r="AL1572" i="2"/>
  <c r="AK1572" i="2"/>
  <c r="AI1572" i="2"/>
  <c r="AJ1572" i="2" s="1"/>
  <c r="AG1572" i="2"/>
  <c r="AF1572" i="2"/>
  <c r="AL1571" i="2"/>
  <c r="AK1571" i="2"/>
  <c r="AJ1571" i="2"/>
  <c r="AI1571" i="2"/>
  <c r="AG1571" i="2"/>
  <c r="AF1571" i="2"/>
  <c r="AL1570" i="2"/>
  <c r="AK1570" i="2"/>
  <c r="AJ1570" i="2"/>
  <c r="AI1570" i="2"/>
  <c r="AG1570" i="2"/>
  <c r="AF1570" i="2"/>
  <c r="AK1569" i="2"/>
  <c r="AL1569" i="2" s="1"/>
  <c r="AJ1569" i="2"/>
  <c r="AI1569" i="2"/>
  <c r="AG1569" i="2"/>
  <c r="AF1569" i="2"/>
  <c r="AL1568" i="2"/>
  <c r="AK1568" i="2"/>
  <c r="AI1568" i="2"/>
  <c r="AJ1568" i="2" s="1"/>
  <c r="AG1568" i="2"/>
  <c r="AF1568" i="2"/>
  <c r="AL1567" i="2"/>
  <c r="AK1567" i="2"/>
  <c r="AJ1567" i="2"/>
  <c r="AI1567" i="2"/>
  <c r="AG1567" i="2"/>
  <c r="AF1567" i="2"/>
  <c r="AL1566" i="2"/>
  <c r="AK1566" i="2"/>
  <c r="AJ1566" i="2"/>
  <c r="AI1566" i="2"/>
  <c r="AG1566" i="2"/>
  <c r="AF1566" i="2"/>
  <c r="AK1565" i="2"/>
  <c r="AL1565" i="2" s="1"/>
  <c r="AJ1565" i="2"/>
  <c r="AI1565" i="2"/>
  <c r="AG1565" i="2"/>
  <c r="AF1565" i="2"/>
  <c r="AL1564" i="2"/>
  <c r="AK1564" i="2"/>
  <c r="AI1564" i="2"/>
  <c r="AJ1564" i="2" s="1"/>
  <c r="AG1564" i="2"/>
  <c r="AF1564" i="2"/>
  <c r="AL1563" i="2"/>
  <c r="AK1563" i="2"/>
  <c r="AJ1563" i="2"/>
  <c r="AI1563" i="2"/>
  <c r="AG1563" i="2"/>
  <c r="AF1563" i="2"/>
  <c r="AL1562" i="2"/>
  <c r="AK1562" i="2"/>
  <c r="AJ1562" i="2"/>
  <c r="AI1562" i="2"/>
  <c r="AG1562" i="2"/>
  <c r="AF1562" i="2"/>
  <c r="AK1561" i="2"/>
  <c r="AL1561" i="2" s="1"/>
  <c r="AJ1561" i="2"/>
  <c r="AI1561" i="2"/>
  <c r="AG1561" i="2"/>
  <c r="AF1561" i="2"/>
  <c r="AL1560" i="2"/>
  <c r="AK1560" i="2"/>
  <c r="AI1560" i="2"/>
  <c r="AJ1560" i="2" s="1"/>
  <c r="AG1560" i="2"/>
  <c r="AF1560" i="2"/>
  <c r="AL1559" i="2"/>
  <c r="AK1559" i="2"/>
  <c r="AJ1559" i="2"/>
  <c r="AI1559" i="2"/>
  <c r="AG1559" i="2"/>
  <c r="AF1559" i="2"/>
  <c r="AL1558" i="2"/>
  <c r="AK1558" i="2"/>
  <c r="AJ1558" i="2"/>
  <c r="AI1558" i="2"/>
  <c r="AG1558" i="2"/>
  <c r="AF1558" i="2"/>
  <c r="AK1557" i="2"/>
  <c r="AL1557" i="2" s="1"/>
  <c r="AJ1557" i="2"/>
  <c r="AI1557" i="2"/>
  <c r="AG1557" i="2"/>
  <c r="AF1557" i="2"/>
  <c r="AL1556" i="2"/>
  <c r="AK1556" i="2"/>
  <c r="AI1556" i="2"/>
  <c r="AJ1556" i="2" s="1"/>
  <c r="AG1556" i="2"/>
  <c r="AF1556" i="2"/>
  <c r="AL1555" i="2"/>
  <c r="AK1555" i="2"/>
  <c r="AJ1555" i="2"/>
  <c r="AI1555" i="2"/>
  <c r="AG1555" i="2"/>
  <c r="AF1555" i="2"/>
  <c r="AL1554" i="2"/>
  <c r="AK1554" i="2"/>
  <c r="AJ1554" i="2"/>
  <c r="AI1554" i="2"/>
  <c r="AG1554" i="2"/>
  <c r="AF1554" i="2"/>
  <c r="AK1553" i="2"/>
  <c r="AL1553" i="2" s="1"/>
  <c r="AJ1553" i="2"/>
  <c r="AI1553" i="2"/>
  <c r="AG1553" i="2"/>
  <c r="AF1553" i="2"/>
  <c r="AL1552" i="2"/>
  <c r="AK1552" i="2"/>
  <c r="AI1552" i="2"/>
  <c r="AJ1552" i="2" s="1"/>
  <c r="AG1552" i="2"/>
  <c r="AF1552" i="2"/>
  <c r="AL1551" i="2"/>
  <c r="AK1551" i="2"/>
  <c r="AJ1551" i="2"/>
  <c r="AI1551" i="2"/>
  <c r="AG1551" i="2"/>
  <c r="AF1551" i="2"/>
  <c r="AL1550" i="2"/>
  <c r="AK1550" i="2"/>
  <c r="AJ1550" i="2"/>
  <c r="AI1550" i="2"/>
  <c r="AG1550" i="2"/>
  <c r="AF1550" i="2"/>
  <c r="AK1549" i="2"/>
  <c r="AL1549" i="2" s="1"/>
  <c r="AJ1549" i="2"/>
  <c r="AI1549" i="2"/>
  <c r="AG1549" i="2"/>
  <c r="AF1549" i="2"/>
  <c r="AL1548" i="2"/>
  <c r="AK1548" i="2"/>
  <c r="AI1548" i="2"/>
  <c r="AJ1548" i="2" s="1"/>
  <c r="AG1548" i="2"/>
  <c r="AF1548" i="2"/>
  <c r="AL1547" i="2"/>
  <c r="AK1547" i="2"/>
  <c r="AJ1547" i="2"/>
  <c r="AI1547" i="2"/>
  <c r="AG1547" i="2"/>
  <c r="AF1547" i="2"/>
  <c r="AL1546" i="2"/>
  <c r="AK1546" i="2"/>
  <c r="AJ1546" i="2"/>
  <c r="AI1546" i="2"/>
  <c r="AG1546" i="2"/>
  <c r="AF1546" i="2"/>
  <c r="AK1545" i="2"/>
  <c r="AL1545" i="2" s="1"/>
  <c r="AJ1545" i="2"/>
  <c r="AI1545" i="2"/>
  <c r="AG1545" i="2"/>
  <c r="AF1545" i="2"/>
  <c r="AL1544" i="2"/>
  <c r="AK1544" i="2"/>
  <c r="AI1544" i="2"/>
  <c r="AJ1544" i="2" s="1"/>
  <c r="AG1544" i="2"/>
  <c r="AF1544" i="2"/>
  <c r="AL1543" i="2"/>
  <c r="AK1543" i="2"/>
  <c r="AJ1543" i="2"/>
  <c r="AI1543" i="2"/>
  <c r="AG1543" i="2"/>
  <c r="AF1543" i="2"/>
  <c r="AL1542" i="2"/>
  <c r="AK1542" i="2"/>
  <c r="AJ1542" i="2"/>
  <c r="AI1542" i="2"/>
  <c r="AG1542" i="2"/>
  <c r="AF1542" i="2"/>
  <c r="AK1541" i="2"/>
  <c r="AL1541" i="2" s="1"/>
  <c r="AJ1541" i="2"/>
  <c r="AI1541" i="2"/>
  <c r="AG1541" i="2"/>
  <c r="AF1541" i="2"/>
  <c r="AL1540" i="2"/>
  <c r="AK1540" i="2"/>
  <c r="AI1540" i="2"/>
  <c r="AJ1540" i="2" s="1"/>
  <c r="AG1540" i="2"/>
  <c r="AF1540" i="2"/>
  <c r="AL1539" i="2"/>
  <c r="AK1539" i="2"/>
  <c r="AJ1539" i="2"/>
  <c r="AI1539" i="2"/>
  <c r="AG1539" i="2"/>
  <c r="AF1539" i="2"/>
  <c r="AL1538" i="2"/>
  <c r="AK1538" i="2"/>
  <c r="AJ1538" i="2"/>
  <c r="AI1538" i="2"/>
  <c r="AG1538" i="2"/>
  <c r="AF1538" i="2"/>
  <c r="AK1537" i="2"/>
  <c r="AL1537" i="2" s="1"/>
  <c r="AJ1537" i="2"/>
  <c r="AI1537" i="2"/>
  <c r="AG1537" i="2"/>
  <c r="AF1537" i="2"/>
  <c r="AL1536" i="2"/>
  <c r="AK1536" i="2"/>
  <c r="AI1536" i="2"/>
  <c r="AJ1536" i="2" s="1"/>
  <c r="AG1536" i="2"/>
  <c r="AF1536" i="2"/>
  <c r="AL1535" i="2"/>
  <c r="AK1535" i="2"/>
  <c r="AJ1535" i="2"/>
  <c r="AI1535" i="2"/>
  <c r="AG1535" i="2"/>
  <c r="AF1535" i="2"/>
  <c r="AL1534" i="2"/>
  <c r="AK1534" i="2"/>
  <c r="AJ1534" i="2"/>
  <c r="AI1534" i="2"/>
  <c r="AG1534" i="2"/>
  <c r="AF1534" i="2"/>
  <c r="AK1533" i="2"/>
  <c r="AL1533" i="2" s="1"/>
  <c r="AJ1533" i="2"/>
  <c r="AI1533" i="2"/>
  <c r="AG1533" i="2"/>
  <c r="AF1533" i="2"/>
  <c r="AL1532" i="2"/>
  <c r="AK1532" i="2"/>
  <c r="AI1532" i="2"/>
  <c r="AJ1532" i="2" s="1"/>
  <c r="AG1532" i="2"/>
  <c r="AF1532" i="2"/>
  <c r="AL1531" i="2"/>
  <c r="AK1531" i="2"/>
  <c r="AJ1531" i="2"/>
  <c r="AI1531" i="2"/>
  <c r="AG1531" i="2"/>
  <c r="AF1531" i="2"/>
  <c r="AL1530" i="2"/>
  <c r="AK1530" i="2"/>
  <c r="AJ1530" i="2"/>
  <c r="AI1530" i="2"/>
  <c r="AG1530" i="2"/>
  <c r="AF1530" i="2"/>
  <c r="AK1529" i="2"/>
  <c r="AL1529" i="2" s="1"/>
  <c r="AJ1529" i="2"/>
  <c r="AI1529" i="2"/>
  <c r="AG1529" i="2"/>
  <c r="AF1529" i="2"/>
  <c r="AL1528" i="2"/>
  <c r="AK1528" i="2"/>
  <c r="AI1528" i="2"/>
  <c r="AJ1528" i="2" s="1"/>
  <c r="AG1528" i="2"/>
  <c r="AF1528" i="2"/>
  <c r="AL1527" i="2"/>
  <c r="AK1527" i="2"/>
  <c r="AJ1527" i="2"/>
  <c r="AI1527" i="2"/>
  <c r="AG1527" i="2"/>
  <c r="AF1527" i="2"/>
  <c r="AL1526" i="2"/>
  <c r="AK1526" i="2"/>
  <c r="AJ1526" i="2"/>
  <c r="AI1526" i="2"/>
  <c r="AG1526" i="2"/>
  <c r="AF1526" i="2"/>
  <c r="AK1525" i="2"/>
  <c r="AL1525" i="2" s="1"/>
  <c r="AJ1525" i="2"/>
  <c r="AI1525" i="2"/>
  <c r="AG1525" i="2"/>
  <c r="AF1525" i="2"/>
  <c r="AL1524" i="2"/>
  <c r="AK1524" i="2"/>
  <c r="AI1524" i="2"/>
  <c r="AJ1524" i="2" s="1"/>
  <c r="AG1524" i="2"/>
  <c r="AF1524" i="2"/>
  <c r="AL1523" i="2"/>
  <c r="AK1523" i="2"/>
  <c r="AJ1523" i="2"/>
  <c r="AI1523" i="2"/>
  <c r="AG1523" i="2"/>
  <c r="AF1523" i="2"/>
  <c r="AL1522" i="2"/>
  <c r="AK1522" i="2"/>
  <c r="AJ1522" i="2"/>
  <c r="AI1522" i="2"/>
  <c r="AG1522" i="2"/>
  <c r="AF1522" i="2"/>
  <c r="AK1521" i="2"/>
  <c r="AL1521" i="2" s="1"/>
  <c r="AJ1521" i="2"/>
  <c r="AI1521" i="2"/>
  <c r="AG1521" i="2"/>
  <c r="AF1521" i="2"/>
  <c r="AL1520" i="2"/>
  <c r="AK1520" i="2"/>
  <c r="AI1520" i="2"/>
  <c r="AJ1520" i="2" s="1"/>
  <c r="AG1520" i="2"/>
  <c r="AF1520" i="2"/>
  <c r="AL1519" i="2"/>
  <c r="AK1519" i="2"/>
  <c r="AJ1519" i="2"/>
  <c r="AI1519" i="2"/>
  <c r="AG1519" i="2"/>
  <c r="AF1519" i="2"/>
  <c r="AL1518" i="2"/>
  <c r="AK1518" i="2"/>
  <c r="AJ1518" i="2"/>
  <c r="AI1518" i="2"/>
  <c r="AG1518" i="2"/>
  <c r="AF1518" i="2"/>
  <c r="AK1517" i="2"/>
  <c r="AL1517" i="2" s="1"/>
  <c r="AJ1517" i="2"/>
  <c r="AI1517" i="2"/>
  <c r="AG1517" i="2"/>
  <c r="AF1517" i="2"/>
  <c r="AL1516" i="2"/>
  <c r="AK1516" i="2"/>
  <c r="AI1516" i="2"/>
  <c r="AJ1516" i="2" s="1"/>
  <c r="AG1516" i="2"/>
  <c r="AF1516" i="2"/>
  <c r="AL1515" i="2"/>
  <c r="AK1515" i="2"/>
  <c r="AJ1515" i="2"/>
  <c r="AI1515" i="2"/>
  <c r="AG1515" i="2"/>
  <c r="AF1515" i="2"/>
  <c r="AL1514" i="2"/>
  <c r="AK1514" i="2"/>
  <c r="AJ1514" i="2"/>
  <c r="AI1514" i="2"/>
  <c r="AG1514" i="2"/>
  <c r="AF1514" i="2"/>
  <c r="AK1513" i="2"/>
  <c r="AL1513" i="2" s="1"/>
  <c r="AJ1513" i="2"/>
  <c r="AI1513" i="2"/>
  <c r="AG1513" i="2"/>
  <c r="AF1513" i="2"/>
  <c r="AL1512" i="2"/>
  <c r="AK1512" i="2"/>
  <c r="AI1512" i="2"/>
  <c r="AJ1512" i="2" s="1"/>
  <c r="AG1512" i="2"/>
  <c r="AF1512" i="2"/>
  <c r="AL1511" i="2"/>
  <c r="AK1511" i="2"/>
  <c r="AJ1511" i="2"/>
  <c r="AI1511" i="2"/>
  <c r="AG1511" i="2"/>
  <c r="AF1511" i="2"/>
  <c r="AL1510" i="2"/>
  <c r="AK1510" i="2"/>
  <c r="AJ1510" i="2"/>
  <c r="AI1510" i="2"/>
  <c r="AG1510" i="2"/>
  <c r="AF1510" i="2"/>
  <c r="AK1509" i="2"/>
  <c r="AL1509" i="2" s="1"/>
  <c r="AJ1509" i="2"/>
  <c r="AI1509" i="2"/>
  <c r="AG1509" i="2"/>
  <c r="AF1509" i="2"/>
  <c r="AL1508" i="2"/>
  <c r="AK1508" i="2"/>
  <c r="AI1508" i="2"/>
  <c r="AJ1508" i="2" s="1"/>
  <c r="AG1508" i="2"/>
  <c r="AF1508" i="2"/>
  <c r="AL1507" i="2"/>
  <c r="AK1507" i="2"/>
  <c r="AJ1507" i="2"/>
  <c r="AI1507" i="2"/>
  <c r="AG1507" i="2"/>
  <c r="AF1507" i="2"/>
  <c r="AL1506" i="2"/>
  <c r="AK1506" i="2"/>
  <c r="AJ1506" i="2"/>
  <c r="AI1506" i="2"/>
  <c r="AG1506" i="2"/>
  <c r="AF1506" i="2"/>
  <c r="AK1505" i="2"/>
  <c r="AL1505" i="2" s="1"/>
  <c r="AJ1505" i="2"/>
  <c r="AI1505" i="2"/>
  <c r="AG1505" i="2"/>
  <c r="AF1505" i="2"/>
  <c r="AL1504" i="2"/>
  <c r="AK1504" i="2"/>
  <c r="AI1504" i="2"/>
  <c r="AJ1504" i="2" s="1"/>
  <c r="AG1504" i="2"/>
  <c r="AF1504" i="2"/>
  <c r="AL1503" i="2"/>
  <c r="AK1503" i="2"/>
  <c r="AJ1503" i="2"/>
  <c r="AI1503" i="2"/>
  <c r="AG1503" i="2"/>
  <c r="AF1503" i="2"/>
  <c r="AL1502" i="2"/>
  <c r="AK1502" i="2"/>
  <c r="AJ1502" i="2"/>
  <c r="AI1502" i="2"/>
  <c r="AG1502" i="2"/>
  <c r="AF1502" i="2"/>
  <c r="AK1501" i="2"/>
  <c r="AL1501" i="2" s="1"/>
  <c r="AJ1501" i="2"/>
  <c r="AI1501" i="2"/>
  <c r="AG1501" i="2"/>
  <c r="AF1501" i="2"/>
  <c r="AL1500" i="2"/>
  <c r="AK1500" i="2"/>
  <c r="AI1500" i="2"/>
  <c r="AJ1500" i="2" s="1"/>
  <c r="AG1500" i="2"/>
  <c r="AF1500" i="2"/>
  <c r="AL1499" i="2"/>
  <c r="AK1499" i="2"/>
  <c r="AJ1499" i="2"/>
  <c r="AI1499" i="2"/>
  <c r="AG1499" i="2"/>
  <c r="AF1499" i="2"/>
  <c r="AL1498" i="2"/>
  <c r="AK1498" i="2"/>
  <c r="AJ1498" i="2"/>
  <c r="AI1498" i="2"/>
  <c r="AG1498" i="2"/>
  <c r="AF1498" i="2"/>
  <c r="AK1497" i="2"/>
  <c r="AL1497" i="2" s="1"/>
  <c r="AJ1497" i="2"/>
  <c r="AI1497" i="2"/>
  <c r="AG1497" i="2"/>
  <c r="AF1497" i="2"/>
  <c r="AL1496" i="2"/>
  <c r="AK1496" i="2"/>
  <c r="AI1496" i="2"/>
  <c r="AJ1496" i="2" s="1"/>
  <c r="AG1496" i="2"/>
  <c r="AF1496" i="2"/>
  <c r="AL1495" i="2"/>
  <c r="AK1495" i="2"/>
  <c r="AJ1495" i="2"/>
  <c r="AI1495" i="2"/>
  <c r="AG1495" i="2"/>
  <c r="AF1495" i="2"/>
  <c r="AL1494" i="2"/>
  <c r="AK1494" i="2"/>
  <c r="AJ1494" i="2"/>
  <c r="AI1494" i="2"/>
  <c r="AG1494" i="2"/>
  <c r="AF1494" i="2"/>
  <c r="AK1493" i="2"/>
  <c r="AL1493" i="2" s="1"/>
  <c r="AJ1493" i="2"/>
  <c r="AI1493" i="2"/>
  <c r="AG1493" i="2"/>
  <c r="AF1493" i="2"/>
  <c r="AL1492" i="2"/>
  <c r="AK1492" i="2"/>
  <c r="AI1492" i="2"/>
  <c r="AJ1492" i="2" s="1"/>
  <c r="AG1492" i="2"/>
  <c r="AF1492" i="2"/>
  <c r="AL1491" i="2"/>
  <c r="AK1491" i="2"/>
  <c r="AJ1491" i="2"/>
  <c r="AI1491" i="2"/>
  <c r="AG1491" i="2"/>
  <c r="AF1491" i="2"/>
  <c r="AL1490" i="2"/>
  <c r="AK1490" i="2"/>
  <c r="AJ1490" i="2"/>
  <c r="AI1490" i="2"/>
  <c r="AG1490" i="2"/>
  <c r="AF1490" i="2"/>
  <c r="AK1489" i="2"/>
  <c r="AL1489" i="2" s="1"/>
  <c r="AJ1489" i="2"/>
  <c r="AI1489" i="2"/>
  <c r="AG1489" i="2"/>
  <c r="AF1489" i="2"/>
  <c r="AL1488" i="2"/>
  <c r="AK1488" i="2"/>
  <c r="AI1488" i="2"/>
  <c r="AJ1488" i="2" s="1"/>
  <c r="AG1488" i="2"/>
  <c r="AF1488" i="2"/>
  <c r="AL1487" i="2"/>
  <c r="AK1487" i="2"/>
  <c r="AJ1487" i="2"/>
  <c r="AI1487" i="2"/>
  <c r="AG1487" i="2"/>
  <c r="AF1487" i="2"/>
  <c r="AL1486" i="2"/>
  <c r="AK1486" i="2"/>
  <c r="AJ1486" i="2"/>
  <c r="AI1486" i="2"/>
  <c r="AG1486" i="2"/>
  <c r="AF1486" i="2"/>
  <c r="AK1485" i="2"/>
  <c r="AL1485" i="2" s="1"/>
  <c r="AJ1485" i="2"/>
  <c r="AI1485" i="2"/>
  <c r="AG1485" i="2"/>
  <c r="AF1485" i="2"/>
  <c r="AL1484" i="2"/>
  <c r="AK1484" i="2"/>
  <c r="AI1484" i="2"/>
  <c r="AJ1484" i="2" s="1"/>
  <c r="AG1484" i="2"/>
  <c r="AF1484" i="2"/>
  <c r="AL1483" i="2"/>
  <c r="AK1483" i="2"/>
  <c r="AJ1483" i="2"/>
  <c r="AI1483" i="2"/>
  <c r="AG1483" i="2"/>
  <c r="AF1483" i="2"/>
  <c r="AL1482" i="2"/>
  <c r="AK1482" i="2"/>
  <c r="AJ1482" i="2"/>
  <c r="AI1482" i="2"/>
  <c r="AG1482" i="2"/>
  <c r="AF1482" i="2"/>
  <c r="AK1481" i="2"/>
  <c r="AL1481" i="2" s="1"/>
  <c r="AJ1481" i="2"/>
  <c r="AI1481" i="2"/>
  <c r="AG1481" i="2"/>
  <c r="AF1481" i="2"/>
  <c r="AL1480" i="2"/>
  <c r="AK1480" i="2"/>
  <c r="AI1480" i="2"/>
  <c r="AJ1480" i="2" s="1"/>
  <c r="AG1480" i="2"/>
  <c r="AF1480" i="2"/>
  <c r="AL1479" i="2"/>
  <c r="AK1479" i="2"/>
  <c r="AJ1479" i="2"/>
  <c r="AI1479" i="2"/>
  <c r="AG1479" i="2"/>
  <c r="AF1479" i="2"/>
  <c r="AL1478" i="2"/>
  <c r="AK1478" i="2"/>
  <c r="AJ1478" i="2"/>
  <c r="AI1478" i="2"/>
  <c r="AG1478" i="2"/>
  <c r="AF1478" i="2"/>
  <c r="AK1477" i="2"/>
  <c r="AL1477" i="2" s="1"/>
  <c r="AJ1477" i="2"/>
  <c r="AI1477" i="2"/>
  <c r="AG1477" i="2"/>
  <c r="AF1477" i="2"/>
  <c r="AL1476" i="2"/>
  <c r="AK1476" i="2"/>
  <c r="AI1476" i="2"/>
  <c r="AJ1476" i="2" s="1"/>
  <c r="AG1476" i="2"/>
  <c r="AF1476" i="2"/>
  <c r="AL1475" i="2"/>
  <c r="AK1475" i="2"/>
  <c r="AJ1475" i="2"/>
  <c r="AI1475" i="2"/>
  <c r="AG1475" i="2"/>
  <c r="AF1475" i="2"/>
  <c r="AL1474" i="2"/>
  <c r="AK1474" i="2"/>
  <c r="AJ1474" i="2"/>
  <c r="AI1474" i="2"/>
  <c r="AG1474" i="2"/>
  <c r="AF1474" i="2"/>
  <c r="AK1473" i="2"/>
  <c r="AL1473" i="2" s="1"/>
  <c r="AJ1473" i="2"/>
  <c r="AI1473" i="2"/>
  <c r="AG1473" i="2"/>
  <c r="AF1473" i="2"/>
  <c r="AL1472" i="2"/>
  <c r="AK1472" i="2"/>
  <c r="AI1472" i="2"/>
  <c r="AJ1472" i="2" s="1"/>
  <c r="AG1472" i="2"/>
  <c r="AF1472" i="2"/>
  <c r="AL1471" i="2"/>
  <c r="AK1471" i="2"/>
  <c r="AJ1471" i="2"/>
  <c r="AI1471" i="2"/>
  <c r="AG1471" i="2"/>
  <c r="AF1471" i="2"/>
  <c r="AL1470" i="2"/>
  <c r="AK1470" i="2"/>
  <c r="AJ1470" i="2"/>
  <c r="AI1470" i="2"/>
  <c r="AG1470" i="2"/>
  <c r="AF1470" i="2"/>
  <c r="AK1469" i="2"/>
  <c r="AL1469" i="2" s="1"/>
  <c r="AJ1469" i="2"/>
  <c r="AI1469" i="2"/>
  <c r="AG1469" i="2"/>
  <c r="AF1469" i="2"/>
  <c r="AL1468" i="2"/>
  <c r="AK1468" i="2"/>
  <c r="AI1468" i="2"/>
  <c r="AJ1468" i="2" s="1"/>
  <c r="AG1468" i="2"/>
  <c r="AF1468" i="2"/>
  <c r="AL1467" i="2"/>
  <c r="AK1467" i="2"/>
  <c r="AJ1467" i="2"/>
  <c r="AI1467" i="2"/>
  <c r="AG1467" i="2"/>
  <c r="AF1467" i="2"/>
  <c r="AL1466" i="2"/>
  <c r="AK1466" i="2"/>
  <c r="AJ1466" i="2"/>
  <c r="AI1466" i="2"/>
  <c r="AG1466" i="2"/>
  <c r="AF1466" i="2"/>
  <c r="AK1465" i="2"/>
  <c r="AL1465" i="2" s="1"/>
  <c r="AJ1465" i="2"/>
  <c r="AI1465" i="2"/>
  <c r="AG1465" i="2"/>
  <c r="AF1465" i="2"/>
  <c r="AL1464" i="2"/>
  <c r="AK1464" i="2"/>
  <c r="AI1464" i="2"/>
  <c r="AJ1464" i="2" s="1"/>
  <c r="AG1464" i="2"/>
  <c r="AF1464" i="2"/>
  <c r="AL1463" i="2"/>
  <c r="AK1463" i="2"/>
  <c r="AJ1463" i="2"/>
  <c r="AI1463" i="2"/>
  <c r="AG1463" i="2"/>
  <c r="AF1463" i="2"/>
  <c r="AL1462" i="2"/>
  <c r="AK1462" i="2"/>
  <c r="AJ1462" i="2"/>
  <c r="AI1462" i="2"/>
  <c r="AG1462" i="2"/>
  <c r="AF1462" i="2"/>
  <c r="AK1461" i="2"/>
  <c r="AL1461" i="2" s="1"/>
  <c r="AJ1461" i="2"/>
  <c r="AI1461" i="2"/>
  <c r="AG1461" i="2"/>
  <c r="AF1461" i="2"/>
  <c r="AL1460" i="2"/>
  <c r="AK1460" i="2"/>
  <c r="AI1460" i="2"/>
  <c r="AJ1460" i="2" s="1"/>
  <c r="AG1460" i="2"/>
  <c r="AF1460" i="2"/>
  <c r="AL1459" i="2"/>
  <c r="AK1459" i="2"/>
  <c r="AJ1459" i="2"/>
  <c r="AI1459" i="2"/>
  <c r="AG1459" i="2"/>
  <c r="AF1459" i="2"/>
  <c r="AL1458" i="2"/>
  <c r="AK1458" i="2"/>
  <c r="AJ1458" i="2"/>
  <c r="AI1458" i="2"/>
  <c r="AG1458" i="2"/>
  <c r="AF1458" i="2"/>
  <c r="AK1457" i="2"/>
  <c r="AL1457" i="2" s="1"/>
  <c r="AJ1457" i="2"/>
  <c r="AI1457" i="2"/>
  <c r="AG1457" i="2"/>
  <c r="AF1457" i="2"/>
  <c r="AL1456" i="2"/>
  <c r="AK1456" i="2"/>
  <c r="AI1456" i="2"/>
  <c r="AJ1456" i="2" s="1"/>
  <c r="AG1456" i="2"/>
  <c r="AF1456" i="2"/>
  <c r="AL1455" i="2"/>
  <c r="AK1455" i="2"/>
  <c r="AJ1455" i="2"/>
  <c r="AI1455" i="2"/>
  <c r="AG1455" i="2"/>
  <c r="AF1455" i="2"/>
  <c r="AL1454" i="2"/>
  <c r="AK1454" i="2"/>
  <c r="AJ1454" i="2"/>
  <c r="AI1454" i="2"/>
  <c r="AG1454" i="2"/>
  <c r="AF1454" i="2"/>
  <c r="AK1453" i="2"/>
  <c r="AL1453" i="2" s="1"/>
  <c r="AJ1453" i="2"/>
  <c r="AI1453" i="2"/>
  <c r="AG1453" i="2"/>
  <c r="AF1453" i="2"/>
  <c r="AL1452" i="2"/>
  <c r="AK1452" i="2"/>
  <c r="AI1452" i="2"/>
  <c r="AJ1452" i="2" s="1"/>
  <c r="AG1452" i="2"/>
  <c r="AF1452" i="2"/>
  <c r="AL1451" i="2"/>
  <c r="AK1451" i="2"/>
  <c r="AJ1451" i="2"/>
  <c r="AI1451" i="2"/>
  <c r="AG1451" i="2"/>
  <c r="AF1451" i="2"/>
  <c r="AL1450" i="2"/>
  <c r="AK1450" i="2"/>
  <c r="AJ1450" i="2"/>
  <c r="AI1450" i="2"/>
  <c r="AG1450" i="2"/>
  <c r="AF1450" i="2"/>
  <c r="AK1449" i="2"/>
  <c r="AL1449" i="2" s="1"/>
  <c r="AJ1449" i="2"/>
  <c r="AI1449" i="2"/>
  <c r="AG1449" i="2"/>
  <c r="AF1449" i="2"/>
  <c r="AL1448" i="2"/>
  <c r="AK1448" i="2"/>
  <c r="AI1448" i="2"/>
  <c r="AJ1448" i="2" s="1"/>
  <c r="AG1448" i="2"/>
  <c r="AF1448" i="2"/>
  <c r="AL1447" i="2"/>
  <c r="AK1447" i="2"/>
  <c r="AJ1447" i="2"/>
  <c r="AI1447" i="2"/>
  <c r="AG1447" i="2"/>
  <c r="AF1447" i="2"/>
  <c r="AL1446" i="2"/>
  <c r="AK1446" i="2"/>
  <c r="AJ1446" i="2"/>
  <c r="AI1446" i="2"/>
  <c r="AG1446" i="2"/>
  <c r="AF1446" i="2"/>
  <c r="AK1445" i="2"/>
  <c r="AL1445" i="2" s="1"/>
  <c r="AJ1445" i="2"/>
  <c r="AI1445" i="2"/>
  <c r="AG1445" i="2"/>
  <c r="AF1445" i="2"/>
  <c r="AL1444" i="2"/>
  <c r="AK1444" i="2"/>
  <c r="AI1444" i="2"/>
  <c r="AJ1444" i="2" s="1"/>
  <c r="AG1444" i="2"/>
  <c r="AF1444" i="2"/>
  <c r="AL1443" i="2"/>
  <c r="AK1443" i="2"/>
  <c r="AJ1443" i="2"/>
  <c r="AI1443" i="2"/>
  <c r="AG1443" i="2"/>
  <c r="AF1443" i="2"/>
  <c r="AL1442" i="2"/>
  <c r="AK1442" i="2"/>
  <c r="AJ1442" i="2"/>
  <c r="AI1442" i="2"/>
  <c r="AG1442" i="2"/>
  <c r="AF1442" i="2"/>
  <c r="AK1441" i="2"/>
  <c r="AL1441" i="2" s="1"/>
  <c r="AJ1441" i="2"/>
  <c r="AI1441" i="2"/>
  <c r="AG1441" i="2"/>
  <c r="AF1441" i="2"/>
  <c r="AL1440" i="2"/>
  <c r="AK1440" i="2"/>
  <c r="AI1440" i="2"/>
  <c r="AJ1440" i="2" s="1"/>
  <c r="AG1440" i="2"/>
  <c r="AF1440" i="2"/>
  <c r="AL1439" i="2"/>
  <c r="AK1439" i="2"/>
  <c r="AJ1439" i="2"/>
  <c r="AI1439" i="2"/>
  <c r="AG1439" i="2"/>
  <c r="AF1439" i="2"/>
  <c r="AL1438" i="2"/>
  <c r="AK1438" i="2"/>
  <c r="AJ1438" i="2"/>
  <c r="AI1438" i="2"/>
  <c r="AG1438" i="2"/>
  <c r="AF1438" i="2"/>
  <c r="AK1437" i="2"/>
  <c r="AL1437" i="2" s="1"/>
  <c r="AJ1437" i="2"/>
  <c r="AI1437" i="2"/>
  <c r="AG1437" i="2"/>
  <c r="AF1437" i="2"/>
  <c r="AL1436" i="2"/>
  <c r="AK1436" i="2"/>
  <c r="AI1436" i="2"/>
  <c r="AJ1436" i="2" s="1"/>
  <c r="AG1436" i="2"/>
  <c r="AF1436" i="2"/>
  <c r="AL1435" i="2"/>
  <c r="AK1435" i="2"/>
  <c r="AJ1435" i="2"/>
  <c r="AI1435" i="2"/>
  <c r="AG1435" i="2"/>
  <c r="AF1435" i="2"/>
  <c r="AL1434" i="2"/>
  <c r="AK1434" i="2"/>
  <c r="AJ1434" i="2"/>
  <c r="AI1434" i="2"/>
  <c r="AG1434" i="2"/>
  <c r="AF1434" i="2"/>
  <c r="AK1433" i="2"/>
  <c r="AL1433" i="2" s="1"/>
  <c r="AJ1433" i="2"/>
  <c r="AI1433" i="2"/>
  <c r="AG1433" i="2"/>
  <c r="AF1433" i="2"/>
  <c r="AL1432" i="2"/>
  <c r="AK1432" i="2"/>
  <c r="AI1432" i="2"/>
  <c r="AJ1432" i="2" s="1"/>
  <c r="AG1432" i="2"/>
  <c r="AF1432" i="2"/>
  <c r="AL1431" i="2"/>
  <c r="AK1431" i="2"/>
  <c r="AJ1431" i="2"/>
  <c r="AI1431" i="2"/>
  <c r="AG1431" i="2"/>
  <c r="AF1431" i="2"/>
  <c r="AL1430" i="2"/>
  <c r="AK1430" i="2"/>
  <c r="AJ1430" i="2"/>
  <c r="AI1430" i="2"/>
  <c r="AG1430" i="2"/>
  <c r="AF1430" i="2"/>
  <c r="AK1429" i="2"/>
  <c r="AL1429" i="2" s="1"/>
  <c r="AJ1429" i="2"/>
  <c r="AI1429" i="2"/>
  <c r="AG1429" i="2"/>
  <c r="AF1429" i="2"/>
  <c r="AL1428" i="2"/>
  <c r="AK1428" i="2"/>
  <c r="AI1428" i="2"/>
  <c r="AJ1428" i="2" s="1"/>
  <c r="AG1428" i="2"/>
  <c r="AF1428" i="2"/>
  <c r="AL1427" i="2"/>
  <c r="AK1427" i="2"/>
  <c r="AJ1427" i="2"/>
  <c r="AI1427" i="2"/>
  <c r="AG1427" i="2"/>
  <c r="AF1427" i="2"/>
  <c r="AL1426" i="2"/>
  <c r="AK1426" i="2"/>
  <c r="AJ1426" i="2"/>
  <c r="AI1426" i="2"/>
  <c r="AG1426" i="2"/>
  <c r="AF1426" i="2"/>
  <c r="AK1425" i="2"/>
  <c r="AL1425" i="2" s="1"/>
  <c r="AJ1425" i="2"/>
  <c r="AI1425" i="2"/>
  <c r="AG1425" i="2"/>
  <c r="AF1425" i="2"/>
  <c r="AL1424" i="2"/>
  <c r="AK1424" i="2"/>
  <c r="AI1424" i="2"/>
  <c r="AJ1424" i="2" s="1"/>
  <c r="AG1424" i="2"/>
  <c r="AF1424" i="2"/>
  <c r="AL1423" i="2"/>
  <c r="AK1423" i="2"/>
  <c r="AJ1423" i="2"/>
  <c r="AI1423" i="2"/>
  <c r="AG1423" i="2"/>
  <c r="AF1423" i="2"/>
  <c r="AL1422" i="2"/>
  <c r="AK1422" i="2"/>
  <c r="AJ1422" i="2"/>
  <c r="AI1422" i="2"/>
  <c r="AG1422" i="2"/>
  <c r="AF1422" i="2"/>
  <c r="AK1421" i="2"/>
  <c r="AL1421" i="2" s="1"/>
  <c r="AJ1421" i="2"/>
  <c r="AI1421" i="2"/>
  <c r="AG1421" i="2"/>
  <c r="AF1421" i="2"/>
  <c r="AL1420" i="2"/>
  <c r="AK1420" i="2"/>
  <c r="AI1420" i="2"/>
  <c r="AJ1420" i="2" s="1"/>
  <c r="AG1420" i="2"/>
  <c r="AF1420" i="2"/>
  <c r="AL1419" i="2"/>
  <c r="AK1419" i="2"/>
  <c r="AJ1419" i="2"/>
  <c r="AI1419" i="2"/>
  <c r="AG1419" i="2"/>
  <c r="AF1419" i="2"/>
  <c r="AL1418" i="2"/>
  <c r="AK1418" i="2"/>
  <c r="AJ1418" i="2"/>
  <c r="AI1418" i="2"/>
  <c r="AG1418" i="2"/>
  <c r="AF1418" i="2"/>
  <c r="AK1417" i="2"/>
  <c r="AL1417" i="2" s="1"/>
  <c r="AJ1417" i="2"/>
  <c r="AI1417" i="2"/>
  <c r="AG1417" i="2"/>
  <c r="AF1417" i="2"/>
  <c r="AL1416" i="2"/>
  <c r="AK1416" i="2"/>
  <c r="AI1416" i="2"/>
  <c r="AJ1416" i="2" s="1"/>
  <c r="AG1416" i="2"/>
  <c r="AF1416" i="2"/>
  <c r="AL1415" i="2"/>
  <c r="AK1415" i="2"/>
  <c r="AJ1415" i="2"/>
  <c r="AI1415" i="2"/>
  <c r="AG1415" i="2"/>
  <c r="AF1415" i="2"/>
  <c r="AL1414" i="2"/>
  <c r="AK1414" i="2"/>
  <c r="AJ1414" i="2"/>
  <c r="AI1414" i="2"/>
  <c r="AG1414" i="2"/>
  <c r="AF1414" i="2"/>
  <c r="AK1413" i="2"/>
  <c r="AL1413" i="2" s="1"/>
  <c r="AJ1413" i="2"/>
  <c r="AI1413" i="2"/>
  <c r="AG1413" i="2"/>
  <c r="AF1413" i="2"/>
  <c r="AL1412" i="2"/>
  <c r="AK1412" i="2"/>
  <c r="AI1412" i="2"/>
  <c r="AJ1412" i="2" s="1"/>
  <c r="AG1412" i="2"/>
  <c r="AF1412" i="2"/>
  <c r="AL1411" i="2"/>
  <c r="AK1411" i="2"/>
  <c r="AJ1411" i="2"/>
  <c r="AI1411" i="2"/>
  <c r="AG1411" i="2"/>
  <c r="AF1411" i="2"/>
  <c r="AL1410" i="2"/>
  <c r="AK1410" i="2"/>
  <c r="AJ1410" i="2"/>
  <c r="AI1410" i="2"/>
  <c r="AG1410" i="2"/>
  <c r="AF1410" i="2"/>
  <c r="AK1409" i="2"/>
  <c r="AL1409" i="2" s="1"/>
  <c r="AJ1409" i="2"/>
  <c r="AI1409" i="2"/>
  <c r="AG1409" i="2"/>
  <c r="AF1409" i="2"/>
  <c r="AL1408" i="2"/>
  <c r="AK1408" i="2"/>
  <c r="AI1408" i="2"/>
  <c r="AJ1408" i="2" s="1"/>
  <c r="AG1408" i="2"/>
  <c r="AF1408" i="2"/>
  <c r="AL1407" i="2"/>
  <c r="AK1407" i="2"/>
  <c r="AJ1407" i="2"/>
  <c r="AI1407" i="2"/>
  <c r="AG1407" i="2"/>
  <c r="AF1407" i="2"/>
  <c r="AL1406" i="2"/>
  <c r="AK1406" i="2"/>
  <c r="AJ1406" i="2"/>
  <c r="AI1406" i="2"/>
  <c r="AG1406" i="2"/>
  <c r="AF1406" i="2"/>
  <c r="AK1405" i="2"/>
  <c r="AL1405" i="2" s="1"/>
  <c r="AJ1405" i="2"/>
  <c r="AI1405" i="2"/>
  <c r="AG1405" i="2"/>
  <c r="AF1405" i="2"/>
  <c r="AL1404" i="2"/>
  <c r="AK1404" i="2"/>
  <c r="AI1404" i="2"/>
  <c r="AJ1404" i="2" s="1"/>
  <c r="AG1404" i="2"/>
  <c r="AF1404" i="2"/>
  <c r="AL1403" i="2"/>
  <c r="AK1403" i="2"/>
  <c r="AJ1403" i="2"/>
  <c r="AI1403" i="2"/>
  <c r="AG1403" i="2"/>
  <c r="AF1403" i="2"/>
  <c r="AL1402" i="2"/>
  <c r="AK1402" i="2"/>
  <c r="AJ1402" i="2"/>
  <c r="AI1402" i="2"/>
  <c r="AG1402" i="2"/>
  <c r="AF1402" i="2"/>
  <c r="AK1401" i="2"/>
  <c r="AL1401" i="2" s="1"/>
  <c r="AJ1401" i="2"/>
  <c r="AI1401" i="2"/>
  <c r="AG1401" i="2"/>
  <c r="AF1401" i="2"/>
  <c r="AL1400" i="2"/>
  <c r="AK1400" i="2"/>
  <c r="AI1400" i="2"/>
  <c r="AJ1400" i="2" s="1"/>
  <c r="AG1400" i="2"/>
  <c r="AF1400" i="2"/>
  <c r="AL1399" i="2"/>
  <c r="AK1399" i="2"/>
  <c r="AJ1399" i="2"/>
  <c r="AI1399" i="2"/>
  <c r="AG1399" i="2"/>
  <c r="AF1399" i="2"/>
  <c r="AL1398" i="2"/>
  <c r="AK1398" i="2"/>
  <c r="AJ1398" i="2"/>
  <c r="AI1398" i="2"/>
  <c r="AG1398" i="2"/>
  <c r="AF1398" i="2"/>
  <c r="AK1397" i="2"/>
  <c r="AL1397" i="2" s="1"/>
  <c r="AJ1397" i="2"/>
  <c r="AI1397" i="2"/>
  <c r="AG1397" i="2"/>
  <c r="AF1397" i="2"/>
  <c r="AL1396" i="2"/>
  <c r="AK1396" i="2"/>
  <c r="AI1396" i="2"/>
  <c r="AJ1396" i="2" s="1"/>
  <c r="AG1396" i="2"/>
  <c r="AF1396" i="2"/>
  <c r="AL1395" i="2"/>
  <c r="AK1395" i="2"/>
  <c r="AJ1395" i="2"/>
  <c r="AI1395" i="2"/>
  <c r="AG1395" i="2"/>
  <c r="AF1395" i="2"/>
  <c r="AL1394" i="2"/>
  <c r="AK1394" i="2"/>
  <c r="AJ1394" i="2"/>
  <c r="AI1394" i="2"/>
  <c r="AG1394" i="2"/>
  <c r="AF1394" i="2"/>
  <c r="AK1393" i="2"/>
  <c r="AL1393" i="2" s="1"/>
  <c r="AJ1393" i="2"/>
  <c r="AI1393" i="2"/>
  <c r="AG1393" i="2"/>
  <c r="AF1393" i="2"/>
  <c r="AL1392" i="2"/>
  <c r="AK1392" i="2"/>
  <c r="AI1392" i="2"/>
  <c r="AJ1392" i="2" s="1"/>
  <c r="AG1392" i="2"/>
  <c r="AF1392" i="2"/>
  <c r="AL1391" i="2"/>
  <c r="AK1391" i="2"/>
  <c r="AJ1391" i="2"/>
  <c r="AI1391" i="2"/>
  <c r="AG1391" i="2"/>
  <c r="AF1391" i="2"/>
  <c r="AL1390" i="2"/>
  <c r="AK1390" i="2"/>
  <c r="AJ1390" i="2"/>
  <c r="AI1390" i="2"/>
  <c r="AG1390" i="2"/>
  <c r="AF1390" i="2"/>
  <c r="AK1389" i="2"/>
  <c r="AL1389" i="2" s="1"/>
  <c r="AJ1389" i="2"/>
  <c r="AI1389" i="2"/>
  <c r="AG1389" i="2"/>
  <c r="AF1389" i="2"/>
  <c r="AL1388" i="2"/>
  <c r="AK1388" i="2"/>
  <c r="AI1388" i="2"/>
  <c r="AJ1388" i="2" s="1"/>
  <c r="AG1388" i="2"/>
  <c r="AF1388" i="2"/>
  <c r="AL1387" i="2"/>
  <c r="AK1387" i="2"/>
  <c r="AJ1387" i="2"/>
  <c r="AI1387" i="2"/>
  <c r="AG1387" i="2"/>
  <c r="AF1387" i="2"/>
  <c r="AL1386" i="2"/>
  <c r="AK1386" i="2"/>
  <c r="AJ1386" i="2"/>
  <c r="AI1386" i="2"/>
  <c r="AG1386" i="2"/>
  <c r="AF1386" i="2"/>
  <c r="AK1385" i="2"/>
  <c r="AL1385" i="2" s="1"/>
  <c r="AJ1385" i="2"/>
  <c r="AI1385" i="2"/>
  <c r="AG1385" i="2"/>
  <c r="AF1385" i="2"/>
  <c r="AL1384" i="2"/>
  <c r="AK1384" i="2"/>
  <c r="AI1384" i="2"/>
  <c r="AJ1384" i="2" s="1"/>
  <c r="AG1384" i="2"/>
  <c r="AF1384" i="2"/>
  <c r="AL1383" i="2"/>
  <c r="AK1383" i="2"/>
  <c r="AJ1383" i="2"/>
  <c r="AI1383" i="2"/>
  <c r="AG1383" i="2"/>
  <c r="AF1383" i="2"/>
  <c r="AL1382" i="2"/>
  <c r="AK1382" i="2"/>
  <c r="AJ1382" i="2"/>
  <c r="AI1382" i="2"/>
  <c r="AG1382" i="2"/>
  <c r="AF1382" i="2"/>
  <c r="AK1381" i="2"/>
  <c r="AL1381" i="2" s="1"/>
  <c r="AJ1381" i="2"/>
  <c r="AI1381" i="2"/>
  <c r="AG1381" i="2"/>
  <c r="AF1381" i="2"/>
  <c r="AL1380" i="2"/>
  <c r="AK1380" i="2"/>
  <c r="AI1380" i="2"/>
  <c r="AJ1380" i="2" s="1"/>
  <c r="AG1380" i="2"/>
  <c r="AF1380" i="2"/>
  <c r="AL1379" i="2"/>
  <c r="AK1379" i="2"/>
  <c r="AJ1379" i="2"/>
  <c r="AI1379" i="2"/>
  <c r="AG1379" i="2"/>
  <c r="AF1379" i="2"/>
  <c r="AL1378" i="2"/>
  <c r="AK1378" i="2"/>
  <c r="AJ1378" i="2"/>
  <c r="AI1378" i="2"/>
  <c r="AG1378" i="2"/>
  <c r="AF1378" i="2"/>
  <c r="AK1377" i="2"/>
  <c r="AL1377" i="2" s="1"/>
  <c r="AJ1377" i="2"/>
  <c r="AI1377" i="2"/>
  <c r="AG1377" i="2"/>
  <c r="AF1377" i="2"/>
  <c r="AL1376" i="2"/>
  <c r="AK1376" i="2"/>
  <c r="AI1376" i="2"/>
  <c r="AJ1376" i="2" s="1"/>
  <c r="AG1376" i="2"/>
  <c r="AF1376" i="2"/>
  <c r="AL1375" i="2"/>
  <c r="AK1375" i="2"/>
  <c r="AJ1375" i="2"/>
  <c r="AI1375" i="2"/>
  <c r="AG1375" i="2"/>
  <c r="AF1375" i="2"/>
  <c r="AL1374" i="2"/>
  <c r="AK1374" i="2"/>
  <c r="AJ1374" i="2"/>
  <c r="AI1374" i="2"/>
  <c r="AG1374" i="2"/>
  <c r="AF1374" i="2"/>
  <c r="AK1373" i="2"/>
  <c r="AL1373" i="2" s="1"/>
  <c r="AJ1373" i="2"/>
  <c r="AI1373" i="2"/>
  <c r="AG1373" i="2"/>
  <c r="AF1373" i="2"/>
  <c r="AL1372" i="2"/>
  <c r="AK1372" i="2"/>
  <c r="AI1372" i="2"/>
  <c r="AJ1372" i="2" s="1"/>
  <c r="AG1372" i="2"/>
  <c r="AF1372" i="2"/>
  <c r="AL1371" i="2"/>
  <c r="AK1371" i="2"/>
  <c r="AJ1371" i="2"/>
  <c r="AI1371" i="2"/>
  <c r="AG1371" i="2"/>
  <c r="AF1371" i="2"/>
  <c r="AL1370" i="2"/>
  <c r="AK1370" i="2"/>
  <c r="AJ1370" i="2"/>
  <c r="AI1370" i="2"/>
  <c r="AG1370" i="2"/>
  <c r="AF1370" i="2"/>
  <c r="AL1369" i="2"/>
  <c r="AK1369" i="2"/>
  <c r="AJ1369" i="2"/>
  <c r="AI1369" i="2"/>
  <c r="AG1369" i="2"/>
  <c r="AF1369" i="2"/>
  <c r="AL1368" i="2"/>
  <c r="AK1368" i="2"/>
  <c r="AJ1368" i="2"/>
  <c r="AI1368" i="2"/>
  <c r="AG1368" i="2"/>
  <c r="AF1368" i="2"/>
  <c r="AL1367" i="2"/>
  <c r="AK1367" i="2"/>
  <c r="AJ1367" i="2"/>
  <c r="AI1367" i="2"/>
  <c r="AG1367" i="2"/>
  <c r="AF1367" i="2"/>
  <c r="AL1366" i="2"/>
  <c r="AK1366" i="2"/>
  <c r="AJ1366" i="2"/>
  <c r="AI1366" i="2"/>
  <c r="AG1366" i="2"/>
  <c r="AF1366" i="2"/>
  <c r="AL1365" i="2"/>
  <c r="AK1365" i="2"/>
  <c r="AJ1365" i="2"/>
  <c r="AI1365" i="2"/>
  <c r="AG1365" i="2"/>
  <c r="AF1365" i="2"/>
  <c r="AL1364" i="2"/>
  <c r="AK1364" i="2"/>
  <c r="AJ1364" i="2"/>
  <c r="AI1364" i="2"/>
  <c r="AG1364" i="2"/>
  <c r="AF1364" i="2"/>
  <c r="AL1363" i="2"/>
  <c r="AK1363" i="2"/>
  <c r="AJ1363" i="2"/>
  <c r="AI1363" i="2"/>
  <c r="AG1363" i="2"/>
  <c r="AF1363" i="2"/>
  <c r="AL1362" i="2"/>
  <c r="AK1362" i="2"/>
  <c r="AJ1362" i="2"/>
  <c r="AI1362" i="2"/>
  <c r="AG1362" i="2"/>
  <c r="AF1362" i="2"/>
  <c r="AL1361" i="2"/>
  <c r="AK1361" i="2"/>
  <c r="AJ1361" i="2"/>
  <c r="AI1361" i="2"/>
  <c r="AG1361" i="2"/>
  <c r="AF1361" i="2"/>
  <c r="AL1360" i="2"/>
  <c r="AK1360" i="2"/>
  <c r="AJ1360" i="2"/>
  <c r="AI1360" i="2"/>
  <c r="AG1360" i="2"/>
  <c r="AF1360" i="2"/>
  <c r="AL1359" i="2"/>
  <c r="AK1359" i="2"/>
  <c r="AJ1359" i="2"/>
  <c r="AI1359" i="2"/>
  <c r="AG1359" i="2"/>
  <c r="AF1359" i="2"/>
  <c r="AL1358" i="2"/>
  <c r="AK1358" i="2"/>
  <c r="AJ1358" i="2"/>
  <c r="AI1358" i="2"/>
  <c r="AG1358" i="2"/>
  <c r="AF1358" i="2"/>
  <c r="AL1357" i="2"/>
  <c r="AK1357" i="2"/>
  <c r="AJ1357" i="2"/>
  <c r="AI1357" i="2"/>
  <c r="AG1357" i="2"/>
  <c r="AF1357" i="2"/>
  <c r="AL1356" i="2"/>
  <c r="AK1356" i="2"/>
  <c r="AJ1356" i="2"/>
  <c r="AI1356" i="2"/>
  <c r="AG1356" i="2"/>
  <c r="AF1356" i="2"/>
  <c r="AL1355" i="2"/>
  <c r="AK1355" i="2"/>
  <c r="AJ1355" i="2"/>
  <c r="AI1355" i="2"/>
  <c r="AG1355" i="2"/>
  <c r="AF1355" i="2"/>
  <c r="AL1354" i="2"/>
  <c r="AK1354" i="2"/>
  <c r="AJ1354" i="2"/>
  <c r="AI1354" i="2"/>
  <c r="AG1354" i="2"/>
  <c r="AF1354" i="2"/>
  <c r="AL1353" i="2"/>
  <c r="AK1353" i="2"/>
  <c r="AJ1353" i="2"/>
  <c r="AI1353" i="2"/>
  <c r="AG1353" i="2"/>
  <c r="AF1353" i="2"/>
  <c r="AL1352" i="2"/>
  <c r="AK1352" i="2"/>
  <c r="AJ1352" i="2"/>
  <c r="AI1352" i="2"/>
  <c r="AG1352" i="2"/>
  <c r="AF1352" i="2"/>
  <c r="AL1351" i="2"/>
  <c r="AK1351" i="2"/>
  <c r="AJ1351" i="2"/>
  <c r="AI1351" i="2"/>
  <c r="AG1351" i="2"/>
  <c r="AF1351" i="2"/>
  <c r="AL1350" i="2"/>
  <c r="AK1350" i="2"/>
  <c r="AJ1350" i="2"/>
  <c r="AI1350" i="2"/>
  <c r="AG1350" i="2"/>
  <c r="AF1350" i="2"/>
  <c r="AL1349" i="2"/>
  <c r="AK1349" i="2"/>
  <c r="AJ1349" i="2"/>
  <c r="AI1349" i="2"/>
  <c r="AG1349" i="2"/>
  <c r="AF1349" i="2"/>
  <c r="AL1348" i="2"/>
  <c r="AK1348" i="2"/>
  <c r="AJ1348" i="2"/>
  <c r="AI1348" i="2"/>
  <c r="AG1348" i="2"/>
  <c r="AF1348" i="2"/>
  <c r="AL1347" i="2"/>
  <c r="AK1347" i="2"/>
  <c r="AJ1347" i="2"/>
  <c r="AI1347" i="2"/>
  <c r="AG1347" i="2"/>
  <c r="AF1347" i="2"/>
  <c r="AL1346" i="2"/>
  <c r="AK1346" i="2"/>
  <c r="AJ1346" i="2"/>
  <c r="AI1346" i="2"/>
  <c r="AG1346" i="2"/>
  <c r="AF1346" i="2"/>
  <c r="AL1345" i="2"/>
  <c r="AK1345" i="2"/>
  <c r="AJ1345" i="2"/>
  <c r="AI1345" i="2"/>
  <c r="AG1345" i="2"/>
  <c r="AF1345" i="2"/>
  <c r="AL1344" i="2"/>
  <c r="AK1344" i="2"/>
  <c r="AJ1344" i="2"/>
  <c r="AI1344" i="2"/>
  <c r="AG1344" i="2"/>
  <c r="AF1344" i="2"/>
  <c r="AL1343" i="2"/>
  <c r="AK1343" i="2"/>
  <c r="AJ1343" i="2"/>
  <c r="AI1343" i="2"/>
  <c r="AG1343" i="2"/>
  <c r="AF1343" i="2"/>
  <c r="AL1342" i="2"/>
  <c r="AK1342" i="2"/>
  <c r="AJ1342" i="2"/>
  <c r="AI1342" i="2"/>
  <c r="AG1342" i="2"/>
  <c r="AF1342" i="2"/>
  <c r="AL1341" i="2"/>
  <c r="AK1341" i="2"/>
  <c r="AJ1341" i="2"/>
  <c r="AI1341" i="2"/>
  <c r="AG1341" i="2"/>
  <c r="AF1341" i="2"/>
  <c r="AL1340" i="2"/>
  <c r="AK1340" i="2"/>
  <c r="AJ1340" i="2"/>
  <c r="AI1340" i="2"/>
  <c r="AG1340" i="2"/>
  <c r="AF1340" i="2"/>
  <c r="AL1339" i="2"/>
  <c r="AK1339" i="2"/>
  <c r="AJ1339" i="2"/>
  <c r="AI1339" i="2"/>
  <c r="AG1339" i="2"/>
  <c r="AF1339" i="2"/>
  <c r="AL1338" i="2"/>
  <c r="AK1338" i="2"/>
  <c r="AJ1338" i="2"/>
  <c r="AI1338" i="2"/>
  <c r="AG1338" i="2"/>
  <c r="AF1338" i="2"/>
  <c r="AL1337" i="2"/>
  <c r="AK1337" i="2"/>
  <c r="AJ1337" i="2"/>
  <c r="AI1337" i="2"/>
  <c r="AG1337" i="2"/>
  <c r="AF1337" i="2"/>
  <c r="AL1336" i="2"/>
  <c r="AK1336" i="2"/>
  <c r="AJ1336" i="2"/>
  <c r="AI1336" i="2"/>
  <c r="AG1336" i="2"/>
  <c r="AF1336" i="2"/>
  <c r="AL1335" i="2"/>
  <c r="AK1335" i="2"/>
  <c r="AJ1335" i="2"/>
  <c r="AI1335" i="2"/>
  <c r="AG1335" i="2"/>
  <c r="AF1335" i="2"/>
  <c r="AL1334" i="2"/>
  <c r="AK1334" i="2"/>
  <c r="AJ1334" i="2"/>
  <c r="AI1334" i="2"/>
  <c r="AG1334" i="2"/>
  <c r="AF1334" i="2"/>
  <c r="AL1333" i="2"/>
  <c r="AK1333" i="2"/>
  <c r="AJ1333" i="2"/>
  <c r="AI1333" i="2"/>
  <c r="AG1333" i="2"/>
  <c r="AF1333" i="2"/>
  <c r="AL1332" i="2"/>
  <c r="AK1332" i="2"/>
  <c r="AJ1332" i="2"/>
  <c r="AI1332" i="2"/>
  <c r="AG1332" i="2"/>
  <c r="AF1332" i="2"/>
  <c r="AL1331" i="2"/>
  <c r="AK1331" i="2"/>
  <c r="AJ1331" i="2"/>
  <c r="AI1331" i="2"/>
  <c r="AG1331" i="2"/>
  <c r="AF1331" i="2"/>
  <c r="AL1330" i="2"/>
  <c r="AK1330" i="2"/>
  <c r="AJ1330" i="2"/>
  <c r="AI1330" i="2"/>
  <c r="AG1330" i="2"/>
  <c r="AF1330" i="2"/>
  <c r="AL1329" i="2"/>
  <c r="AK1329" i="2"/>
  <c r="AJ1329" i="2"/>
  <c r="AI1329" i="2"/>
  <c r="AG1329" i="2"/>
  <c r="AF1329" i="2"/>
  <c r="AL1328" i="2"/>
  <c r="AK1328" i="2"/>
  <c r="AJ1328" i="2"/>
  <c r="AI1328" i="2"/>
  <c r="AG1328" i="2"/>
  <c r="AF1328" i="2"/>
  <c r="AL1327" i="2"/>
  <c r="AK1327" i="2"/>
  <c r="AJ1327" i="2"/>
  <c r="AI1327" i="2"/>
  <c r="AG1327" i="2"/>
  <c r="AF1327" i="2"/>
  <c r="AL1326" i="2"/>
  <c r="AK1326" i="2"/>
  <c r="AJ1326" i="2"/>
  <c r="AI1326" i="2"/>
  <c r="AG1326" i="2"/>
  <c r="AF1326" i="2"/>
  <c r="AL1325" i="2"/>
  <c r="AK1325" i="2"/>
  <c r="AJ1325" i="2"/>
  <c r="AI1325" i="2"/>
  <c r="AG1325" i="2"/>
  <c r="AF1325" i="2"/>
  <c r="AL1324" i="2"/>
  <c r="AK1324" i="2"/>
  <c r="AJ1324" i="2"/>
  <c r="AI1324" i="2"/>
  <c r="AG1324" i="2"/>
  <c r="AF1324" i="2"/>
  <c r="AL1323" i="2"/>
  <c r="AK1323" i="2"/>
  <c r="AJ1323" i="2"/>
  <c r="AI1323" i="2"/>
  <c r="AG1323" i="2"/>
  <c r="AF1323" i="2"/>
  <c r="AL1322" i="2"/>
  <c r="AK1322" i="2"/>
  <c r="AI1322" i="2"/>
  <c r="AJ1322" i="2" s="1"/>
  <c r="AG1322" i="2"/>
  <c r="AF1322" i="2"/>
  <c r="AL1321" i="2"/>
  <c r="AK1321" i="2"/>
  <c r="AJ1321" i="2"/>
  <c r="AI1321" i="2"/>
  <c r="AG1321" i="2"/>
  <c r="AF1321" i="2"/>
  <c r="AL1320" i="2"/>
  <c r="AK1320" i="2"/>
  <c r="AJ1320" i="2"/>
  <c r="AI1320" i="2"/>
  <c r="AG1320" i="2"/>
  <c r="AF1320" i="2"/>
  <c r="AK1319" i="2"/>
  <c r="AL1319" i="2" s="1"/>
  <c r="AJ1319" i="2"/>
  <c r="AI1319" i="2"/>
  <c r="AG1319" i="2"/>
  <c r="AF1319" i="2"/>
  <c r="AL1318" i="2"/>
  <c r="AK1318" i="2"/>
  <c r="AI1318" i="2"/>
  <c r="AJ1318" i="2" s="1"/>
  <c r="AG1318" i="2"/>
  <c r="AF1318" i="2"/>
  <c r="AL1317" i="2"/>
  <c r="AK1317" i="2"/>
  <c r="AJ1317" i="2"/>
  <c r="AI1317" i="2"/>
  <c r="AG1317" i="2"/>
  <c r="AF1317" i="2"/>
  <c r="AL1316" i="2"/>
  <c r="AK1316" i="2"/>
  <c r="AJ1316" i="2"/>
  <c r="AI1316" i="2"/>
  <c r="AG1316" i="2"/>
  <c r="AF1316" i="2"/>
  <c r="AK1315" i="2"/>
  <c r="AL1315" i="2" s="1"/>
  <c r="AJ1315" i="2"/>
  <c r="AI1315" i="2"/>
  <c r="AG1315" i="2"/>
  <c r="AF1315" i="2"/>
  <c r="AL1314" i="2"/>
  <c r="AK1314" i="2"/>
  <c r="AI1314" i="2"/>
  <c r="AJ1314" i="2" s="1"/>
  <c r="AG1314" i="2"/>
  <c r="AF1314" i="2"/>
  <c r="AL1313" i="2"/>
  <c r="AK1313" i="2"/>
  <c r="AJ1313" i="2"/>
  <c r="AI1313" i="2"/>
  <c r="AG1313" i="2"/>
  <c r="AF1313" i="2"/>
  <c r="AL1312" i="2"/>
  <c r="AK1312" i="2"/>
  <c r="AJ1312" i="2"/>
  <c r="AI1312" i="2"/>
  <c r="AG1312" i="2"/>
  <c r="AF1312" i="2"/>
  <c r="AK1311" i="2"/>
  <c r="AL1311" i="2" s="1"/>
  <c r="AJ1311" i="2"/>
  <c r="AI1311" i="2"/>
  <c r="AG1311" i="2"/>
  <c r="AF1311" i="2"/>
  <c r="AL1310" i="2"/>
  <c r="AK1310" i="2"/>
  <c r="AI1310" i="2"/>
  <c r="AJ1310" i="2" s="1"/>
  <c r="AG1310" i="2"/>
  <c r="AF1310" i="2"/>
  <c r="AL1309" i="2"/>
  <c r="AK1309" i="2"/>
  <c r="AJ1309" i="2"/>
  <c r="AI1309" i="2"/>
  <c r="AG1309" i="2"/>
  <c r="AF1309" i="2"/>
  <c r="AL1308" i="2"/>
  <c r="AK1308" i="2"/>
  <c r="AJ1308" i="2"/>
  <c r="AI1308" i="2"/>
  <c r="AG1308" i="2"/>
  <c r="AF1308" i="2"/>
  <c r="AK1307" i="2"/>
  <c r="AL1307" i="2" s="1"/>
  <c r="AJ1307" i="2"/>
  <c r="AI1307" i="2"/>
  <c r="AG1307" i="2"/>
  <c r="AF1307" i="2"/>
  <c r="AL1306" i="2"/>
  <c r="AK1306" i="2"/>
  <c r="AI1306" i="2"/>
  <c r="AJ1306" i="2" s="1"/>
  <c r="AG1306" i="2"/>
  <c r="AF1306" i="2"/>
  <c r="AL1305" i="2"/>
  <c r="AK1305" i="2"/>
  <c r="AJ1305" i="2"/>
  <c r="AI1305" i="2"/>
  <c r="AG1305" i="2"/>
  <c r="AF1305" i="2"/>
  <c r="AL1304" i="2"/>
  <c r="AK1304" i="2"/>
  <c r="AJ1304" i="2"/>
  <c r="AI1304" i="2"/>
  <c r="AG1304" i="2"/>
  <c r="AF1304" i="2"/>
  <c r="AK1303" i="2"/>
  <c r="AL1303" i="2" s="1"/>
  <c r="AJ1303" i="2"/>
  <c r="AI1303" i="2"/>
  <c r="AG1303" i="2"/>
  <c r="AF1303" i="2"/>
  <c r="AL1302" i="2"/>
  <c r="AK1302" i="2"/>
  <c r="AI1302" i="2"/>
  <c r="AJ1302" i="2" s="1"/>
  <c r="AG1302" i="2"/>
  <c r="AF1302" i="2"/>
  <c r="AL1301" i="2"/>
  <c r="AK1301" i="2"/>
  <c r="AJ1301" i="2"/>
  <c r="AI1301" i="2"/>
  <c r="AG1301" i="2"/>
  <c r="AF1301" i="2"/>
  <c r="AL1300" i="2"/>
  <c r="AK1300" i="2"/>
  <c r="AJ1300" i="2"/>
  <c r="AI1300" i="2"/>
  <c r="AG1300" i="2"/>
  <c r="AF1300" i="2"/>
  <c r="AK1299" i="2"/>
  <c r="AL1299" i="2" s="1"/>
  <c r="AJ1299" i="2"/>
  <c r="AI1299" i="2"/>
  <c r="AG1299" i="2"/>
  <c r="AF1299" i="2"/>
  <c r="AL1298" i="2"/>
  <c r="AK1298" i="2"/>
  <c r="AI1298" i="2"/>
  <c r="AJ1298" i="2" s="1"/>
  <c r="AG1298" i="2"/>
  <c r="AF1298" i="2"/>
  <c r="AL1297" i="2"/>
  <c r="AK1297" i="2"/>
  <c r="AJ1297" i="2"/>
  <c r="AI1297" i="2"/>
  <c r="AG1297" i="2"/>
  <c r="AF1297" i="2"/>
  <c r="AL1296" i="2"/>
  <c r="AK1296" i="2"/>
  <c r="AJ1296" i="2"/>
  <c r="AI1296" i="2"/>
  <c r="AG1296" i="2"/>
  <c r="AF1296" i="2"/>
  <c r="AK1295" i="2"/>
  <c r="AL1295" i="2" s="1"/>
  <c r="AJ1295" i="2"/>
  <c r="AI1295" i="2"/>
  <c r="AG1295" i="2"/>
  <c r="AF1295" i="2"/>
  <c r="AL1294" i="2"/>
  <c r="AK1294" i="2"/>
  <c r="AI1294" i="2"/>
  <c r="AJ1294" i="2" s="1"/>
  <c r="AG1294" i="2"/>
  <c r="AF1294" i="2"/>
  <c r="AL1293" i="2"/>
  <c r="AK1293" i="2"/>
  <c r="AJ1293" i="2"/>
  <c r="AI1293" i="2"/>
  <c r="AG1293" i="2"/>
  <c r="AF1293" i="2"/>
  <c r="AL1292" i="2"/>
  <c r="AK1292" i="2"/>
  <c r="AJ1292" i="2"/>
  <c r="AI1292" i="2"/>
  <c r="AG1292" i="2"/>
  <c r="AF1292" i="2"/>
  <c r="AK1291" i="2"/>
  <c r="AL1291" i="2" s="1"/>
  <c r="AJ1291" i="2"/>
  <c r="AI1291" i="2"/>
  <c r="AG1291" i="2"/>
  <c r="AF1291" i="2"/>
  <c r="AL1290" i="2"/>
  <c r="AK1290" i="2"/>
  <c r="AI1290" i="2"/>
  <c r="AJ1290" i="2" s="1"/>
  <c r="AG1290" i="2"/>
  <c r="AF1290" i="2"/>
  <c r="AL1289" i="2"/>
  <c r="AK1289" i="2"/>
  <c r="AJ1289" i="2"/>
  <c r="AI1289" i="2"/>
  <c r="AG1289" i="2"/>
  <c r="AF1289" i="2"/>
  <c r="AL1288" i="2"/>
  <c r="AK1288" i="2"/>
  <c r="AJ1288" i="2"/>
  <c r="AI1288" i="2"/>
  <c r="AG1288" i="2"/>
  <c r="AF1288" i="2"/>
  <c r="AK1287" i="2"/>
  <c r="AL1287" i="2" s="1"/>
  <c r="AJ1287" i="2"/>
  <c r="AI1287" i="2"/>
  <c r="AG1287" i="2"/>
  <c r="AF1287" i="2"/>
  <c r="AL1286" i="2"/>
  <c r="AK1286" i="2"/>
  <c r="AI1286" i="2"/>
  <c r="AJ1286" i="2" s="1"/>
  <c r="AG1286" i="2"/>
  <c r="AF1286" i="2"/>
  <c r="AL1285" i="2"/>
  <c r="AK1285" i="2"/>
  <c r="AJ1285" i="2"/>
  <c r="AI1285" i="2"/>
  <c r="AG1285" i="2"/>
  <c r="AF1285" i="2"/>
  <c r="AL1284" i="2"/>
  <c r="AK1284" i="2"/>
  <c r="AJ1284" i="2"/>
  <c r="AI1284" i="2"/>
  <c r="AG1284" i="2"/>
  <c r="AF1284" i="2"/>
  <c r="AK1283" i="2"/>
  <c r="AL1283" i="2" s="1"/>
  <c r="AJ1283" i="2"/>
  <c r="AI1283" i="2"/>
  <c r="AG1283" i="2"/>
  <c r="AF1283" i="2"/>
  <c r="AL1282" i="2"/>
  <c r="AK1282" i="2"/>
  <c r="AI1282" i="2"/>
  <c r="AJ1282" i="2" s="1"/>
  <c r="AG1282" i="2"/>
  <c r="AF1282" i="2"/>
  <c r="AL1281" i="2"/>
  <c r="AK1281" i="2"/>
  <c r="AJ1281" i="2"/>
  <c r="AI1281" i="2"/>
  <c r="AG1281" i="2"/>
  <c r="AF1281" i="2"/>
  <c r="AL1280" i="2"/>
  <c r="AK1280" i="2"/>
  <c r="AJ1280" i="2"/>
  <c r="AI1280" i="2"/>
  <c r="AG1280" i="2"/>
  <c r="AF1280" i="2"/>
  <c r="AK1279" i="2"/>
  <c r="AL1279" i="2" s="1"/>
  <c r="AJ1279" i="2"/>
  <c r="AI1279" i="2"/>
  <c r="AG1279" i="2"/>
  <c r="AF1279" i="2"/>
  <c r="AL1278" i="2"/>
  <c r="AK1278" i="2"/>
  <c r="AI1278" i="2"/>
  <c r="AJ1278" i="2" s="1"/>
  <c r="AG1278" i="2"/>
  <c r="AF1278" i="2"/>
  <c r="AL1277" i="2"/>
  <c r="AK1277" i="2"/>
  <c r="AJ1277" i="2"/>
  <c r="AI1277" i="2"/>
  <c r="AG1277" i="2"/>
  <c r="AF1277" i="2"/>
  <c r="AL1276" i="2"/>
  <c r="AK1276" i="2"/>
  <c r="AJ1276" i="2"/>
  <c r="AI1276" i="2"/>
  <c r="AG1276" i="2"/>
  <c r="AF1276" i="2"/>
  <c r="AK1275" i="2"/>
  <c r="AL1275" i="2" s="1"/>
  <c r="AJ1275" i="2"/>
  <c r="AI1275" i="2"/>
  <c r="AG1275" i="2"/>
  <c r="AF1275" i="2"/>
  <c r="AL1274" i="2"/>
  <c r="AK1274" i="2"/>
  <c r="AI1274" i="2"/>
  <c r="AJ1274" i="2" s="1"/>
  <c r="AG1274" i="2"/>
  <c r="AF1274" i="2"/>
  <c r="AL1273" i="2"/>
  <c r="AK1273" i="2"/>
  <c r="AJ1273" i="2"/>
  <c r="AI1273" i="2"/>
  <c r="AG1273" i="2"/>
  <c r="AF1273" i="2"/>
  <c r="AL1272" i="2"/>
  <c r="AK1272" i="2"/>
  <c r="AJ1272" i="2"/>
  <c r="AI1272" i="2"/>
  <c r="AG1272" i="2"/>
  <c r="AF1272" i="2"/>
  <c r="AK1271" i="2"/>
  <c r="AL1271" i="2" s="1"/>
  <c r="AJ1271" i="2"/>
  <c r="AI1271" i="2"/>
  <c r="AG1271" i="2"/>
  <c r="AF1271" i="2"/>
  <c r="AL1270" i="2"/>
  <c r="AK1270" i="2"/>
  <c r="AI1270" i="2"/>
  <c r="AJ1270" i="2" s="1"/>
  <c r="AG1270" i="2"/>
  <c r="AF1270" i="2"/>
  <c r="AL1269" i="2"/>
  <c r="AK1269" i="2"/>
  <c r="AJ1269" i="2"/>
  <c r="AI1269" i="2"/>
  <c r="AG1269" i="2"/>
  <c r="AF1269" i="2"/>
  <c r="AL1268" i="2"/>
  <c r="AK1268" i="2"/>
  <c r="AJ1268" i="2"/>
  <c r="AI1268" i="2"/>
  <c r="AG1268" i="2"/>
  <c r="AF1268" i="2"/>
  <c r="AK1267" i="2"/>
  <c r="AL1267" i="2" s="1"/>
  <c r="AJ1267" i="2"/>
  <c r="AI1267" i="2"/>
  <c r="AG1267" i="2"/>
  <c r="AF1267" i="2"/>
  <c r="AL1266" i="2"/>
  <c r="AK1266" i="2"/>
  <c r="AI1266" i="2"/>
  <c r="AJ1266" i="2" s="1"/>
  <c r="AG1266" i="2"/>
  <c r="AF1266" i="2"/>
  <c r="AL1265" i="2"/>
  <c r="AK1265" i="2"/>
  <c r="AJ1265" i="2"/>
  <c r="AI1265" i="2"/>
  <c r="AG1265" i="2"/>
  <c r="AF1265" i="2"/>
  <c r="AL1264" i="2"/>
  <c r="AK1264" i="2"/>
  <c r="AJ1264" i="2"/>
  <c r="AI1264" i="2"/>
  <c r="AG1264" i="2"/>
  <c r="AF1264" i="2"/>
  <c r="AK1263" i="2"/>
  <c r="AL1263" i="2" s="1"/>
  <c r="AJ1263" i="2"/>
  <c r="AI1263" i="2"/>
  <c r="AG1263" i="2"/>
  <c r="AF1263" i="2"/>
  <c r="AL1262" i="2"/>
  <c r="AK1262" i="2"/>
  <c r="AI1262" i="2"/>
  <c r="AJ1262" i="2" s="1"/>
  <c r="AG1262" i="2"/>
  <c r="AF1262" i="2"/>
  <c r="AL1261" i="2"/>
  <c r="AK1261" i="2"/>
  <c r="AJ1261" i="2"/>
  <c r="AI1261" i="2"/>
  <c r="AG1261" i="2"/>
  <c r="AF1261" i="2"/>
  <c r="AL1260" i="2"/>
  <c r="AK1260" i="2"/>
  <c r="AJ1260" i="2"/>
  <c r="AI1260" i="2"/>
  <c r="AG1260" i="2"/>
  <c r="AF1260" i="2"/>
  <c r="AK1259" i="2"/>
  <c r="AL1259" i="2" s="1"/>
  <c r="AJ1259" i="2"/>
  <c r="AI1259" i="2"/>
  <c r="AG1259" i="2"/>
  <c r="AF1259" i="2"/>
  <c r="AL1258" i="2"/>
  <c r="AK1258" i="2"/>
  <c r="AI1258" i="2"/>
  <c r="AJ1258" i="2" s="1"/>
  <c r="AG1258" i="2"/>
  <c r="AF1258" i="2"/>
  <c r="AL1257" i="2"/>
  <c r="AK1257" i="2"/>
  <c r="AJ1257" i="2"/>
  <c r="AI1257" i="2"/>
  <c r="AG1257" i="2"/>
  <c r="AF1257" i="2"/>
  <c r="AL1256" i="2"/>
  <c r="AK1256" i="2"/>
  <c r="AJ1256" i="2"/>
  <c r="AI1256" i="2"/>
  <c r="AG1256" i="2"/>
  <c r="AF1256" i="2"/>
  <c r="AK1255" i="2"/>
  <c r="AL1255" i="2" s="1"/>
  <c r="AJ1255" i="2"/>
  <c r="AI1255" i="2"/>
  <c r="AG1255" i="2"/>
  <c r="AF1255" i="2"/>
  <c r="AL1254" i="2"/>
  <c r="AK1254" i="2"/>
  <c r="AI1254" i="2"/>
  <c r="AJ1254" i="2" s="1"/>
  <c r="AG1254" i="2"/>
  <c r="AF1254" i="2"/>
  <c r="AL1253" i="2"/>
  <c r="AK1253" i="2"/>
  <c r="AJ1253" i="2"/>
  <c r="AI1253" i="2"/>
  <c r="AG1253" i="2"/>
  <c r="AF1253" i="2"/>
  <c r="AL1252" i="2"/>
  <c r="AK1252" i="2"/>
  <c r="AJ1252" i="2"/>
  <c r="AI1252" i="2"/>
  <c r="AG1252" i="2"/>
  <c r="AF1252" i="2"/>
  <c r="AK1251" i="2"/>
  <c r="AL1251" i="2" s="1"/>
  <c r="AJ1251" i="2"/>
  <c r="AI1251" i="2"/>
  <c r="AG1251" i="2"/>
  <c r="AF1251" i="2"/>
  <c r="AL1250" i="2"/>
  <c r="AK1250" i="2"/>
  <c r="AI1250" i="2"/>
  <c r="AJ1250" i="2" s="1"/>
  <c r="AG1250" i="2"/>
  <c r="AF1250" i="2"/>
  <c r="AL1249" i="2"/>
  <c r="AK1249" i="2"/>
  <c r="AJ1249" i="2"/>
  <c r="AI1249" i="2"/>
  <c r="AG1249" i="2"/>
  <c r="AF1249" i="2"/>
  <c r="AL1248" i="2"/>
  <c r="AK1248" i="2"/>
  <c r="AJ1248" i="2"/>
  <c r="AI1248" i="2"/>
  <c r="AG1248" i="2"/>
  <c r="AF1248" i="2"/>
  <c r="AK1247" i="2"/>
  <c r="AL1247" i="2" s="1"/>
  <c r="AJ1247" i="2"/>
  <c r="AI1247" i="2"/>
  <c r="AG1247" i="2"/>
  <c r="AF1247" i="2"/>
  <c r="AL1246" i="2"/>
  <c r="AK1246" i="2"/>
  <c r="AI1246" i="2"/>
  <c r="AJ1246" i="2" s="1"/>
  <c r="AG1246" i="2"/>
  <c r="AF1246" i="2"/>
  <c r="AL1245" i="2"/>
  <c r="AK1245" i="2"/>
  <c r="AJ1245" i="2"/>
  <c r="AI1245" i="2"/>
  <c r="AG1245" i="2"/>
  <c r="AF1245" i="2"/>
  <c r="AL1244" i="2"/>
  <c r="AK1244" i="2"/>
  <c r="AJ1244" i="2"/>
  <c r="AI1244" i="2"/>
  <c r="AG1244" i="2"/>
  <c r="AF1244" i="2"/>
  <c r="AK1243" i="2"/>
  <c r="AL1243" i="2" s="1"/>
  <c r="AJ1243" i="2"/>
  <c r="AI1243" i="2"/>
  <c r="AG1243" i="2"/>
  <c r="AF1243" i="2"/>
  <c r="AL1242" i="2"/>
  <c r="AK1242" i="2"/>
  <c r="AI1242" i="2"/>
  <c r="AJ1242" i="2" s="1"/>
  <c r="AG1242" i="2"/>
  <c r="AF1242" i="2"/>
  <c r="AL1241" i="2"/>
  <c r="AK1241" i="2"/>
  <c r="AJ1241" i="2"/>
  <c r="AI1241" i="2"/>
  <c r="AG1241" i="2"/>
  <c r="AF1241" i="2"/>
  <c r="AL1240" i="2"/>
  <c r="AK1240" i="2"/>
  <c r="AJ1240" i="2"/>
  <c r="AI1240" i="2"/>
  <c r="AG1240" i="2"/>
  <c r="AF1240" i="2"/>
  <c r="AK1239" i="2"/>
  <c r="AL1239" i="2" s="1"/>
  <c r="AJ1239" i="2"/>
  <c r="AI1239" i="2"/>
  <c r="AG1239" i="2"/>
  <c r="AF1239" i="2"/>
  <c r="AL1238" i="2"/>
  <c r="AK1238" i="2"/>
  <c r="AI1238" i="2"/>
  <c r="AJ1238" i="2" s="1"/>
  <c r="AG1238" i="2"/>
  <c r="AF1238" i="2"/>
  <c r="AL1237" i="2"/>
  <c r="AK1237" i="2"/>
  <c r="AJ1237" i="2"/>
  <c r="AI1237" i="2"/>
  <c r="AG1237" i="2"/>
  <c r="AF1237" i="2"/>
  <c r="AL1236" i="2"/>
  <c r="AK1236" i="2"/>
  <c r="AJ1236" i="2"/>
  <c r="AI1236" i="2"/>
  <c r="AG1236" i="2"/>
  <c r="AF1236" i="2"/>
  <c r="AK1235" i="2"/>
  <c r="AL1235" i="2" s="1"/>
  <c r="AJ1235" i="2"/>
  <c r="AI1235" i="2"/>
  <c r="AG1235" i="2"/>
  <c r="AF1235" i="2"/>
  <c r="AL1234" i="2"/>
  <c r="AK1234" i="2"/>
  <c r="AI1234" i="2"/>
  <c r="AJ1234" i="2" s="1"/>
  <c r="AG1234" i="2"/>
  <c r="AF1234" i="2"/>
  <c r="AL1233" i="2"/>
  <c r="AK1233" i="2"/>
  <c r="AJ1233" i="2"/>
  <c r="AI1233" i="2"/>
  <c r="AG1233" i="2"/>
  <c r="AF1233" i="2"/>
  <c r="AL1232" i="2"/>
  <c r="AK1232" i="2"/>
  <c r="AJ1232" i="2"/>
  <c r="AI1232" i="2"/>
  <c r="AG1232" i="2"/>
  <c r="AF1232" i="2"/>
  <c r="AK1231" i="2"/>
  <c r="AL1231" i="2" s="1"/>
  <c r="AJ1231" i="2"/>
  <c r="AI1231" i="2"/>
  <c r="AG1231" i="2"/>
  <c r="AF1231" i="2"/>
  <c r="AL1230" i="2"/>
  <c r="AK1230" i="2"/>
  <c r="AI1230" i="2"/>
  <c r="AJ1230" i="2" s="1"/>
  <c r="AG1230" i="2"/>
  <c r="AF1230" i="2"/>
  <c r="AL1229" i="2"/>
  <c r="AK1229" i="2"/>
  <c r="AJ1229" i="2"/>
  <c r="AI1229" i="2"/>
  <c r="AG1229" i="2"/>
  <c r="AF1229" i="2"/>
  <c r="AL1228" i="2"/>
  <c r="AK1228" i="2"/>
  <c r="AJ1228" i="2"/>
  <c r="AI1228" i="2"/>
  <c r="AG1228" i="2"/>
  <c r="AF1228" i="2"/>
  <c r="AK1227" i="2"/>
  <c r="AL1227" i="2" s="1"/>
  <c r="AJ1227" i="2"/>
  <c r="AI1227" i="2"/>
  <c r="AG1227" i="2"/>
  <c r="AF1227" i="2"/>
  <c r="AL1226" i="2"/>
  <c r="AK1226" i="2"/>
  <c r="AI1226" i="2"/>
  <c r="AJ1226" i="2" s="1"/>
  <c r="AG1226" i="2"/>
  <c r="AF1226" i="2"/>
  <c r="AL1225" i="2"/>
  <c r="AK1225" i="2"/>
  <c r="AJ1225" i="2"/>
  <c r="AI1225" i="2"/>
  <c r="AG1225" i="2"/>
  <c r="AF1225" i="2"/>
  <c r="AL1224" i="2"/>
  <c r="AK1224" i="2"/>
  <c r="AJ1224" i="2"/>
  <c r="AI1224" i="2"/>
  <c r="AG1224" i="2"/>
  <c r="AF1224" i="2"/>
  <c r="AK1223" i="2"/>
  <c r="AL1223" i="2" s="1"/>
  <c r="AJ1223" i="2"/>
  <c r="AI1223" i="2"/>
  <c r="AG1223" i="2"/>
  <c r="AF1223" i="2"/>
  <c r="AL1222" i="2"/>
  <c r="AK1222" i="2"/>
  <c r="AI1222" i="2"/>
  <c r="AJ1222" i="2" s="1"/>
  <c r="AG1222" i="2"/>
  <c r="AF1222" i="2"/>
  <c r="AL1221" i="2"/>
  <c r="AK1221" i="2"/>
  <c r="AJ1221" i="2"/>
  <c r="AI1221" i="2"/>
  <c r="AG1221" i="2"/>
  <c r="AF1221" i="2"/>
  <c r="AL1220" i="2"/>
  <c r="AK1220" i="2"/>
  <c r="AJ1220" i="2"/>
  <c r="AI1220" i="2"/>
  <c r="AG1220" i="2"/>
  <c r="AF1220" i="2"/>
  <c r="AK1219" i="2"/>
  <c r="AL1219" i="2" s="1"/>
  <c r="AJ1219" i="2"/>
  <c r="AI1219" i="2"/>
  <c r="AG1219" i="2"/>
  <c r="AF1219" i="2"/>
  <c r="AL1218" i="2"/>
  <c r="AK1218" i="2"/>
  <c r="AI1218" i="2"/>
  <c r="AJ1218" i="2" s="1"/>
  <c r="AG1218" i="2"/>
  <c r="AF1218" i="2"/>
  <c r="AL1217" i="2"/>
  <c r="AK1217" i="2"/>
  <c r="AJ1217" i="2"/>
  <c r="AI1217" i="2"/>
  <c r="AG1217" i="2"/>
  <c r="AF1217" i="2"/>
  <c r="AL1216" i="2"/>
  <c r="AK1216" i="2"/>
  <c r="AJ1216" i="2"/>
  <c r="AI1216" i="2"/>
  <c r="AG1216" i="2"/>
  <c r="AF1216" i="2"/>
  <c r="AK1215" i="2"/>
  <c r="AL1215" i="2" s="1"/>
  <c r="AJ1215" i="2"/>
  <c r="AI1215" i="2"/>
  <c r="AG1215" i="2"/>
  <c r="AF1215" i="2"/>
  <c r="AL1214" i="2"/>
  <c r="AK1214" i="2"/>
  <c r="AI1214" i="2"/>
  <c r="AJ1214" i="2" s="1"/>
  <c r="AG1214" i="2"/>
  <c r="AF1214" i="2"/>
  <c r="AL1213" i="2"/>
  <c r="AK1213" i="2"/>
  <c r="AJ1213" i="2"/>
  <c r="AI1213" i="2"/>
  <c r="AG1213" i="2"/>
  <c r="AF1213" i="2"/>
  <c r="AL1212" i="2"/>
  <c r="AK1212" i="2"/>
  <c r="AJ1212" i="2"/>
  <c r="AI1212" i="2"/>
  <c r="AG1212" i="2"/>
  <c r="AF1212" i="2"/>
  <c r="AK1211" i="2"/>
  <c r="AL1211" i="2" s="1"/>
  <c r="AJ1211" i="2"/>
  <c r="AI1211" i="2"/>
  <c r="AG1211" i="2"/>
  <c r="AF1211" i="2"/>
  <c r="AL1210" i="2"/>
  <c r="AK1210" i="2"/>
  <c r="AI1210" i="2"/>
  <c r="AJ1210" i="2" s="1"/>
  <c r="AG1210" i="2"/>
  <c r="AF1210" i="2"/>
  <c r="AL1209" i="2"/>
  <c r="AK1209" i="2"/>
  <c r="AJ1209" i="2"/>
  <c r="AI1209" i="2"/>
  <c r="AG1209" i="2"/>
  <c r="AF1209" i="2"/>
  <c r="AL1208" i="2"/>
  <c r="AK1208" i="2"/>
  <c r="AJ1208" i="2"/>
  <c r="AI1208" i="2"/>
  <c r="AG1208" i="2"/>
  <c r="AF1208" i="2"/>
  <c r="AK1207" i="2"/>
  <c r="AL1207" i="2" s="1"/>
  <c r="AJ1207" i="2"/>
  <c r="AI1207" i="2"/>
  <c r="AG1207" i="2"/>
  <c r="AF1207" i="2"/>
  <c r="AL1206" i="2"/>
  <c r="AK1206" i="2"/>
  <c r="AI1206" i="2"/>
  <c r="AJ1206" i="2" s="1"/>
  <c r="AG1206" i="2"/>
  <c r="AF1206" i="2"/>
  <c r="AL1205" i="2"/>
  <c r="AK1205" i="2"/>
  <c r="AJ1205" i="2"/>
  <c r="AI1205" i="2"/>
  <c r="AG1205" i="2"/>
  <c r="AF1205" i="2"/>
  <c r="AL1204" i="2"/>
  <c r="AK1204" i="2"/>
  <c r="AJ1204" i="2"/>
  <c r="AI1204" i="2"/>
  <c r="AG1204" i="2"/>
  <c r="AF1204" i="2"/>
  <c r="AK1203" i="2"/>
  <c r="AL1203" i="2" s="1"/>
  <c r="AJ1203" i="2"/>
  <c r="AI1203" i="2"/>
  <c r="AG1203" i="2"/>
  <c r="AF1203" i="2"/>
  <c r="AL1202" i="2"/>
  <c r="AK1202" i="2"/>
  <c r="AI1202" i="2"/>
  <c r="AJ1202" i="2" s="1"/>
  <c r="AG1202" i="2"/>
  <c r="AF1202" i="2"/>
  <c r="AL1201" i="2"/>
  <c r="AK1201" i="2"/>
  <c r="AJ1201" i="2"/>
  <c r="AI1201" i="2"/>
  <c r="AG1201" i="2"/>
  <c r="AF1201" i="2"/>
  <c r="AL1200" i="2"/>
  <c r="AK1200" i="2"/>
  <c r="AJ1200" i="2"/>
  <c r="AI1200" i="2"/>
  <c r="AG1200" i="2"/>
  <c r="AF1200" i="2"/>
  <c r="AK1199" i="2"/>
  <c r="AL1199" i="2" s="1"/>
  <c r="AJ1199" i="2"/>
  <c r="AI1199" i="2"/>
  <c r="AG1199" i="2"/>
  <c r="AF1199" i="2"/>
  <c r="AL1198" i="2"/>
  <c r="AK1198" i="2"/>
  <c r="AI1198" i="2"/>
  <c r="AJ1198" i="2" s="1"/>
  <c r="AG1198" i="2"/>
  <c r="AF1198" i="2"/>
  <c r="AL1197" i="2"/>
  <c r="AK1197" i="2"/>
  <c r="AJ1197" i="2"/>
  <c r="AI1197" i="2"/>
  <c r="AG1197" i="2"/>
  <c r="AF1197" i="2"/>
  <c r="AL1196" i="2"/>
  <c r="AK1196" i="2"/>
  <c r="AJ1196" i="2"/>
  <c r="AI1196" i="2"/>
  <c r="AG1196" i="2"/>
  <c r="AF1196" i="2"/>
  <c r="AK1195" i="2"/>
  <c r="AL1195" i="2" s="1"/>
  <c r="AJ1195" i="2"/>
  <c r="AI1195" i="2"/>
  <c r="AG1195" i="2"/>
  <c r="AF1195" i="2"/>
  <c r="AL1194" i="2"/>
  <c r="AK1194" i="2"/>
  <c r="AI1194" i="2"/>
  <c r="AJ1194" i="2" s="1"/>
  <c r="AG1194" i="2"/>
  <c r="AF1194" i="2"/>
  <c r="AL1193" i="2"/>
  <c r="AK1193" i="2"/>
  <c r="AJ1193" i="2"/>
  <c r="AI1193" i="2"/>
  <c r="AG1193" i="2"/>
  <c r="AF1193" i="2"/>
  <c r="AL1192" i="2"/>
  <c r="AK1192" i="2"/>
  <c r="AJ1192" i="2"/>
  <c r="AI1192" i="2"/>
  <c r="AG1192" i="2"/>
  <c r="AF1192" i="2"/>
  <c r="AK1191" i="2"/>
  <c r="AL1191" i="2" s="1"/>
  <c r="AJ1191" i="2"/>
  <c r="AI1191" i="2"/>
  <c r="AG1191" i="2"/>
  <c r="AF1191" i="2"/>
  <c r="AL1190" i="2"/>
  <c r="AK1190" i="2"/>
  <c r="AI1190" i="2"/>
  <c r="AJ1190" i="2" s="1"/>
  <c r="AG1190" i="2"/>
  <c r="AF1190" i="2"/>
  <c r="AL1189" i="2"/>
  <c r="AK1189" i="2"/>
  <c r="AJ1189" i="2"/>
  <c r="AI1189" i="2"/>
  <c r="AG1189" i="2"/>
  <c r="AF1189" i="2"/>
  <c r="AL1188" i="2"/>
  <c r="AK1188" i="2"/>
  <c r="AJ1188" i="2"/>
  <c r="AI1188" i="2"/>
  <c r="AG1188" i="2"/>
  <c r="AF1188" i="2"/>
  <c r="AK1187" i="2"/>
  <c r="AL1187" i="2" s="1"/>
  <c r="AJ1187" i="2"/>
  <c r="AI1187" i="2"/>
  <c r="AG1187" i="2"/>
  <c r="AF1187" i="2"/>
  <c r="AL1186" i="2"/>
  <c r="AK1186" i="2"/>
  <c r="AI1186" i="2"/>
  <c r="AJ1186" i="2" s="1"/>
  <c r="AG1186" i="2"/>
  <c r="AF1186" i="2"/>
  <c r="AL1185" i="2"/>
  <c r="AK1185" i="2"/>
  <c r="AJ1185" i="2"/>
  <c r="AI1185" i="2"/>
  <c r="AG1185" i="2"/>
  <c r="AF1185" i="2"/>
  <c r="AL1184" i="2"/>
  <c r="AK1184" i="2"/>
  <c r="AJ1184" i="2"/>
  <c r="AI1184" i="2"/>
  <c r="AG1184" i="2"/>
  <c r="AF1184" i="2"/>
  <c r="AK1183" i="2"/>
  <c r="AL1183" i="2" s="1"/>
  <c r="AJ1183" i="2"/>
  <c r="AI1183" i="2"/>
  <c r="AG1183" i="2"/>
  <c r="AF1183" i="2"/>
  <c r="AL1182" i="2"/>
  <c r="AK1182" i="2"/>
  <c r="AI1182" i="2"/>
  <c r="AJ1182" i="2" s="1"/>
  <c r="AG1182" i="2"/>
  <c r="AF1182" i="2"/>
  <c r="AL1181" i="2"/>
  <c r="AK1181" i="2"/>
  <c r="AJ1181" i="2"/>
  <c r="AI1181" i="2"/>
  <c r="AG1181" i="2"/>
  <c r="AF1181" i="2"/>
  <c r="AL1180" i="2"/>
  <c r="AK1180" i="2"/>
  <c r="AJ1180" i="2"/>
  <c r="AI1180" i="2"/>
  <c r="AG1180" i="2"/>
  <c r="AF1180" i="2"/>
  <c r="AK1179" i="2"/>
  <c r="AL1179" i="2" s="1"/>
  <c r="AJ1179" i="2"/>
  <c r="AI1179" i="2"/>
  <c r="AG1179" i="2"/>
  <c r="AF1179" i="2"/>
  <c r="AL1178" i="2"/>
  <c r="AK1178" i="2"/>
  <c r="AI1178" i="2"/>
  <c r="AJ1178" i="2" s="1"/>
  <c r="AG1178" i="2"/>
  <c r="AF1178" i="2"/>
  <c r="AL1177" i="2"/>
  <c r="AK1177" i="2"/>
  <c r="AJ1177" i="2"/>
  <c r="AI1177" i="2"/>
  <c r="AG1177" i="2"/>
  <c r="AF1177" i="2"/>
  <c r="AL1176" i="2"/>
  <c r="AK1176" i="2"/>
  <c r="AJ1176" i="2"/>
  <c r="AI1176" i="2"/>
  <c r="AG1176" i="2"/>
  <c r="AF1176" i="2"/>
  <c r="AK1175" i="2"/>
  <c r="AL1175" i="2" s="1"/>
  <c r="AJ1175" i="2"/>
  <c r="AI1175" i="2"/>
  <c r="AG1175" i="2"/>
  <c r="AF1175" i="2"/>
  <c r="AL1174" i="2"/>
  <c r="AK1174" i="2"/>
  <c r="AI1174" i="2"/>
  <c r="AJ1174" i="2" s="1"/>
  <c r="AG1174" i="2"/>
  <c r="AF1174" i="2"/>
  <c r="AL1173" i="2"/>
  <c r="AK1173" i="2"/>
  <c r="AJ1173" i="2"/>
  <c r="AI1173" i="2"/>
  <c r="AG1173" i="2"/>
  <c r="AF1173" i="2"/>
  <c r="AL1172" i="2"/>
  <c r="AK1172" i="2"/>
  <c r="AJ1172" i="2"/>
  <c r="AI1172" i="2"/>
  <c r="AG1172" i="2"/>
  <c r="AF1172" i="2"/>
  <c r="AK1171" i="2"/>
  <c r="AL1171" i="2" s="1"/>
  <c r="AJ1171" i="2"/>
  <c r="AI1171" i="2"/>
  <c r="AG1171" i="2"/>
  <c r="AF1171" i="2"/>
  <c r="AL1170" i="2"/>
  <c r="AK1170" i="2"/>
  <c r="AI1170" i="2"/>
  <c r="AJ1170" i="2" s="1"/>
  <c r="AG1170" i="2"/>
  <c r="AF1170" i="2"/>
  <c r="AL1169" i="2"/>
  <c r="AK1169" i="2"/>
  <c r="AJ1169" i="2"/>
  <c r="AI1169" i="2"/>
  <c r="AG1169" i="2"/>
  <c r="AF1169" i="2"/>
  <c r="AL1168" i="2"/>
  <c r="AK1168" i="2"/>
  <c r="AJ1168" i="2"/>
  <c r="AI1168" i="2"/>
  <c r="AG1168" i="2"/>
  <c r="AF1168" i="2"/>
  <c r="AK1167" i="2"/>
  <c r="AL1167" i="2" s="1"/>
  <c r="AJ1167" i="2"/>
  <c r="AI1167" i="2"/>
  <c r="AG1167" i="2"/>
  <c r="AF1167" i="2"/>
  <c r="AL1166" i="2"/>
  <c r="AK1166" i="2"/>
  <c r="AI1166" i="2"/>
  <c r="AJ1166" i="2" s="1"/>
  <c r="AG1166" i="2"/>
  <c r="AF1166" i="2"/>
  <c r="AL1165" i="2"/>
  <c r="AK1165" i="2"/>
  <c r="AJ1165" i="2"/>
  <c r="AI1165" i="2"/>
  <c r="AG1165" i="2"/>
  <c r="AF1165" i="2"/>
  <c r="AL1164" i="2"/>
  <c r="AK1164" i="2"/>
  <c r="AJ1164" i="2"/>
  <c r="AI1164" i="2"/>
  <c r="AG1164" i="2"/>
  <c r="AF1164" i="2"/>
  <c r="AK1163" i="2"/>
  <c r="AL1163" i="2" s="1"/>
  <c r="AJ1163" i="2"/>
  <c r="AI1163" i="2"/>
  <c r="AG1163" i="2"/>
  <c r="AF1163" i="2"/>
  <c r="AL1162" i="2"/>
  <c r="AK1162" i="2"/>
  <c r="AI1162" i="2"/>
  <c r="AJ1162" i="2" s="1"/>
  <c r="AG1162" i="2"/>
  <c r="AF1162" i="2"/>
  <c r="AL1161" i="2"/>
  <c r="AK1161" i="2"/>
  <c r="AJ1161" i="2"/>
  <c r="AI1161" i="2"/>
  <c r="AG1161" i="2"/>
  <c r="AF1161" i="2"/>
  <c r="AL1160" i="2"/>
  <c r="AK1160" i="2"/>
  <c r="AJ1160" i="2"/>
  <c r="AI1160" i="2"/>
  <c r="AG1160" i="2"/>
  <c r="AF1160" i="2"/>
  <c r="AK1159" i="2"/>
  <c r="AL1159" i="2" s="1"/>
  <c r="AJ1159" i="2"/>
  <c r="AI1159" i="2"/>
  <c r="AG1159" i="2"/>
  <c r="AF1159" i="2"/>
  <c r="AL1158" i="2"/>
  <c r="AK1158" i="2"/>
  <c r="AI1158" i="2"/>
  <c r="AJ1158" i="2" s="1"/>
  <c r="AG1158" i="2"/>
  <c r="AF1158" i="2"/>
  <c r="AL1157" i="2"/>
  <c r="AK1157" i="2"/>
  <c r="AJ1157" i="2"/>
  <c r="AI1157" i="2"/>
  <c r="AG1157" i="2"/>
  <c r="AF1157" i="2"/>
  <c r="AL1156" i="2"/>
  <c r="AK1156" i="2"/>
  <c r="AJ1156" i="2"/>
  <c r="AI1156" i="2"/>
  <c r="AG1156" i="2"/>
  <c r="AF1156" i="2"/>
  <c r="AK1155" i="2"/>
  <c r="AL1155" i="2" s="1"/>
  <c r="AJ1155" i="2"/>
  <c r="AI1155" i="2"/>
  <c r="AG1155" i="2"/>
  <c r="AF1155" i="2"/>
  <c r="AL1154" i="2"/>
  <c r="AK1154" i="2"/>
  <c r="AI1154" i="2"/>
  <c r="AJ1154" i="2" s="1"/>
  <c r="AG1154" i="2"/>
  <c r="AF1154" i="2"/>
  <c r="AL1153" i="2"/>
  <c r="AK1153" i="2"/>
  <c r="AJ1153" i="2"/>
  <c r="AI1153" i="2"/>
  <c r="AG1153" i="2"/>
  <c r="AF1153" i="2"/>
  <c r="AL1152" i="2"/>
  <c r="AK1152" i="2"/>
  <c r="AJ1152" i="2"/>
  <c r="AI1152" i="2"/>
  <c r="AG1152" i="2"/>
  <c r="AF1152" i="2"/>
  <c r="AL1151" i="2"/>
  <c r="AK1151" i="2"/>
  <c r="AJ1151" i="2"/>
  <c r="AI1151" i="2"/>
  <c r="AG1151" i="2"/>
  <c r="AF1151" i="2"/>
  <c r="AL1150" i="2"/>
  <c r="AK1150" i="2"/>
  <c r="AJ1150" i="2"/>
  <c r="AI1150" i="2"/>
  <c r="AG1150" i="2"/>
  <c r="AF1150" i="2"/>
  <c r="AL1149" i="2"/>
  <c r="AK1149" i="2"/>
  <c r="AJ1149" i="2"/>
  <c r="AI1149" i="2"/>
  <c r="AG1149" i="2"/>
  <c r="AF1149" i="2"/>
  <c r="AL1148" i="2"/>
  <c r="AK1148" i="2"/>
  <c r="AJ1148" i="2"/>
  <c r="AI1148" i="2"/>
  <c r="AG1148" i="2"/>
  <c r="AF1148" i="2"/>
  <c r="AL1147" i="2"/>
  <c r="AK1147" i="2"/>
  <c r="AJ1147" i="2"/>
  <c r="AI1147" i="2"/>
  <c r="AG1147" i="2"/>
  <c r="AF1147" i="2"/>
  <c r="AL1146" i="2"/>
  <c r="AK1146" i="2"/>
  <c r="AJ1146" i="2"/>
  <c r="AI1146" i="2"/>
  <c r="AG1146" i="2"/>
  <c r="AF1146" i="2"/>
  <c r="AL1145" i="2"/>
  <c r="AK1145" i="2"/>
  <c r="AJ1145" i="2"/>
  <c r="AI1145" i="2"/>
  <c r="AG1145" i="2"/>
  <c r="AF1145" i="2"/>
  <c r="AL1144" i="2"/>
  <c r="AK1144" i="2"/>
  <c r="AJ1144" i="2"/>
  <c r="AI1144" i="2"/>
  <c r="AG1144" i="2"/>
  <c r="AF1144" i="2"/>
  <c r="AL1143" i="2"/>
  <c r="AK1143" i="2"/>
  <c r="AJ1143" i="2"/>
  <c r="AI1143" i="2"/>
  <c r="AG1143" i="2"/>
  <c r="AF1143" i="2"/>
  <c r="AL1142" i="2"/>
  <c r="AK1142" i="2"/>
  <c r="AJ1142" i="2"/>
  <c r="AI1142" i="2"/>
  <c r="AG1142" i="2"/>
  <c r="AF1142" i="2"/>
  <c r="AL1141" i="2"/>
  <c r="AK1141" i="2"/>
  <c r="AJ1141" i="2"/>
  <c r="AI1141" i="2"/>
  <c r="AG1141" i="2"/>
  <c r="AF1141" i="2"/>
  <c r="AL1140" i="2"/>
  <c r="AK1140" i="2"/>
  <c r="AJ1140" i="2"/>
  <c r="AI1140" i="2"/>
  <c r="AG1140" i="2"/>
  <c r="AF1140" i="2"/>
  <c r="AL1139" i="2"/>
  <c r="AK1139" i="2"/>
  <c r="AJ1139" i="2"/>
  <c r="AI1139" i="2"/>
  <c r="AG1139" i="2"/>
  <c r="AF1139" i="2"/>
  <c r="AL1138" i="2"/>
  <c r="AK1138" i="2"/>
  <c r="AJ1138" i="2"/>
  <c r="AI1138" i="2"/>
  <c r="AG1138" i="2"/>
  <c r="AF1138" i="2"/>
  <c r="AL1137" i="2"/>
  <c r="AK1137" i="2"/>
  <c r="AJ1137" i="2"/>
  <c r="AI1137" i="2"/>
  <c r="AG1137" i="2"/>
  <c r="AF1137" i="2"/>
  <c r="AL1136" i="2"/>
  <c r="AK1136" i="2"/>
  <c r="AJ1136" i="2"/>
  <c r="AI1136" i="2"/>
  <c r="AG1136" i="2"/>
  <c r="AF1136" i="2"/>
  <c r="AL1135" i="2"/>
  <c r="AK1135" i="2"/>
  <c r="AJ1135" i="2"/>
  <c r="AI1135" i="2"/>
  <c r="AG1135" i="2"/>
  <c r="AF1135" i="2"/>
  <c r="AL1134" i="2"/>
  <c r="AK1134" i="2"/>
  <c r="AJ1134" i="2"/>
  <c r="AI1134" i="2"/>
  <c r="AG1134" i="2"/>
  <c r="AF1134" i="2"/>
  <c r="AL1133" i="2"/>
  <c r="AK1133" i="2"/>
  <c r="AJ1133" i="2"/>
  <c r="AI1133" i="2"/>
  <c r="AG1133" i="2"/>
  <c r="AF1133" i="2"/>
  <c r="AL1132" i="2"/>
  <c r="AK1132" i="2"/>
  <c r="AJ1132" i="2"/>
  <c r="AI1132" i="2"/>
  <c r="AG1132" i="2"/>
  <c r="AF1132" i="2"/>
  <c r="AL1131" i="2"/>
  <c r="AK1131" i="2"/>
  <c r="AJ1131" i="2"/>
  <c r="AI1131" i="2"/>
  <c r="AG1131" i="2"/>
  <c r="AF1131" i="2"/>
  <c r="AL1130" i="2"/>
  <c r="AK1130" i="2"/>
  <c r="AJ1130" i="2"/>
  <c r="AI1130" i="2"/>
  <c r="AG1130" i="2"/>
  <c r="AF1130" i="2"/>
  <c r="AL1129" i="2"/>
  <c r="AK1129" i="2"/>
  <c r="AJ1129" i="2"/>
  <c r="AI1129" i="2"/>
  <c r="AG1129" i="2"/>
  <c r="AF1129" i="2"/>
  <c r="AL1128" i="2"/>
  <c r="AK1128" i="2"/>
  <c r="AJ1128" i="2"/>
  <c r="AI1128" i="2"/>
  <c r="AG1128" i="2"/>
  <c r="AF1128" i="2"/>
  <c r="AL1127" i="2"/>
  <c r="AK1127" i="2"/>
  <c r="AJ1127" i="2"/>
  <c r="AI1127" i="2"/>
  <c r="AG1127" i="2"/>
  <c r="AF1127" i="2"/>
  <c r="AL1126" i="2"/>
  <c r="AK1126" i="2"/>
  <c r="AJ1126" i="2"/>
  <c r="AI1126" i="2"/>
  <c r="AG1126" i="2"/>
  <c r="AF1126" i="2"/>
  <c r="AL1125" i="2"/>
  <c r="AK1125" i="2"/>
  <c r="AJ1125" i="2"/>
  <c r="AI1125" i="2"/>
  <c r="AG1125" i="2"/>
  <c r="AF1125" i="2"/>
  <c r="AL1124" i="2"/>
  <c r="AK1124" i="2"/>
  <c r="AJ1124" i="2"/>
  <c r="AI1124" i="2"/>
  <c r="AG1124" i="2"/>
  <c r="AF1124" i="2"/>
  <c r="AL1123" i="2"/>
  <c r="AK1123" i="2"/>
  <c r="AJ1123" i="2"/>
  <c r="AI1123" i="2"/>
  <c r="AG1123" i="2"/>
  <c r="AF1123" i="2"/>
  <c r="AL1122" i="2"/>
  <c r="AK1122" i="2"/>
  <c r="AJ1122" i="2"/>
  <c r="AI1122" i="2"/>
  <c r="AG1122" i="2"/>
  <c r="AF1122" i="2"/>
  <c r="AL1121" i="2"/>
  <c r="AK1121" i="2"/>
  <c r="AJ1121" i="2"/>
  <c r="AI1121" i="2"/>
  <c r="AG1121" i="2"/>
  <c r="AF1121" i="2"/>
  <c r="AL1120" i="2"/>
  <c r="AK1120" i="2"/>
  <c r="AJ1120" i="2"/>
  <c r="AI1120" i="2"/>
  <c r="AG1120" i="2"/>
  <c r="AF1120" i="2"/>
  <c r="AL1119" i="2"/>
  <c r="AK1119" i="2"/>
  <c r="AJ1119" i="2"/>
  <c r="AI1119" i="2"/>
  <c r="AG1119" i="2"/>
  <c r="AF1119" i="2"/>
  <c r="AL1118" i="2"/>
  <c r="AK1118" i="2"/>
  <c r="AJ1118" i="2"/>
  <c r="AI1118" i="2"/>
  <c r="AG1118" i="2"/>
  <c r="AF1118" i="2"/>
  <c r="AL1117" i="2"/>
  <c r="AK1117" i="2"/>
  <c r="AJ1117" i="2"/>
  <c r="AI1117" i="2"/>
  <c r="AG1117" i="2"/>
  <c r="AF1117" i="2"/>
  <c r="AL1116" i="2"/>
  <c r="AK1116" i="2"/>
  <c r="AJ1116" i="2"/>
  <c r="AI1116" i="2"/>
  <c r="AG1116" i="2"/>
  <c r="AF1116" i="2"/>
  <c r="AL1115" i="2"/>
  <c r="AK1115" i="2"/>
  <c r="AJ1115" i="2"/>
  <c r="AI1115" i="2"/>
  <c r="AG1115" i="2"/>
  <c r="AF1115" i="2"/>
  <c r="AL1114" i="2"/>
  <c r="AK1114" i="2"/>
  <c r="AJ1114" i="2"/>
  <c r="AI1114" i="2"/>
  <c r="AG1114" i="2"/>
  <c r="AF1114" i="2"/>
  <c r="AL1113" i="2"/>
  <c r="AK1113" i="2"/>
  <c r="AJ1113" i="2"/>
  <c r="AI1113" i="2"/>
  <c r="AG1113" i="2"/>
  <c r="AF1113" i="2"/>
  <c r="AL1112" i="2"/>
  <c r="AK1112" i="2"/>
  <c r="AJ1112" i="2"/>
  <c r="AI1112" i="2"/>
  <c r="AG1112" i="2"/>
  <c r="AF1112" i="2"/>
  <c r="AL1111" i="2"/>
  <c r="AK1111" i="2"/>
  <c r="AJ1111" i="2"/>
  <c r="AI1111" i="2"/>
  <c r="AG1111" i="2"/>
  <c r="AF1111" i="2"/>
  <c r="AL1110" i="2"/>
  <c r="AK1110" i="2"/>
  <c r="AJ1110" i="2"/>
  <c r="AI1110" i="2"/>
  <c r="AG1110" i="2"/>
  <c r="AF1110" i="2"/>
  <c r="AL1109" i="2"/>
  <c r="AK1109" i="2"/>
  <c r="AJ1109" i="2"/>
  <c r="AI1109" i="2"/>
  <c r="AG1109" i="2"/>
  <c r="AF1109" i="2"/>
  <c r="AL1108" i="2"/>
  <c r="AK1108" i="2"/>
  <c r="AJ1108" i="2"/>
  <c r="AI1108" i="2"/>
  <c r="AG1108" i="2"/>
  <c r="AF1108" i="2"/>
  <c r="AL1107" i="2"/>
  <c r="AK1107" i="2"/>
  <c r="AJ1107" i="2"/>
  <c r="AI1107" i="2"/>
  <c r="AG1107" i="2"/>
  <c r="AF1107" i="2"/>
  <c r="AL1106" i="2"/>
  <c r="AK1106" i="2"/>
  <c r="AJ1106" i="2"/>
  <c r="AI1106" i="2"/>
  <c r="AG1106" i="2"/>
  <c r="AF1106" i="2"/>
  <c r="AL1105" i="2"/>
  <c r="AK1105" i="2"/>
  <c r="AJ1105" i="2"/>
  <c r="AI1105" i="2"/>
  <c r="AG1105" i="2"/>
  <c r="AF1105" i="2"/>
  <c r="AL1104" i="2"/>
  <c r="AK1104" i="2"/>
  <c r="AJ1104" i="2"/>
  <c r="AI1104" i="2"/>
  <c r="AG1104" i="2"/>
  <c r="AF1104" i="2"/>
  <c r="AL1103" i="2"/>
  <c r="AK1103" i="2"/>
  <c r="AJ1103" i="2"/>
  <c r="AI1103" i="2"/>
  <c r="AG1103" i="2"/>
  <c r="AF1103" i="2"/>
  <c r="AL1102" i="2"/>
  <c r="AK1102" i="2"/>
  <c r="AJ1102" i="2"/>
  <c r="AI1102" i="2"/>
  <c r="AG1102" i="2"/>
  <c r="AF1102" i="2"/>
  <c r="AL1101" i="2"/>
  <c r="AK1101" i="2"/>
  <c r="AJ1101" i="2"/>
  <c r="AI1101" i="2"/>
  <c r="AG1101" i="2"/>
  <c r="AF1101" i="2"/>
  <c r="AL1100" i="2"/>
  <c r="AK1100" i="2"/>
  <c r="AJ1100" i="2"/>
  <c r="AI1100" i="2"/>
  <c r="AG1100" i="2"/>
  <c r="AF1100" i="2"/>
  <c r="AL1099" i="2"/>
  <c r="AK1099" i="2"/>
  <c r="AJ1099" i="2"/>
  <c r="AI1099" i="2"/>
  <c r="AG1099" i="2"/>
  <c r="AF1099" i="2"/>
  <c r="AL1098" i="2"/>
  <c r="AK1098" i="2"/>
  <c r="AJ1098" i="2"/>
  <c r="AI1098" i="2"/>
  <c r="AG1098" i="2"/>
  <c r="AF1098" i="2"/>
  <c r="AL1097" i="2"/>
  <c r="AK1097" i="2"/>
  <c r="AJ1097" i="2"/>
  <c r="AI1097" i="2"/>
  <c r="AG1097" i="2"/>
  <c r="AF1097" i="2"/>
  <c r="AL1096" i="2"/>
  <c r="AK1096" i="2"/>
  <c r="AJ1096" i="2"/>
  <c r="AI1096" i="2"/>
  <c r="AG1096" i="2"/>
  <c r="AF1096" i="2"/>
  <c r="AL1095" i="2"/>
  <c r="AK1095" i="2"/>
  <c r="AJ1095" i="2"/>
  <c r="AI1095" i="2"/>
  <c r="AG1095" i="2"/>
  <c r="AF1095" i="2"/>
  <c r="AL1094" i="2"/>
  <c r="AK1094" i="2"/>
  <c r="AJ1094" i="2"/>
  <c r="AI1094" i="2"/>
  <c r="AG1094" i="2"/>
  <c r="AF1094" i="2"/>
  <c r="AL1093" i="2"/>
  <c r="AK1093" i="2"/>
  <c r="AJ1093" i="2"/>
  <c r="AI1093" i="2"/>
  <c r="AG1093" i="2"/>
  <c r="AF1093" i="2"/>
  <c r="AL1092" i="2"/>
  <c r="AK1092" i="2"/>
  <c r="AJ1092" i="2"/>
  <c r="AI1092" i="2"/>
  <c r="AG1092" i="2"/>
  <c r="AF1092" i="2"/>
  <c r="AL1091" i="2"/>
  <c r="AK1091" i="2"/>
  <c r="AJ1091" i="2"/>
  <c r="AI1091" i="2"/>
  <c r="AG1091" i="2"/>
  <c r="AF1091" i="2"/>
  <c r="AL1090" i="2"/>
  <c r="AK1090" i="2"/>
  <c r="AJ1090" i="2"/>
  <c r="AI1090" i="2"/>
  <c r="AG1090" i="2"/>
  <c r="AF1090" i="2"/>
  <c r="AL1089" i="2"/>
  <c r="AK1089" i="2"/>
  <c r="AJ1089" i="2"/>
  <c r="AI1089" i="2"/>
  <c r="AG1089" i="2"/>
  <c r="AF1089" i="2"/>
  <c r="AL1088" i="2"/>
  <c r="AK1088" i="2"/>
  <c r="AJ1088" i="2"/>
  <c r="AI1088" i="2"/>
  <c r="AG1088" i="2"/>
  <c r="AF1088" i="2"/>
  <c r="AL1087" i="2"/>
  <c r="AK1087" i="2"/>
  <c r="AJ1087" i="2"/>
  <c r="AI1087" i="2"/>
  <c r="AG1087" i="2"/>
  <c r="AF1087" i="2"/>
  <c r="AL1086" i="2"/>
  <c r="AK1086" i="2"/>
  <c r="AJ1086" i="2"/>
  <c r="AI1086" i="2"/>
  <c r="AG1086" i="2"/>
  <c r="AF1086" i="2"/>
  <c r="AL1085" i="2"/>
  <c r="AK1085" i="2"/>
  <c r="AJ1085" i="2"/>
  <c r="AI1085" i="2"/>
  <c r="AG1085" i="2"/>
  <c r="AF1085" i="2"/>
  <c r="AL1084" i="2"/>
  <c r="AK1084" i="2"/>
  <c r="AJ1084" i="2"/>
  <c r="AI1084" i="2"/>
  <c r="AG1084" i="2"/>
  <c r="AF1084" i="2"/>
  <c r="AL1083" i="2"/>
  <c r="AK1083" i="2"/>
  <c r="AJ1083" i="2"/>
  <c r="AI1083" i="2"/>
  <c r="AG1083" i="2"/>
  <c r="AF1083" i="2"/>
  <c r="AL1082" i="2"/>
  <c r="AK1082" i="2"/>
  <c r="AJ1082" i="2"/>
  <c r="AI1082" i="2"/>
  <c r="AG1082" i="2"/>
  <c r="AF1082" i="2"/>
  <c r="AL1081" i="2"/>
  <c r="AK1081" i="2"/>
  <c r="AJ1081" i="2"/>
  <c r="AI1081" i="2"/>
  <c r="AG1081" i="2"/>
  <c r="AF1081" i="2"/>
  <c r="AL1080" i="2"/>
  <c r="AK1080" i="2"/>
  <c r="AJ1080" i="2"/>
  <c r="AI1080" i="2"/>
  <c r="AG1080" i="2"/>
  <c r="AF1080" i="2"/>
  <c r="AL1079" i="2"/>
  <c r="AK1079" i="2"/>
  <c r="AJ1079" i="2"/>
  <c r="AI1079" i="2"/>
  <c r="AG1079" i="2"/>
  <c r="AF1079" i="2"/>
  <c r="AL1078" i="2"/>
  <c r="AK1078" i="2"/>
  <c r="AJ1078" i="2"/>
  <c r="AI1078" i="2"/>
  <c r="AG1078" i="2"/>
  <c r="AF1078" i="2"/>
  <c r="AL1077" i="2"/>
  <c r="AK1077" i="2"/>
  <c r="AJ1077" i="2"/>
  <c r="AI1077" i="2"/>
  <c r="AG1077" i="2"/>
  <c r="AF1077" i="2"/>
  <c r="AL1076" i="2"/>
  <c r="AK1076" i="2"/>
  <c r="AJ1076" i="2"/>
  <c r="AI1076" i="2"/>
  <c r="AG1076" i="2"/>
  <c r="AF1076" i="2"/>
  <c r="AL1075" i="2"/>
  <c r="AK1075" i="2"/>
  <c r="AJ1075" i="2"/>
  <c r="AI1075" i="2"/>
  <c r="AG1075" i="2"/>
  <c r="AF1075" i="2"/>
  <c r="AL1074" i="2"/>
  <c r="AK1074" i="2"/>
  <c r="AJ1074" i="2"/>
  <c r="AI1074" i="2"/>
  <c r="AG1074" i="2"/>
  <c r="AF1074" i="2"/>
  <c r="AL1073" i="2"/>
  <c r="AK1073" i="2"/>
  <c r="AJ1073" i="2"/>
  <c r="AI1073" i="2"/>
  <c r="AG1073" i="2"/>
  <c r="AF1073" i="2"/>
  <c r="AL1072" i="2"/>
  <c r="AK1072" i="2"/>
  <c r="AJ1072" i="2"/>
  <c r="AI1072" i="2"/>
  <c r="AG1072" i="2"/>
  <c r="AF1072" i="2"/>
  <c r="AL1071" i="2"/>
  <c r="AK1071" i="2"/>
  <c r="AJ1071" i="2"/>
  <c r="AI1071" i="2"/>
  <c r="AG1071" i="2"/>
  <c r="AF1071" i="2"/>
  <c r="AL1070" i="2"/>
  <c r="AK1070" i="2"/>
  <c r="AJ1070" i="2"/>
  <c r="AI1070" i="2"/>
  <c r="AG1070" i="2"/>
  <c r="AF1070" i="2"/>
  <c r="AL1069" i="2"/>
  <c r="AK1069" i="2"/>
  <c r="AJ1069" i="2"/>
  <c r="AI1069" i="2"/>
  <c r="AG1069" i="2"/>
  <c r="AF1069" i="2"/>
  <c r="AL1068" i="2"/>
  <c r="AK1068" i="2"/>
  <c r="AJ1068" i="2"/>
  <c r="AI1068" i="2"/>
  <c r="AG1068" i="2"/>
  <c r="AF1068" i="2"/>
  <c r="AL1067" i="2"/>
  <c r="AK1067" i="2"/>
  <c r="AJ1067" i="2"/>
  <c r="AI1067" i="2"/>
  <c r="AG1067" i="2"/>
  <c r="AF1067" i="2"/>
  <c r="AL1066" i="2"/>
  <c r="AK1066" i="2"/>
  <c r="AJ1066" i="2"/>
  <c r="AI1066" i="2"/>
  <c r="AG1066" i="2"/>
  <c r="AF1066" i="2"/>
  <c r="AL1065" i="2"/>
  <c r="AK1065" i="2"/>
  <c r="AJ1065" i="2"/>
  <c r="AI1065" i="2"/>
  <c r="AG1065" i="2"/>
  <c r="AF1065" i="2"/>
  <c r="AL1064" i="2"/>
  <c r="AK1064" i="2"/>
  <c r="AJ1064" i="2"/>
  <c r="AI1064" i="2"/>
  <c r="AG1064" i="2"/>
  <c r="AF1064" i="2"/>
  <c r="AL1063" i="2"/>
  <c r="AK1063" i="2"/>
  <c r="AJ1063" i="2"/>
  <c r="AI1063" i="2"/>
  <c r="AG1063" i="2"/>
  <c r="AF1063" i="2"/>
  <c r="AL1062" i="2"/>
  <c r="AK1062" i="2"/>
  <c r="AJ1062" i="2"/>
  <c r="AI1062" i="2"/>
  <c r="AG1062" i="2"/>
  <c r="AF1062" i="2"/>
  <c r="AL1061" i="2"/>
  <c r="AK1061" i="2"/>
  <c r="AJ1061" i="2"/>
  <c r="AI1061" i="2"/>
  <c r="AG1061" i="2"/>
  <c r="AF1061" i="2"/>
  <c r="AL1060" i="2"/>
  <c r="AK1060" i="2"/>
  <c r="AJ1060" i="2"/>
  <c r="AI1060" i="2"/>
  <c r="AG1060" i="2"/>
  <c r="AF1060" i="2"/>
  <c r="AL1059" i="2"/>
  <c r="AK1059" i="2"/>
  <c r="AJ1059" i="2"/>
  <c r="AI1059" i="2"/>
  <c r="AG1059" i="2"/>
  <c r="AF1059" i="2"/>
  <c r="AL1058" i="2"/>
  <c r="AK1058" i="2"/>
  <c r="AJ1058" i="2"/>
  <c r="AI1058" i="2"/>
  <c r="AG1058" i="2"/>
  <c r="AF1058" i="2"/>
  <c r="AL1057" i="2"/>
  <c r="AK1057" i="2"/>
  <c r="AJ1057" i="2"/>
  <c r="AI1057" i="2"/>
  <c r="AG1057" i="2"/>
  <c r="AF1057" i="2"/>
  <c r="AL1056" i="2"/>
  <c r="AK1056" i="2"/>
  <c r="AJ1056" i="2"/>
  <c r="AI1056" i="2"/>
  <c r="AG1056" i="2"/>
  <c r="AF1056" i="2"/>
  <c r="AL1055" i="2"/>
  <c r="AK1055" i="2"/>
  <c r="AJ1055" i="2"/>
  <c r="AI1055" i="2"/>
  <c r="AG1055" i="2"/>
  <c r="AF1055" i="2"/>
  <c r="AL1054" i="2"/>
  <c r="AK1054" i="2"/>
  <c r="AJ1054" i="2"/>
  <c r="AI1054" i="2"/>
  <c r="AG1054" i="2"/>
  <c r="AF1054" i="2"/>
  <c r="AL1053" i="2"/>
  <c r="AK1053" i="2"/>
  <c r="AJ1053" i="2"/>
  <c r="AI1053" i="2"/>
  <c r="AG1053" i="2"/>
  <c r="AF1053" i="2"/>
  <c r="AL1052" i="2"/>
  <c r="AK1052" i="2"/>
  <c r="AJ1052" i="2"/>
  <c r="AI1052" i="2"/>
  <c r="AG1052" i="2"/>
  <c r="AF1052" i="2"/>
  <c r="AL1051" i="2"/>
  <c r="AK1051" i="2"/>
  <c r="AJ1051" i="2"/>
  <c r="AI1051" i="2"/>
  <c r="AG1051" i="2"/>
  <c r="AF1051" i="2"/>
  <c r="AL1050" i="2"/>
  <c r="AK1050" i="2"/>
  <c r="AJ1050" i="2"/>
  <c r="AI1050" i="2"/>
  <c r="AG1050" i="2"/>
  <c r="AF1050" i="2"/>
  <c r="AL1049" i="2"/>
  <c r="AK1049" i="2"/>
  <c r="AJ1049" i="2"/>
  <c r="AI1049" i="2"/>
  <c r="AG1049" i="2"/>
  <c r="AF1049" i="2"/>
  <c r="AL1048" i="2"/>
  <c r="AK1048" i="2"/>
  <c r="AJ1048" i="2"/>
  <c r="AI1048" i="2"/>
  <c r="AG1048" i="2"/>
  <c r="AF1048" i="2"/>
  <c r="AL1047" i="2"/>
  <c r="AK1047" i="2"/>
  <c r="AJ1047" i="2"/>
  <c r="AI1047" i="2"/>
  <c r="AG1047" i="2"/>
  <c r="AF1047" i="2"/>
  <c r="AL1046" i="2"/>
  <c r="AK1046" i="2"/>
  <c r="AJ1046" i="2"/>
  <c r="AI1046" i="2"/>
  <c r="AG1046" i="2"/>
  <c r="AF1046" i="2"/>
  <c r="AL1045" i="2"/>
  <c r="AK1045" i="2"/>
  <c r="AJ1045" i="2"/>
  <c r="AI1045" i="2"/>
  <c r="AG1045" i="2"/>
  <c r="AF1045" i="2"/>
  <c r="AL1044" i="2"/>
  <c r="AK1044" i="2"/>
  <c r="AJ1044" i="2"/>
  <c r="AI1044" i="2"/>
  <c r="AG1044" i="2"/>
  <c r="AF1044" i="2"/>
  <c r="AL1043" i="2"/>
  <c r="AK1043" i="2"/>
  <c r="AJ1043" i="2"/>
  <c r="AI1043" i="2"/>
  <c r="AG1043" i="2"/>
  <c r="AF1043" i="2"/>
  <c r="AL1042" i="2"/>
  <c r="AK1042" i="2"/>
  <c r="AJ1042" i="2"/>
  <c r="AI1042" i="2"/>
  <c r="AG1042" i="2"/>
  <c r="AF1042" i="2"/>
  <c r="AL1041" i="2"/>
  <c r="AK1041" i="2"/>
  <c r="AJ1041" i="2"/>
  <c r="AI1041" i="2"/>
  <c r="AG1041" i="2"/>
  <c r="AF1041" i="2"/>
  <c r="AL1040" i="2"/>
  <c r="AK1040" i="2"/>
  <c r="AJ1040" i="2"/>
  <c r="AI1040" i="2"/>
  <c r="AG1040" i="2"/>
  <c r="AF1040" i="2"/>
  <c r="AL1039" i="2"/>
  <c r="AK1039" i="2"/>
  <c r="AJ1039" i="2"/>
  <c r="AI1039" i="2"/>
  <c r="AG1039" i="2"/>
  <c r="AF1039" i="2"/>
  <c r="AL1038" i="2"/>
  <c r="AK1038" i="2"/>
  <c r="AJ1038" i="2"/>
  <c r="AI1038" i="2"/>
  <c r="AG1038" i="2"/>
  <c r="AF1038" i="2"/>
  <c r="AL1037" i="2"/>
  <c r="AK1037" i="2"/>
  <c r="AJ1037" i="2"/>
  <c r="AI1037" i="2"/>
  <c r="AG1037" i="2"/>
  <c r="AF1037" i="2"/>
  <c r="AL1036" i="2"/>
  <c r="AK1036" i="2"/>
  <c r="AJ1036" i="2"/>
  <c r="AI1036" i="2"/>
  <c r="AG1036" i="2"/>
  <c r="AF1036" i="2"/>
  <c r="AL1035" i="2"/>
  <c r="AK1035" i="2"/>
  <c r="AJ1035" i="2"/>
  <c r="AI1035" i="2"/>
  <c r="AG1035" i="2"/>
  <c r="AF1035" i="2"/>
  <c r="AL1034" i="2"/>
  <c r="AK1034" i="2"/>
  <c r="AJ1034" i="2"/>
  <c r="AI1034" i="2"/>
  <c r="AG1034" i="2"/>
  <c r="AF1034" i="2"/>
  <c r="AL1033" i="2"/>
  <c r="AK1033" i="2"/>
  <c r="AJ1033" i="2"/>
  <c r="AI1033" i="2"/>
  <c r="AG1033" i="2"/>
  <c r="AF1033" i="2"/>
  <c r="AL1032" i="2"/>
  <c r="AK1032" i="2"/>
  <c r="AJ1032" i="2"/>
  <c r="AI1032" i="2"/>
  <c r="AG1032" i="2"/>
  <c r="AF1032" i="2"/>
  <c r="AL1031" i="2"/>
  <c r="AK1031" i="2"/>
  <c r="AJ1031" i="2"/>
  <c r="AI1031" i="2"/>
  <c r="AG1031" i="2"/>
  <c r="AF1031" i="2"/>
  <c r="AL1030" i="2"/>
  <c r="AK1030" i="2"/>
  <c r="AJ1030" i="2"/>
  <c r="AI1030" i="2"/>
  <c r="AG1030" i="2"/>
  <c r="AF1030" i="2"/>
  <c r="AL1029" i="2"/>
  <c r="AK1029" i="2"/>
  <c r="AJ1029" i="2"/>
  <c r="AI1029" i="2"/>
  <c r="AG1029" i="2"/>
  <c r="AF1029" i="2"/>
  <c r="AL1028" i="2"/>
  <c r="AK1028" i="2"/>
  <c r="AJ1028" i="2"/>
  <c r="AI1028" i="2"/>
  <c r="AG1028" i="2"/>
  <c r="AF1028" i="2"/>
  <c r="AL1027" i="2"/>
  <c r="AK1027" i="2"/>
  <c r="AJ1027" i="2"/>
  <c r="AI1027" i="2"/>
  <c r="AG1027" i="2"/>
  <c r="AF1027" i="2"/>
  <c r="AL1026" i="2"/>
  <c r="AK1026" i="2"/>
  <c r="AJ1026" i="2"/>
  <c r="AI1026" i="2"/>
  <c r="AG1026" i="2"/>
  <c r="AF1026" i="2"/>
  <c r="AL1025" i="2"/>
  <c r="AK1025" i="2"/>
  <c r="AJ1025" i="2"/>
  <c r="AI1025" i="2"/>
  <c r="AG1025" i="2"/>
  <c r="AF1025" i="2"/>
  <c r="AL1024" i="2"/>
  <c r="AK1024" i="2"/>
  <c r="AJ1024" i="2"/>
  <c r="AI1024" i="2"/>
  <c r="AG1024" i="2"/>
  <c r="AF1024" i="2"/>
  <c r="AL1023" i="2"/>
  <c r="AK1023" i="2"/>
  <c r="AJ1023" i="2"/>
  <c r="AI1023" i="2"/>
  <c r="AG1023" i="2"/>
  <c r="AF1023" i="2"/>
  <c r="AL1022" i="2"/>
  <c r="AK1022" i="2"/>
  <c r="AJ1022" i="2"/>
  <c r="AI1022" i="2"/>
  <c r="AG1022" i="2"/>
  <c r="AF1022" i="2"/>
  <c r="AL1021" i="2"/>
  <c r="AK1021" i="2"/>
  <c r="AJ1021" i="2"/>
  <c r="AI1021" i="2"/>
  <c r="AG1021" i="2"/>
  <c r="AF1021" i="2"/>
  <c r="AL1020" i="2"/>
  <c r="AK1020" i="2"/>
  <c r="AJ1020" i="2"/>
  <c r="AI1020" i="2"/>
  <c r="AG1020" i="2"/>
  <c r="AF1020" i="2"/>
  <c r="AL1019" i="2"/>
  <c r="AK1019" i="2"/>
  <c r="AJ1019" i="2"/>
  <c r="AI1019" i="2"/>
  <c r="AG1019" i="2"/>
  <c r="AF1019" i="2"/>
  <c r="AL1018" i="2"/>
  <c r="AK1018" i="2"/>
  <c r="AJ1018" i="2"/>
  <c r="AI1018" i="2"/>
  <c r="AG1018" i="2"/>
  <c r="AF1018" i="2"/>
  <c r="AL1017" i="2"/>
  <c r="AK1017" i="2"/>
  <c r="AJ1017" i="2"/>
  <c r="AI1017" i="2"/>
  <c r="AG1017" i="2"/>
  <c r="AF1017" i="2"/>
  <c r="AL1016" i="2"/>
  <c r="AK1016" i="2"/>
  <c r="AJ1016" i="2"/>
  <c r="AI1016" i="2"/>
  <c r="AG1016" i="2"/>
  <c r="AF1016" i="2"/>
  <c r="AL1015" i="2"/>
  <c r="AK1015" i="2"/>
  <c r="AJ1015" i="2"/>
  <c r="AI1015" i="2"/>
  <c r="AG1015" i="2"/>
  <c r="AF1015" i="2"/>
  <c r="AL1014" i="2"/>
  <c r="AK1014" i="2"/>
  <c r="AJ1014" i="2"/>
  <c r="AI1014" i="2"/>
  <c r="AG1014" i="2"/>
  <c r="AF1014" i="2"/>
  <c r="AL1013" i="2"/>
  <c r="AK1013" i="2"/>
  <c r="AJ1013" i="2"/>
  <c r="AI1013" i="2"/>
  <c r="AG1013" i="2"/>
  <c r="AF1013" i="2"/>
  <c r="AL1012" i="2"/>
  <c r="AK1012" i="2"/>
  <c r="AJ1012" i="2"/>
  <c r="AI1012" i="2"/>
  <c r="AG1012" i="2"/>
  <c r="AF1012" i="2"/>
  <c r="AL1011" i="2"/>
  <c r="AK1011" i="2"/>
  <c r="AJ1011" i="2"/>
  <c r="AI1011" i="2"/>
  <c r="AG1011" i="2"/>
  <c r="AF1011" i="2"/>
  <c r="AL1010" i="2"/>
  <c r="AK1010" i="2"/>
  <c r="AJ1010" i="2"/>
  <c r="AI1010" i="2"/>
  <c r="AG1010" i="2"/>
  <c r="AF1010" i="2"/>
  <c r="AL1009" i="2"/>
  <c r="AK1009" i="2"/>
  <c r="AJ1009" i="2"/>
  <c r="AI1009" i="2"/>
  <c r="AG1009" i="2"/>
  <c r="AF1009" i="2"/>
  <c r="AL1008" i="2"/>
  <c r="AK1008" i="2"/>
  <c r="AJ1008" i="2"/>
  <c r="AI1008" i="2"/>
  <c r="AG1008" i="2"/>
  <c r="AF1008" i="2"/>
  <c r="AL1007" i="2"/>
  <c r="AK1007" i="2"/>
  <c r="AJ1007" i="2"/>
  <c r="AI1007" i="2"/>
  <c r="AG1007" i="2"/>
  <c r="AF1007" i="2"/>
  <c r="AL1006" i="2"/>
  <c r="AK1006" i="2"/>
  <c r="AJ1006" i="2"/>
  <c r="AI1006" i="2"/>
  <c r="AG1006" i="2"/>
  <c r="AF1006" i="2"/>
  <c r="AL1005" i="2"/>
  <c r="AK1005" i="2"/>
  <c r="AJ1005" i="2"/>
  <c r="AI1005" i="2"/>
  <c r="AG1005" i="2"/>
  <c r="AF1005" i="2"/>
  <c r="AL1004" i="2"/>
  <c r="AK1004" i="2"/>
  <c r="AJ1004" i="2"/>
  <c r="AI1004" i="2"/>
  <c r="AG1004" i="2"/>
  <c r="AF1004" i="2"/>
  <c r="AL1003" i="2"/>
  <c r="AK1003" i="2"/>
  <c r="AJ1003" i="2"/>
  <c r="AI1003" i="2"/>
  <c r="AG1003" i="2"/>
  <c r="AF1003" i="2"/>
  <c r="AL1002" i="2"/>
  <c r="AK1002" i="2"/>
  <c r="AJ1002" i="2"/>
  <c r="AI1002" i="2"/>
  <c r="AG1002" i="2"/>
  <c r="AF1002" i="2"/>
  <c r="AL1001" i="2"/>
  <c r="AK1001" i="2"/>
  <c r="AJ1001" i="2"/>
  <c r="AI1001" i="2"/>
  <c r="AG1001" i="2"/>
  <c r="AF1001" i="2"/>
  <c r="AL1000" i="2"/>
  <c r="AK1000" i="2"/>
  <c r="AJ1000" i="2"/>
  <c r="AI1000" i="2"/>
  <c r="AG1000" i="2"/>
  <c r="AF1000" i="2"/>
  <c r="AL999" i="2"/>
  <c r="AK999" i="2"/>
  <c r="AJ999" i="2"/>
  <c r="AI999" i="2"/>
  <c r="AG999" i="2"/>
  <c r="AF999" i="2"/>
  <c r="AL998" i="2"/>
  <c r="AK998" i="2"/>
  <c r="AJ998" i="2"/>
  <c r="AI998" i="2"/>
  <c r="AG998" i="2"/>
  <c r="AF998" i="2"/>
  <c r="AL997" i="2"/>
  <c r="AK997" i="2"/>
  <c r="AJ997" i="2"/>
  <c r="AI997" i="2"/>
  <c r="AG997" i="2"/>
  <c r="AF997" i="2"/>
  <c r="AL996" i="2"/>
  <c r="AK996" i="2"/>
  <c r="AJ996" i="2"/>
  <c r="AI996" i="2"/>
  <c r="AG996" i="2"/>
  <c r="AF996" i="2"/>
  <c r="AL995" i="2"/>
  <c r="AK995" i="2"/>
  <c r="AJ995" i="2"/>
  <c r="AI995" i="2"/>
  <c r="AG995" i="2"/>
  <c r="AF995" i="2"/>
  <c r="AL994" i="2"/>
  <c r="AK994" i="2"/>
  <c r="AJ994" i="2"/>
  <c r="AI994" i="2"/>
  <c r="AG994" i="2"/>
  <c r="AF994" i="2"/>
  <c r="AL993" i="2"/>
  <c r="AK993" i="2"/>
  <c r="AJ993" i="2"/>
  <c r="AI993" i="2"/>
  <c r="AG993" i="2"/>
  <c r="AF993" i="2"/>
  <c r="AL992" i="2"/>
  <c r="AK992" i="2"/>
  <c r="AJ992" i="2"/>
  <c r="AI992" i="2"/>
  <c r="AG992" i="2"/>
  <c r="AF992" i="2"/>
  <c r="AL991" i="2"/>
  <c r="AK991" i="2"/>
  <c r="AJ991" i="2"/>
  <c r="AI991" i="2"/>
  <c r="AG991" i="2"/>
  <c r="AF991" i="2"/>
  <c r="AL990" i="2"/>
  <c r="AK990" i="2"/>
  <c r="AJ990" i="2"/>
  <c r="AI990" i="2"/>
  <c r="AG990" i="2"/>
  <c r="AF990" i="2"/>
  <c r="AL989" i="2"/>
  <c r="AK989" i="2"/>
  <c r="AJ989" i="2"/>
  <c r="AI989" i="2"/>
  <c r="AG989" i="2"/>
  <c r="AF989" i="2"/>
  <c r="AL988" i="2"/>
  <c r="AK988" i="2"/>
  <c r="AJ988" i="2"/>
  <c r="AI988" i="2"/>
  <c r="AG988" i="2"/>
  <c r="AF988" i="2"/>
  <c r="AL987" i="2"/>
  <c r="AK987" i="2"/>
  <c r="AJ987" i="2"/>
  <c r="AI987" i="2"/>
  <c r="AG987" i="2"/>
  <c r="AF987" i="2"/>
  <c r="AL986" i="2"/>
  <c r="AK986" i="2"/>
  <c r="AJ986" i="2"/>
  <c r="AI986" i="2"/>
  <c r="AG986" i="2"/>
  <c r="AF986" i="2"/>
  <c r="AL985" i="2"/>
  <c r="AK985" i="2"/>
  <c r="AJ985" i="2"/>
  <c r="AI985" i="2"/>
  <c r="AG985" i="2"/>
  <c r="AF985" i="2"/>
  <c r="AL984" i="2"/>
  <c r="AK984" i="2"/>
  <c r="AJ984" i="2"/>
  <c r="AI984" i="2"/>
  <c r="AG984" i="2"/>
  <c r="AF984" i="2"/>
  <c r="AL983" i="2"/>
  <c r="AK983" i="2"/>
  <c r="AJ983" i="2"/>
  <c r="AI983" i="2"/>
  <c r="AG983" i="2"/>
  <c r="AF983" i="2"/>
  <c r="AL982" i="2"/>
  <c r="AK982" i="2"/>
  <c r="AJ982" i="2"/>
  <c r="AI982" i="2"/>
  <c r="AG982" i="2"/>
  <c r="AF982" i="2"/>
  <c r="AL981" i="2"/>
  <c r="AK981" i="2"/>
  <c r="AJ981" i="2"/>
  <c r="AI981" i="2"/>
  <c r="AG981" i="2"/>
  <c r="AF981" i="2"/>
  <c r="AL980" i="2"/>
  <c r="AK980" i="2"/>
  <c r="AJ980" i="2"/>
  <c r="AI980" i="2"/>
  <c r="AG980" i="2"/>
  <c r="AF980" i="2"/>
  <c r="AL979" i="2"/>
  <c r="AK979" i="2"/>
  <c r="AJ979" i="2"/>
  <c r="AI979" i="2"/>
  <c r="AG979" i="2"/>
  <c r="AF979" i="2"/>
  <c r="AL978" i="2"/>
  <c r="AK978" i="2"/>
  <c r="AJ978" i="2"/>
  <c r="AI978" i="2"/>
  <c r="AG978" i="2"/>
  <c r="AF978" i="2"/>
  <c r="AL977" i="2"/>
  <c r="AK977" i="2"/>
  <c r="AJ977" i="2"/>
  <c r="AI977" i="2"/>
  <c r="AG977" i="2"/>
  <c r="AF977" i="2"/>
  <c r="AL976" i="2"/>
  <c r="AK976" i="2"/>
  <c r="AJ976" i="2"/>
  <c r="AI976" i="2"/>
  <c r="AG976" i="2"/>
  <c r="AF976" i="2"/>
  <c r="AL975" i="2"/>
  <c r="AK975" i="2"/>
  <c r="AJ975" i="2"/>
  <c r="AI975" i="2"/>
  <c r="AG975" i="2"/>
  <c r="AF975" i="2"/>
  <c r="AL974" i="2"/>
  <c r="AK974" i="2"/>
  <c r="AJ974" i="2"/>
  <c r="AI974" i="2"/>
  <c r="AG974" i="2"/>
  <c r="AF974" i="2"/>
  <c r="AL973" i="2"/>
  <c r="AK973" i="2"/>
  <c r="AJ973" i="2"/>
  <c r="AI973" i="2"/>
  <c r="AG973" i="2"/>
  <c r="AF973" i="2"/>
  <c r="AL972" i="2"/>
  <c r="AK972" i="2"/>
  <c r="AJ972" i="2"/>
  <c r="AI972" i="2"/>
  <c r="AG972" i="2"/>
  <c r="AF972" i="2"/>
  <c r="AL971" i="2"/>
  <c r="AK971" i="2"/>
  <c r="AJ971" i="2"/>
  <c r="AI971" i="2"/>
  <c r="AG971" i="2"/>
  <c r="AF971" i="2"/>
  <c r="AL970" i="2"/>
  <c r="AK970" i="2"/>
  <c r="AJ970" i="2"/>
  <c r="AI970" i="2"/>
  <c r="AG970" i="2"/>
  <c r="AF970" i="2"/>
  <c r="AL969" i="2"/>
  <c r="AK969" i="2"/>
  <c r="AJ969" i="2"/>
  <c r="AI969" i="2"/>
  <c r="AG969" i="2"/>
  <c r="AF969" i="2"/>
  <c r="AL968" i="2"/>
  <c r="AK968" i="2"/>
  <c r="AJ968" i="2"/>
  <c r="AI968" i="2"/>
  <c r="AG968" i="2"/>
  <c r="AF968" i="2"/>
  <c r="AL967" i="2"/>
  <c r="AK967" i="2"/>
  <c r="AJ967" i="2"/>
  <c r="AI967" i="2"/>
  <c r="AG967" i="2"/>
  <c r="AF967" i="2"/>
  <c r="AL966" i="2"/>
  <c r="AK966" i="2"/>
  <c r="AJ966" i="2"/>
  <c r="AI966" i="2"/>
  <c r="AG966" i="2"/>
  <c r="AF966" i="2"/>
  <c r="AL965" i="2"/>
  <c r="AK965" i="2"/>
  <c r="AJ965" i="2"/>
  <c r="AI965" i="2"/>
  <c r="AG965" i="2"/>
  <c r="AF965" i="2"/>
  <c r="AL964" i="2"/>
  <c r="AK964" i="2"/>
  <c r="AJ964" i="2"/>
  <c r="AI964" i="2"/>
  <c r="AG964" i="2"/>
  <c r="AF964" i="2"/>
  <c r="AL963" i="2"/>
  <c r="AK963" i="2"/>
  <c r="AJ963" i="2"/>
  <c r="AI963" i="2"/>
  <c r="AG963" i="2"/>
  <c r="AF963" i="2"/>
  <c r="AL962" i="2"/>
  <c r="AK962" i="2"/>
  <c r="AJ962" i="2"/>
  <c r="AI962" i="2"/>
  <c r="AG962" i="2"/>
  <c r="AF962" i="2"/>
  <c r="AL961" i="2"/>
  <c r="AK961" i="2"/>
  <c r="AJ961" i="2"/>
  <c r="AI961" i="2"/>
  <c r="AG961" i="2"/>
  <c r="AF961" i="2"/>
  <c r="AL960" i="2"/>
  <c r="AK960" i="2"/>
  <c r="AJ960" i="2"/>
  <c r="AI960" i="2"/>
  <c r="AG960" i="2"/>
  <c r="AF960" i="2"/>
  <c r="AL959" i="2"/>
  <c r="AK959" i="2"/>
  <c r="AJ959" i="2"/>
  <c r="AI959" i="2"/>
  <c r="AG959" i="2"/>
  <c r="AF959" i="2"/>
  <c r="AL958" i="2"/>
  <c r="AK958" i="2"/>
  <c r="AJ958" i="2"/>
  <c r="AI958" i="2"/>
  <c r="AG958" i="2"/>
  <c r="AF958" i="2"/>
  <c r="AL957" i="2"/>
  <c r="AK957" i="2"/>
  <c r="AJ957" i="2"/>
  <c r="AI957" i="2"/>
  <c r="AG957" i="2"/>
  <c r="AF957" i="2"/>
  <c r="AL956" i="2"/>
  <c r="AK956" i="2"/>
  <c r="AJ956" i="2"/>
  <c r="AI956" i="2"/>
  <c r="AG956" i="2"/>
  <c r="AF956" i="2"/>
  <c r="AL955" i="2"/>
  <c r="AK955" i="2"/>
  <c r="AJ955" i="2"/>
  <c r="AI955" i="2"/>
  <c r="AG955" i="2"/>
  <c r="AF955" i="2"/>
  <c r="AL954" i="2"/>
  <c r="AK954" i="2"/>
  <c r="AJ954" i="2"/>
  <c r="AI954" i="2"/>
  <c r="AG954" i="2"/>
  <c r="AF954" i="2"/>
  <c r="AL953" i="2"/>
  <c r="AK953" i="2"/>
  <c r="AJ953" i="2"/>
  <c r="AI953" i="2"/>
  <c r="AG953" i="2"/>
  <c r="AF953" i="2"/>
  <c r="AL952" i="2"/>
  <c r="AK952" i="2"/>
  <c r="AJ952" i="2"/>
  <c r="AI952" i="2"/>
  <c r="AG952" i="2"/>
  <c r="AF952" i="2"/>
  <c r="AL951" i="2"/>
  <c r="AK951" i="2"/>
  <c r="AJ951" i="2"/>
  <c r="AI951" i="2"/>
  <c r="AG951" i="2"/>
  <c r="AF951" i="2"/>
  <c r="AL950" i="2"/>
  <c r="AK950" i="2"/>
  <c r="AJ950" i="2"/>
  <c r="AI950" i="2"/>
  <c r="AG950" i="2"/>
  <c r="AF950" i="2"/>
  <c r="AL949" i="2"/>
  <c r="AK949" i="2"/>
  <c r="AJ949" i="2"/>
  <c r="AI949" i="2"/>
  <c r="AG949" i="2"/>
  <c r="AF949" i="2"/>
  <c r="AL948" i="2"/>
  <c r="AK948" i="2"/>
  <c r="AJ948" i="2"/>
  <c r="AI948" i="2"/>
  <c r="AG948" i="2"/>
  <c r="AF948" i="2"/>
  <c r="AL947" i="2"/>
  <c r="AK947" i="2"/>
  <c r="AJ947" i="2"/>
  <c r="AI947" i="2"/>
  <c r="AG947" i="2"/>
  <c r="AF947" i="2"/>
  <c r="AL946" i="2"/>
  <c r="AK946" i="2"/>
  <c r="AJ946" i="2"/>
  <c r="AI946" i="2"/>
  <c r="AG946" i="2"/>
  <c r="AF946" i="2"/>
  <c r="AL945" i="2"/>
  <c r="AK945" i="2"/>
  <c r="AJ945" i="2"/>
  <c r="AI945" i="2"/>
  <c r="AG945" i="2"/>
  <c r="AF945" i="2"/>
  <c r="AL944" i="2"/>
  <c r="AK944" i="2"/>
  <c r="AJ944" i="2"/>
  <c r="AI944" i="2"/>
  <c r="AG944" i="2"/>
  <c r="AF944" i="2"/>
  <c r="AL943" i="2"/>
  <c r="AK943" i="2"/>
  <c r="AJ943" i="2"/>
  <c r="AI943" i="2"/>
  <c r="AG943" i="2"/>
  <c r="AF943" i="2"/>
  <c r="AL942" i="2"/>
  <c r="AK942" i="2"/>
  <c r="AJ942" i="2"/>
  <c r="AI942" i="2"/>
  <c r="AG942" i="2"/>
  <c r="AF942" i="2"/>
  <c r="AL941" i="2"/>
  <c r="AK941" i="2"/>
  <c r="AJ941" i="2"/>
  <c r="AI941" i="2"/>
  <c r="AG941" i="2"/>
  <c r="AF941" i="2"/>
  <c r="AL940" i="2"/>
  <c r="AK940" i="2"/>
  <c r="AJ940" i="2"/>
  <c r="AI940" i="2"/>
  <c r="AG940" i="2"/>
  <c r="AF940" i="2"/>
  <c r="AL939" i="2"/>
  <c r="AK939" i="2"/>
  <c r="AJ939" i="2"/>
  <c r="AI939" i="2"/>
  <c r="AG939" i="2"/>
  <c r="AF939" i="2"/>
  <c r="AL938" i="2"/>
  <c r="AK938" i="2"/>
  <c r="AJ938" i="2"/>
  <c r="AI938" i="2"/>
  <c r="AG938" i="2"/>
  <c r="AF938" i="2"/>
  <c r="AL937" i="2"/>
  <c r="AK937" i="2"/>
  <c r="AJ937" i="2"/>
  <c r="AI937" i="2"/>
  <c r="AG937" i="2"/>
  <c r="AF937" i="2"/>
  <c r="AL936" i="2"/>
  <c r="AK936" i="2"/>
  <c r="AJ936" i="2"/>
  <c r="AI936" i="2"/>
  <c r="AG936" i="2"/>
  <c r="AF936" i="2"/>
  <c r="AL935" i="2"/>
  <c r="AK935" i="2"/>
  <c r="AJ935" i="2"/>
  <c r="AI935" i="2"/>
  <c r="AG935" i="2"/>
  <c r="AF935" i="2"/>
  <c r="AL934" i="2"/>
  <c r="AK934" i="2"/>
  <c r="AJ934" i="2"/>
  <c r="AI934" i="2"/>
  <c r="AG934" i="2"/>
  <c r="AF934" i="2"/>
  <c r="AL933" i="2"/>
  <c r="AK933" i="2"/>
  <c r="AJ933" i="2"/>
  <c r="AI933" i="2"/>
  <c r="AG933" i="2"/>
  <c r="AF933" i="2"/>
  <c r="AL932" i="2"/>
  <c r="AK932" i="2"/>
  <c r="AJ932" i="2"/>
  <c r="AI932" i="2"/>
  <c r="AG932" i="2"/>
  <c r="AF932" i="2"/>
  <c r="AL931" i="2"/>
  <c r="AK931" i="2"/>
  <c r="AJ931" i="2"/>
  <c r="AI931" i="2"/>
  <c r="AG931" i="2"/>
  <c r="AF931" i="2"/>
  <c r="AL930" i="2"/>
  <c r="AK930" i="2"/>
  <c r="AJ930" i="2"/>
  <c r="AI930" i="2"/>
  <c r="AG930" i="2"/>
  <c r="AF930" i="2"/>
  <c r="AL929" i="2"/>
  <c r="AK929" i="2"/>
  <c r="AJ929" i="2"/>
  <c r="AI929" i="2"/>
  <c r="AG929" i="2"/>
  <c r="AF929" i="2"/>
  <c r="AL928" i="2"/>
  <c r="AK928" i="2"/>
  <c r="AJ928" i="2"/>
  <c r="AI928" i="2"/>
  <c r="AG928" i="2"/>
  <c r="AF928" i="2"/>
  <c r="AL927" i="2"/>
  <c r="AK927" i="2"/>
  <c r="AJ927" i="2"/>
  <c r="AI927" i="2"/>
  <c r="AG927" i="2"/>
  <c r="AF927" i="2"/>
  <c r="AL926" i="2"/>
  <c r="AK926" i="2"/>
  <c r="AJ926" i="2"/>
  <c r="AI926" i="2"/>
  <c r="AG926" i="2"/>
  <c r="AF926" i="2"/>
  <c r="AL925" i="2"/>
  <c r="AK925" i="2"/>
  <c r="AJ925" i="2"/>
  <c r="AI925" i="2"/>
  <c r="AG925" i="2"/>
  <c r="AF925" i="2"/>
  <c r="AL924" i="2"/>
  <c r="AK924" i="2"/>
  <c r="AJ924" i="2"/>
  <c r="AI924" i="2"/>
  <c r="AG924" i="2"/>
  <c r="AF924" i="2"/>
  <c r="AL923" i="2"/>
  <c r="AK923" i="2"/>
  <c r="AJ923" i="2"/>
  <c r="AI923" i="2"/>
  <c r="AG923" i="2"/>
  <c r="AF923" i="2"/>
  <c r="AL922" i="2"/>
  <c r="AK922" i="2"/>
  <c r="AJ922" i="2"/>
  <c r="AI922" i="2"/>
  <c r="AG922" i="2"/>
  <c r="AF922" i="2"/>
  <c r="AL921" i="2"/>
  <c r="AK921" i="2"/>
  <c r="AJ921" i="2"/>
  <c r="AI921" i="2"/>
  <c r="AG921" i="2"/>
  <c r="AF921" i="2"/>
  <c r="AL920" i="2"/>
  <c r="AK920" i="2"/>
  <c r="AJ920" i="2"/>
  <c r="AI920" i="2"/>
  <c r="AG920" i="2"/>
  <c r="AF920" i="2"/>
  <c r="AL919" i="2"/>
  <c r="AK919" i="2"/>
  <c r="AJ919" i="2"/>
  <c r="AI919" i="2"/>
  <c r="AG919" i="2"/>
  <c r="AF919" i="2"/>
  <c r="AL918" i="2"/>
  <c r="AK918" i="2"/>
  <c r="AJ918" i="2"/>
  <c r="AI918" i="2"/>
  <c r="AG918" i="2"/>
  <c r="AF918" i="2"/>
  <c r="AL917" i="2"/>
  <c r="AK917" i="2"/>
  <c r="AJ917" i="2"/>
  <c r="AI917" i="2"/>
  <c r="AG917" i="2"/>
  <c r="AF917" i="2"/>
  <c r="AL916" i="2"/>
  <c r="AK916" i="2"/>
  <c r="AJ916" i="2"/>
  <c r="AI916" i="2"/>
  <c r="AG916" i="2"/>
  <c r="AF916" i="2"/>
  <c r="AL915" i="2"/>
  <c r="AK915" i="2"/>
  <c r="AJ915" i="2"/>
  <c r="AI915" i="2"/>
  <c r="AG915" i="2"/>
  <c r="AF915" i="2"/>
  <c r="AL914" i="2"/>
  <c r="AK914" i="2"/>
  <c r="AJ914" i="2"/>
  <c r="AI914" i="2"/>
  <c r="AG914" i="2"/>
  <c r="AF914" i="2"/>
  <c r="AL913" i="2"/>
  <c r="AK913" i="2"/>
  <c r="AJ913" i="2"/>
  <c r="AI913" i="2"/>
  <c r="AG913" i="2"/>
  <c r="AF913" i="2"/>
  <c r="AL912" i="2"/>
  <c r="AK912" i="2"/>
  <c r="AJ912" i="2"/>
  <c r="AI912" i="2"/>
  <c r="AG912" i="2"/>
  <c r="AF912" i="2"/>
  <c r="AL911" i="2"/>
  <c r="AK911" i="2"/>
  <c r="AJ911" i="2"/>
  <c r="AI911" i="2"/>
  <c r="AG911" i="2"/>
  <c r="AF911" i="2"/>
  <c r="AL910" i="2"/>
  <c r="AK910" i="2"/>
  <c r="AJ910" i="2"/>
  <c r="AI910" i="2"/>
  <c r="AG910" i="2"/>
  <c r="AF910" i="2"/>
  <c r="AL909" i="2"/>
  <c r="AK909" i="2"/>
  <c r="AJ909" i="2"/>
  <c r="AI909" i="2"/>
  <c r="AG909" i="2"/>
  <c r="AF909" i="2"/>
  <c r="AL908" i="2"/>
  <c r="AK908" i="2"/>
  <c r="AJ908" i="2"/>
  <c r="AI908" i="2"/>
  <c r="AG908" i="2"/>
  <c r="AF908" i="2"/>
  <c r="AL907" i="2"/>
  <c r="AK907" i="2"/>
  <c r="AJ907" i="2"/>
  <c r="AI907" i="2"/>
  <c r="AG907" i="2"/>
  <c r="AF907" i="2"/>
  <c r="AL906" i="2"/>
  <c r="AK906" i="2"/>
  <c r="AJ906" i="2"/>
  <c r="AI906" i="2"/>
  <c r="AG906" i="2"/>
  <c r="AF906" i="2"/>
  <c r="AL905" i="2"/>
  <c r="AK905" i="2"/>
  <c r="AJ905" i="2"/>
  <c r="AI905" i="2"/>
  <c r="AG905" i="2"/>
  <c r="AF905" i="2"/>
  <c r="AL904" i="2"/>
  <c r="AK904" i="2"/>
  <c r="AJ904" i="2"/>
  <c r="AI904" i="2"/>
  <c r="AG904" i="2"/>
  <c r="AF904" i="2"/>
  <c r="AL903" i="2"/>
  <c r="AK903" i="2"/>
  <c r="AJ903" i="2"/>
  <c r="AI903" i="2"/>
  <c r="AG903" i="2"/>
  <c r="AF903" i="2"/>
  <c r="AL902" i="2"/>
  <c r="AK902" i="2"/>
  <c r="AJ902" i="2"/>
  <c r="AI902" i="2"/>
  <c r="AG902" i="2"/>
  <c r="AF902" i="2"/>
  <c r="AL901" i="2"/>
  <c r="AK901" i="2"/>
  <c r="AJ901" i="2"/>
  <c r="AI901" i="2"/>
  <c r="AG901" i="2"/>
  <c r="AF901" i="2"/>
  <c r="AL900" i="2"/>
  <c r="AK900" i="2"/>
  <c r="AJ900" i="2"/>
  <c r="AI900" i="2"/>
  <c r="AG900" i="2"/>
  <c r="AF900" i="2"/>
  <c r="AL899" i="2"/>
  <c r="AK899" i="2"/>
  <c r="AJ899" i="2"/>
  <c r="AI899" i="2"/>
  <c r="AG899" i="2"/>
  <c r="AF899" i="2"/>
  <c r="AL898" i="2"/>
  <c r="AK898" i="2"/>
  <c r="AJ898" i="2"/>
  <c r="AI898" i="2"/>
  <c r="AG898" i="2"/>
  <c r="AF898" i="2"/>
  <c r="AL897" i="2"/>
  <c r="AK897" i="2"/>
  <c r="AJ897" i="2"/>
  <c r="AI897" i="2"/>
  <c r="AG897" i="2"/>
  <c r="AF897" i="2"/>
  <c r="AL896" i="2"/>
  <c r="AK896" i="2"/>
  <c r="AJ896" i="2"/>
  <c r="AI896" i="2"/>
  <c r="AG896" i="2"/>
  <c r="AF896" i="2"/>
  <c r="AL895" i="2"/>
  <c r="AK895" i="2"/>
  <c r="AJ895" i="2"/>
  <c r="AI895" i="2"/>
  <c r="AG895" i="2"/>
  <c r="AF895" i="2"/>
  <c r="AL894" i="2"/>
  <c r="AK894" i="2"/>
  <c r="AJ894" i="2"/>
  <c r="AI894" i="2"/>
  <c r="AG894" i="2"/>
  <c r="AF894" i="2"/>
  <c r="AL893" i="2"/>
  <c r="AK893" i="2"/>
  <c r="AJ893" i="2"/>
  <c r="AI893" i="2"/>
  <c r="AG893" i="2"/>
  <c r="AF893" i="2"/>
  <c r="AL892" i="2"/>
  <c r="AK892" i="2"/>
  <c r="AJ892" i="2"/>
  <c r="AI892" i="2"/>
  <c r="AG892" i="2"/>
  <c r="AF892" i="2"/>
  <c r="AL891" i="2"/>
  <c r="AK891" i="2"/>
  <c r="AJ891" i="2"/>
  <c r="AI891" i="2"/>
  <c r="AG891" i="2"/>
  <c r="AF891" i="2"/>
  <c r="AL890" i="2"/>
  <c r="AK890" i="2"/>
  <c r="AJ890" i="2"/>
  <c r="AI890" i="2"/>
  <c r="AG890" i="2"/>
  <c r="AF890" i="2"/>
  <c r="AL889" i="2"/>
  <c r="AK889" i="2"/>
  <c r="AJ889" i="2"/>
  <c r="AI889" i="2"/>
  <c r="AG889" i="2"/>
  <c r="AF889" i="2"/>
  <c r="AL888" i="2"/>
  <c r="AK888" i="2"/>
  <c r="AJ888" i="2"/>
  <c r="AI888" i="2"/>
  <c r="AG888" i="2"/>
  <c r="AF888" i="2"/>
  <c r="AL887" i="2"/>
  <c r="AK887" i="2"/>
  <c r="AJ887" i="2"/>
  <c r="AI887" i="2"/>
  <c r="AG887" i="2"/>
  <c r="AF887" i="2"/>
  <c r="AL886" i="2"/>
  <c r="AK886" i="2"/>
  <c r="AJ886" i="2"/>
  <c r="AI886" i="2"/>
  <c r="AG886" i="2"/>
  <c r="AF886" i="2"/>
  <c r="AL885" i="2"/>
  <c r="AK885" i="2"/>
  <c r="AJ885" i="2"/>
  <c r="AI885" i="2"/>
  <c r="AG885" i="2"/>
  <c r="AF885" i="2"/>
  <c r="AL884" i="2"/>
  <c r="AK884" i="2"/>
  <c r="AJ884" i="2"/>
  <c r="AI884" i="2"/>
  <c r="AG884" i="2"/>
  <c r="AF884" i="2"/>
  <c r="AL883" i="2"/>
  <c r="AK883" i="2"/>
  <c r="AJ883" i="2"/>
  <c r="AI883" i="2"/>
  <c r="AG883" i="2"/>
  <c r="AF883" i="2"/>
  <c r="AL882" i="2"/>
  <c r="AK882" i="2"/>
  <c r="AJ882" i="2"/>
  <c r="AI882" i="2"/>
  <c r="AG882" i="2"/>
  <c r="AF882" i="2"/>
  <c r="AL881" i="2"/>
  <c r="AK881" i="2"/>
  <c r="AJ881" i="2"/>
  <c r="AI881" i="2"/>
  <c r="AG881" i="2"/>
  <c r="AF881" i="2"/>
  <c r="AL880" i="2"/>
  <c r="AK880" i="2"/>
  <c r="AJ880" i="2"/>
  <c r="AI880" i="2"/>
  <c r="AG880" i="2"/>
  <c r="AF880" i="2"/>
  <c r="AL879" i="2"/>
  <c r="AK879" i="2"/>
  <c r="AJ879" i="2"/>
  <c r="AI879" i="2"/>
  <c r="AG879" i="2"/>
  <c r="AF879" i="2"/>
  <c r="AL878" i="2"/>
  <c r="AK878" i="2"/>
  <c r="AJ878" i="2"/>
  <c r="AI878" i="2"/>
  <c r="AG878" i="2"/>
  <c r="AF878" i="2"/>
  <c r="AL877" i="2"/>
  <c r="AK877" i="2"/>
  <c r="AJ877" i="2"/>
  <c r="AI877" i="2"/>
  <c r="AG877" i="2"/>
  <c r="AF877" i="2"/>
  <c r="AL876" i="2"/>
  <c r="AK876" i="2"/>
  <c r="AJ876" i="2"/>
  <c r="AI876" i="2"/>
  <c r="AG876" i="2"/>
  <c r="AF876" i="2"/>
  <c r="AL875" i="2"/>
  <c r="AK875" i="2"/>
  <c r="AJ875" i="2"/>
  <c r="AI875" i="2"/>
  <c r="AG875" i="2"/>
  <c r="AF875" i="2"/>
  <c r="AL874" i="2"/>
  <c r="AK874" i="2"/>
  <c r="AJ874" i="2"/>
  <c r="AI874" i="2"/>
  <c r="AG874" i="2"/>
  <c r="AF874" i="2"/>
  <c r="AL873" i="2"/>
  <c r="AK873" i="2"/>
  <c r="AJ873" i="2"/>
  <c r="AI873" i="2"/>
  <c r="AG873" i="2"/>
  <c r="AF873" i="2"/>
  <c r="AL872" i="2"/>
  <c r="AK872" i="2"/>
  <c r="AJ872" i="2"/>
  <c r="AI872" i="2"/>
  <c r="AG872" i="2"/>
  <c r="AF872" i="2"/>
  <c r="AL871" i="2"/>
  <c r="AK871" i="2"/>
  <c r="AJ871" i="2"/>
  <c r="AI871" i="2"/>
  <c r="AG871" i="2"/>
  <c r="AF871" i="2"/>
  <c r="AL870" i="2"/>
  <c r="AK870" i="2"/>
  <c r="AJ870" i="2"/>
  <c r="AI870" i="2"/>
  <c r="AG870" i="2"/>
  <c r="AF870" i="2"/>
  <c r="AL869" i="2"/>
  <c r="AK869" i="2"/>
  <c r="AJ869" i="2"/>
  <c r="AI869" i="2"/>
  <c r="AG869" i="2"/>
  <c r="AF869" i="2"/>
  <c r="AL868" i="2"/>
  <c r="AK868" i="2"/>
  <c r="AJ868" i="2"/>
  <c r="AI868" i="2"/>
  <c r="AG868" i="2"/>
  <c r="AF868" i="2"/>
  <c r="AL867" i="2"/>
  <c r="AK867" i="2"/>
  <c r="AJ867" i="2"/>
  <c r="AI867" i="2"/>
  <c r="AG867" i="2"/>
  <c r="AF867" i="2"/>
  <c r="AL866" i="2"/>
  <c r="AK866" i="2"/>
  <c r="AJ866" i="2"/>
  <c r="AI866" i="2"/>
  <c r="AG866" i="2"/>
  <c r="AF866" i="2"/>
  <c r="AL865" i="2"/>
  <c r="AK865" i="2"/>
  <c r="AJ865" i="2"/>
  <c r="AI865" i="2"/>
  <c r="AG865" i="2"/>
  <c r="AF865" i="2"/>
  <c r="AL864" i="2"/>
  <c r="AK864" i="2"/>
  <c r="AJ864" i="2"/>
  <c r="AI864" i="2"/>
  <c r="AG864" i="2"/>
  <c r="AF864" i="2"/>
  <c r="AL863" i="2"/>
  <c r="AK863" i="2"/>
  <c r="AJ863" i="2"/>
  <c r="AI863" i="2"/>
  <c r="AG863" i="2"/>
  <c r="AF863" i="2"/>
  <c r="AL862" i="2"/>
  <c r="AK862" i="2"/>
  <c r="AJ862" i="2"/>
  <c r="AI862" i="2"/>
  <c r="AG862" i="2"/>
  <c r="AF862" i="2"/>
  <c r="AL861" i="2"/>
  <c r="AK861" i="2"/>
  <c r="AJ861" i="2"/>
  <c r="AI861" i="2"/>
  <c r="AG861" i="2"/>
  <c r="AF861" i="2"/>
  <c r="AL860" i="2"/>
  <c r="AK860" i="2"/>
  <c r="AJ860" i="2"/>
  <c r="AI860" i="2"/>
  <c r="AG860" i="2"/>
  <c r="AF860" i="2"/>
  <c r="AL859" i="2"/>
  <c r="AK859" i="2"/>
  <c r="AJ859" i="2"/>
  <c r="AI859" i="2"/>
  <c r="AG859" i="2"/>
  <c r="AF859" i="2"/>
  <c r="AL858" i="2"/>
  <c r="AK858" i="2"/>
  <c r="AJ858" i="2"/>
  <c r="AI858" i="2"/>
  <c r="AG858" i="2"/>
  <c r="AF858" i="2"/>
  <c r="AL857" i="2"/>
  <c r="AK857" i="2"/>
  <c r="AJ857" i="2"/>
  <c r="AI857" i="2"/>
  <c r="AG857" i="2"/>
  <c r="AF857" i="2"/>
  <c r="AL856" i="2"/>
  <c r="AK856" i="2"/>
  <c r="AJ856" i="2"/>
  <c r="AI856" i="2"/>
  <c r="AG856" i="2"/>
  <c r="AF856" i="2"/>
  <c r="AL855" i="2"/>
  <c r="AK855" i="2"/>
  <c r="AJ855" i="2"/>
  <c r="AI855" i="2"/>
  <c r="AG855" i="2"/>
  <c r="AF855" i="2"/>
  <c r="AL854" i="2"/>
  <c r="AK854" i="2"/>
  <c r="AJ854" i="2"/>
  <c r="AI854" i="2"/>
  <c r="AG854" i="2"/>
  <c r="AF854" i="2"/>
  <c r="AL853" i="2"/>
  <c r="AK853" i="2"/>
  <c r="AJ853" i="2"/>
  <c r="AI853" i="2"/>
  <c r="AG853" i="2"/>
  <c r="AF853" i="2"/>
  <c r="AL852" i="2"/>
  <c r="AK852" i="2"/>
  <c r="AJ852" i="2"/>
  <c r="AI852" i="2"/>
  <c r="AG852" i="2"/>
  <c r="AF852" i="2"/>
  <c r="AL851" i="2"/>
  <c r="AK851" i="2"/>
  <c r="AJ851" i="2"/>
  <c r="AI851" i="2"/>
  <c r="AG851" i="2"/>
  <c r="AF851" i="2"/>
  <c r="AL850" i="2"/>
  <c r="AK850" i="2"/>
  <c r="AJ850" i="2"/>
  <c r="AI850" i="2"/>
  <c r="AG850" i="2"/>
  <c r="AF850" i="2"/>
  <c r="AL849" i="2"/>
  <c r="AK849" i="2"/>
  <c r="AJ849" i="2"/>
  <c r="AI849" i="2"/>
  <c r="AG849" i="2"/>
  <c r="AF849" i="2"/>
  <c r="AL848" i="2"/>
  <c r="AK848" i="2"/>
  <c r="AJ848" i="2"/>
  <c r="AI848" i="2"/>
  <c r="AG848" i="2"/>
  <c r="AF848" i="2"/>
  <c r="AL847" i="2"/>
  <c r="AK847" i="2"/>
  <c r="AJ847" i="2"/>
  <c r="AI847" i="2"/>
  <c r="AG847" i="2"/>
  <c r="AF847" i="2"/>
  <c r="AL846" i="2"/>
  <c r="AK846" i="2"/>
  <c r="AJ846" i="2"/>
  <c r="AI846" i="2"/>
  <c r="AG846" i="2"/>
  <c r="AF846" i="2"/>
  <c r="AL845" i="2"/>
  <c r="AK845" i="2"/>
  <c r="AJ845" i="2"/>
  <c r="AI845" i="2"/>
  <c r="AG845" i="2"/>
  <c r="AF845" i="2"/>
  <c r="AL844" i="2"/>
  <c r="AK844" i="2"/>
  <c r="AJ844" i="2"/>
  <c r="AI844" i="2"/>
  <c r="AG844" i="2"/>
  <c r="AF844" i="2"/>
  <c r="AL843" i="2"/>
  <c r="AK843" i="2"/>
  <c r="AJ843" i="2"/>
  <c r="AI843" i="2"/>
  <c r="AG843" i="2"/>
  <c r="AF843" i="2"/>
  <c r="AL842" i="2"/>
  <c r="AK842" i="2"/>
  <c r="AJ842" i="2"/>
  <c r="AI842" i="2"/>
  <c r="AG842" i="2"/>
  <c r="AF842" i="2"/>
  <c r="AL841" i="2"/>
  <c r="AK841" i="2"/>
  <c r="AJ841" i="2"/>
  <c r="AI841" i="2"/>
  <c r="AG841" i="2"/>
  <c r="AF841" i="2"/>
  <c r="AL840" i="2"/>
  <c r="AK840" i="2"/>
  <c r="AJ840" i="2"/>
  <c r="AI840" i="2"/>
  <c r="AG840" i="2"/>
  <c r="AF840" i="2"/>
  <c r="AL839" i="2"/>
  <c r="AK839" i="2"/>
  <c r="AJ839" i="2"/>
  <c r="AI839" i="2"/>
  <c r="AG839" i="2"/>
  <c r="AF839" i="2"/>
  <c r="AL838" i="2"/>
  <c r="AK838" i="2"/>
  <c r="AJ838" i="2"/>
  <c r="AI838" i="2"/>
  <c r="AG838" i="2"/>
  <c r="AF838" i="2"/>
  <c r="AL837" i="2"/>
  <c r="AK837" i="2"/>
  <c r="AJ837" i="2"/>
  <c r="AI837" i="2"/>
  <c r="AG837" i="2"/>
  <c r="AF837" i="2"/>
  <c r="AL836" i="2"/>
  <c r="AK836" i="2"/>
  <c r="AJ836" i="2"/>
  <c r="AI836" i="2"/>
  <c r="AG836" i="2"/>
  <c r="AF836" i="2"/>
  <c r="AL835" i="2"/>
  <c r="AK835" i="2"/>
  <c r="AJ835" i="2"/>
  <c r="AI835" i="2"/>
  <c r="AG835" i="2"/>
  <c r="AF835" i="2"/>
  <c r="AL834" i="2"/>
  <c r="AK834" i="2"/>
  <c r="AJ834" i="2"/>
  <c r="AI834" i="2"/>
  <c r="AG834" i="2"/>
  <c r="AF834" i="2"/>
  <c r="AL833" i="2"/>
  <c r="AK833" i="2"/>
  <c r="AJ833" i="2"/>
  <c r="AI833" i="2"/>
  <c r="AG833" i="2"/>
  <c r="AF833" i="2"/>
  <c r="AL832" i="2"/>
  <c r="AK832" i="2"/>
  <c r="AJ832" i="2"/>
  <c r="AI832" i="2"/>
  <c r="AG832" i="2"/>
  <c r="AF832" i="2"/>
  <c r="AL831" i="2"/>
  <c r="AK831" i="2"/>
  <c r="AJ831" i="2"/>
  <c r="AI831" i="2"/>
  <c r="AG831" i="2"/>
  <c r="AF831" i="2"/>
  <c r="AL830" i="2"/>
  <c r="AK830" i="2"/>
  <c r="AJ830" i="2"/>
  <c r="AI830" i="2"/>
  <c r="AG830" i="2"/>
  <c r="AF830" i="2"/>
  <c r="AL829" i="2"/>
  <c r="AK829" i="2"/>
  <c r="AJ829" i="2"/>
  <c r="AI829" i="2"/>
  <c r="AG829" i="2"/>
  <c r="AF829" i="2"/>
  <c r="AL828" i="2"/>
  <c r="AK828" i="2"/>
  <c r="AJ828" i="2"/>
  <c r="AI828" i="2"/>
  <c r="AG828" i="2"/>
  <c r="AF828" i="2"/>
  <c r="AL827" i="2"/>
  <c r="AK827" i="2"/>
  <c r="AJ827" i="2"/>
  <c r="AI827" i="2"/>
  <c r="AG827" i="2"/>
  <c r="AF827" i="2"/>
  <c r="AL826" i="2"/>
  <c r="AK826" i="2"/>
  <c r="AJ826" i="2"/>
  <c r="AI826" i="2"/>
  <c r="AG826" i="2"/>
  <c r="AF826" i="2"/>
  <c r="AL825" i="2"/>
  <c r="AK825" i="2"/>
  <c r="AJ825" i="2"/>
  <c r="AI825" i="2"/>
  <c r="AG825" i="2"/>
  <c r="AF825" i="2"/>
  <c r="AL824" i="2"/>
  <c r="AK824" i="2"/>
  <c r="AJ824" i="2"/>
  <c r="AI824" i="2"/>
  <c r="AG824" i="2"/>
  <c r="AF824" i="2"/>
  <c r="AL823" i="2"/>
  <c r="AK823" i="2"/>
  <c r="AJ823" i="2"/>
  <c r="AI823" i="2"/>
  <c r="AG823" i="2"/>
  <c r="AF823" i="2"/>
  <c r="AL822" i="2"/>
  <c r="AK822" i="2"/>
  <c r="AJ822" i="2"/>
  <c r="AI822" i="2"/>
  <c r="AG822" i="2"/>
  <c r="AF822" i="2"/>
  <c r="AL821" i="2"/>
  <c r="AK821" i="2"/>
  <c r="AJ821" i="2"/>
  <c r="AI821" i="2"/>
  <c r="AG821" i="2"/>
  <c r="AF821" i="2"/>
  <c r="AL820" i="2"/>
  <c r="AK820" i="2"/>
  <c r="AJ820" i="2"/>
  <c r="AI820" i="2"/>
  <c r="AG820" i="2"/>
  <c r="AF820" i="2"/>
  <c r="AL819" i="2"/>
  <c r="AK819" i="2"/>
  <c r="AJ819" i="2"/>
  <c r="AI819" i="2"/>
  <c r="AG819" i="2"/>
  <c r="AF819" i="2"/>
  <c r="AL818" i="2"/>
  <c r="AK818" i="2"/>
  <c r="AJ818" i="2"/>
  <c r="AI818" i="2"/>
  <c r="AG818" i="2"/>
  <c r="AF818" i="2"/>
  <c r="AL817" i="2"/>
  <c r="AK817" i="2"/>
  <c r="AJ817" i="2"/>
  <c r="AI817" i="2"/>
  <c r="AG817" i="2"/>
  <c r="AF817" i="2"/>
  <c r="AL816" i="2"/>
  <c r="AK816" i="2"/>
  <c r="AJ816" i="2"/>
  <c r="AI816" i="2"/>
  <c r="AG816" i="2"/>
  <c r="AF816" i="2"/>
  <c r="AL815" i="2"/>
  <c r="AK815" i="2"/>
  <c r="AJ815" i="2"/>
  <c r="AI815" i="2"/>
  <c r="AG815" i="2"/>
  <c r="AF815" i="2"/>
  <c r="AL814" i="2"/>
  <c r="AK814" i="2"/>
  <c r="AJ814" i="2"/>
  <c r="AI814" i="2"/>
  <c r="AG814" i="2"/>
  <c r="AF814" i="2"/>
  <c r="AL813" i="2"/>
  <c r="AK813" i="2"/>
  <c r="AJ813" i="2"/>
  <c r="AI813" i="2"/>
  <c r="AG813" i="2"/>
  <c r="AF813" i="2"/>
  <c r="AL812" i="2"/>
  <c r="AK812" i="2"/>
  <c r="AJ812" i="2"/>
  <c r="AI812" i="2"/>
  <c r="AG812" i="2"/>
  <c r="AF812" i="2"/>
  <c r="AL811" i="2"/>
  <c r="AK811" i="2"/>
  <c r="AJ811" i="2"/>
  <c r="AI811" i="2"/>
  <c r="AG811" i="2"/>
  <c r="AF811" i="2"/>
  <c r="AL810" i="2"/>
  <c r="AK810" i="2"/>
  <c r="AJ810" i="2"/>
  <c r="AI810" i="2"/>
  <c r="AG810" i="2"/>
  <c r="AF810" i="2"/>
  <c r="AL809" i="2"/>
  <c r="AK809" i="2"/>
  <c r="AJ809" i="2"/>
  <c r="AI809" i="2"/>
  <c r="AG809" i="2"/>
  <c r="AF809" i="2"/>
  <c r="AL808" i="2"/>
  <c r="AK808" i="2"/>
  <c r="AJ808" i="2"/>
  <c r="AI808" i="2"/>
  <c r="AG808" i="2"/>
  <c r="AF808" i="2"/>
  <c r="AL807" i="2"/>
  <c r="AK807" i="2"/>
  <c r="AJ807" i="2"/>
  <c r="AI807" i="2"/>
  <c r="AG807" i="2"/>
  <c r="AF807" i="2"/>
  <c r="AL806" i="2"/>
  <c r="AK806" i="2"/>
  <c r="AJ806" i="2"/>
  <c r="AI806" i="2"/>
  <c r="AG806" i="2"/>
  <c r="AF806" i="2"/>
  <c r="AL805" i="2"/>
  <c r="AK805" i="2"/>
  <c r="AJ805" i="2"/>
  <c r="AI805" i="2"/>
  <c r="AG805" i="2"/>
  <c r="AF805" i="2"/>
  <c r="AL804" i="2"/>
  <c r="AK804" i="2"/>
  <c r="AJ804" i="2"/>
  <c r="AI804" i="2"/>
  <c r="AG804" i="2"/>
  <c r="AF804" i="2"/>
  <c r="AL803" i="2"/>
  <c r="AK803" i="2"/>
  <c r="AJ803" i="2"/>
  <c r="AI803" i="2"/>
  <c r="AG803" i="2"/>
  <c r="AF803" i="2"/>
  <c r="AL802" i="2"/>
  <c r="AK802" i="2"/>
  <c r="AJ802" i="2"/>
  <c r="AI802" i="2"/>
  <c r="AG802" i="2"/>
  <c r="AF802" i="2"/>
  <c r="AL801" i="2"/>
  <c r="AK801" i="2"/>
  <c r="AJ801" i="2"/>
  <c r="AI801" i="2"/>
  <c r="AG801" i="2"/>
  <c r="AF801" i="2"/>
  <c r="AL800" i="2"/>
  <c r="AK800" i="2"/>
  <c r="AJ800" i="2"/>
  <c r="AI800" i="2"/>
  <c r="AG800" i="2"/>
  <c r="AF800" i="2"/>
  <c r="AL799" i="2"/>
  <c r="AK799" i="2"/>
  <c r="AJ799" i="2"/>
  <c r="AI799" i="2"/>
  <c r="AG799" i="2"/>
  <c r="AF799" i="2"/>
  <c r="AL798" i="2"/>
  <c r="AK798" i="2"/>
  <c r="AJ798" i="2"/>
  <c r="AI798" i="2"/>
  <c r="AG798" i="2"/>
  <c r="AF798" i="2"/>
  <c r="AL797" i="2"/>
  <c r="AK797" i="2"/>
  <c r="AJ797" i="2"/>
  <c r="AI797" i="2"/>
  <c r="AG797" i="2"/>
  <c r="AF797" i="2"/>
  <c r="AL796" i="2"/>
  <c r="AK796" i="2"/>
  <c r="AJ796" i="2"/>
  <c r="AI796" i="2"/>
  <c r="AG796" i="2"/>
  <c r="AF796" i="2"/>
  <c r="AL795" i="2"/>
  <c r="AK795" i="2"/>
  <c r="AJ795" i="2"/>
  <c r="AI795" i="2"/>
  <c r="AG795" i="2"/>
  <c r="AF795" i="2"/>
  <c r="AL794" i="2"/>
  <c r="AK794" i="2"/>
  <c r="AJ794" i="2"/>
  <c r="AI794" i="2"/>
  <c r="AG794" i="2"/>
  <c r="AF794" i="2"/>
  <c r="AL793" i="2"/>
  <c r="AK793" i="2"/>
  <c r="AJ793" i="2"/>
  <c r="AI793" i="2"/>
  <c r="AG793" i="2"/>
  <c r="AF793" i="2"/>
  <c r="AL792" i="2"/>
  <c r="AK792" i="2"/>
  <c r="AJ792" i="2"/>
  <c r="AI792" i="2"/>
  <c r="AG792" i="2"/>
  <c r="AF792" i="2"/>
  <c r="AL791" i="2"/>
  <c r="AK791" i="2"/>
  <c r="AJ791" i="2"/>
  <c r="AI791" i="2"/>
  <c r="AG791" i="2"/>
  <c r="AF791" i="2"/>
  <c r="AL790" i="2"/>
  <c r="AK790" i="2"/>
  <c r="AJ790" i="2"/>
  <c r="AI790" i="2"/>
  <c r="AG790" i="2"/>
  <c r="AF790" i="2"/>
  <c r="AL789" i="2"/>
  <c r="AK789" i="2"/>
  <c r="AJ789" i="2"/>
  <c r="AI789" i="2"/>
  <c r="AG789" i="2"/>
  <c r="AF789" i="2"/>
  <c r="AL788" i="2"/>
  <c r="AK788" i="2"/>
  <c r="AJ788" i="2"/>
  <c r="AI788" i="2"/>
  <c r="AG788" i="2"/>
  <c r="AF788" i="2"/>
  <c r="AL787" i="2"/>
  <c r="AK787" i="2"/>
  <c r="AJ787" i="2"/>
  <c r="AI787" i="2"/>
  <c r="AG787" i="2"/>
  <c r="AF787" i="2"/>
  <c r="AL786" i="2"/>
  <c r="AK786" i="2"/>
  <c r="AJ786" i="2"/>
  <c r="AI786" i="2"/>
  <c r="AG786" i="2"/>
  <c r="AF786" i="2"/>
  <c r="AL785" i="2"/>
  <c r="AK785" i="2"/>
  <c r="AJ785" i="2"/>
  <c r="AI785" i="2"/>
  <c r="AG785" i="2"/>
  <c r="AF785" i="2"/>
  <c r="AL784" i="2"/>
  <c r="AK784" i="2"/>
  <c r="AJ784" i="2"/>
  <c r="AI784" i="2"/>
  <c r="AG784" i="2"/>
  <c r="AF784" i="2"/>
  <c r="AL783" i="2"/>
  <c r="AK783" i="2"/>
  <c r="AJ783" i="2"/>
  <c r="AI783" i="2"/>
  <c r="AG783" i="2"/>
  <c r="AF783" i="2"/>
  <c r="AL782" i="2"/>
  <c r="AK782" i="2"/>
  <c r="AJ782" i="2"/>
  <c r="AI782" i="2"/>
  <c r="AG782" i="2"/>
  <c r="AF782" i="2"/>
  <c r="AL781" i="2"/>
  <c r="AK781" i="2"/>
  <c r="AJ781" i="2"/>
  <c r="AI781" i="2"/>
  <c r="AG781" i="2"/>
  <c r="AF781" i="2"/>
  <c r="AL780" i="2"/>
  <c r="AK780" i="2"/>
  <c r="AJ780" i="2"/>
  <c r="AI780" i="2"/>
  <c r="AG780" i="2"/>
  <c r="AF780" i="2"/>
  <c r="AL779" i="2"/>
  <c r="AK779" i="2"/>
  <c r="AJ779" i="2"/>
  <c r="AI779" i="2"/>
  <c r="AG779" i="2"/>
  <c r="AF779" i="2"/>
  <c r="AL778" i="2"/>
  <c r="AK778" i="2"/>
  <c r="AJ778" i="2"/>
  <c r="AI778" i="2"/>
  <c r="AG778" i="2"/>
  <c r="AF778" i="2"/>
  <c r="AL777" i="2"/>
  <c r="AK777" i="2"/>
  <c r="AJ777" i="2"/>
  <c r="AI777" i="2"/>
  <c r="AG777" i="2"/>
  <c r="AF777" i="2"/>
  <c r="AL776" i="2"/>
  <c r="AK776" i="2"/>
  <c r="AJ776" i="2"/>
  <c r="AI776" i="2"/>
  <c r="AG776" i="2"/>
  <c r="AF776" i="2"/>
  <c r="AL775" i="2"/>
  <c r="AK775" i="2"/>
  <c r="AJ775" i="2"/>
  <c r="AI775" i="2"/>
  <c r="AG775" i="2"/>
  <c r="AF775" i="2"/>
  <c r="AL774" i="2"/>
  <c r="AK774" i="2"/>
  <c r="AJ774" i="2"/>
  <c r="AI774" i="2"/>
  <c r="AG774" i="2"/>
  <c r="AF774" i="2"/>
  <c r="AL773" i="2"/>
  <c r="AK773" i="2"/>
  <c r="AJ773" i="2"/>
  <c r="AI773" i="2"/>
  <c r="AG773" i="2"/>
  <c r="AF773" i="2"/>
  <c r="AL772" i="2"/>
  <c r="AK772" i="2"/>
  <c r="AJ772" i="2"/>
  <c r="AI772" i="2"/>
  <c r="AG772" i="2"/>
  <c r="AF772" i="2"/>
  <c r="AL771" i="2"/>
  <c r="AK771" i="2"/>
  <c r="AJ771" i="2"/>
  <c r="AI771" i="2"/>
  <c r="AG771" i="2"/>
  <c r="AF771" i="2"/>
  <c r="AL770" i="2"/>
  <c r="AK770" i="2"/>
  <c r="AJ770" i="2"/>
  <c r="AI770" i="2"/>
  <c r="AG770" i="2"/>
  <c r="AF770" i="2"/>
  <c r="AL769" i="2"/>
  <c r="AK769" i="2"/>
  <c r="AJ769" i="2"/>
  <c r="AI769" i="2"/>
  <c r="AG769" i="2"/>
  <c r="AF769" i="2"/>
  <c r="AL768" i="2"/>
  <c r="AK768" i="2"/>
  <c r="AJ768" i="2"/>
  <c r="AI768" i="2"/>
  <c r="AG768" i="2"/>
  <c r="AF768" i="2"/>
  <c r="AL767" i="2"/>
  <c r="AK767" i="2"/>
  <c r="AJ767" i="2"/>
  <c r="AI767" i="2"/>
  <c r="AG767" i="2"/>
  <c r="AF767" i="2"/>
  <c r="AL766" i="2"/>
  <c r="AK766" i="2"/>
  <c r="AJ766" i="2"/>
  <c r="AI766" i="2"/>
  <c r="AG766" i="2"/>
  <c r="AF766" i="2"/>
  <c r="AL765" i="2"/>
  <c r="AK765" i="2"/>
  <c r="AJ765" i="2"/>
  <c r="AI765" i="2"/>
  <c r="AG765" i="2"/>
  <c r="AF765" i="2"/>
  <c r="AL764" i="2"/>
  <c r="AK764" i="2"/>
  <c r="AJ764" i="2"/>
  <c r="AI764" i="2"/>
  <c r="AG764" i="2"/>
  <c r="AF764" i="2"/>
  <c r="AL763" i="2"/>
  <c r="AK763" i="2"/>
  <c r="AJ763" i="2"/>
  <c r="AI763" i="2"/>
  <c r="AG763" i="2"/>
  <c r="AF763" i="2"/>
  <c r="AL762" i="2"/>
  <c r="AK762" i="2"/>
  <c r="AJ762" i="2"/>
  <c r="AI762" i="2"/>
  <c r="AG762" i="2"/>
  <c r="AF762" i="2"/>
  <c r="AL761" i="2"/>
  <c r="AK761" i="2"/>
  <c r="AJ761" i="2"/>
  <c r="AI761" i="2"/>
  <c r="AG761" i="2"/>
  <c r="AF761" i="2"/>
  <c r="AL760" i="2"/>
  <c r="AK760" i="2"/>
  <c r="AJ760" i="2"/>
  <c r="AI760" i="2"/>
  <c r="AG760" i="2"/>
  <c r="AF760" i="2"/>
  <c r="AL759" i="2"/>
  <c r="AK759" i="2"/>
  <c r="AJ759" i="2"/>
  <c r="AI759" i="2"/>
  <c r="AG759" i="2"/>
  <c r="AF759" i="2"/>
  <c r="AL758" i="2"/>
  <c r="AK758" i="2"/>
  <c r="AJ758" i="2"/>
  <c r="AI758" i="2"/>
  <c r="AG758" i="2"/>
  <c r="AF758" i="2"/>
  <c r="AL757" i="2"/>
  <c r="AK757" i="2"/>
  <c r="AJ757" i="2"/>
  <c r="AI757" i="2"/>
  <c r="AG757" i="2"/>
  <c r="AF757" i="2"/>
  <c r="AL756" i="2"/>
  <c r="AK756" i="2"/>
  <c r="AJ756" i="2"/>
  <c r="AI756" i="2"/>
  <c r="AG756" i="2"/>
  <c r="AF756" i="2"/>
  <c r="AL755" i="2"/>
  <c r="AK755" i="2"/>
  <c r="AJ755" i="2"/>
  <c r="AI755" i="2"/>
  <c r="AG755" i="2"/>
  <c r="AF755" i="2"/>
  <c r="AL754" i="2"/>
  <c r="AK754" i="2"/>
  <c r="AJ754" i="2"/>
  <c r="AI754" i="2"/>
  <c r="AG754" i="2"/>
  <c r="AF754" i="2"/>
  <c r="AL753" i="2"/>
  <c r="AK753" i="2"/>
  <c r="AJ753" i="2"/>
  <c r="AI753" i="2"/>
  <c r="AG753" i="2"/>
  <c r="AF753" i="2"/>
  <c r="AL752" i="2"/>
  <c r="AK752" i="2"/>
  <c r="AI752" i="2"/>
  <c r="AJ752" i="2" s="1"/>
  <c r="AG752" i="2"/>
  <c r="AF752" i="2"/>
  <c r="AL751" i="2"/>
  <c r="AK751" i="2"/>
  <c r="AJ751" i="2"/>
  <c r="AI751" i="2"/>
  <c r="AG751" i="2"/>
  <c r="AF751" i="2"/>
  <c r="AL750" i="2"/>
  <c r="AK750" i="2"/>
  <c r="AJ750" i="2"/>
  <c r="AI750" i="2"/>
  <c r="AG750" i="2"/>
  <c r="AF750" i="2"/>
  <c r="AK749" i="2"/>
  <c r="AL749" i="2" s="1"/>
  <c r="AJ749" i="2"/>
  <c r="AI749" i="2"/>
  <c r="AG749" i="2"/>
  <c r="AF749" i="2"/>
  <c r="AL748" i="2"/>
  <c r="AK748" i="2"/>
  <c r="AI748" i="2"/>
  <c r="AJ748" i="2" s="1"/>
  <c r="AG748" i="2"/>
  <c r="AF748" i="2"/>
  <c r="AL747" i="2"/>
  <c r="AK747" i="2"/>
  <c r="AJ747" i="2"/>
  <c r="AI747" i="2"/>
  <c r="AG747" i="2"/>
  <c r="AF747" i="2"/>
  <c r="AL746" i="2"/>
  <c r="AK746" i="2"/>
  <c r="AJ746" i="2"/>
  <c r="AI746" i="2"/>
  <c r="AG746" i="2"/>
  <c r="AF746" i="2"/>
  <c r="AK745" i="2"/>
  <c r="AL745" i="2" s="1"/>
  <c r="AJ745" i="2"/>
  <c r="AI745" i="2"/>
  <c r="AG745" i="2"/>
  <c r="AF745" i="2"/>
  <c r="AL744" i="2"/>
  <c r="AK744" i="2"/>
  <c r="AI744" i="2"/>
  <c r="AJ744" i="2" s="1"/>
  <c r="AG744" i="2"/>
  <c r="AF744" i="2"/>
  <c r="AL743" i="2"/>
  <c r="AK743" i="2"/>
  <c r="AJ743" i="2"/>
  <c r="AI743" i="2"/>
  <c r="AG743" i="2"/>
  <c r="AF743" i="2"/>
  <c r="AL742" i="2"/>
  <c r="AK742" i="2"/>
  <c r="AJ742" i="2"/>
  <c r="AI742" i="2"/>
  <c r="AG742" i="2"/>
  <c r="AF742" i="2"/>
  <c r="AK741" i="2"/>
  <c r="AL741" i="2" s="1"/>
  <c r="AJ741" i="2"/>
  <c r="AI741" i="2"/>
  <c r="AG741" i="2"/>
  <c r="AF741" i="2"/>
  <c r="AL740" i="2"/>
  <c r="AK740" i="2"/>
  <c r="AI740" i="2"/>
  <c r="AJ740" i="2" s="1"/>
  <c r="AG740" i="2"/>
  <c r="AF740" i="2"/>
  <c r="AL739" i="2"/>
  <c r="AK739" i="2"/>
  <c r="AJ739" i="2"/>
  <c r="AI739" i="2"/>
  <c r="AG739" i="2"/>
  <c r="AF739" i="2"/>
  <c r="AL738" i="2"/>
  <c r="AK738" i="2"/>
  <c r="AJ738" i="2"/>
  <c r="AI738" i="2"/>
  <c r="AG738" i="2"/>
  <c r="AF738" i="2"/>
  <c r="AK737" i="2"/>
  <c r="AL737" i="2" s="1"/>
  <c r="AJ737" i="2"/>
  <c r="AI737" i="2"/>
  <c r="AG737" i="2"/>
  <c r="AF737" i="2"/>
  <c r="AL736" i="2"/>
  <c r="AK736" i="2"/>
  <c r="AI736" i="2"/>
  <c r="AJ736" i="2" s="1"/>
  <c r="AG736" i="2"/>
  <c r="AF736" i="2"/>
  <c r="AL735" i="2"/>
  <c r="AK735" i="2"/>
  <c r="AJ735" i="2"/>
  <c r="AI735" i="2"/>
  <c r="AG735" i="2"/>
  <c r="AF735" i="2"/>
  <c r="AL734" i="2"/>
  <c r="AK734" i="2"/>
  <c r="AJ734" i="2"/>
  <c r="AI734" i="2"/>
  <c r="AG734" i="2"/>
  <c r="AF734" i="2"/>
  <c r="AK733" i="2"/>
  <c r="AL733" i="2" s="1"/>
  <c r="AJ733" i="2"/>
  <c r="AI733" i="2"/>
  <c r="AG733" i="2"/>
  <c r="AF733" i="2"/>
  <c r="AL732" i="2"/>
  <c r="AK732" i="2"/>
  <c r="AI732" i="2"/>
  <c r="AJ732" i="2" s="1"/>
  <c r="AG732" i="2"/>
  <c r="AF732" i="2"/>
  <c r="AL731" i="2"/>
  <c r="AK731" i="2"/>
  <c r="AJ731" i="2"/>
  <c r="AI731" i="2"/>
  <c r="AG731" i="2"/>
  <c r="AF731" i="2"/>
  <c r="AL730" i="2"/>
  <c r="AK730" i="2"/>
  <c r="AJ730" i="2"/>
  <c r="AI730" i="2"/>
  <c r="AG730" i="2"/>
  <c r="AF730" i="2"/>
  <c r="AK729" i="2"/>
  <c r="AL729" i="2" s="1"/>
  <c r="AJ729" i="2"/>
  <c r="AI729" i="2"/>
  <c r="AG729" i="2"/>
  <c r="AF729" i="2"/>
  <c r="AL728" i="2"/>
  <c r="AK728" i="2"/>
  <c r="AI728" i="2"/>
  <c r="AJ728" i="2" s="1"/>
  <c r="AG728" i="2"/>
  <c r="AF728" i="2"/>
  <c r="AL727" i="2"/>
  <c r="AK727" i="2"/>
  <c r="AJ727" i="2"/>
  <c r="AI727" i="2"/>
  <c r="AG727" i="2"/>
  <c r="AF727" i="2"/>
  <c r="AL726" i="2"/>
  <c r="AK726" i="2"/>
  <c r="AJ726" i="2"/>
  <c r="AI726" i="2"/>
  <c r="AG726" i="2"/>
  <c r="AF726" i="2"/>
  <c r="AK725" i="2"/>
  <c r="AL725" i="2" s="1"/>
  <c r="AJ725" i="2"/>
  <c r="AI725" i="2"/>
  <c r="AG725" i="2"/>
  <c r="AF725" i="2"/>
  <c r="AL724" i="2"/>
  <c r="AK724" i="2"/>
  <c r="AI724" i="2"/>
  <c r="AJ724" i="2" s="1"/>
  <c r="AG724" i="2"/>
  <c r="AF724" i="2"/>
  <c r="AL723" i="2"/>
  <c r="AK723" i="2"/>
  <c r="AJ723" i="2"/>
  <c r="AI723" i="2"/>
  <c r="AG723" i="2"/>
  <c r="AF723" i="2"/>
  <c r="AL722" i="2"/>
  <c r="AK722" i="2"/>
  <c r="AJ722" i="2"/>
  <c r="AI722" i="2"/>
  <c r="AG722" i="2"/>
  <c r="AF722" i="2"/>
  <c r="AK721" i="2"/>
  <c r="AL721" i="2" s="1"/>
  <c r="AJ721" i="2"/>
  <c r="AI721" i="2"/>
  <c r="AG721" i="2"/>
  <c r="AF721" i="2"/>
  <c r="AL720" i="2"/>
  <c r="AK720" i="2"/>
  <c r="AI720" i="2"/>
  <c r="AJ720" i="2" s="1"/>
  <c r="AG720" i="2"/>
  <c r="AF720" i="2"/>
  <c r="AL719" i="2"/>
  <c r="AK719" i="2"/>
  <c r="AJ719" i="2"/>
  <c r="AI719" i="2"/>
  <c r="AG719" i="2"/>
  <c r="AF719" i="2"/>
  <c r="AL718" i="2"/>
  <c r="AK718" i="2"/>
  <c r="AJ718" i="2"/>
  <c r="AI718" i="2"/>
  <c r="AG718" i="2"/>
  <c r="AF718" i="2"/>
  <c r="AK717" i="2"/>
  <c r="AL717" i="2" s="1"/>
  <c r="AJ717" i="2"/>
  <c r="AI717" i="2"/>
  <c r="AG717" i="2"/>
  <c r="AF717" i="2"/>
  <c r="AL716" i="2"/>
  <c r="AK716" i="2"/>
  <c r="AI716" i="2"/>
  <c r="AJ716" i="2" s="1"/>
  <c r="AG716" i="2"/>
  <c r="AF716" i="2"/>
  <c r="AL715" i="2"/>
  <c r="AK715" i="2"/>
  <c r="AJ715" i="2"/>
  <c r="AI715" i="2"/>
  <c r="AG715" i="2"/>
  <c r="AF715" i="2"/>
  <c r="AL714" i="2"/>
  <c r="AK714" i="2"/>
  <c r="AJ714" i="2"/>
  <c r="AI714" i="2"/>
  <c r="AG714" i="2"/>
  <c r="AF714" i="2"/>
  <c r="AK713" i="2"/>
  <c r="AL713" i="2" s="1"/>
  <c r="AJ713" i="2"/>
  <c r="AI713" i="2"/>
  <c r="AG713" i="2"/>
  <c r="AF713" i="2"/>
  <c r="AL712" i="2"/>
  <c r="AK712" i="2"/>
  <c r="AI712" i="2"/>
  <c r="AJ712" i="2" s="1"/>
  <c r="AG712" i="2"/>
  <c r="AF712" i="2"/>
  <c r="AL711" i="2"/>
  <c r="AK711" i="2"/>
  <c r="AJ711" i="2"/>
  <c r="AI711" i="2"/>
  <c r="AG711" i="2"/>
  <c r="AF711" i="2"/>
  <c r="AL710" i="2"/>
  <c r="AK710" i="2"/>
  <c r="AJ710" i="2"/>
  <c r="AI710" i="2"/>
  <c r="AG710" i="2"/>
  <c r="AF710" i="2"/>
  <c r="AK709" i="2"/>
  <c r="AL709" i="2" s="1"/>
  <c r="AJ709" i="2"/>
  <c r="AI709" i="2"/>
  <c r="AG709" i="2"/>
  <c r="AF709" i="2"/>
  <c r="AK708" i="2"/>
  <c r="AL708" i="2" s="1"/>
  <c r="AI708" i="2"/>
  <c r="AJ708" i="2" s="1"/>
  <c r="AG708" i="2"/>
  <c r="AF708" i="2"/>
  <c r="AL707" i="2"/>
  <c r="AK707" i="2"/>
  <c r="AI707" i="2"/>
  <c r="AJ707" i="2" s="1"/>
  <c r="AG707" i="2"/>
  <c r="AF707" i="2"/>
  <c r="AL706" i="2"/>
  <c r="AK706" i="2"/>
  <c r="AJ706" i="2"/>
  <c r="AI706" i="2"/>
  <c r="AG706" i="2"/>
  <c r="AF706" i="2"/>
  <c r="AK705" i="2"/>
  <c r="AL705" i="2" s="1"/>
  <c r="AJ705" i="2"/>
  <c r="AI705" i="2"/>
  <c r="AG705" i="2"/>
  <c r="AF705" i="2"/>
  <c r="AK704" i="2"/>
  <c r="AL704" i="2" s="1"/>
  <c r="AI704" i="2"/>
  <c r="AJ704" i="2" s="1"/>
  <c r="AG704" i="2"/>
  <c r="AF704" i="2"/>
  <c r="AL703" i="2"/>
  <c r="AK703" i="2"/>
  <c r="AI703" i="2"/>
  <c r="AJ703" i="2" s="1"/>
  <c r="AG703" i="2"/>
  <c r="AF703" i="2"/>
  <c r="AL702" i="2"/>
  <c r="AK702" i="2"/>
  <c r="AJ702" i="2"/>
  <c r="AI702" i="2"/>
  <c r="AG702" i="2"/>
  <c r="AF702" i="2"/>
  <c r="AK701" i="2"/>
  <c r="AL701" i="2" s="1"/>
  <c r="AJ701" i="2"/>
  <c r="AI701" i="2"/>
  <c r="AG701" i="2"/>
  <c r="AF701" i="2"/>
  <c r="AK700" i="2"/>
  <c r="AL700" i="2" s="1"/>
  <c r="AI700" i="2"/>
  <c r="AJ700" i="2" s="1"/>
  <c r="AG700" i="2"/>
  <c r="AF700" i="2"/>
  <c r="AL699" i="2"/>
  <c r="AK699" i="2"/>
  <c r="AI699" i="2"/>
  <c r="AJ699" i="2" s="1"/>
  <c r="AG699" i="2"/>
  <c r="AF699" i="2"/>
  <c r="AL698" i="2"/>
  <c r="AK698" i="2"/>
  <c r="AJ698" i="2"/>
  <c r="AI698" i="2"/>
  <c r="AG698" i="2"/>
  <c r="AF698" i="2"/>
  <c r="AK697" i="2"/>
  <c r="AL697" i="2" s="1"/>
  <c r="AJ697" i="2"/>
  <c r="AI697" i="2"/>
  <c r="AG697" i="2"/>
  <c r="AF697" i="2"/>
  <c r="AK696" i="2"/>
  <c r="AL696" i="2" s="1"/>
  <c r="AI696" i="2"/>
  <c r="AJ696" i="2" s="1"/>
  <c r="AG696" i="2"/>
  <c r="AF696" i="2"/>
  <c r="AL695" i="2"/>
  <c r="AK695" i="2"/>
  <c r="AI695" i="2"/>
  <c r="AJ695" i="2" s="1"/>
  <c r="AG695" i="2"/>
  <c r="AF695" i="2"/>
  <c r="AL694" i="2"/>
  <c r="AK694" i="2"/>
  <c r="AJ694" i="2"/>
  <c r="AI694" i="2"/>
  <c r="AG694" i="2"/>
  <c r="AF694" i="2"/>
  <c r="AK693" i="2"/>
  <c r="AL693" i="2" s="1"/>
  <c r="AJ693" i="2"/>
  <c r="AI693" i="2"/>
  <c r="AG693" i="2"/>
  <c r="AF693" i="2"/>
  <c r="AK692" i="2"/>
  <c r="AL692" i="2" s="1"/>
  <c r="AI692" i="2"/>
  <c r="AJ692" i="2" s="1"/>
  <c r="AG692" i="2"/>
  <c r="AF692" i="2"/>
  <c r="AL691" i="2"/>
  <c r="AK691" i="2"/>
  <c r="AI691" i="2"/>
  <c r="AJ691" i="2" s="1"/>
  <c r="AG691" i="2"/>
  <c r="AF691" i="2"/>
  <c r="AL690" i="2"/>
  <c r="AK690" i="2"/>
  <c r="AJ690" i="2"/>
  <c r="AI690" i="2"/>
  <c r="AG690" i="2"/>
  <c r="AF690" i="2"/>
  <c r="AK689" i="2"/>
  <c r="AL689" i="2" s="1"/>
  <c r="AJ689" i="2"/>
  <c r="AI689" i="2"/>
  <c r="AG689" i="2"/>
  <c r="AF689" i="2"/>
  <c r="AK688" i="2"/>
  <c r="AL688" i="2" s="1"/>
  <c r="AI688" i="2"/>
  <c r="AJ688" i="2" s="1"/>
  <c r="AG688" i="2"/>
  <c r="AF688" i="2"/>
  <c r="AL687" i="2"/>
  <c r="AK687" i="2"/>
  <c r="AI687" i="2"/>
  <c r="AJ687" i="2" s="1"/>
  <c r="AG687" i="2"/>
  <c r="AF687" i="2"/>
  <c r="AL686" i="2"/>
  <c r="AK686" i="2"/>
  <c r="AJ686" i="2"/>
  <c r="AI686" i="2"/>
  <c r="AG686" i="2"/>
  <c r="AF686" i="2"/>
  <c r="AK685" i="2"/>
  <c r="AL685" i="2" s="1"/>
  <c r="AJ685" i="2"/>
  <c r="AI685" i="2"/>
  <c r="AG685" i="2"/>
  <c r="AF685" i="2"/>
  <c r="AK684" i="2"/>
  <c r="AL684" i="2" s="1"/>
  <c r="AI684" i="2"/>
  <c r="AJ684" i="2" s="1"/>
  <c r="AG684" i="2"/>
  <c r="AF684" i="2"/>
  <c r="AL683" i="2"/>
  <c r="AK683" i="2"/>
  <c r="AI683" i="2"/>
  <c r="AJ683" i="2" s="1"/>
  <c r="AG683" i="2"/>
  <c r="AF683" i="2"/>
  <c r="AL682" i="2"/>
  <c r="AK682" i="2"/>
  <c r="AJ682" i="2"/>
  <c r="AI682" i="2"/>
  <c r="AG682" i="2"/>
  <c r="AF682" i="2"/>
  <c r="AK681" i="2"/>
  <c r="AL681" i="2" s="1"/>
  <c r="AJ681" i="2"/>
  <c r="AI681" i="2"/>
  <c r="AG681" i="2"/>
  <c r="AF681" i="2"/>
  <c r="AK680" i="2"/>
  <c r="AL680" i="2" s="1"/>
  <c r="AI680" i="2"/>
  <c r="AJ680" i="2" s="1"/>
  <c r="AG680" i="2"/>
  <c r="AF680" i="2"/>
  <c r="AL679" i="2"/>
  <c r="AK679" i="2"/>
  <c r="AI679" i="2"/>
  <c r="AJ679" i="2" s="1"/>
  <c r="AG679" i="2"/>
  <c r="AF679" i="2"/>
  <c r="AL678" i="2"/>
  <c r="AK678" i="2"/>
  <c r="AJ678" i="2"/>
  <c r="AI678" i="2"/>
  <c r="AG678" i="2"/>
  <c r="AF678" i="2"/>
  <c r="AK677" i="2"/>
  <c r="AL677" i="2" s="1"/>
  <c r="AJ677" i="2"/>
  <c r="AI677" i="2"/>
  <c r="AG677" i="2"/>
  <c r="AF677" i="2"/>
  <c r="AK676" i="2"/>
  <c r="AL676" i="2" s="1"/>
  <c r="AI676" i="2"/>
  <c r="AJ676" i="2" s="1"/>
  <c r="AG676" i="2"/>
  <c r="AF676" i="2"/>
  <c r="AL675" i="2"/>
  <c r="AK675" i="2"/>
  <c r="AI675" i="2"/>
  <c r="AJ675" i="2" s="1"/>
  <c r="AG675" i="2"/>
  <c r="AF675" i="2"/>
  <c r="AL674" i="2"/>
  <c r="AK674" i="2"/>
  <c r="AJ674" i="2"/>
  <c r="AI674" i="2"/>
  <c r="AG674" i="2"/>
  <c r="AF674" i="2"/>
  <c r="AK673" i="2"/>
  <c r="AL673" i="2" s="1"/>
  <c r="AJ673" i="2"/>
  <c r="AI673" i="2"/>
  <c r="AG673" i="2"/>
  <c r="AF673" i="2"/>
  <c r="AK672" i="2"/>
  <c r="AL672" i="2" s="1"/>
  <c r="AI672" i="2"/>
  <c r="AJ672" i="2" s="1"/>
  <c r="AG672" i="2"/>
  <c r="AF672" i="2"/>
  <c r="AL671" i="2"/>
  <c r="AK671" i="2"/>
  <c r="AI671" i="2"/>
  <c r="AJ671" i="2" s="1"/>
  <c r="AG671" i="2"/>
  <c r="AF671" i="2"/>
  <c r="AL670" i="2"/>
  <c r="AK670" i="2"/>
  <c r="AJ670" i="2"/>
  <c r="AI670" i="2"/>
  <c r="AG670" i="2"/>
  <c r="AF670" i="2"/>
  <c r="AK669" i="2"/>
  <c r="AL669" i="2" s="1"/>
  <c r="AJ669" i="2"/>
  <c r="AI669" i="2"/>
  <c r="AG669" i="2"/>
  <c r="AF669" i="2"/>
  <c r="AK668" i="2"/>
  <c r="AL668" i="2" s="1"/>
  <c r="AI668" i="2"/>
  <c r="AJ668" i="2" s="1"/>
  <c r="AG668" i="2"/>
  <c r="AF668" i="2"/>
  <c r="AL667" i="2"/>
  <c r="AK667" i="2"/>
  <c r="AI667" i="2"/>
  <c r="AJ667" i="2" s="1"/>
  <c r="AG667" i="2"/>
  <c r="AF667" i="2"/>
  <c r="AL666" i="2"/>
  <c r="AK666" i="2"/>
  <c r="AJ666" i="2"/>
  <c r="AI666" i="2"/>
  <c r="AG666" i="2"/>
  <c r="AF666" i="2"/>
  <c r="AK665" i="2"/>
  <c r="AL665" i="2" s="1"/>
  <c r="AJ665" i="2"/>
  <c r="AI665" i="2"/>
  <c r="AG665" i="2"/>
  <c r="AF665" i="2"/>
  <c r="AK664" i="2"/>
  <c r="AL664" i="2" s="1"/>
  <c r="AI664" i="2"/>
  <c r="AJ664" i="2" s="1"/>
  <c r="AG664" i="2"/>
  <c r="AF664" i="2"/>
  <c r="AL663" i="2"/>
  <c r="AK663" i="2"/>
  <c r="AI663" i="2"/>
  <c r="AJ663" i="2" s="1"/>
  <c r="AG663" i="2"/>
  <c r="AF663" i="2"/>
  <c r="AL662" i="2"/>
  <c r="AK662" i="2"/>
  <c r="AJ662" i="2"/>
  <c r="AI662" i="2"/>
  <c r="AG662" i="2"/>
  <c r="AF662" i="2"/>
  <c r="AK661" i="2"/>
  <c r="AL661" i="2" s="1"/>
  <c r="AJ661" i="2"/>
  <c r="AI661" i="2"/>
  <c r="AG661" i="2"/>
  <c r="AF661" i="2"/>
  <c r="AK660" i="2"/>
  <c r="AL660" i="2" s="1"/>
  <c r="AI660" i="2"/>
  <c r="AJ660" i="2" s="1"/>
  <c r="AG660" i="2"/>
  <c r="AF660" i="2"/>
  <c r="AL659" i="2"/>
  <c r="AK659" i="2"/>
  <c r="AI659" i="2"/>
  <c r="AJ659" i="2" s="1"/>
  <c r="AG659" i="2"/>
  <c r="AF659" i="2"/>
  <c r="AL658" i="2"/>
  <c r="AK658" i="2"/>
  <c r="AJ658" i="2"/>
  <c r="AI658" i="2"/>
  <c r="AG658" i="2"/>
  <c r="AF658" i="2"/>
  <c r="AK657" i="2"/>
  <c r="AL657" i="2" s="1"/>
  <c r="AJ657" i="2"/>
  <c r="AI657" i="2"/>
  <c r="AG657" i="2"/>
  <c r="AF657" i="2"/>
  <c r="AK656" i="2"/>
  <c r="AL656" i="2" s="1"/>
  <c r="AI656" i="2"/>
  <c r="AJ656" i="2" s="1"/>
  <c r="AG656" i="2"/>
  <c r="AF656" i="2"/>
  <c r="AL655" i="2"/>
  <c r="AK655" i="2"/>
  <c r="AI655" i="2"/>
  <c r="AJ655" i="2" s="1"/>
  <c r="AG655" i="2"/>
  <c r="AF655" i="2"/>
  <c r="AL654" i="2"/>
  <c r="AK654" i="2"/>
  <c r="AJ654" i="2"/>
  <c r="AI654" i="2"/>
  <c r="AG654" i="2"/>
  <c r="AF654" i="2"/>
  <c r="AK653" i="2"/>
  <c r="AL653" i="2" s="1"/>
  <c r="AJ653" i="2"/>
  <c r="AI653" i="2"/>
  <c r="AG653" i="2"/>
  <c r="AF653" i="2"/>
  <c r="AK652" i="2"/>
  <c r="AL652" i="2" s="1"/>
  <c r="AI652" i="2"/>
  <c r="AJ652" i="2" s="1"/>
  <c r="AG652" i="2"/>
  <c r="AF652" i="2"/>
  <c r="AL651" i="2"/>
  <c r="AK651" i="2"/>
  <c r="AI651" i="2"/>
  <c r="AJ651" i="2" s="1"/>
  <c r="AG651" i="2"/>
  <c r="AF651" i="2"/>
  <c r="AL650" i="2"/>
  <c r="AK650" i="2"/>
  <c r="AJ650" i="2"/>
  <c r="AI650" i="2"/>
  <c r="AG650" i="2"/>
  <c r="AF650" i="2"/>
  <c r="AK649" i="2"/>
  <c r="AL649" i="2" s="1"/>
  <c r="AJ649" i="2"/>
  <c r="AI649" i="2"/>
  <c r="AG649" i="2"/>
  <c r="AF649" i="2"/>
  <c r="AK648" i="2"/>
  <c r="AL648" i="2" s="1"/>
  <c r="AI648" i="2"/>
  <c r="AJ648" i="2" s="1"/>
  <c r="AG648" i="2"/>
  <c r="AF648" i="2"/>
  <c r="AL647" i="2"/>
  <c r="AK647" i="2"/>
  <c r="AI647" i="2"/>
  <c r="AJ647" i="2" s="1"/>
  <c r="AG647" i="2"/>
  <c r="AF647" i="2"/>
  <c r="AL646" i="2"/>
  <c r="AK646" i="2"/>
  <c r="AJ646" i="2"/>
  <c r="AI646" i="2"/>
  <c r="AG646" i="2"/>
  <c r="AF646" i="2"/>
  <c r="AK645" i="2"/>
  <c r="AL645" i="2" s="1"/>
  <c r="AJ645" i="2"/>
  <c r="AI645" i="2"/>
  <c r="AG645" i="2"/>
  <c r="AF645" i="2"/>
  <c r="AK644" i="2"/>
  <c r="AL644" i="2" s="1"/>
  <c r="AI644" i="2"/>
  <c r="AJ644" i="2" s="1"/>
  <c r="AG644" i="2"/>
  <c r="AF644" i="2"/>
  <c r="AL643" i="2"/>
  <c r="AK643" i="2"/>
  <c r="AI643" i="2"/>
  <c r="AJ643" i="2" s="1"/>
  <c r="AG643" i="2"/>
  <c r="AF643" i="2"/>
  <c r="AL642" i="2"/>
  <c r="AK642" i="2"/>
  <c r="AJ642" i="2"/>
  <c r="AI642" i="2"/>
  <c r="AG642" i="2"/>
  <c r="AF642" i="2"/>
  <c r="AK641" i="2"/>
  <c r="AL641" i="2" s="1"/>
  <c r="AJ641" i="2"/>
  <c r="AI641" i="2"/>
  <c r="AG641" i="2"/>
  <c r="AF641" i="2"/>
  <c r="AK640" i="2"/>
  <c r="AL640" i="2" s="1"/>
  <c r="AI640" i="2"/>
  <c r="AJ640" i="2" s="1"/>
  <c r="AG640" i="2"/>
  <c r="AF640" i="2"/>
  <c r="AL639" i="2"/>
  <c r="AK639" i="2"/>
  <c r="AI639" i="2"/>
  <c r="AJ639" i="2" s="1"/>
  <c r="AG639" i="2"/>
  <c r="AF639" i="2"/>
  <c r="AL638" i="2"/>
  <c r="AK638" i="2"/>
  <c r="AJ638" i="2"/>
  <c r="AI638" i="2"/>
  <c r="AG638" i="2"/>
  <c r="AF638" i="2"/>
  <c r="AK637" i="2"/>
  <c r="AL637" i="2" s="1"/>
  <c r="AJ637" i="2"/>
  <c r="AI637" i="2"/>
  <c r="AG637" i="2"/>
  <c r="AF637" i="2"/>
  <c r="AK636" i="2"/>
  <c r="AL636" i="2" s="1"/>
  <c r="AI636" i="2"/>
  <c r="AJ636" i="2" s="1"/>
  <c r="AG636" i="2"/>
  <c r="AF636" i="2"/>
  <c r="AL635" i="2"/>
  <c r="AK635" i="2"/>
  <c r="AI635" i="2"/>
  <c r="AJ635" i="2" s="1"/>
  <c r="AG635" i="2"/>
  <c r="AF635" i="2"/>
  <c r="AL634" i="2"/>
  <c r="AK634" i="2"/>
  <c r="AJ634" i="2"/>
  <c r="AI634" i="2"/>
  <c r="AG634" i="2"/>
  <c r="AF634" i="2"/>
  <c r="AK633" i="2"/>
  <c r="AL633" i="2" s="1"/>
  <c r="AJ633" i="2"/>
  <c r="AI633" i="2"/>
  <c r="AG633" i="2"/>
  <c r="AF633" i="2"/>
  <c r="AK632" i="2"/>
  <c r="AL632" i="2" s="1"/>
  <c r="AI632" i="2"/>
  <c r="AJ632" i="2" s="1"/>
  <c r="AG632" i="2"/>
  <c r="AF632" i="2"/>
  <c r="AL631" i="2"/>
  <c r="AK631" i="2"/>
  <c r="AI631" i="2"/>
  <c r="AJ631" i="2" s="1"/>
  <c r="AG631" i="2"/>
  <c r="AF631" i="2"/>
  <c r="AL630" i="2"/>
  <c r="AK630" i="2"/>
  <c r="AJ630" i="2"/>
  <c r="AI630" i="2"/>
  <c r="AG630" i="2"/>
  <c r="AF630" i="2"/>
  <c r="AK629" i="2"/>
  <c r="AL629" i="2" s="1"/>
  <c r="AJ629" i="2"/>
  <c r="AI629" i="2"/>
  <c r="AG629" i="2"/>
  <c r="AF629" i="2"/>
  <c r="AK628" i="2"/>
  <c r="AL628" i="2" s="1"/>
  <c r="AI628" i="2"/>
  <c r="AJ628" i="2" s="1"/>
  <c r="AG628" i="2"/>
  <c r="AF628" i="2"/>
  <c r="AL627" i="2"/>
  <c r="AK627" i="2"/>
  <c r="AI627" i="2"/>
  <c r="AJ627" i="2" s="1"/>
  <c r="AG627" i="2"/>
  <c r="AF627" i="2"/>
  <c r="AL626" i="2"/>
  <c r="AK626" i="2"/>
  <c r="AJ626" i="2"/>
  <c r="AI626" i="2"/>
  <c r="AG626" i="2"/>
  <c r="AF626" i="2"/>
  <c r="AK625" i="2"/>
  <c r="AL625" i="2" s="1"/>
  <c r="AJ625" i="2"/>
  <c r="AI625" i="2"/>
  <c r="AG625" i="2"/>
  <c r="AF625" i="2"/>
  <c r="AK624" i="2"/>
  <c r="AL624" i="2" s="1"/>
  <c r="AI624" i="2"/>
  <c r="AJ624" i="2" s="1"/>
  <c r="AG624" i="2"/>
  <c r="AF624" i="2"/>
  <c r="AL623" i="2"/>
  <c r="AK623" i="2"/>
  <c r="AI623" i="2"/>
  <c r="AJ623" i="2" s="1"/>
  <c r="AG623" i="2"/>
  <c r="AF623" i="2"/>
  <c r="AL622" i="2"/>
  <c r="AK622" i="2"/>
  <c r="AJ622" i="2"/>
  <c r="AI622" i="2"/>
  <c r="AG622" i="2"/>
  <c r="AF622" i="2"/>
  <c r="AK621" i="2"/>
  <c r="AL621" i="2" s="1"/>
  <c r="AJ621" i="2"/>
  <c r="AI621" i="2"/>
  <c r="AG621" i="2"/>
  <c r="AF621" i="2"/>
  <c r="AK620" i="2"/>
  <c r="AL620" i="2" s="1"/>
  <c r="AI620" i="2"/>
  <c r="AJ620" i="2" s="1"/>
  <c r="AG620" i="2"/>
  <c r="AF620" i="2"/>
  <c r="AL619" i="2"/>
  <c r="AK619" i="2"/>
  <c r="AI619" i="2"/>
  <c r="AJ619" i="2" s="1"/>
  <c r="AG619" i="2"/>
  <c r="AF619" i="2"/>
  <c r="AL618" i="2"/>
  <c r="AK618" i="2"/>
  <c r="AJ618" i="2"/>
  <c r="AI618" i="2"/>
  <c r="AG618" i="2"/>
  <c r="AF618" i="2"/>
  <c r="AK617" i="2"/>
  <c r="AL617" i="2" s="1"/>
  <c r="AJ617" i="2"/>
  <c r="AI617" i="2"/>
  <c r="AG617" i="2"/>
  <c r="AF617" i="2"/>
  <c r="AK616" i="2"/>
  <c r="AL616" i="2" s="1"/>
  <c r="AI616" i="2"/>
  <c r="AJ616" i="2" s="1"/>
  <c r="AG616" i="2"/>
  <c r="AF616" i="2"/>
  <c r="AL615" i="2"/>
  <c r="AK615" i="2"/>
  <c r="AI615" i="2"/>
  <c r="AJ615" i="2" s="1"/>
  <c r="AG615" i="2"/>
  <c r="AF615" i="2"/>
  <c r="AL614" i="2"/>
  <c r="AK614" i="2"/>
  <c r="AJ614" i="2"/>
  <c r="AI614" i="2"/>
  <c r="AG614" i="2"/>
  <c r="AF614" i="2"/>
  <c r="AK613" i="2"/>
  <c r="AL613" i="2" s="1"/>
  <c r="AJ613" i="2"/>
  <c r="AI613" i="2"/>
  <c r="AG613" i="2"/>
  <c r="AF613" i="2"/>
  <c r="AK612" i="2"/>
  <c r="AL612" i="2" s="1"/>
  <c r="AI612" i="2"/>
  <c r="AJ612" i="2" s="1"/>
  <c r="AG612" i="2"/>
  <c r="AF612" i="2"/>
  <c r="AL611" i="2"/>
  <c r="AK611" i="2"/>
  <c r="AI611" i="2"/>
  <c r="AJ611" i="2" s="1"/>
  <c r="AG611" i="2"/>
  <c r="AF611" i="2"/>
  <c r="AL610" i="2"/>
  <c r="AK610" i="2"/>
  <c r="AJ610" i="2"/>
  <c r="AI610" i="2"/>
  <c r="AG610" i="2"/>
  <c r="AF610" i="2"/>
  <c r="AK609" i="2"/>
  <c r="AL609" i="2" s="1"/>
  <c r="AJ609" i="2"/>
  <c r="AI609" i="2"/>
  <c r="AG609" i="2"/>
  <c r="AF609" i="2"/>
  <c r="AK608" i="2"/>
  <c r="AL608" i="2" s="1"/>
  <c r="AI608" i="2"/>
  <c r="AJ608" i="2" s="1"/>
  <c r="AG608" i="2"/>
  <c r="AF608" i="2"/>
  <c r="AL607" i="2"/>
  <c r="AK607" i="2"/>
  <c r="AI607" i="2"/>
  <c r="AJ607" i="2" s="1"/>
  <c r="AG607" i="2"/>
  <c r="AF607" i="2"/>
  <c r="AL606" i="2"/>
  <c r="AK606" i="2"/>
  <c r="AJ606" i="2"/>
  <c r="AI606" i="2"/>
  <c r="AG606" i="2"/>
  <c r="AF606" i="2"/>
  <c r="AK605" i="2"/>
  <c r="AL605" i="2" s="1"/>
  <c r="AJ605" i="2"/>
  <c r="AI605" i="2"/>
  <c r="AG605" i="2"/>
  <c r="AF605" i="2"/>
  <c r="AK604" i="2"/>
  <c r="AL604" i="2" s="1"/>
  <c r="AI604" i="2"/>
  <c r="AJ604" i="2" s="1"/>
  <c r="AG604" i="2"/>
  <c r="AF604" i="2"/>
  <c r="AL603" i="2"/>
  <c r="AK603" i="2"/>
  <c r="AI603" i="2"/>
  <c r="AJ603" i="2" s="1"/>
  <c r="AG603" i="2"/>
  <c r="AF603" i="2"/>
  <c r="AL602" i="2"/>
  <c r="AK602" i="2"/>
  <c r="AJ602" i="2"/>
  <c r="AI602" i="2"/>
  <c r="AG602" i="2"/>
  <c r="AF602" i="2"/>
  <c r="AK601" i="2"/>
  <c r="AL601" i="2" s="1"/>
  <c r="AJ601" i="2"/>
  <c r="AI601" i="2"/>
  <c r="AG601" i="2"/>
  <c r="AF601" i="2"/>
  <c r="AK600" i="2"/>
  <c r="AL600" i="2" s="1"/>
  <c r="AI600" i="2"/>
  <c r="AJ600" i="2" s="1"/>
  <c r="AG600" i="2"/>
  <c r="AF600" i="2"/>
  <c r="AL599" i="2"/>
  <c r="AK599" i="2"/>
  <c r="AI599" i="2"/>
  <c r="AJ599" i="2" s="1"/>
  <c r="AG599" i="2"/>
  <c r="AF599" i="2"/>
  <c r="AL598" i="2"/>
  <c r="AK598" i="2"/>
  <c r="AJ598" i="2"/>
  <c r="AI598" i="2"/>
  <c r="AG598" i="2"/>
  <c r="AF598" i="2"/>
  <c r="AK597" i="2"/>
  <c r="AL597" i="2" s="1"/>
  <c r="AJ597" i="2"/>
  <c r="AI597" i="2"/>
  <c r="AG597" i="2"/>
  <c r="AF597" i="2"/>
  <c r="AK596" i="2"/>
  <c r="AL596" i="2" s="1"/>
  <c r="AI596" i="2"/>
  <c r="AJ596" i="2" s="1"/>
  <c r="AG596" i="2"/>
  <c r="AF596" i="2"/>
  <c r="AL595" i="2"/>
  <c r="AK595" i="2"/>
  <c r="AI595" i="2"/>
  <c r="AJ595" i="2" s="1"/>
  <c r="AG595" i="2"/>
  <c r="AF595" i="2"/>
  <c r="AL594" i="2"/>
  <c r="AK594" i="2"/>
  <c r="AJ594" i="2"/>
  <c r="AI594" i="2"/>
  <c r="AG594" i="2"/>
  <c r="AF594" i="2"/>
  <c r="AK593" i="2"/>
  <c r="AL593" i="2" s="1"/>
  <c r="AJ593" i="2"/>
  <c r="AI593" i="2"/>
  <c r="AG593" i="2"/>
  <c r="AF593" i="2"/>
  <c r="AK592" i="2"/>
  <c r="AL592" i="2" s="1"/>
  <c r="AI592" i="2"/>
  <c r="AJ592" i="2" s="1"/>
  <c r="AG592" i="2"/>
  <c r="AF592" i="2"/>
  <c r="AL591" i="2"/>
  <c r="AK591" i="2"/>
  <c r="AI591" i="2"/>
  <c r="AJ591" i="2" s="1"/>
  <c r="AG591" i="2"/>
  <c r="AF591" i="2"/>
  <c r="AL590" i="2"/>
  <c r="AK590" i="2"/>
  <c r="AJ590" i="2"/>
  <c r="AI590" i="2"/>
  <c r="AG590" i="2"/>
  <c r="AF590" i="2"/>
  <c r="AK589" i="2"/>
  <c r="AL589" i="2" s="1"/>
  <c r="AJ589" i="2"/>
  <c r="AI589" i="2"/>
  <c r="AG589" i="2"/>
  <c r="AF589" i="2"/>
  <c r="AK588" i="2"/>
  <c r="AL588" i="2" s="1"/>
  <c r="AI588" i="2"/>
  <c r="AJ588" i="2" s="1"/>
  <c r="AG588" i="2"/>
  <c r="AF588" i="2"/>
  <c r="AL587" i="2"/>
  <c r="AK587" i="2"/>
  <c r="AI587" i="2"/>
  <c r="AJ587" i="2" s="1"/>
  <c r="AG587" i="2"/>
  <c r="AF587" i="2"/>
  <c r="AL586" i="2"/>
  <c r="AK586" i="2"/>
  <c r="AJ586" i="2"/>
  <c r="AI586" i="2"/>
  <c r="AG586" i="2"/>
  <c r="AF586" i="2"/>
  <c r="AK585" i="2"/>
  <c r="AL585" i="2" s="1"/>
  <c r="AJ585" i="2"/>
  <c r="AI585" i="2"/>
  <c r="AG585" i="2"/>
  <c r="AF585" i="2"/>
  <c r="AK584" i="2"/>
  <c r="AL584" i="2" s="1"/>
  <c r="AI584" i="2"/>
  <c r="AJ584" i="2" s="1"/>
  <c r="AG584" i="2"/>
  <c r="AF584" i="2"/>
  <c r="AL583" i="2"/>
  <c r="AK583" i="2"/>
  <c r="AI583" i="2"/>
  <c r="AJ583" i="2" s="1"/>
  <c r="AG583" i="2"/>
  <c r="AF583" i="2"/>
  <c r="AL582" i="2"/>
  <c r="AK582" i="2"/>
  <c r="AJ582" i="2"/>
  <c r="AI582" i="2"/>
  <c r="AG582" i="2"/>
  <c r="AF582" i="2"/>
  <c r="AK581" i="2"/>
  <c r="AL581" i="2" s="1"/>
  <c r="AJ581" i="2"/>
  <c r="AI581" i="2"/>
  <c r="AG581" i="2"/>
  <c r="AF581" i="2"/>
  <c r="AK580" i="2"/>
  <c r="AL580" i="2" s="1"/>
  <c r="AI580" i="2"/>
  <c r="AJ580" i="2" s="1"/>
  <c r="AG580" i="2"/>
  <c r="AF580" i="2"/>
  <c r="AL579" i="2"/>
  <c r="AK579" i="2"/>
  <c r="AI579" i="2"/>
  <c r="AJ579" i="2" s="1"/>
  <c r="AG579" i="2"/>
  <c r="AF579" i="2"/>
  <c r="AL578" i="2"/>
  <c r="AK578" i="2"/>
  <c r="AJ578" i="2"/>
  <c r="AI578" i="2"/>
  <c r="AG578" i="2"/>
  <c r="AF578" i="2"/>
  <c r="AK577" i="2"/>
  <c r="AL577" i="2" s="1"/>
  <c r="AJ577" i="2"/>
  <c r="AI577" i="2"/>
  <c r="AG577" i="2"/>
  <c r="AF577" i="2"/>
  <c r="AK576" i="2"/>
  <c r="AL576" i="2" s="1"/>
  <c r="AI576" i="2"/>
  <c r="AJ576" i="2" s="1"/>
  <c r="AG576" i="2"/>
  <c r="AF576" i="2"/>
  <c r="AL575" i="2"/>
  <c r="AK575" i="2"/>
  <c r="AI575" i="2"/>
  <c r="AJ575" i="2" s="1"/>
  <c r="AG575" i="2"/>
  <c r="AF575" i="2"/>
  <c r="AL574" i="2"/>
  <c r="AK574" i="2"/>
  <c r="AJ574" i="2"/>
  <c r="AI574" i="2"/>
  <c r="AG574" i="2"/>
  <c r="AF574" i="2"/>
  <c r="AK573" i="2"/>
  <c r="AL573" i="2" s="1"/>
  <c r="AJ573" i="2"/>
  <c r="AI573" i="2"/>
  <c r="AG573" i="2"/>
  <c r="AF573" i="2"/>
  <c r="AK572" i="2"/>
  <c r="AL572" i="2" s="1"/>
  <c r="AI572" i="2"/>
  <c r="AJ572" i="2" s="1"/>
  <c r="AG572" i="2"/>
  <c r="AF572" i="2"/>
  <c r="AL571" i="2"/>
  <c r="AK571" i="2"/>
  <c r="AI571" i="2"/>
  <c r="AJ571" i="2" s="1"/>
  <c r="AG571" i="2"/>
  <c r="AF571" i="2"/>
  <c r="AL570" i="2"/>
  <c r="AK570" i="2"/>
  <c r="AJ570" i="2"/>
  <c r="AI570" i="2"/>
  <c r="AG570" i="2"/>
  <c r="AF570" i="2"/>
  <c r="AK569" i="2"/>
  <c r="AL569" i="2" s="1"/>
  <c r="AJ569" i="2"/>
  <c r="AI569" i="2"/>
  <c r="AG569" i="2"/>
  <c r="AF569" i="2"/>
  <c r="AK568" i="2"/>
  <c r="AL568" i="2" s="1"/>
  <c r="AI568" i="2"/>
  <c r="AJ568" i="2" s="1"/>
  <c r="AG568" i="2"/>
  <c r="AF568" i="2"/>
  <c r="AL567" i="2"/>
  <c r="AK567" i="2"/>
  <c r="AI567" i="2"/>
  <c r="AJ567" i="2" s="1"/>
  <c r="AG567" i="2"/>
  <c r="AF567" i="2"/>
  <c r="AL566" i="2"/>
  <c r="AK566" i="2"/>
  <c r="AJ566" i="2"/>
  <c r="AI566" i="2"/>
  <c r="AG566" i="2"/>
  <c r="AF566" i="2"/>
  <c r="AK565" i="2"/>
  <c r="AL565" i="2" s="1"/>
  <c r="AJ565" i="2"/>
  <c r="AI565" i="2"/>
  <c r="AG565" i="2"/>
  <c r="AF565" i="2"/>
  <c r="AK564" i="2"/>
  <c r="AL564" i="2" s="1"/>
  <c r="AI564" i="2"/>
  <c r="AJ564" i="2" s="1"/>
  <c r="AG564" i="2"/>
  <c r="AF564" i="2"/>
  <c r="AL563" i="2"/>
  <c r="AK563" i="2"/>
  <c r="AI563" i="2"/>
  <c r="AJ563" i="2" s="1"/>
  <c r="AG563" i="2"/>
  <c r="AF563" i="2"/>
  <c r="AL562" i="2"/>
  <c r="AK562" i="2"/>
  <c r="AJ562" i="2"/>
  <c r="AI562" i="2"/>
  <c r="AG562" i="2"/>
  <c r="AF562" i="2"/>
  <c r="AK561" i="2"/>
  <c r="AL561" i="2" s="1"/>
  <c r="AJ561" i="2"/>
  <c r="AI561" i="2"/>
  <c r="AG561" i="2"/>
  <c r="AF561" i="2"/>
  <c r="AK560" i="2"/>
  <c r="AL560" i="2" s="1"/>
  <c r="AI560" i="2"/>
  <c r="AJ560" i="2" s="1"/>
  <c r="AG560" i="2"/>
  <c r="AF560" i="2"/>
  <c r="AL559" i="2"/>
  <c r="AK559" i="2"/>
  <c r="AI559" i="2"/>
  <c r="AJ559" i="2" s="1"/>
  <c r="AG559" i="2"/>
  <c r="AF559" i="2"/>
  <c r="AL558" i="2"/>
  <c r="AK558" i="2"/>
  <c r="AJ558" i="2"/>
  <c r="AI558" i="2"/>
  <c r="AG558" i="2"/>
  <c r="AF558" i="2"/>
  <c r="AK557" i="2"/>
  <c r="AL557" i="2" s="1"/>
  <c r="AJ557" i="2"/>
  <c r="AI557" i="2"/>
  <c r="AG557" i="2"/>
  <c r="AF557" i="2"/>
  <c r="AK556" i="2"/>
  <c r="AL556" i="2" s="1"/>
  <c r="AI556" i="2"/>
  <c r="AJ556" i="2" s="1"/>
  <c r="AG556" i="2"/>
  <c r="AF556" i="2"/>
  <c r="AL555" i="2"/>
  <c r="AK555" i="2"/>
  <c r="AI555" i="2"/>
  <c r="AJ555" i="2" s="1"/>
  <c r="AG555" i="2"/>
  <c r="AF555" i="2"/>
  <c r="AL554" i="2"/>
  <c r="AK554" i="2"/>
  <c r="AJ554" i="2"/>
  <c r="AI554" i="2"/>
  <c r="AG554" i="2"/>
  <c r="AF554" i="2"/>
  <c r="AK553" i="2"/>
  <c r="AL553" i="2" s="1"/>
  <c r="AJ553" i="2"/>
  <c r="AI553" i="2"/>
  <c r="AG553" i="2"/>
  <c r="AF553" i="2"/>
  <c r="AK552" i="2"/>
  <c r="AL552" i="2" s="1"/>
  <c r="AI552" i="2"/>
  <c r="AJ552" i="2" s="1"/>
  <c r="AG552" i="2"/>
  <c r="AF552" i="2"/>
  <c r="AL551" i="2"/>
  <c r="AK551" i="2"/>
  <c r="AI551" i="2"/>
  <c r="AJ551" i="2" s="1"/>
  <c r="AG551" i="2"/>
  <c r="AF551" i="2"/>
  <c r="AL550" i="2"/>
  <c r="AK550" i="2"/>
  <c r="AJ550" i="2"/>
  <c r="AI550" i="2"/>
  <c r="AG550" i="2"/>
  <c r="AF550" i="2"/>
  <c r="AK549" i="2"/>
  <c r="AL549" i="2" s="1"/>
  <c r="AJ549" i="2"/>
  <c r="AI549" i="2"/>
  <c r="AG549" i="2"/>
  <c r="AF549" i="2"/>
  <c r="AK548" i="2"/>
  <c r="AL548" i="2" s="1"/>
  <c r="AI548" i="2"/>
  <c r="AJ548" i="2" s="1"/>
  <c r="AG548" i="2"/>
  <c r="AF548" i="2"/>
  <c r="AL547" i="2"/>
  <c r="AK547" i="2"/>
  <c r="AI547" i="2"/>
  <c r="AJ547" i="2" s="1"/>
  <c r="AG547" i="2"/>
  <c r="AF547" i="2"/>
  <c r="AL546" i="2"/>
  <c r="AK546" i="2"/>
  <c r="AJ546" i="2"/>
  <c r="AI546" i="2"/>
  <c r="AG546" i="2"/>
  <c r="AF546" i="2"/>
  <c r="AK545" i="2"/>
  <c r="AL545" i="2" s="1"/>
  <c r="AJ545" i="2"/>
  <c r="AI545" i="2"/>
  <c r="AG545" i="2"/>
  <c r="AF545" i="2"/>
  <c r="AK544" i="2"/>
  <c r="AL544" i="2" s="1"/>
  <c r="AI544" i="2"/>
  <c r="AJ544" i="2" s="1"/>
  <c r="AG544" i="2"/>
  <c r="AF544" i="2"/>
  <c r="AL543" i="2"/>
  <c r="AK543" i="2"/>
  <c r="AI543" i="2"/>
  <c r="AJ543" i="2" s="1"/>
  <c r="AG543" i="2"/>
  <c r="AF543" i="2"/>
  <c r="AL542" i="2"/>
  <c r="AK542" i="2"/>
  <c r="AJ542" i="2"/>
  <c r="AI542" i="2"/>
  <c r="AG542" i="2"/>
  <c r="AF542" i="2"/>
  <c r="AK541" i="2"/>
  <c r="AL541" i="2" s="1"/>
  <c r="AJ541" i="2"/>
  <c r="AI541" i="2"/>
  <c r="AG541" i="2"/>
  <c r="AF541" i="2"/>
  <c r="AK540" i="2"/>
  <c r="AL540" i="2" s="1"/>
  <c r="AI540" i="2"/>
  <c r="AJ540" i="2" s="1"/>
  <c r="AG540" i="2"/>
  <c r="AF540" i="2"/>
  <c r="AL539" i="2"/>
  <c r="AK539" i="2"/>
  <c r="AI539" i="2"/>
  <c r="AJ539" i="2" s="1"/>
  <c r="AG539" i="2"/>
  <c r="AF539" i="2"/>
  <c r="AL538" i="2"/>
  <c r="AK538" i="2"/>
  <c r="AJ538" i="2"/>
  <c r="AI538" i="2"/>
  <c r="AG538" i="2"/>
  <c r="AF538" i="2"/>
  <c r="AK537" i="2"/>
  <c r="AL537" i="2" s="1"/>
  <c r="AJ537" i="2"/>
  <c r="AI537" i="2"/>
  <c r="AG537" i="2"/>
  <c r="AF537" i="2"/>
  <c r="AK536" i="2"/>
  <c r="AL536" i="2" s="1"/>
  <c r="AI536" i="2"/>
  <c r="AJ536" i="2" s="1"/>
  <c r="AG536" i="2"/>
  <c r="AF536" i="2"/>
  <c r="AL535" i="2"/>
  <c r="AK535" i="2"/>
  <c r="AI535" i="2"/>
  <c r="AJ535" i="2" s="1"/>
  <c r="AG535" i="2"/>
  <c r="AF535" i="2"/>
  <c r="AL534" i="2"/>
  <c r="AK534" i="2"/>
  <c r="AJ534" i="2"/>
  <c r="AI534" i="2"/>
  <c r="AG534" i="2"/>
  <c r="AF534" i="2"/>
  <c r="AK533" i="2"/>
  <c r="AL533" i="2" s="1"/>
  <c r="AJ533" i="2"/>
  <c r="AI533" i="2"/>
  <c r="AG533" i="2"/>
  <c r="AF533" i="2"/>
  <c r="AK532" i="2"/>
  <c r="AL532" i="2" s="1"/>
  <c r="AI532" i="2"/>
  <c r="AJ532" i="2" s="1"/>
  <c r="AG532" i="2"/>
  <c r="AF532" i="2"/>
  <c r="AL531" i="2"/>
  <c r="AK531" i="2"/>
  <c r="AI531" i="2"/>
  <c r="AJ531" i="2" s="1"/>
  <c r="AG531" i="2"/>
  <c r="AF531" i="2"/>
  <c r="AL530" i="2"/>
  <c r="AK530" i="2"/>
  <c r="AJ530" i="2"/>
  <c r="AI530" i="2"/>
  <c r="AG530" i="2"/>
  <c r="AF530" i="2"/>
  <c r="AK529" i="2"/>
  <c r="AL529" i="2" s="1"/>
  <c r="AJ529" i="2"/>
  <c r="AI529" i="2"/>
  <c r="AG529" i="2"/>
  <c r="AF529" i="2"/>
  <c r="AK528" i="2"/>
  <c r="AL528" i="2" s="1"/>
  <c r="AI528" i="2"/>
  <c r="AJ528" i="2" s="1"/>
  <c r="AG528" i="2"/>
  <c r="AF528" i="2"/>
  <c r="AL527" i="2"/>
  <c r="AK527" i="2"/>
  <c r="AI527" i="2"/>
  <c r="AJ527" i="2" s="1"/>
  <c r="AG527" i="2"/>
  <c r="AF527" i="2"/>
  <c r="AL526" i="2"/>
  <c r="AK526" i="2"/>
  <c r="AJ526" i="2"/>
  <c r="AI526" i="2"/>
  <c r="AG526" i="2"/>
  <c r="AF526" i="2"/>
  <c r="AK525" i="2"/>
  <c r="AL525" i="2" s="1"/>
  <c r="AJ525" i="2"/>
  <c r="AI525" i="2"/>
  <c r="AG525" i="2"/>
  <c r="AF525" i="2"/>
  <c r="AK524" i="2"/>
  <c r="AL524" i="2" s="1"/>
  <c r="AI524" i="2"/>
  <c r="AJ524" i="2" s="1"/>
  <c r="AG524" i="2"/>
  <c r="AF524" i="2"/>
  <c r="AL523" i="2"/>
  <c r="AK523" i="2"/>
  <c r="AI523" i="2"/>
  <c r="AJ523" i="2" s="1"/>
  <c r="AG523" i="2"/>
  <c r="AF523" i="2"/>
  <c r="AL522" i="2"/>
  <c r="AK522" i="2"/>
  <c r="AJ522" i="2"/>
  <c r="AI522" i="2"/>
  <c r="AG522" i="2"/>
  <c r="AF522" i="2"/>
  <c r="AK521" i="2"/>
  <c r="AL521" i="2" s="1"/>
  <c r="AJ521" i="2"/>
  <c r="AI521" i="2"/>
  <c r="AG521" i="2"/>
  <c r="AF521" i="2"/>
  <c r="AK520" i="2"/>
  <c r="AL520" i="2" s="1"/>
  <c r="AI520" i="2"/>
  <c r="AJ520" i="2" s="1"/>
  <c r="AG520" i="2"/>
  <c r="AF520" i="2"/>
  <c r="AL519" i="2"/>
  <c r="AK519" i="2"/>
  <c r="AI519" i="2"/>
  <c r="AJ519" i="2" s="1"/>
  <c r="AG519" i="2"/>
  <c r="AF519" i="2"/>
  <c r="AL518" i="2"/>
  <c r="AK518" i="2"/>
  <c r="AJ518" i="2"/>
  <c r="AI518" i="2"/>
  <c r="AG518" i="2"/>
  <c r="AF518" i="2"/>
  <c r="AK517" i="2"/>
  <c r="AL517" i="2" s="1"/>
  <c r="AJ517" i="2"/>
  <c r="AI517" i="2"/>
  <c r="AG517" i="2"/>
  <c r="AF517" i="2"/>
  <c r="AK516" i="2"/>
  <c r="AL516" i="2" s="1"/>
  <c r="AI516" i="2"/>
  <c r="AJ516" i="2" s="1"/>
  <c r="AG516" i="2"/>
  <c r="AF516" i="2"/>
  <c r="AL515" i="2"/>
  <c r="AK515" i="2"/>
  <c r="AI515" i="2"/>
  <c r="AJ515" i="2" s="1"/>
  <c r="AG515" i="2"/>
  <c r="AF515" i="2"/>
  <c r="AL514" i="2"/>
  <c r="AK514" i="2"/>
  <c r="AJ514" i="2"/>
  <c r="AI514" i="2"/>
  <c r="AG514" i="2"/>
  <c r="AF514" i="2"/>
  <c r="AK513" i="2"/>
  <c r="AL513" i="2" s="1"/>
  <c r="AJ513" i="2"/>
  <c r="AI513" i="2"/>
  <c r="AG513" i="2"/>
  <c r="AF513" i="2"/>
  <c r="AK512" i="2"/>
  <c r="AL512" i="2" s="1"/>
  <c r="AI512" i="2"/>
  <c r="AJ512" i="2" s="1"/>
  <c r="AG512" i="2"/>
  <c r="AF512" i="2"/>
  <c r="AL511" i="2"/>
  <c r="AK511" i="2"/>
  <c r="AI511" i="2"/>
  <c r="AJ511" i="2" s="1"/>
  <c r="AG511" i="2"/>
  <c r="AF511" i="2"/>
  <c r="AL510" i="2"/>
  <c r="AK510" i="2"/>
  <c r="AJ510" i="2"/>
  <c r="AI510" i="2"/>
  <c r="AG510" i="2"/>
  <c r="AF510" i="2"/>
  <c r="AK509" i="2"/>
  <c r="AL509" i="2" s="1"/>
  <c r="AJ509" i="2"/>
  <c r="AI509" i="2"/>
  <c r="AG509" i="2"/>
  <c r="AF509" i="2"/>
  <c r="AK508" i="2"/>
  <c r="AL508" i="2" s="1"/>
  <c r="AI508" i="2"/>
  <c r="AJ508" i="2" s="1"/>
  <c r="AG508" i="2"/>
  <c r="AF508" i="2"/>
  <c r="AL507" i="2"/>
  <c r="AK507" i="2"/>
  <c r="AI507" i="2"/>
  <c r="AJ507" i="2" s="1"/>
  <c r="AG507" i="2"/>
  <c r="AF507" i="2"/>
  <c r="AL506" i="2"/>
  <c r="AK506" i="2"/>
  <c r="AJ506" i="2"/>
  <c r="AI506" i="2"/>
  <c r="AG506" i="2"/>
  <c r="AF506" i="2"/>
  <c r="AK505" i="2"/>
  <c r="AL505" i="2" s="1"/>
  <c r="AJ505" i="2"/>
  <c r="AI505" i="2"/>
  <c r="AG505" i="2"/>
  <c r="AF505" i="2"/>
  <c r="AK504" i="2"/>
  <c r="AL504" i="2" s="1"/>
  <c r="AI504" i="2"/>
  <c r="AJ504" i="2" s="1"/>
  <c r="AG504" i="2"/>
  <c r="AF504" i="2"/>
  <c r="AL503" i="2"/>
  <c r="AK503" i="2"/>
  <c r="AI503" i="2"/>
  <c r="AJ503" i="2" s="1"/>
  <c r="AG503" i="2"/>
  <c r="AF503" i="2"/>
  <c r="AL502" i="2"/>
  <c r="AK502" i="2"/>
  <c r="AJ502" i="2"/>
  <c r="AI502" i="2"/>
  <c r="AG502" i="2"/>
  <c r="AF502" i="2"/>
  <c r="AK501" i="2"/>
  <c r="AL501" i="2" s="1"/>
  <c r="AJ501" i="2"/>
  <c r="AI501" i="2"/>
  <c r="AG501" i="2"/>
  <c r="AF501" i="2"/>
  <c r="AK500" i="2"/>
  <c r="AL500" i="2" s="1"/>
  <c r="AI500" i="2"/>
  <c r="AJ500" i="2" s="1"/>
  <c r="AG500" i="2"/>
  <c r="AF500" i="2"/>
  <c r="AL499" i="2"/>
  <c r="AK499" i="2"/>
  <c r="AI499" i="2"/>
  <c r="AJ499" i="2" s="1"/>
  <c r="AG499" i="2"/>
  <c r="AF499" i="2"/>
  <c r="AL498" i="2"/>
  <c r="AK498" i="2"/>
  <c r="AJ498" i="2"/>
  <c r="AI498" i="2"/>
  <c r="AG498" i="2"/>
  <c r="AF498" i="2"/>
  <c r="AK497" i="2"/>
  <c r="AL497" i="2" s="1"/>
  <c r="AJ497" i="2"/>
  <c r="AI497" i="2"/>
  <c r="AG497" i="2"/>
  <c r="AF497" i="2"/>
  <c r="AK496" i="2"/>
  <c r="AL496" i="2" s="1"/>
  <c r="AI496" i="2"/>
  <c r="AJ496" i="2" s="1"/>
  <c r="AG496" i="2"/>
  <c r="AF496" i="2"/>
  <c r="AL495" i="2"/>
  <c r="AK495" i="2"/>
  <c r="AI495" i="2"/>
  <c r="AJ495" i="2" s="1"/>
  <c r="AG495" i="2"/>
  <c r="AF495" i="2"/>
  <c r="AL494" i="2"/>
  <c r="AK494" i="2"/>
  <c r="AJ494" i="2"/>
  <c r="AI494" i="2"/>
  <c r="AG494" i="2"/>
  <c r="AF494" i="2"/>
  <c r="AK493" i="2"/>
  <c r="AL493" i="2" s="1"/>
  <c r="AJ493" i="2"/>
  <c r="AI493" i="2"/>
  <c r="AG493" i="2"/>
  <c r="AF493" i="2"/>
  <c r="AK492" i="2"/>
  <c r="AL492" i="2" s="1"/>
  <c r="AI492" i="2"/>
  <c r="AJ492" i="2" s="1"/>
  <c r="AG492" i="2"/>
  <c r="AF492" i="2"/>
  <c r="AL491" i="2"/>
  <c r="AK491" i="2"/>
  <c r="AI491" i="2"/>
  <c r="AJ491" i="2" s="1"/>
  <c r="AG491" i="2"/>
  <c r="AF491" i="2"/>
  <c r="AL490" i="2"/>
  <c r="AK490" i="2"/>
  <c r="AJ490" i="2"/>
  <c r="AI490" i="2"/>
  <c r="AG490" i="2"/>
  <c r="AF490" i="2"/>
  <c r="AK489" i="2"/>
  <c r="AL489" i="2" s="1"/>
  <c r="AJ489" i="2"/>
  <c r="AI489" i="2"/>
  <c r="AG489" i="2"/>
  <c r="AF489" i="2"/>
  <c r="AK488" i="2"/>
  <c r="AL488" i="2" s="1"/>
  <c r="AI488" i="2"/>
  <c r="AJ488" i="2" s="1"/>
  <c r="AG488" i="2"/>
  <c r="AF488" i="2"/>
  <c r="AL487" i="2"/>
  <c r="AK487" i="2"/>
  <c r="AI487" i="2"/>
  <c r="AJ487" i="2" s="1"/>
  <c r="AG487" i="2"/>
  <c r="AF487" i="2"/>
  <c r="AL486" i="2"/>
  <c r="AK486" i="2"/>
  <c r="AJ486" i="2"/>
  <c r="AI486" i="2"/>
  <c r="AG486" i="2"/>
  <c r="AF486" i="2"/>
  <c r="AK485" i="2"/>
  <c r="AL485" i="2" s="1"/>
  <c r="AJ485" i="2"/>
  <c r="AI485" i="2"/>
  <c r="AG485" i="2"/>
  <c r="AF485" i="2"/>
  <c r="AK484" i="2"/>
  <c r="AL484" i="2" s="1"/>
  <c r="AI484" i="2"/>
  <c r="AJ484" i="2" s="1"/>
  <c r="AG484" i="2"/>
  <c r="AF484" i="2"/>
  <c r="AL483" i="2"/>
  <c r="AK483" i="2"/>
  <c r="AI483" i="2"/>
  <c r="AJ483" i="2" s="1"/>
  <c r="AG483" i="2"/>
  <c r="AF483" i="2"/>
  <c r="AL482" i="2"/>
  <c r="AK482" i="2"/>
  <c r="AJ482" i="2"/>
  <c r="AI482" i="2"/>
  <c r="AG482" i="2"/>
  <c r="AF482" i="2"/>
  <c r="AK481" i="2"/>
  <c r="AL481" i="2" s="1"/>
  <c r="AJ481" i="2"/>
  <c r="AI481" i="2"/>
  <c r="AG481" i="2"/>
  <c r="AF481" i="2"/>
  <c r="AK480" i="2"/>
  <c r="AL480" i="2" s="1"/>
  <c r="AI480" i="2"/>
  <c r="AJ480" i="2" s="1"/>
  <c r="AG480" i="2"/>
  <c r="AF480" i="2"/>
  <c r="AL479" i="2"/>
  <c r="AK479" i="2"/>
  <c r="AI479" i="2"/>
  <c r="AJ479" i="2" s="1"/>
  <c r="AG479" i="2"/>
  <c r="AF479" i="2"/>
  <c r="AL478" i="2"/>
  <c r="AK478" i="2"/>
  <c r="AJ478" i="2"/>
  <c r="AI478" i="2"/>
  <c r="AG478" i="2"/>
  <c r="AF478" i="2"/>
  <c r="AK477" i="2"/>
  <c r="AL477" i="2" s="1"/>
  <c r="AJ477" i="2"/>
  <c r="AI477" i="2"/>
  <c r="AG477" i="2"/>
  <c r="AF477" i="2"/>
  <c r="AK476" i="2"/>
  <c r="AL476" i="2" s="1"/>
  <c r="AI476" i="2"/>
  <c r="AJ476" i="2" s="1"/>
  <c r="AG476" i="2"/>
  <c r="AF476" i="2"/>
  <c r="AL475" i="2"/>
  <c r="AK475" i="2"/>
  <c r="AI475" i="2"/>
  <c r="AJ475" i="2" s="1"/>
  <c r="AG475" i="2"/>
  <c r="AF475" i="2"/>
  <c r="AL474" i="2"/>
  <c r="AK474" i="2"/>
  <c r="AJ474" i="2"/>
  <c r="AI474" i="2"/>
  <c r="AG474" i="2"/>
  <c r="AF474" i="2"/>
  <c r="AK473" i="2"/>
  <c r="AL473" i="2" s="1"/>
  <c r="AJ473" i="2"/>
  <c r="AI473" i="2"/>
  <c r="AG473" i="2"/>
  <c r="AF473" i="2"/>
  <c r="AK472" i="2"/>
  <c r="AL472" i="2" s="1"/>
  <c r="AI472" i="2"/>
  <c r="AJ472" i="2" s="1"/>
  <c r="AG472" i="2"/>
  <c r="AF472" i="2"/>
  <c r="AL471" i="2"/>
  <c r="AK471" i="2"/>
  <c r="AI471" i="2"/>
  <c r="AJ471" i="2" s="1"/>
  <c r="AG471" i="2"/>
  <c r="AF471" i="2"/>
  <c r="AL470" i="2"/>
  <c r="AK470" i="2"/>
  <c r="AJ470" i="2"/>
  <c r="AI470" i="2"/>
  <c r="AG470" i="2"/>
  <c r="AF470" i="2"/>
  <c r="AK469" i="2"/>
  <c r="AL469" i="2" s="1"/>
  <c r="AJ469" i="2"/>
  <c r="AI469" i="2"/>
  <c r="AG469" i="2"/>
  <c r="AF469" i="2"/>
  <c r="AK468" i="2"/>
  <c r="AL468" i="2" s="1"/>
  <c r="AI468" i="2"/>
  <c r="AJ468" i="2" s="1"/>
  <c r="AG468" i="2"/>
  <c r="AF468" i="2"/>
  <c r="AL467" i="2"/>
  <c r="AK467" i="2"/>
  <c r="AI467" i="2"/>
  <c r="AJ467" i="2" s="1"/>
  <c r="AG467" i="2"/>
  <c r="AF467" i="2"/>
  <c r="AL466" i="2"/>
  <c r="AK466" i="2"/>
  <c r="AJ466" i="2"/>
  <c r="AI466" i="2"/>
  <c r="AG466" i="2"/>
  <c r="AF466" i="2"/>
  <c r="AK465" i="2"/>
  <c r="AL465" i="2" s="1"/>
  <c r="AJ465" i="2"/>
  <c r="AI465" i="2"/>
  <c r="AG465" i="2"/>
  <c r="AF465" i="2"/>
  <c r="AK464" i="2"/>
  <c r="AL464" i="2" s="1"/>
  <c r="AI464" i="2"/>
  <c r="AJ464" i="2" s="1"/>
  <c r="AG464" i="2"/>
  <c r="AF464" i="2"/>
  <c r="AL463" i="2"/>
  <c r="AK463" i="2"/>
  <c r="AI463" i="2"/>
  <c r="AJ463" i="2" s="1"/>
  <c r="AG463" i="2"/>
  <c r="AF463" i="2"/>
  <c r="AL462" i="2"/>
  <c r="AK462" i="2"/>
  <c r="AJ462" i="2"/>
  <c r="AI462" i="2"/>
  <c r="AG462" i="2"/>
  <c r="AF462" i="2"/>
  <c r="AK461" i="2"/>
  <c r="AL461" i="2" s="1"/>
  <c r="AJ461" i="2"/>
  <c r="AI461" i="2"/>
  <c r="AG461" i="2"/>
  <c r="AF461" i="2"/>
  <c r="AK460" i="2"/>
  <c r="AL460" i="2" s="1"/>
  <c r="AI460" i="2"/>
  <c r="AJ460" i="2" s="1"/>
  <c r="AG460" i="2"/>
  <c r="AF460" i="2"/>
  <c r="AL459" i="2"/>
  <c r="AK459" i="2"/>
  <c r="AI459" i="2"/>
  <c r="AJ459" i="2" s="1"/>
  <c r="AG459" i="2"/>
  <c r="AF459" i="2"/>
  <c r="AL458" i="2"/>
  <c r="AK458" i="2"/>
  <c r="AJ458" i="2"/>
  <c r="AI458" i="2"/>
  <c r="AG458" i="2"/>
  <c r="AF458" i="2"/>
  <c r="AK457" i="2"/>
  <c r="AL457" i="2" s="1"/>
  <c r="AJ457" i="2"/>
  <c r="AI457" i="2"/>
  <c r="AG457" i="2"/>
  <c r="AF457" i="2"/>
  <c r="AK456" i="2"/>
  <c r="AL456" i="2" s="1"/>
  <c r="AI456" i="2"/>
  <c r="AJ456" i="2" s="1"/>
  <c r="AG456" i="2"/>
  <c r="AF456" i="2"/>
  <c r="AL455" i="2"/>
  <c r="AK455" i="2"/>
  <c r="AI455" i="2"/>
  <c r="AJ455" i="2" s="1"/>
  <c r="AG455" i="2"/>
  <c r="AF455" i="2"/>
  <c r="AL454" i="2"/>
  <c r="AK454" i="2"/>
  <c r="AJ454" i="2"/>
  <c r="AI454" i="2"/>
  <c r="AG454" i="2"/>
  <c r="AF454" i="2"/>
  <c r="AK453" i="2"/>
  <c r="AL453" i="2" s="1"/>
  <c r="AJ453" i="2"/>
  <c r="AI453" i="2"/>
  <c r="AG453" i="2"/>
  <c r="AF453" i="2"/>
  <c r="AK452" i="2"/>
  <c r="AL452" i="2" s="1"/>
  <c r="AI452" i="2"/>
  <c r="AJ452" i="2" s="1"/>
  <c r="AG452" i="2"/>
  <c r="AF452" i="2"/>
  <c r="AL451" i="2"/>
  <c r="AK451" i="2"/>
  <c r="AI451" i="2"/>
  <c r="AJ451" i="2" s="1"/>
  <c r="AG451" i="2"/>
  <c r="AF451" i="2"/>
  <c r="AL450" i="2"/>
  <c r="AK450" i="2"/>
  <c r="AJ450" i="2"/>
  <c r="AI450" i="2"/>
  <c r="AG450" i="2"/>
  <c r="AF450" i="2"/>
  <c r="AK449" i="2"/>
  <c r="AL449" i="2" s="1"/>
  <c r="AJ449" i="2"/>
  <c r="AI449" i="2"/>
  <c r="AG449" i="2"/>
  <c r="AF449" i="2"/>
  <c r="AK448" i="2"/>
  <c r="AL448" i="2" s="1"/>
  <c r="AI448" i="2"/>
  <c r="AJ448" i="2" s="1"/>
  <c r="AG448" i="2"/>
  <c r="AF448" i="2"/>
  <c r="AK447" i="2"/>
  <c r="AL447" i="2" s="1"/>
  <c r="AI447" i="2"/>
  <c r="AJ447" i="2" s="1"/>
  <c r="AG447" i="2"/>
  <c r="AF447" i="2"/>
  <c r="AL446" i="2"/>
  <c r="AK446" i="2"/>
  <c r="AI446" i="2"/>
  <c r="AJ446" i="2" s="1"/>
  <c r="AG446" i="2"/>
  <c r="AF446" i="2"/>
  <c r="AK445" i="2"/>
  <c r="AL445" i="2" s="1"/>
  <c r="AJ445" i="2"/>
  <c r="AI445" i="2"/>
  <c r="AG445" i="2"/>
  <c r="AF445" i="2"/>
  <c r="AK444" i="2"/>
  <c r="AL444" i="2" s="1"/>
  <c r="AI444" i="2"/>
  <c r="AJ444" i="2" s="1"/>
  <c r="AG444" i="2"/>
  <c r="AF444" i="2"/>
  <c r="AL443" i="2"/>
  <c r="AK443" i="2"/>
  <c r="AI443" i="2"/>
  <c r="AJ443" i="2" s="1"/>
  <c r="AG443" i="2"/>
  <c r="AF443" i="2"/>
  <c r="AL442" i="2"/>
  <c r="AK442" i="2"/>
  <c r="AI442" i="2"/>
  <c r="AJ442" i="2" s="1"/>
  <c r="AG442" i="2"/>
  <c r="AF442" i="2"/>
  <c r="AK441" i="2"/>
  <c r="AL441" i="2" s="1"/>
  <c r="AJ441" i="2"/>
  <c r="AI441" i="2"/>
  <c r="AG441" i="2"/>
  <c r="AF441" i="2"/>
  <c r="AK440" i="2"/>
  <c r="AL440" i="2" s="1"/>
  <c r="AI440" i="2"/>
  <c r="AJ440" i="2" s="1"/>
  <c r="AG440" i="2"/>
  <c r="AF440" i="2"/>
  <c r="AK439" i="2"/>
  <c r="AL439" i="2" s="1"/>
  <c r="AI439" i="2"/>
  <c r="AJ439" i="2" s="1"/>
  <c r="AG439" i="2"/>
  <c r="AF439" i="2"/>
  <c r="AL438" i="2"/>
  <c r="AK438" i="2"/>
  <c r="AI438" i="2"/>
  <c r="AJ438" i="2" s="1"/>
  <c r="AG438" i="2"/>
  <c r="AF438" i="2"/>
  <c r="AK437" i="2"/>
  <c r="AL437" i="2" s="1"/>
  <c r="AJ437" i="2"/>
  <c r="AI437" i="2"/>
  <c r="AG437" i="2"/>
  <c r="AF437" i="2"/>
  <c r="AK436" i="2"/>
  <c r="AL436" i="2" s="1"/>
  <c r="AI436" i="2"/>
  <c r="AJ436" i="2" s="1"/>
  <c r="AG436" i="2"/>
  <c r="AF436" i="2"/>
  <c r="AL435" i="2"/>
  <c r="AK435" i="2"/>
  <c r="AI435" i="2"/>
  <c r="AJ435" i="2" s="1"/>
  <c r="AG435" i="2"/>
  <c r="AF435" i="2"/>
  <c r="AL434" i="2"/>
  <c r="AK434" i="2"/>
  <c r="AI434" i="2"/>
  <c r="AJ434" i="2" s="1"/>
  <c r="AG434" i="2"/>
  <c r="AF434" i="2"/>
  <c r="AK433" i="2"/>
  <c r="AL433" i="2" s="1"/>
  <c r="AJ433" i="2"/>
  <c r="AI433" i="2"/>
  <c r="AG433" i="2"/>
  <c r="AF433" i="2"/>
  <c r="AK432" i="2"/>
  <c r="AL432" i="2" s="1"/>
  <c r="AI432" i="2"/>
  <c r="AJ432" i="2" s="1"/>
  <c r="AG432" i="2"/>
  <c r="AF432" i="2"/>
  <c r="AK431" i="2"/>
  <c r="AL431" i="2" s="1"/>
  <c r="AI431" i="2"/>
  <c r="AJ431" i="2" s="1"/>
  <c r="AG431" i="2"/>
  <c r="AF431" i="2"/>
  <c r="AL430" i="2"/>
  <c r="AK430" i="2"/>
  <c r="AI430" i="2"/>
  <c r="AJ430" i="2" s="1"/>
  <c r="AG430" i="2"/>
  <c r="AF430" i="2"/>
  <c r="AK429" i="2"/>
  <c r="AL429" i="2" s="1"/>
  <c r="AJ429" i="2"/>
  <c r="AI429" i="2"/>
  <c r="AG429" i="2"/>
  <c r="AF429" i="2"/>
  <c r="AK428" i="2"/>
  <c r="AL428" i="2" s="1"/>
  <c r="AI428" i="2"/>
  <c r="AJ428" i="2" s="1"/>
  <c r="AG428" i="2"/>
  <c r="AF428" i="2"/>
  <c r="AL427" i="2"/>
  <c r="AK427" i="2"/>
  <c r="AI427" i="2"/>
  <c r="AJ427" i="2" s="1"/>
  <c r="AG427" i="2"/>
  <c r="AF427" i="2"/>
  <c r="AL426" i="2"/>
  <c r="AK426" i="2"/>
  <c r="AI426" i="2"/>
  <c r="AJ426" i="2" s="1"/>
  <c r="AG426" i="2"/>
  <c r="AF426" i="2"/>
  <c r="AK425" i="2"/>
  <c r="AL425" i="2" s="1"/>
  <c r="AJ425" i="2"/>
  <c r="AI425" i="2"/>
  <c r="AG425" i="2"/>
  <c r="AF425" i="2"/>
  <c r="AK424" i="2"/>
  <c r="AL424" i="2" s="1"/>
  <c r="AI424" i="2"/>
  <c r="AJ424" i="2" s="1"/>
  <c r="AG424" i="2"/>
  <c r="AF424" i="2"/>
  <c r="AL423" i="2"/>
  <c r="AK423" i="2"/>
  <c r="AI423" i="2"/>
  <c r="AJ423" i="2" s="1"/>
  <c r="AG423" i="2"/>
  <c r="AF423" i="2"/>
  <c r="AL422" i="2"/>
  <c r="AK422" i="2"/>
  <c r="AI422" i="2"/>
  <c r="AJ422" i="2" s="1"/>
  <c r="AG422" i="2"/>
  <c r="AF422" i="2"/>
  <c r="AK421" i="2"/>
  <c r="AL421" i="2" s="1"/>
  <c r="AJ421" i="2"/>
  <c r="AI421" i="2"/>
  <c r="AG421" i="2"/>
  <c r="AF421" i="2"/>
  <c r="AK420" i="2"/>
  <c r="AL420" i="2" s="1"/>
  <c r="AI420" i="2"/>
  <c r="AJ420" i="2" s="1"/>
  <c r="AG420" i="2"/>
  <c r="AF420" i="2"/>
  <c r="AL419" i="2"/>
  <c r="AK419" i="2"/>
  <c r="AI419" i="2"/>
  <c r="AJ419" i="2" s="1"/>
  <c r="AG419" i="2"/>
  <c r="AF419" i="2"/>
  <c r="AL418" i="2"/>
  <c r="AK418" i="2"/>
  <c r="AI418" i="2"/>
  <c r="AJ418" i="2" s="1"/>
  <c r="AG418" i="2"/>
  <c r="AF418" i="2"/>
  <c r="AK417" i="2"/>
  <c r="AL417" i="2" s="1"/>
  <c r="AJ417" i="2"/>
  <c r="AI417" i="2"/>
  <c r="AG417" i="2"/>
  <c r="AF417" i="2"/>
  <c r="AK416" i="2"/>
  <c r="AL416" i="2" s="1"/>
  <c r="AI416" i="2"/>
  <c r="AJ416" i="2" s="1"/>
  <c r="AG416" i="2"/>
  <c r="AF416" i="2"/>
  <c r="AK415" i="2"/>
  <c r="AL415" i="2" s="1"/>
  <c r="AI415" i="2"/>
  <c r="AJ415" i="2" s="1"/>
  <c r="AG415" i="2"/>
  <c r="AF415" i="2"/>
  <c r="AL414" i="2"/>
  <c r="AK414" i="2"/>
  <c r="AI414" i="2"/>
  <c r="AJ414" i="2" s="1"/>
  <c r="AG414" i="2"/>
  <c r="AF414" i="2"/>
  <c r="AK413" i="2"/>
  <c r="AL413" i="2" s="1"/>
  <c r="AJ413" i="2"/>
  <c r="AI413" i="2"/>
  <c r="AG413" i="2"/>
  <c r="AF413" i="2"/>
  <c r="AK412" i="2"/>
  <c r="AL412" i="2" s="1"/>
  <c r="AI412" i="2"/>
  <c r="AJ412" i="2" s="1"/>
  <c r="AG412" i="2"/>
  <c r="AF412" i="2"/>
  <c r="AL411" i="2"/>
  <c r="AK411" i="2"/>
  <c r="AI411" i="2"/>
  <c r="AJ411" i="2" s="1"/>
  <c r="AG411" i="2"/>
  <c r="AF411" i="2"/>
  <c r="AL410" i="2"/>
  <c r="AK410" i="2"/>
  <c r="AI410" i="2"/>
  <c r="AJ410" i="2" s="1"/>
  <c r="AG410" i="2"/>
  <c r="AF410" i="2"/>
  <c r="AK409" i="2"/>
  <c r="AL409" i="2" s="1"/>
  <c r="AJ409" i="2"/>
  <c r="AI409" i="2"/>
  <c r="AG409" i="2"/>
  <c r="AF409" i="2"/>
  <c r="AK408" i="2"/>
  <c r="AL408" i="2" s="1"/>
  <c r="AI408" i="2"/>
  <c r="AJ408" i="2" s="1"/>
  <c r="AG408" i="2"/>
  <c r="AF408" i="2"/>
  <c r="AL407" i="2"/>
  <c r="AK407" i="2"/>
  <c r="AI407" i="2"/>
  <c r="AJ407" i="2" s="1"/>
  <c r="AG407" i="2"/>
  <c r="AF407" i="2"/>
  <c r="AL406" i="2"/>
  <c r="AK406" i="2"/>
  <c r="AI406" i="2"/>
  <c r="AJ406" i="2" s="1"/>
  <c r="AG406" i="2"/>
  <c r="AF406" i="2"/>
  <c r="AK405" i="2"/>
  <c r="AL405" i="2" s="1"/>
  <c r="AJ405" i="2"/>
  <c r="AI405" i="2"/>
  <c r="AG405" i="2"/>
  <c r="AF405" i="2"/>
  <c r="AK404" i="2"/>
  <c r="AL404" i="2" s="1"/>
  <c r="AI404" i="2"/>
  <c r="AJ404" i="2" s="1"/>
  <c r="AG404" i="2"/>
  <c r="AF404" i="2"/>
  <c r="AL403" i="2"/>
  <c r="AK403" i="2"/>
  <c r="AI403" i="2"/>
  <c r="AJ403" i="2" s="1"/>
  <c r="AG403" i="2"/>
  <c r="AF403" i="2"/>
  <c r="AL402" i="2"/>
  <c r="AK402" i="2"/>
  <c r="AI402" i="2"/>
  <c r="AJ402" i="2" s="1"/>
  <c r="AG402" i="2"/>
  <c r="AF402" i="2"/>
  <c r="AK401" i="2"/>
  <c r="AL401" i="2" s="1"/>
  <c r="AJ401" i="2"/>
  <c r="AI401" i="2"/>
  <c r="AG401" i="2"/>
  <c r="AF401" i="2"/>
  <c r="AK400" i="2"/>
  <c r="AL400" i="2" s="1"/>
  <c r="AI400" i="2"/>
  <c r="AJ400" i="2" s="1"/>
  <c r="AG400" i="2"/>
  <c r="AF400" i="2"/>
  <c r="AK399" i="2"/>
  <c r="AL399" i="2" s="1"/>
  <c r="AI399" i="2"/>
  <c r="AJ399" i="2" s="1"/>
  <c r="AG399" i="2"/>
  <c r="AF399" i="2"/>
  <c r="AL398" i="2"/>
  <c r="AK398" i="2"/>
  <c r="AI398" i="2"/>
  <c r="AJ398" i="2" s="1"/>
  <c r="AG398" i="2"/>
  <c r="AF398" i="2"/>
  <c r="AK397" i="2"/>
  <c r="AL397" i="2" s="1"/>
  <c r="AJ397" i="2"/>
  <c r="AI397" i="2"/>
  <c r="AG397" i="2"/>
  <c r="AF397" i="2"/>
  <c r="AK396" i="2"/>
  <c r="AL396" i="2" s="1"/>
  <c r="AJ396" i="2"/>
  <c r="AI396" i="2"/>
  <c r="AG396" i="2"/>
  <c r="AF396" i="2"/>
  <c r="AK395" i="2"/>
  <c r="AL395" i="2" s="1"/>
  <c r="AI395" i="2"/>
  <c r="AJ395" i="2" s="1"/>
  <c r="AG395" i="2"/>
  <c r="AF395" i="2"/>
  <c r="AL394" i="2"/>
  <c r="AK394" i="2"/>
  <c r="AJ394" i="2"/>
  <c r="AI394" i="2"/>
  <c r="AG394" i="2"/>
  <c r="AF394" i="2"/>
  <c r="AL393" i="2"/>
  <c r="AK393" i="2"/>
  <c r="AJ393" i="2"/>
  <c r="AI393" i="2"/>
  <c r="AG393" i="2"/>
  <c r="AF393" i="2"/>
  <c r="AK392" i="2"/>
  <c r="AL392" i="2" s="1"/>
  <c r="AJ392" i="2"/>
  <c r="AI392" i="2"/>
  <c r="AG392" i="2"/>
  <c r="AF392" i="2"/>
  <c r="AL391" i="2"/>
  <c r="AK391" i="2"/>
  <c r="AI391" i="2"/>
  <c r="AJ391" i="2" s="1"/>
  <c r="AG391" i="2"/>
  <c r="AF391" i="2"/>
  <c r="AL390" i="2"/>
  <c r="AK390" i="2"/>
  <c r="AI390" i="2"/>
  <c r="AJ390" i="2" s="1"/>
  <c r="AG390" i="2"/>
  <c r="AF390" i="2"/>
  <c r="AK389" i="2"/>
  <c r="AL389" i="2" s="1"/>
  <c r="AJ389" i="2"/>
  <c r="AI389" i="2"/>
  <c r="AG389" i="2"/>
  <c r="AF389" i="2"/>
  <c r="AK388" i="2"/>
  <c r="AL388" i="2" s="1"/>
  <c r="AI388" i="2"/>
  <c r="AJ388" i="2" s="1"/>
  <c r="AG388" i="2"/>
  <c r="AF388" i="2"/>
  <c r="AL387" i="2"/>
  <c r="AK387" i="2"/>
  <c r="AI387" i="2"/>
  <c r="AJ387" i="2" s="1"/>
  <c r="AG387" i="2"/>
  <c r="AF387" i="2"/>
  <c r="AL386" i="2"/>
  <c r="AK386" i="2"/>
  <c r="AI386" i="2"/>
  <c r="AJ386" i="2" s="1"/>
  <c r="AG386" i="2"/>
  <c r="AF386" i="2"/>
  <c r="AL385" i="2"/>
  <c r="AK385" i="2"/>
  <c r="AJ385" i="2"/>
  <c r="AI385" i="2"/>
  <c r="AG385" i="2"/>
  <c r="AF385" i="2"/>
  <c r="AK384" i="2"/>
  <c r="AL384" i="2" s="1"/>
  <c r="AJ384" i="2"/>
  <c r="AI384" i="2"/>
  <c r="AG384" i="2"/>
  <c r="AF384" i="2"/>
  <c r="AL383" i="2"/>
  <c r="AK383" i="2"/>
  <c r="AI383" i="2"/>
  <c r="AJ383" i="2" s="1"/>
  <c r="AG383" i="2"/>
  <c r="AF383" i="2"/>
  <c r="AL382" i="2"/>
  <c r="AK382" i="2"/>
  <c r="AI382" i="2"/>
  <c r="AJ382" i="2" s="1"/>
  <c r="AG382" i="2"/>
  <c r="AF382" i="2"/>
  <c r="AK381" i="2"/>
  <c r="AL381" i="2" s="1"/>
  <c r="AJ381" i="2"/>
  <c r="AI381" i="2"/>
  <c r="AG381" i="2"/>
  <c r="AF381" i="2"/>
  <c r="AK380" i="2"/>
  <c r="AL380" i="2" s="1"/>
  <c r="AJ380" i="2"/>
  <c r="AI380" i="2"/>
  <c r="AG380" i="2"/>
  <c r="AF380" i="2"/>
  <c r="AK379" i="2"/>
  <c r="AL379" i="2" s="1"/>
  <c r="AI379" i="2"/>
  <c r="AJ379" i="2" s="1"/>
  <c r="AG379" i="2"/>
  <c r="AF379" i="2"/>
  <c r="AL378" i="2"/>
  <c r="AK378" i="2"/>
  <c r="AJ378" i="2"/>
  <c r="AI378" i="2"/>
  <c r="AG378" i="2"/>
  <c r="AF378" i="2"/>
  <c r="AK377" i="2"/>
  <c r="AL377" i="2" s="1"/>
  <c r="AJ377" i="2"/>
  <c r="AI377" i="2"/>
  <c r="AG377" i="2"/>
  <c r="AF377" i="2"/>
  <c r="AK376" i="2"/>
  <c r="AL376" i="2" s="1"/>
  <c r="AJ376" i="2"/>
  <c r="AI376" i="2"/>
  <c r="AG376" i="2"/>
  <c r="AF376" i="2"/>
  <c r="AL375" i="2"/>
  <c r="AK375" i="2"/>
  <c r="AI375" i="2"/>
  <c r="AJ375" i="2" s="1"/>
  <c r="AG375" i="2"/>
  <c r="AF375" i="2"/>
  <c r="AL374" i="2"/>
  <c r="AK374" i="2"/>
  <c r="AI374" i="2"/>
  <c r="AJ374" i="2" s="1"/>
  <c r="AG374" i="2"/>
  <c r="AF374" i="2"/>
  <c r="AK373" i="2"/>
  <c r="AL373" i="2" s="1"/>
  <c r="AJ373" i="2"/>
  <c r="AI373" i="2"/>
  <c r="AG373" i="2"/>
  <c r="AF373" i="2"/>
  <c r="AK372" i="2"/>
  <c r="AL372" i="2" s="1"/>
  <c r="AI372" i="2"/>
  <c r="AJ372" i="2" s="1"/>
  <c r="AG372" i="2"/>
  <c r="AF372" i="2"/>
  <c r="AL371" i="2"/>
  <c r="AK371" i="2"/>
  <c r="AI371" i="2"/>
  <c r="AJ371" i="2" s="1"/>
  <c r="AG371" i="2"/>
  <c r="AF371" i="2"/>
  <c r="AL370" i="2"/>
  <c r="AK370" i="2"/>
  <c r="AJ370" i="2"/>
  <c r="AI370" i="2"/>
  <c r="AG370" i="2"/>
  <c r="AF370" i="2"/>
  <c r="AL369" i="2"/>
  <c r="AK369" i="2"/>
  <c r="AJ369" i="2"/>
  <c r="AI369" i="2"/>
  <c r="AG369" i="2"/>
  <c r="AF369" i="2"/>
  <c r="AK368" i="2"/>
  <c r="AL368" i="2" s="1"/>
  <c r="AJ368" i="2"/>
  <c r="AI368" i="2"/>
  <c r="AG368" i="2"/>
  <c r="AF368" i="2"/>
  <c r="AL367" i="2"/>
  <c r="AK367" i="2"/>
  <c r="AI367" i="2"/>
  <c r="AJ367" i="2" s="1"/>
  <c r="AG367" i="2"/>
  <c r="AF367" i="2"/>
  <c r="AL366" i="2"/>
  <c r="AK366" i="2"/>
  <c r="AI366" i="2"/>
  <c r="AJ366" i="2" s="1"/>
  <c r="AG366" i="2"/>
  <c r="AF366" i="2"/>
  <c r="AL365" i="2"/>
  <c r="AK365" i="2"/>
  <c r="AJ365" i="2"/>
  <c r="AI365" i="2"/>
  <c r="AG365" i="2"/>
  <c r="AF365" i="2"/>
  <c r="AK364" i="2"/>
  <c r="AL364" i="2" s="1"/>
  <c r="AJ364" i="2"/>
  <c r="AI364" i="2"/>
  <c r="AG364" i="2"/>
  <c r="AF364" i="2"/>
  <c r="AL363" i="2"/>
  <c r="AK363" i="2"/>
  <c r="AI363" i="2"/>
  <c r="AJ363" i="2" s="1"/>
  <c r="AG363" i="2"/>
  <c r="AF363" i="2"/>
  <c r="AL362" i="2"/>
  <c r="AK362" i="2"/>
  <c r="AI362" i="2"/>
  <c r="AJ362" i="2" s="1"/>
  <c r="AG362" i="2"/>
  <c r="AF362" i="2"/>
  <c r="AL361" i="2"/>
  <c r="AK361" i="2"/>
  <c r="AJ361" i="2"/>
  <c r="AI361" i="2"/>
  <c r="AG361" i="2"/>
  <c r="AF361" i="2"/>
  <c r="AK360" i="2"/>
  <c r="AL360" i="2" s="1"/>
  <c r="AJ360" i="2"/>
  <c r="AI360" i="2"/>
  <c r="AG360" i="2"/>
  <c r="AF360" i="2"/>
  <c r="AK359" i="2"/>
  <c r="AL359" i="2" s="1"/>
  <c r="AI359" i="2"/>
  <c r="AJ359" i="2" s="1"/>
  <c r="AG359" i="2"/>
  <c r="AF359" i="2"/>
  <c r="AL358" i="2"/>
  <c r="AK358" i="2"/>
  <c r="AJ358" i="2"/>
  <c r="AI358" i="2"/>
  <c r="AG358" i="2"/>
  <c r="AF358" i="2"/>
  <c r="AL357" i="2"/>
  <c r="AK357" i="2"/>
  <c r="AJ357" i="2"/>
  <c r="AI357" i="2"/>
  <c r="AG357" i="2"/>
  <c r="AF357" i="2"/>
  <c r="AK356" i="2"/>
  <c r="AL356" i="2" s="1"/>
  <c r="AJ356" i="2"/>
  <c r="AI356" i="2"/>
  <c r="AG356" i="2"/>
  <c r="AF356" i="2"/>
  <c r="AL355" i="2"/>
  <c r="AK355" i="2"/>
  <c r="AI355" i="2"/>
  <c r="AJ355" i="2" s="1"/>
  <c r="AG355" i="2"/>
  <c r="AF355" i="2"/>
  <c r="AL354" i="2"/>
  <c r="AK354" i="2"/>
  <c r="AI354" i="2"/>
  <c r="AJ354" i="2" s="1"/>
  <c r="AG354" i="2"/>
  <c r="AF354" i="2"/>
  <c r="AL353" i="2"/>
  <c r="AK353" i="2"/>
  <c r="AJ353" i="2"/>
  <c r="AI353" i="2"/>
  <c r="AG353" i="2"/>
  <c r="AF353" i="2"/>
  <c r="AK352" i="2"/>
  <c r="AL352" i="2" s="1"/>
  <c r="AJ352" i="2"/>
  <c r="AI352" i="2"/>
  <c r="AG352" i="2"/>
  <c r="AF352" i="2"/>
  <c r="AK351" i="2"/>
  <c r="AL351" i="2" s="1"/>
  <c r="AI351" i="2"/>
  <c r="AJ351" i="2" s="1"/>
  <c r="AG351" i="2"/>
  <c r="AF351" i="2"/>
  <c r="AL350" i="2"/>
  <c r="AK350" i="2"/>
  <c r="AI350" i="2"/>
  <c r="AJ350" i="2" s="1"/>
  <c r="AG350" i="2"/>
  <c r="AF350" i="2"/>
  <c r="AL349" i="2"/>
  <c r="AK349" i="2"/>
  <c r="AJ349" i="2"/>
  <c r="AI349" i="2"/>
  <c r="AG349" i="2"/>
  <c r="AF349" i="2"/>
  <c r="AK348" i="2"/>
  <c r="AL348" i="2" s="1"/>
  <c r="AJ348" i="2"/>
  <c r="AI348" i="2"/>
  <c r="AG348" i="2"/>
  <c r="AF348" i="2"/>
  <c r="AL347" i="2"/>
  <c r="AK347" i="2"/>
  <c r="AI347" i="2"/>
  <c r="AJ347" i="2" s="1"/>
  <c r="AG347" i="2"/>
  <c r="AF347" i="2"/>
  <c r="AL346" i="2"/>
  <c r="AK346" i="2"/>
  <c r="AI346" i="2"/>
  <c r="AJ346" i="2" s="1"/>
  <c r="AG346" i="2"/>
  <c r="AF346" i="2"/>
  <c r="AL345" i="2"/>
  <c r="AK345" i="2"/>
  <c r="AJ345" i="2"/>
  <c r="AI345" i="2"/>
  <c r="AG345" i="2"/>
  <c r="AF345" i="2"/>
  <c r="AK344" i="2"/>
  <c r="AL344" i="2" s="1"/>
  <c r="AJ344" i="2"/>
  <c r="AI344" i="2"/>
  <c r="AG344" i="2"/>
  <c r="AF344" i="2"/>
  <c r="AK343" i="2"/>
  <c r="AL343" i="2" s="1"/>
  <c r="AI343" i="2"/>
  <c r="AJ343" i="2" s="1"/>
  <c r="AG343" i="2"/>
  <c r="AF343" i="2"/>
  <c r="AL342" i="2"/>
  <c r="AK342" i="2"/>
  <c r="AJ342" i="2"/>
  <c r="AI342" i="2"/>
  <c r="AG342" i="2"/>
  <c r="AF342" i="2"/>
  <c r="AL341" i="2"/>
  <c r="AK341" i="2"/>
  <c r="AJ341" i="2"/>
  <c r="AI341" i="2"/>
  <c r="AG341" i="2"/>
  <c r="AF341" i="2"/>
  <c r="AK340" i="2"/>
  <c r="AL340" i="2" s="1"/>
  <c r="AJ340" i="2"/>
  <c r="AI340" i="2"/>
  <c r="AG340" i="2"/>
  <c r="AF340" i="2"/>
  <c r="AL339" i="2"/>
  <c r="AK339" i="2"/>
  <c r="AI339" i="2"/>
  <c r="AJ339" i="2" s="1"/>
  <c r="AG339" i="2"/>
  <c r="AF339" i="2"/>
  <c r="AL338" i="2"/>
  <c r="AK338" i="2"/>
  <c r="AJ338" i="2"/>
  <c r="AI338" i="2"/>
  <c r="AG338" i="2"/>
  <c r="AF338" i="2"/>
  <c r="AL337" i="2"/>
  <c r="AK337" i="2"/>
  <c r="AJ337" i="2"/>
  <c r="AI337" i="2"/>
  <c r="AG337" i="2"/>
  <c r="AF337" i="2"/>
  <c r="AK336" i="2"/>
  <c r="AL336" i="2" s="1"/>
  <c r="AI336" i="2"/>
  <c r="AJ336" i="2" s="1"/>
  <c r="AG336" i="2"/>
  <c r="AF336" i="2"/>
  <c r="AK335" i="2"/>
  <c r="AL335" i="2" s="1"/>
  <c r="AI335" i="2"/>
  <c r="AJ335" i="2" s="1"/>
  <c r="AG335" i="2"/>
  <c r="AF335" i="2"/>
  <c r="AL334" i="2"/>
  <c r="AK334" i="2"/>
  <c r="AJ334" i="2"/>
  <c r="AI334" i="2"/>
  <c r="AG334" i="2"/>
  <c r="AF334" i="2"/>
  <c r="AK333" i="2"/>
  <c r="AL333" i="2" s="1"/>
  <c r="AI333" i="2"/>
  <c r="AJ333" i="2" s="1"/>
  <c r="AG333" i="2"/>
  <c r="AF333" i="2"/>
  <c r="AK332" i="2"/>
  <c r="AL332" i="2" s="1"/>
  <c r="AI332" i="2"/>
  <c r="AJ332" i="2" s="1"/>
  <c r="AG332" i="2"/>
  <c r="AF332" i="2"/>
  <c r="AL331" i="2"/>
  <c r="AK331" i="2"/>
  <c r="AI331" i="2"/>
  <c r="AJ331" i="2" s="1"/>
  <c r="AG331" i="2"/>
  <c r="AF331" i="2"/>
  <c r="AK330" i="2"/>
  <c r="AL330" i="2" s="1"/>
  <c r="AJ330" i="2"/>
  <c r="AI330" i="2"/>
  <c r="AG330" i="2"/>
  <c r="AF330" i="2"/>
  <c r="AK329" i="2"/>
  <c r="AL329" i="2" s="1"/>
  <c r="AI329" i="2"/>
  <c r="AJ329" i="2" s="1"/>
  <c r="AG329" i="2"/>
  <c r="AF329" i="2"/>
  <c r="AK328" i="2"/>
  <c r="AL328" i="2" s="1"/>
  <c r="AI328" i="2"/>
  <c r="AJ328" i="2" s="1"/>
  <c r="AG328" i="2"/>
  <c r="AF328" i="2"/>
  <c r="AK327" i="2"/>
  <c r="AL327" i="2" s="1"/>
  <c r="AI327" i="2"/>
  <c r="AJ327" i="2" s="1"/>
  <c r="AG327" i="2"/>
  <c r="AF327" i="2"/>
  <c r="AK326" i="2"/>
  <c r="AL326" i="2" s="1"/>
  <c r="AJ326" i="2"/>
  <c r="AI326" i="2"/>
  <c r="AG326" i="2"/>
  <c r="AF326" i="2"/>
  <c r="AK325" i="2"/>
  <c r="AL325" i="2" s="1"/>
  <c r="AI325" i="2"/>
  <c r="AJ325" i="2" s="1"/>
  <c r="AG325" i="2"/>
  <c r="AF325" i="2"/>
  <c r="AK324" i="2"/>
  <c r="AL324" i="2" s="1"/>
  <c r="AI324" i="2"/>
  <c r="AJ324" i="2" s="1"/>
  <c r="AG324" i="2"/>
  <c r="AF324" i="2"/>
  <c r="AL323" i="2"/>
  <c r="AK323" i="2"/>
  <c r="AI323" i="2"/>
  <c r="AJ323" i="2" s="1"/>
  <c r="AG323" i="2"/>
  <c r="AF323" i="2"/>
  <c r="AK322" i="2"/>
  <c r="AL322" i="2" s="1"/>
  <c r="AI322" i="2"/>
  <c r="AJ322" i="2" s="1"/>
  <c r="AG322" i="2"/>
  <c r="AF322" i="2"/>
  <c r="AK321" i="2"/>
  <c r="AL321" i="2" s="1"/>
  <c r="AI321" i="2"/>
  <c r="AJ321" i="2" s="1"/>
  <c r="AG321" i="2"/>
  <c r="AF321" i="2"/>
  <c r="AK320" i="2"/>
  <c r="AL320" i="2" s="1"/>
  <c r="AI320" i="2"/>
  <c r="AJ320" i="2" s="1"/>
  <c r="AG320" i="2"/>
  <c r="AF320" i="2"/>
  <c r="AK319" i="2"/>
  <c r="AL319" i="2" s="1"/>
  <c r="AI319" i="2"/>
  <c r="AJ319" i="2" s="1"/>
  <c r="AG319" i="2"/>
  <c r="AF319" i="2"/>
  <c r="AK318" i="2"/>
  <c r="AL318" i="2" s="1"/>
  <c r="AJ318" i="2"/>
  <c r="AI318" i="2"/>
  <c r="AG318" i="2"/>
  <c r="AF318" i="2"/>
  <c r="AK317" i="2"/>
  <c r="AL317" i="2" s="1"/>
  <c r="AI317" i="2"/>
  <c r="AJ317" i="2" s="1"/>
  <c r="AG317" i="2"/>
  <c r="AF317" i="2"/>
  <c r="AK316" i="2"/>
  <c r="AL316" i="2" s="1"/>
  <c r="AI316" i="2"/>
  <c r="AJ316" i="2" s="1"/>
  <c r="AG316" i="2"/>
  <c r="AF316" i="2"/>
  <c r="AL315" i="2"/>
  <c r="AK315" i="2"/>
  <c r="AI315" i="2"/>
  <c r="AJ315" i="2" s="1"/>
  <c r="AG315" i="2"/>
  <c r="AF315" i="2"/>
  <c r="AK314" i="2"/>
  <c r="AL314" i="2" s="1"/>
  <c r="AI314" i="2"/>
  <c r="AJ314" i="2" s="1"/>
  <c r="AG314" i="2"/>
  <c r="AF314" i="2"/>
  <c r="AK313" i="2"/>
  <c r="AL313" i="2" s="1"/>
  <c r="AI313" i="2"/>
  <c r="AJ313" i="2" s="1"/>
  <c r="AG313" i="2"/>
  <c r="AF313" i="2"/>
  <c r="AK312" i="2"/>
  <c r="AL312" i="2" s="1"/>
  <c r="AI312" i="2"/>
  <c r="AJ312" i="2" s="1"/>
  <c r="AG312" i="2"/>
  <c r="AF312" i="2"/>
  <c r="AK311" i="2"/>
  <c r="AL311" i="2" s="1"/>
  <c r="AI311" i="2"/>
  <c r="AJ311" i="2" s="1"/>
  <c r="AG311" i="2"/>
  <c r="AF311" i="2"/>
  <c r="AK310" i="2"/>
  <c r="AL310" i="2" s="1"/>
  <c r="AJ310" i="2"/>
  <c r="AI310" i="2"/>
  <c r="AG310" i="2"/>
  <c r="AF310" i="2"/>
  <c r="AK309" i="2"/>
  <c r="AL309" i="2" s="1"/>
  <c r="AI309" i="2"/>
  <c r="AJ309" i="2" s="1"/>
  <c r="AG309" i="2"/>
  <c r="AF309" i="2"/>
  <c r="AK308" i="2"/>
  <c r="AL308" i="2" s="1"/>
  <c r="AI308" i="2"/>
  <c r="AJ308" i="2" s="1"/>
  <c r="AG308" i="2"/>
  <c r="AF308" i="2"/>
  <c r="AL307" i="2"/>
  <c r="AK307" i="2"/>
  <c r="AI307" i="2"/>
  <c r="AJ307" i="2" s="1"/>
  <c r="AG307" i="2"/>
  <c r="AF307" i="2"/>
  <c r="AK306" i="2"/>
  <c r="AL306" i="2" s="1"/>
  <c r="AI306" i="2"/>
  <c r="AJ306" i="2" s="1"/>
  <c r="AG306" i="2"/>
  <c r="AF306" i="2"/>
  <c r="AK305" i="2"/>
  <c r="AL305" i="2" s="1"/>
  <c r="AI305" i="2"/>
  <c r="AJ305" i="2" s="1"/>
  <c r="AG305" i="2"/>
  <c r="AF305" i="2"/>
  <c r="AK304" i="2"/>
  <c r="AL304" i="2" s="1"/>
  <c r="AI304" i="2"/>
  <c r="AJ304" i="2" s="1"/>
  <c r="AG304" i="2"/>
  <c r="AF304" i="2"/>
  <c r="AK303" i="2"/>
  <c r="AL303" i="2" s="1"/>
  <c r="AI303" i="2"/>
  <c r="AJ303" i="2" s="1"/>
  <c r="AG303" i="2"/>
  <c r="AF303" i="2"/>
  <c r="AK302" i="2"/>
  <c r="AL302" i="2" s="1"/>
  <c r="AJ302" i="2"/>
  <c r="AI302" i="2"/>
  <c r="AG302" i="2"/>
  <c r="AF302" i="2"/>
  <c r="AK301" i="2"/>
  <c r="AL301" i="2" s="1"/>
  <c r="AI301" i="2"/>
  <c r="AJ301" i="2" s="1"/>
  <c r="AG301" i="2"/>
  <c r="AF301" i="2"/>
  <c r="AK300" i="2"/>
  <c r="AL300" i="2" s="1"/>
  <c r="AI300" i="2"/>
  <c r="AJ300" i="2" s="1"/>
  <c r="AG300" i="2"/>
  <c r="AF300" i="2"/>
  <c r="AL299" i="2"/>
  <c r="AK299" i="2"/>
  <c r="AI299" i="2"/>
  <c r="AJ299" i="2" s="1"/>
  <c r="AG299" i="2"/>
  <c r="AF299" i="2"/>
  <c r="AK298" i="2"/>
  <c r="AL298" i="2" s="1"/>
  <c r="AI298" i="2"/>
  <c r="AJ298" i="2" s="1"/>
  <c r="AG298" i="2"/>
  <c r="AF298" i="2"/>
  <c r="AK297" i="2"/>
  <c r="AL297" i="2" s="1"/>
  <c r="AI297" i="2"/>
  <c r="AJ297" i="2" s="1"/>
  <c r="AG297" i="2"/>
  <c r="AF297" i="2"/>
  <c r="AK296" i="2"/>
  <c r="AL296" i="2" s="1"/>
  <c r="AI296" i="2"/>
  <c r="AJ296" i="2" s="1"/>
  <c r="AG296" i="2"/>
  <c r="AF296" i="2"/>
  <c r="AK295" i="2"/>
  <c r="AL295" i="2" s="1"/>
  <c r="AI295" i="2"/>
  <c r="AJ295" i="2" s="1"/>
  <c r="AG295" i="2"/>
  <c r="AF295" i="2"/>
  <c r="AK294" i="2"/>
  <c r="AL294" i="2" s="1"/>
  <c r="AJ294" i="2"/>
  <c r="AI294" i="2"/>
  <c r="AG294" i="2"/>
  <c r="AF294" i="2"/>
  <c r="AK293" i="2"/>
  <c r="AL293" i="2" s="1"/>
  <c r="AI293" i="2"/>
  <c r="AJ293" i="2" s="1"/>
  <c r="AG293" i="2"/>
  <c r="AF293" i="2"/>
  <c r="AK292" i="2"/>
  <c r="AL292" i="2" s="1"/>
  <c r="AI292" i="2"/>
  <c r="AJ292" i="2" s="1"/>
  <c r="AG292" i="2"/>
  <c r="AF292" i="2"/>
  <c r="AL291" i="2"/>
  <c r="AK291" i="2"/>
  <c r="AI291" i="2"/>
  <c r="AJ291" i="2" s="1"/>
  <c r="AG291" i="2"/>
  <c r="AF291" i="2"/>
  <c r="AK290" i="2"/>
  <c r="AL290" i="2" s="1"/>
  <c r="AI290" i="2"/>
  <c r="AJ290" i="2" s="1"/>
  <c r="AG290" i="2"/>
  <c r="AF290" i="2"/>
  <c r="AK289" i="2"/>
  <c r="AL289" i="2" s="1"/>
  <c r="AI289" i="2"/>
  <c r="AJ289" i="2" s="1"/>
  <c r="AG289" i="2"/>
  <c r="AF289" i="2"/>
  <c r="AK288" i="2"/>
  <c r="AL288" i="2" s="1"/>
  <c r="AI288" i="2"/>
  <c r="AJ288" i="2" s="1"/>
  <c r="AG288" i="2"/>
  <c r="AF288" i="2"/>
  <c r="AL287" i="2"/>
  <c r="AK287" i="2"/>
  <c r="AI287" i="2"/>
  <c r="AJ287" i="2" s="1"/>
  <c r="AG287" i="2"/>
  <c r="AF287" i="2"/>
  <c r="AK286" i="2"/>
  <c r="AL286" i="2" s="1"/>
  <c r="AJ286" i="2"/>
  <c r="AI286" i="2"/>
  <c r="AG286" i="2"/>
  <c r="AF286" i="2"/>
  <c r="AK285" i="2"/>
  <c r="AL285" i="2" s="1"/>
  <c r="AI285" i="2"/>
  <c r="AJ285" i="2" s="1"/>
  <c r="AG285" i="2"/>
  <c r="AF285" i="2"/>
  <c r="AK284" i="2"/>
  <c r="AL284" i="2" s="1"/>
  <c r="AI284" i="2"/>
  <c r="AJ284" i="2" s="1"/>
  <c r="AG284" i="2"/>
  <c r="AF284" i="2"/>
  <c r="AL283" i="2"/>
  <c r="AK283" i="2"/>
  <c r="AI283" i="2"/>
  <c r="AJ283" i="2" s="1"/>
  <c r="AG283" i="2"/>
  <c r="AF283" i="2"/>
  <c r="AK282" i="2"/>
  <c r="AL282" i="2" s="1"/>
  <c r="AJ282" i="2"/>
  <c r="AI282" i="2"/>
  <c r="AG282" i="2"/>
  <c r="AF282" i="2"/>
  <c r="AK281" i="2"/>
  <c r="AL281" i="2" s="1"/>
  <c r="AI281" i="2"/>
  <c r="AJ281" i="2" s="1"/>
  <c r="AG281" i="2"/>
  <c r="AF281" i="2"/>
  <c r="AK280" i="2"/>
  <c r="AL280" i="2" s="1"/>
  <c r="AI280" i="2"/>
  <c r="AJ280" i="2" s="1"/>
  <c r="AG280" i="2"/>
  <c r="AF280" i="2"/>
  <c r="AK279" i="2"/>
  <c r="AL279" i="2" s="1"/>
  <c r="AI279" i="2"/>
  <c r="AJ279" i="2" s="1"/>
  <c r="AG279" i="2"/>
  <c r="AF279" i="2"/>
  <c r="AK278" i="2"/>
  <c r="AL278" i="2" s="1"/>
  <c r="AJ278" i="2"/>
  <c r="AI278" i="2"/>
  <c r="AG278" i="2"/>
  <c r="AF278" i="2"/>
  <c r="AK277" i="2"/>
  <c r="AL277" i="2" s="1"/>
  <c r="AI277" i="2"/>
  <c r="AJ277" i="2" s="1"/>
  <c r="AG277" i="2"/>
  <c r="AF277" i="2"/>
  <c r="AK276" i="2"/>
  <c r="AL276" i="2" s="1"/>
  <c r="AI276" i="2"/>
  <c r="AJ276" i="2" s="1"/>
  <c r="AG276" i="2"/>
  <c r="AF276" i="2"/>
  <c r="AL275" i="2"/>
  <c r="AK275" i="2"/>
  <c r="AI275" i="2"/>
  <c r="AJ275" i="2" s="1"/>
  <c r="AG275" i="2"/>
  <c r="AF275" i="2"/>
  <c r="AK274" i="2"/>
  <c r="AL274" i="2" s="1"/>
  <c r="AI274" i="2"/>
  <c r="AJ274" i="2" s="1"/>
  <c r="AG274" i="2"/>
  <c r="AF274" i="2"/>
  <c r="AK273" i="2"/>
  <c r="AL273" i="2" s="1"/>
  <c r="AI273" i="2"/>
  <c r="AJ273" i="2" s="1"/>
  <c r="AG273" i="2"/>
  <c r="AF273" i="2"/>
  <c r="AK272" i="2"/>
  <c r="AL272" i="2" s="1"/>
  <c r="AI272" i="2"/>
  <c r="AJ272" i="2" s="1"/>
  <c r="AG272" i="2"/>
  <c r="AF272" i="2"/>
  <c r="AL271" i="2"/>
  <c r="AK271" i="2"/>
  <c r="AI271" i="2"/>
  <c r="AJ271" i="2" s="1"/>
  <c r="AG271" i="2"/>
  <c r="AF271" i="2"/>
  <c r="AK270" i="2"/>
  <c r="AL270" i="2" s="1"/>
  <c r="AJ270" i="2"/>
  <c r="AI270" i="2"/>
  <c r="AG270" i="2"/>
  <c r="AF270" i="2"/>
  <c r="AK269" i="2"/>
  <c r="AL269" i="2" s="1"/>
  <c r="AI269" i="2"/>
  <c r="AJ269" i="2" s="1"/>
  <c r="AG269" i="2"/>
  <c r="AF269" i="2"/>
  <c r="AK268" i="2"/>
  <c r="AL268" i="2" s="1"/>
  <c r="AI268" i="2"/>
  <c r="AJ268" i="2" s="1"/>
  <c r="AG268" i="2"/>
  <c r="AF268" i="2"/>
  <c r="AL267" i="2"/>
  <c r="AK267" i="2"/>
  <c r="AI267" i="2"/>
  <c r="AJ267" i="2" s="1"/>
  <c r="AG267" i="2"/>
  <c r="AF267" i="2"/>
  <c r="AK266" i="2"/>
  <c r="AL266" i="2" s="1"/>
  <c r="AJ266" i="2"/>
  <c r="AI266" i="2"/>
  <c r="AG266" i="2"/>
  <c r="AF266" i="2"/>
  <c r="AK265" i="2"/>
  <c r="AL265" i="2" s="1"/>
  <c r="AI265" i="2"/>
  <c r="AJ265" i="2" s="1"/>
  <c r="AG265" i="2"/>
  <c r="AF265" i="2"/>
  <c r="AK264" i="2"/>
  <c r="AL264" i="2" s="1"/>
  <c r="AI264" i="2"/>
  <c r="AJ264" i="2" s="1"/>
  <c r="AG264" i="2"/>
  <c r="AF264" i="2"/>
  <c r="AK263" i="2"/>
  <c r="AL263" i="2" s="1"/>
  <c r="AI263" i="2"/>
  <c r="AJ263" i="2" s="1"/>
  <c r="AG263" i="2"/>
  <c r="AF263" i="2"/>
  <c r="AK262" i="2"/>
  <c r="AL262" i="2" s="1"/>
  <c r="AJ262" i="2"/>
  <c r="AI262" i="2"/>
  <c r="AG262" i="2"/>
  <c r="AF262" i="2"/>
  <c r="AK261" i="2"/>
  <c r="AL261" i="2" s="1"/>
  <c r="AI261" i="2"/>
  <c r="AJ261" i="2" s="1"/>
  <c r="AG261" i="2"/>
  <c r="AF261" i="2"/>
  <c r="AK260" i="2"/>
  <c r="AL260" i="2" s="1"/>
  <c r="AI260" i="2"/>
  <c r="AJ260" i="2" s="1"/>
  <c r="AG260" i="2"/>
  <c r="AF260" i="2"/>
  <c r="AL259" i="2"/>
  <c r="AK259" i="2"/>
  <c r="AI259" i="2"/>
  <c r="AJ259" i="2" s="1"/>
  <c r="AG259" i="2"/>
  <c r="AF259" i="2"/>
  <c r="AK258" i="2"/>
  <c r="AL258" i="2" s="1"/>
  <c r="AI258" i="2"/>
  <c r="AJ258" i="2" s="1"/>
  <c r="AG258" i="2"/>
  <c r="AF258" i="2"/>
  <c r="AK257" i="2"/>
  <c r="AL257" i="2" s="1"/>
  <c r="AI257" i="2"/>
  <c r="AJ257" i="2" s="1"/>
  <c r="AG257" i="2"/>
  <c r="AF257" i="2"/>
  <c r="AK256" i="2"/>
  <c r="AL256" i="2" s="1"/>
  <c r="AI256" i="2"/>
  <c r="AJ256" i="2" s="1"/>
  <c r="AG256" i="2"/>
  <c r="AF256" i="2"/>
  <c r="AK255" i="2"/>
  <c r="AL255" i="2" s="1"/>
  <c r="AI255" i="2"/>
  <c r="AJ255" i="2" s="1"/>
  <c r="AG255" i="2"/>
  <c r="AF255" i="2"/>
  <c r="AK254" i="2"/>
  <c r="AL254" i="2" s="1"/>
  <c r="AJ254" i="2"/>
  <c r="AI254" i="2"/>
  <c r="AG254" i="2"/>
  <c r="AF254" i="2"/>
  <c r="AK253" i="2"/>
  <c r="AL253" i="2" s="1"/>
  <c r="AI253" i="2"/>
  <c r="AJ253" i="2" s="1"/>
  <c r="AG253" i="2"/>
  <c r="AF253" i="2"/>
  <c r="AK252" i="2"/>
  <c r="AL252" i="2" s="1"/>
  <c r="AI252" i="2"/>
  <c r="AJ252" i="2" s="1"/>
  <c r="AG252" i="2"/>
  <c r="AF252" i="2"/>
  <c r="AL251" i="2"/>
  <c r="AK251" i="2"/>
  <c r="AI251" i="2"/>
  <c r="AJ251" i="2" s="1"/>
  <c r="AG251" i="2"/>
  <c r="AF251" i="2"/>
  <c r="AK250" i="2"/>
  <c r="AL250" i="2" s="1"/>
  <c r="AI250" i="2"/>
  <c r="AJ250" i="2" s="1"/>
  <c r="AG250" i="2"/>
  <c r="AF250" i="2"/>
  <c r="AK249" i="2"/>
  <c r="AL249" i="2" s="1"/>
  <c r="AI249" i="2"/>
  <c r="AJ249" i="2" s="1"/>
  <c r="AG249" i="2"/>
  <c r="AF249" i="2"/>
  <c r="AK248" i="2"/>
  <c r="AL248" i="2" s="1"/>
  <c r="AI248" i="2"/>
  <c r="AJ248" i="2" s="1"/>
  <c r="AG248" i="2"/>
  <c r="AF248" i="2"/>
  <c r="AK247" i="2"/>
  <c r="AL247" i="2" s="1"/>
  <c r="AI247" i="2"/>
  <c r="AJ247" i="2" s="1"/>
  <c r="AG247" i="2"/>
  <c r="AF247" i="2"/>
  <c r="AK246" i="2"/>
  <c r="AL246" i="2" s="1"/>
  <c r="AJ246" i="2"/>
  <c r="AI246" i="2"/>
  <c r="AG246" i="2"/>
  <c r="AF246" i="2"/>
  <c r="AK245" i="2"/>
  <c r="AL245" i="2" s="1"/>
  <c r="AI245" i="2"/>
  <c r="AJ245" i="2" s="1"/>
  <c r="AG245" i="2"/>
  <c r="AF245" i="2"/>
  <c r="AK244" i="2"/>
  <c r="AL244" i="2" s="1"/>
  <c r="AI244" i="2"/>
  <c r="AJ244" i="2" s="1"/>
  <c r="AG244" i="2"/>
  <c r="AF244" i="2"/>
  <c r="AL243" i="2"/>
  <c r="AK243" i="2"/>
  <c r="AI243" i="2"/>
  <c r="AJ243" i="2" s="1"/>
  <c r="AG243" i="2"/>
  <c r="AF243" i="2"/>
  <c r="AK242" i="2"/>
  <c r="AL242" i="2" s="1"/>
  <c r="AI242" i="2"/>
  <c r="AJ242" i="2" s="1"/>
  <c r="AG242" i="2"/>
  <c r="AF242" i="2"/>
  <c r="AK241" i="2"/>
  <c r="AL241" i="2" s="1"/>
  <c r="AI241" i="2"/>
  <c r="AJ241" i="2" s="1"/>
  <c r="AG241" i="2"/>
  <c r="AF241" i="2"/>
  <c r="AK240" i="2"/>
  <c r="AL240" i="2" s="1"/>
  <c r="AI240" i="2"/>
  <c r="AJ240" i="2" s="1"/>
  <c r="AG240" i="2"/>
  <c r="AF240" i="2"/>
  <c r="AK239" i="2"/>
  <c r="AL239" i="2" s="1"/>
  <c r="AI239" i="2"/>
  <c r="AJ239" i="2" s="1"/>
  <c r="AG239" i="2"/>
  <c r="AF239" i="2"/>
  <c r="AK238" i="2"/>
  <c r="AL238" i="2" s="1"/>
  <c r="AJ238" i="2"/>
  <c r="AI238" i="2"/>
  <c r="AG238" i="2"/>
  <c r="AF238" i="2"/>
  <c r="AK237" i="2"/>
  <c r="AL237" i="2" s="1"/>
  <c r="AI237" i="2"/>
  <c r="AJ237" i="2" s="1"/>
  <c r="AG237" i="2"/>
  <c r="AF237" i="2"/>
  <c r="AK236" i="2"/>
  <c r="AL236" i="2" s="1"/>
  <c r="AI236" i="2"/>
  <c r="AJ236" i="2" s="1"/>
  <c r="AG236" i="2"/>
  <c r="AF236" i="2"/>
  <c r="AL235" i="2"/>
  <c r="AK235" i="2"/>
  <c r="AI235" i="2"/>
  <c r="AJ235" i="2" s="1"/>
  <c r="AG235" i="2"/>
  <c r="AF235" i="2"/>
  <c r="AK234" i="2"/>
  <c r="AL234" i="2" s="1"/>
  <c r="AI234" i="2"/>
  <c r="AJ234" i="2" s="1"/>
  <c r="AG234" i="2"/>
  <c r="AF234" i="2"/>
  <c r="AK233" i="2"/>
  <c r="AL233" i="2" s="1"/>
  <c r="AI233" i="2"/>
  <c r="AJ233" i="2" s="1"/>
  <c r="AG233" i="2"/>
  <c r="AF233" i="2"/>
  <c r="AK232" i="2"/>
  <c r="AL232" i="2" s="1"/>
  <c r="AI232" i="2"/>
  <c r="AJ232" i="2" s="1"/>
  <c r="AG232" i="2"/>
  <c r="AF232" i="2"/>
  <c r="AK231" i="2"/>
  <c r="AL231" i="2" s="1"/>
  <c r="AI231" i="2"/>
  <c r="AJ231" i="2" s="1"/>
  <c r="AG231" i="2"/>
  <c r="AF231" i="2"/>
  <c r="AK230" i="2"/>
  <c r="AL230" i="2" s="1"/>
  <c r="AJ230" i="2"/>
  <c r="AI230" i="2"/>
  <c r="AG230" i="2"/>
  <c r="AF230" i="2"/>
  <c r="AK229" i="2"/>
  <c r="AL229" i="2" s="1"/>
  <c r="AI229" i="2"/>
  <c r="AJ229" i="2" s="1"/>
  <c r="AG229" i="2"/>
  <c r="AF229" i="2"/>
  <c r="AK228" i="2"/>
  <c r="AL228" i="2" s="1"/>
  <c r="AI228" i="2"/>
  <c r="AJ228" i="2" s="1"/>
  <c r="AG228" i="2"/>
  <c r="AF228" i="2"/>
  <c r="AK227" i="2"/>
  <c r="AL227" i="2" s="1"/>
  <c r="AI227" i="2"/>
  <c r="AJ227" i="2" s="1"/>
  <c r="AG227" i="2"/>
  <c r="AF227" i="2"/>
  <c r="AK226" i="2"/>
  <c r="AL226" i="2" s="1"/>
  <c r="AJ226" i="2"/>
  <c r="AI226" i="2"/>
  <c r="AG226" i="2"/>
  <c r="AF226" i="2"/>
  <c r="AK225" i="2"/>
  <c r="AL225" i="2" s="1"/>
  <c r="AJ225" i="2"/>
  <c r="AI225" i="2"/>
  <c r="AG225" i="2"/>
  <c r="AF225" i="2"/>
  <c r="AK224" i="2"/>
  <c r="AL224" i="2" s="1"/>
  <c r="AI224" i="2"/>
  <c r="AJ224" i="2" s="1"/>
  <c r="AG224" i="2"/>
  <c r="AF224" i="2"/>
  <c r="AL223" i="2"/>
  <c r="AK223" i="2"/>
  <c r="AI223" i="2"/>
  <c r="AJ223" i="2" s="1"/>
  <c r="AG223" i="2"/>
  <c r="AF223" i="2"/>
  <c r="AL222" i="2"/>
  <c r="AK222" i="2"/>
  <c r="AJ222" i="2"/>
  <c r="AI222" i="2"/>
  <c r="AG222" i="2"/>
  <c r="AF222" i="2"/>
  <c r="AK221" i="2"/>
  <c r="AL221" i="2" s="1"/>
  <c r="AI221" i="2"/>
  <c r="AJ221" i="2" s="1"/>
  <c r="AG221" i="2"/>
  <c r="AF221" i="2"/>
  <c r="AK220" i="2"/>
  <c r="AL220" i="2" s="1"/>
  <c r="AI220" i="2"/>
  <c r="AJ220" i="2" s="1"/>
  <c r="AG220" i="2"/>
  <c r="AF220" i="2"/>
  <c r="AK219" i="2"/>
  <c r="AL219" i="2" s="1"/>
  <c r="AJ219" i="2"/>
  <c r="AI219" i="2"/>
  <c r="AG219" i="2"/>
  <c r="AF219" i="2"/>
  <c r="AK218" i="2"/>
  <c r="AL218" i="2" s="1"/>
  <c r="AI218" i="2"/>
  <c r="AJ218" i="2" s="1"/>
  <c r="AG218" i="2"/>
  <c r="AF218" i="2"/>
  <c r="AL217" i="2"/>
  <c r="AK217" i="2"/>
  <c r="AI217" i="2"/>
  <c r="AJ217" i="2" s="1"/>
  <c r="AG217" i="2"/>
  <c r="AF217" i="2"/>
  <c r="AK216" i="2"/>
  <c r="AL216" i="2" s="1"/>
  <c r="AJ216" i="2"/>
  <c r="AI216" i="2"/>
  <c r="AG216" i="2"/>
  <c r="AF216" i="2"/>
  <c r="AK215" i="2"/>
  <c r="AL215" i="2" s="1"/>
  <c r="AI215" i="2"/>
  <c r="AJ215" i="2" s="1"/>
  <c r="AG215" i="2"/>
  <c r="AF215" i="2"/>
  <c r="AK214" i="2"/>
  <c r="AL214" i="2" s="1"/>
  <c r="AI214" i="2"/>
  <c r="AJ214" i="2" s="1"/>
  <c r="AG214" i="2"/>
  <c r="AF214" i="2"/>
  <c r="AL213" i="2"/>
  <c r="AK213" i="2"/>
  <c r="AI213" i="2"/>
  <c r="AJ213" i="2" s="1"/>
  <c r="AG213" i="2"/>
  <c r="AF213" i="2"/>
  <c r="AL212" i="2"/>
  <c r="AK212" i="2"/>
  <c r="AJ212" i="2"/>
  <c r="AI212" i="2"/>
  <c r="AG212" i="2"/>
  <c r="AF212" i="2"/>
  <c r="AK211" i="2"/>
  <c r="AL211" i="2" s="1"/>
  <c r="AJ211" i="2"/>
  <c r="AI211" i="2"/>
  <c r="AG211" i="2"/>
  <c r="AF211" i="2"/>
  <c r="AK210" i="2"/>
  <c r="AL210" i="2" s="1"/>
  <c r="AI210" i="2"/>
  <c r="AJ210" i="2" s="1"/>
  <c r="AG210" i="2"/>
  <c r="AF210" i="2"/>
  <c r="AL209" i="2"/>
  <c r="AK209" i="2"/>
  <c r="AI209" i="2"/>
  <c r="AJ209" i="2" s="1"/>
  <c r="AG209" i="2"/>
  <c r="AF209" i="2"/>
  <c r="AK208" i="2"/>
  <c r="AL208" i="2" s="1"/>
  <c r="AJ208" i="2"/>
  <c r="AI208" i="2"/>
  <c r="AG208" i="2"/>
  <c r="AF208" i="2"/>
  <c r="AK207" i="2"/>
  <c r="AL207" i="2" s="1"/>
  <c r="AI207" i="2"/>
  <c r="AJ207" i="2" s="1"/>
  <c r="AG207" i="2"/>
  <c r="AF207" i="2"/>
  <c r="AK206" i="2"/>
  <c r="AL206" i="2" s="1"/>
  <c r="AI206" i="2"/>
  <c r="AJ206" i="2" s="1"/>
  <c r="AG206" i="2"/>
  <c r="AF206" i="2"/>
  <c r="AL205" i="2"/>
  <c r="AK205" i="2"/>
  <c r="AI205" i="2"/>
  <c r="AJ205" i="2" s="1"/>
  <c r="AG205" i="2"/>
  <c r="AF205" i="2"/>
  <c r="AL204" i="2"/>
  <c r="AK204" i="2"/>
  <c r="AJ204" i="2"/>
  <c r="AI204" i="2"/>
  <c r="AG204" i="2"/>
  <c r="AF204" i="2"/>
  <c r="AK203" i="2"/>
  <c r="AL203" i="2" s="1"/>
  <c r="AJ203" i="2"/>
  <c r="AI203" i="2"/>
  <c r="AG203" i="2"/>
  <c r="AF203" i="2"/>
  <c r="AK202" i="2"/>
  <c r="AL202" i="2" s="1"/>
  <c r="AI202" i="2"/>
  <c r="AJ202" i="2" s="1"/>
  <c r="AG202" i="2"/>
  <c r="AF202" i="2"/>
  <c r="AL201" i="2"/>
  <c r="AK201" i="2"/>
  <c r="AI201" i="2"/>
  <c r="AJ201" i="2" s="1"/>
  <c r="AG201" i="2"/>
  <c r="AF201" i="2"/>
  <c r="AK200" i="2"/>
  <c r="AL200" i="2" s="1"/>
  <c r="AJ200" i="2"/>
  <c r="AI200" i="2"/>
  <c r="AG200" i="2"/>
  <c r="AF200" i="2"/>
  <c r="AK199" i="2"/>
  <c r="AL199" i="2" s="1"/>
  <c r="AI199" i="2"/>
  <c r="AJ199" i="2" s="1"/>
  <c r="AG199" i="2"/>
  <c r="AF199" i="2"/>
  <c r="AK198" i="2"/>
  <c r="AL198" i="2" s="1"/>
  <c r="AI198" i="2"/>
  <c r="AJ198" i="2" s="1"/>
  <c r="AG198" i="2"/>
  <c r="AF198" i="2"/>
  <c r="AL197" i="2"/>
  <c r="AK197" i="2"/>
  <c r="AI197" i="2"/>
  <c r="AJ197" i="2" s="1"/>
  <c r="AG197" i="2"/>
  <c r="AF197" i="2"/>
  <c r="AL196" i="2"/>
  <c r="AK196" i="2"/>
  <c r="AJ196" i="2"/>
  <c r="AI196" i="2"/>
  <c r="AG196" i="2"/>
  <c r="AF196" i="2"/>
  <c r="AK195" i="2"/>
  <c r="AL195" i="2" s="1"/>
  <c r="AJ195" i="2"/>
  <c r="AI195" i="2"/>
  <c r="AG195" i="2"/>
  <c r="AF195" i="2"/>
  <c r="AK194" i="2"/>
  <c r="AL194" i="2" s="1"/>
  <c r="AI194" i="2"/>
  <c r="AJ194" i="2" s="1"/>
  <c r="AG194" i="2"/>
  <c r="AF194" i="2"/>
  <c r="AL193" i="2"/>
  <c r="AK193" i="2"/>
  <c r="AI193" i="2"/>
  <c r="AJ193" i="2" s="1"/>
  <c r="AG193" i="2"/>
  <c r="AF193" i="2"/>
  <c r="AK192" i="2"/>
  <c r="AL192" i="2" s="1"/>
  <c r="AJ192" i="2"/>
  <c r="AI192" i="2"/>
  <c r="AG192" i="2"/>
  <c r="AF192" i="2"/>
  <c r="AK191" i="2"/>
  <c r="AL191" i="2" s="1"/>
  <c r="AI191" i="2"/>
  <c r="AJ191" i="2" s="1"/>
  <c r="AG191" i="2"/>
  <c r="AF191" i="2"/>
  <c r="AK190" i="2"/>
  <c r="AL190" i="2" s="1"/>
  <c r="AI190" i="2"/>
  <c r="AJ190" i="2" s="1"/>
  <c r="AG190" i="2"/>
  <c r="AF190" i="2"/>
  <c r="AL189" i="2"/>
  <c r="AK189" i="2"/>
  <c r="AI189" i="2"/>
  <c r="AJ189" i="2" s="1"/>
  <c r="AG189" i="2"/>
  <c r="AF189" i="2"/>
  <c r="AL188" i="2"/>
  <c r="AK188" i="2"/>
  <c r="AJ188" i="2"/>
  <c r="AI188" i="2"/>
  <c r="AG188" i="2"/>
  <c r="AF188" i="2"/>
  <c r="AK187" i="2"/>
  <c r="AL187" i="2" s="1"/>
  <c r="AJ187" i="2"/>
  <c r="AI187" i="2"/>
  <c r="AG187" i="2"/>
  <c r="AF187" i="2"/>
  <c r="AK186" i="2"/>
  <c r="AL186" i="2" s="1"/>
  <c r="AI186" i="2"/>
  <c r="AJ186" i="2" s="1"/>
  <c r="AG186" i="2"/>
  <c r="AF186" i="2"/>
  <c r="AL185" i="2"/>
  <c r="AK185" i="2"/>
  <c r="AI185" i="2"/>
  <c r="AJ185" i="2" s="1"/>
  <c r="AG185" i="2"/>
  <c r="AF185" i="2"/>
  <c r="AK184" i="2"/>
  <c r="AL184" i="2" s="1"/>
  <c r="AJ184" i="2"/>
  <c r="AI184" i="2"/>
  <c r="AG184" i="2"/>
  <c r="AF184" i="2"/>
  <c r="AK183" i="2"/>
  <c r="AL183" i="2" s="1"/>
  <c r="AI183" i="2"/>
  <c r="AJ183" i="2" s="1"/>
  <c r="AG183" i="2"/>
  <c r="AF183" i="2"/>
  <c r="AK182" i="2"/>
  <c r="AL182" i="2" s="1"/>
  <c r="AI182" i="2"/>
  <c r="AJ182" i="2" s="1"/>
  <c r="AG182" i="2"/>
  <c r="AF182" i="2"/>
  <c r="AL181" i="2"/>
  <c r="AK181" i="2"/>
  <c r="AI181" i="2"/>
  <c r="AJ181" i="2" s="1"/>
  <c r="AG181" i="2"/>
  <c r="AF181" i="2"/>
  <c r="AL180" i="2"/>
  <c r="AK180" i="2"/>
  <c r="AJ180" i="2"/>
  <c r="AI180" i="2"/>
  <c r="AG180" i="2"/>
  <c r="AF180" i="2"/>
  <c r="AK179" i="2"/>
  <c r="AL179" i="2" s="1"/>
  <c r="AJ179" i="2"/>
  <c r="AI179" i="2"/>
  <c r="AG179" i="2"/>
  <c r="AF179" i="2"/>
  <c r="AK178" i="2"/>
  <c r="AL178" i="2" s="1"/>
  <c r="AI178" i="2"/>
  <c r="AJ178" i="2" s="1"/>
  <c r="AG178" i="2"/>
  <c r="AF178" i="2"/>
  <c r="AL177" i="2"/>
  <c r="AK177" i="2"/>
  <c r="AI177" i="2"/>
  <c r="AJ177" i="2" s="1"/>
  <c r="AG177" i="2"/>
  <c r="AF177" i="2"/>
  <c r="AK176" i="2"/>
  <c r="AL176" i="2" s="1"/>
  <c r="AJ176" i="2"/>
  <c r="AI176" i="2"/>
  <c r="AG176" i="2"/>
  <c r="AF176" i="2"/>
  <c r="AK175" i="2"/>
  <c r="AL175" i="2" s="1"/>
  <c r="AI175" i="2"/>
  <c r="AJ175" i="2" s="1"/>
  <c r="AG175" i="2"/>
  <c r="AF175" i="2"/>
  <c r="AK174" i="2"/>
  <c r="AL174" i="2" s="1"/>
  <c r="AI174" i="2"/>
  <c r="AJ174" i="2" s="1"/>
  <c r="AG174" i="2"/>
  <c r="AF174" i="2"/>
  <c r="AL173" i="2"/>
  <c r="AK173" i="2"/>
  <c r="AI173" i="2"/>
  <c r="AJ173" i="2" s="1"/>
  <c r="AG173" i="2"/>
  <c r="AF173" i="2"/>
  <c r="AL172" i="2"/>
  <c r="AK172" i="2"/>
  <c r="AJ172" i="2"/>
  <c r="AI172" i="2"/>
  <c r="AG172" i="2"/>
  <c r="AF172" i="2"/>
  <c r="AK171" i="2"/>
  <c r="AL171" i="2" s="1"/>
  <c r="AJ171" i="2"/>
  <c r="AI171" i="2"/>
  <c r="AG171" i="2"/>
  <c r="AF171" i="2"/>
  <c r="AK170" i="2"/>
  <c r="AL170" i="2" s="1"/>
  <c r="AI170" i="2"/>
  <c r="AJ170" i="2" s="1"/>
  <c r="AG170" i="2"/>
  <c r="AF170" i="2"/>
  <c r="AL169" i="2"/>
  <c r="AK169" i="2"/>
  <c r="AI169" i="2"/>
  <c r="AJ169" i="2" s="1"/>
  <c r="AG169" i="2"/>
  <c r="AF169" i="2"/>
  <c r="AK168" i="2"/>
  <c r="AL168" i="2" s="1"/>
  <c r="AJ168" i="2"/>
  <c r="AI168" i="2"/>
  <c r="AG168" i="2"/>
  <c r="AF168" i="2"/>
  <c r="AK167" i="2"/>
  <c r="AL167" i="2" s="1"/>
  <c r="AI167" i="2"/>
  <c r="AJ167" i="2" s="1"/>
  <c r="AG167" i="2"/>
  <c r="AF167" i="2"/>
  <c r="AK166" i="2"/>
  <c r="AL166" i="2" s="1"/>
  <c r="AI166" i="2"/>
  <c r="AJ166" i="2" s="1"/>
  <c r="AG166" i="2"/>
  <c r="AF166" i="2"/>
  <c r="AL165" i="2"/>
  <c r="AK165" i="2"/>
  <c r="AI165" i="2"/>
  <c r="AJ165" i="2" s="1"/>
  <c r="AG165" i="2"/>
  <c r="AF165" i="2"/>
  <c r="AL164" i="2"/>
  <c r="AK164" i="2"/>
  <c r="AJ164" i="2"/>
  <c r="AI164" i="2"/>
  <c r="AG164" i="2"/>
  <c r="AF164" i="2"/>
  <c r="AK163" i="2"/>
  <c r="AL163" i="2" s="1"/>
  <c r="AJ163" i="2"/>
  <c r="AI163" i="2"/>
  <c r="AG163" i="2"/>
  <c r="AF163" i="2"/>
  <c r="AK162" i="2"/>
  <c r="AL162" i="2" s="1"/>
  <c r="AI162" i="2"/>
  <c r="AJ162" i="2" s="1"/>
  <c r="AG162" i="2"/>
  <c r="AF162" i="2"/>
  <c r="AL161" i="2"/>
  <c r="AK161" i="2"/>
  <c r="AI161" i="2"/>
  <c r="AJ161" i="2" s="1"/>
  <c r="AG161" i="2"/>
  <c r="AF161" i="2"/>
  <c r="AK160" i="2"/>
  <c r="AL160" i="2" s="1"/>
  <c r="AJ160" i="2"/>
  <c r="AI160" i="2"/>
  <c r="AG160" i="2"/>
  <c r="AF160" i="2"/>
  <c r="AK159" i="2"/>
  <c r="AL159" i="2" s="1"/>
  <c r="AI159" i="2"/>
  <c r="AJ159" i="2" s="1"/>
  <c r="AG159" i="2"/>
  <c r="AF159" i="2"/>
  <c r="AK158" i="2"/>
  <c r="AL158" i="2" s="1"/>
  <c r="AI158" i="2"/>
  <c r="AJ158" i="2" s="1"/>
  <c r="AG158" i="2"/>
  <c r="AF158" i="2"/>
  <c r="AL157" i="2"/>
  <c r="AK157" i="2"/>
  <c r="AI157" i="2"/>
  <c r="AJ157" i="2" s="1"/>
  <c r="AG157" i="2"/>
  <c r="AF157" i="2"/>
  <c r="AL156" i="2"/>
  <c r="AK156" i="2"/>
  <c r="AJ156" i="2"/>
  <c r="AI156" i="2"/>
  <c r="AG156" i="2"/>
  <c r="AF156" i="2"/>
  <c r="AK155" i="2"/>
  <c r="AL155" i="2" s="1"/>
  <c r="AJ155" i="2"/>
  <c r="AI155" i="2"/>
  <c r="AG155" i="2"/>
  <c r="AF155" i="2"/>
  <c r="AK154" i="2"/>
  <c r="AL154" i="2" s="1"/>
  <c r="AI154" i="2"/>
  <c r="AJ154" i="2" s="1"/>
  <c r="AG154" i="2"/>
  <c r="AF154" i="2"/>
  <c r="AL153" i="2"/>
  <c r="AK153" i="2"/>
  <c r="AI153" i="2"/>
  <c r="AJ153" i="2" s="1"/>
  <c r="AG153" i="2"/>
  <c r="AF153" i="2"/>
  <c r="AK152" i="2"/>
  <c r="AL152" i="2" s="1"/>
  <c r="AJ152" i="2"/>
  <c r="AI152" i="2"/>
  <c r="AG152" i="2"/>
  <c r="AF152" i="2"/>
  <c r="AK151" i="2"/>
  <c r="AL151" i="2" s="1"/>
  <c r="AI151" i="2"/>
  <c r="AJ151" i="2" s="1"/>
  <c r="AG151" i="2"/>
  <c r="AF151" i="2"/>
  <c r="AK150" i="2"/>
  <c r="AL150" i="2" s="1"/>
  <c r="AI150" i="2"/>
  <c r="AJ150" i="2" s="1"/>
  <c r="AG150" i="2"/>
  <c r="AF150" i="2"/>
  <c r="AL149" i="2"/>
  <c r="AK149" i="2"/>
  <c r="AI149" i="2"/>
  <c r="AJ149" i="2" s="1"/>
  <c r="AG149" i="2"/>
  <c r="AF149" i="2"/>
  <c r="AL148" i="2"/>
  <c r="AK148" i="2"/>
  <c r="AJ148" i="2"/>
  <c r="AI148" i="2"/>
  <c r="AG148" i="2"/>
  <c r="AF148" i="2"/>
  <c r="AK147" i="2"/>
  <c r="AL147" i="2" s="1"/>
  <c r="AJ147" i="2"/>
  <c r="AI147" i="2"/>
  <c r="AG147" i="2"/>
  <c r="AF147" i="2"/>
  <c r="AK146" i="2"/>
  <c r="AL146" i="2" s="1"/>
  <c r="AI146" i="2"/>
  <c r="AJ146" i="2" s="1"/>
  <c r="AG146" i="2"/>
  <c r="AF146" i="2"/>
  <c r="AL145" i="2"/>
  <c r="AK145" i="2"/>
  <c r="AI145" i="2"/>
  <c r="AJ145" i="2" s="1"/>
  <c r="AG145" i="2"/>
  <c r="AF145" i="2"/>
  <c r="AK144" i="2"/>
  <c r="AL144" i="2" s="1"/>
  <c r="AJ144" i="2"/>
  <c r="AI144" i="2"/>
  <c r="AG144" i="2"/>
  <c r="AF144" i="2"/>
  <c r="AK143" i="2"/>
  <c r="AL143" i="2" s="1"/>
  <c r="AI143" i="2"/>
  <c r="AJ143" i="2" s="1"/>
  <c r="AG143" i="2"/>
  <c r="AF143" i="2"/>
  <c r="AK142" i="2"/>
  <c r="AL142" i="2" s="1"/>
  <c r="AI142" i="2"/>
  <c r="AJ142" i="2" s="1"/>
  <c r="AG142" i="2"/>
  <c r="AF142" i="2"/>
  <c r="AL141" i="2"/>
  <c r="AK141" i="2"/>
  <c r="AI141" i="2"/>
  <c r="AJ141" i="2" s="1"/>
  <c r="AG141" i="2"/>
  <c r="AF141" i="2"/>
  <c r="AL140" i="2"/>
  <c r="AK140" i="2"/>
  <c r="AJ140" i="2"/>
  <c r="AI140" i="2"/>
  <c r="AG140" i="2"/>
  <c r="AF140" i="2"/>
  <c r="AK139" i="2"/>
  <c r="AL139" i="2" s="1"/>
  <c r="AJ139" i="2"/>
  <c r="AI139" i="2"/>
  <c r="AG139" i="2"/>
  <c r="AF139" i="2"/>
  <c r="AK138" i="2"/>
  <c r="AL138" i="2" s="1"/>
  <c r="AI138" i="2"/>
  <c r="AJ138" i="2" s="1"/>
  <c r="AG138" i="2"/>
  <c r="AF138" i="2"/>
  <c r="AL137" i="2"/>
  <c r="AK137" i="2"/>
  <c r="AI137" i="2"/>
  <c r="AJ137" i="2" s="1"/>
  <c r="AG137" i="2"/>
  <c r="AF137" i="2"/>
  <c r="AK136" i="2"/>
  <c r="AL136" i="2" s="1"/>
  <c r="AJ136" i="2"/>
  <c r="AI136" i="2"/>
  <c r="AG136" i="2"/>
  <c r="AF136" i="2"/>
  <c r="AK135" i="2"/>
  <c r="AL135" i="2" s="1"/>
  <c r="AI135" i="2"/>
  <c r="AJ135" i="2" s="1"/>
  <c r="AG135" i="2"/>
  <c r="AF135" i="2"/>
  <c r="AK134" i="2"/>
  <c r="AL134" i="2" s="1"/>
  <c r="AI134" i="2"/>
  <c r="AJ134" i="2" s="1"/>
  <c r="AG134" i="2"/>
  <c r="AF134" i="2"/>
  <c r="AL133" i="2"/>
  <c r="AK133" i="2"/>
  <c r="AI133" i="2"/>
  <c r="AJ133" i="2" s="1"/>
  <c r="AG133" i="2"/>
  <c r="AF133" i="2"/>
  <c r="AL132" i="2"/>
  <c r="AK132" i="2"/>
  <c r="AJ132" i="2"/>
  <c r="AI132" i="2"/>
  <c r="AG132" i="2"/>
  <c r="AF132" i="2"/>
  <c r="AK131" i="2"/>
  <c r="AL131" i="2" s="1"/>
  <c r="AJ131" i="2"/>
  <c r="AI131" i="2"/>
  <c r="AG131" i="2"/>
  <c r="AF131" i="2"/>
  <c r="AK130" i="2"/>
  <c r="AL130" i="2" s="1"/>
  <c r="AI130" i="2"/>
  <c r="AJ130" i="2" s="1"/>
  <c r="AG130" i="2"/>
  <c r="AF130" i="2"/>
  <c r="AL129" i="2"/>
  <c r="AK129" i="2"/>
  <c r="AI129" i="2"/>
  <c r="AJ129" i="2" s="1"/>
  <c r="AG129" i="2"/>
  <c r="AF129" i="2"/>
  <c r="AK128" i="2"/>
  <c r="AL128" i="2" s="1"/>
  <c r="AJ128" i="2"/>
  <c r="AI128" i="2"/>
  <c r="AG128" i="2"/>
  <c r="AF128" i="2"/>
  <c r="AK127" i="2"/>
  <c r="AL127" i="2" s="1"/>
  <c r="AI127" i="2"/>
  <c r="AJ127" i="2" s="1"/>
  <c r="AG127" i="2"/>
  <c r="AF127" i="2"/>
  <c r="AK126" i="2"/>
  <c r="AL126" i="2" s="1"/>
  <c r="AI126" i="2"/>
  <c r="AJ126" i="2" s="1"/>
  <c r="AG126" i="2"/>
  <c r="AF126" i="2"/>
  <c r="AL125" i="2"/>
  <c r="AK125" i="2"/>
  <c r="AI125" i="2"/>
  <c r="AJ125" i="2" s="1"/>
  <c r="AG125" i="2"/>
  <c r="AF125" i="2"/>
  <c r="AL124" i="2"/>
  <c r="AK124" i="2"/>
  <c r="AJ124" i="2"/>
  <c r="AI124" i="2"/>
  <c r="AG124" i="2"/>
  <c r="AF124" i="2"/>
  <c r="AK123" i="2"/>
  <c r="AL123" i="2" s="1"/>
  <c r="AJ123" i="2"/>
  <c r="AI123" i="2"/>
  <c r="AG123" i="2"/>
  <c r="AF123" i="2"/>
  <c r="AK122" i="2"/>
  <c r="AL122" i="2" s="1"/>
  <c r="AI122" i="2"/>
  <c r="AJ122" i="2" s="1"/>
  <c r="AG122" i="2"/>
  <c r="AF122" i="2"/>
  <c r="AL121" i="2"/>
  <c r="AK121" i="2"/>
  <c r="AI121" i="2"/>
  <c r="AJ121" i="2" s="1"/>
  <c r="AG121" i="2"/>
  <c r="AF121" i="2"/>
  <c r="AK120" i="2"/>
  <c r="AL120" i="2" s="1"/>
  <c r="AJ120" i="2"/>
  <c r="AI120" i="2"/>
  <c r="AG120" i="2"/>
  <c r="AF120" i="2"/>
  <c r="AK119" i="2"/>
  <c r="AL119" i="2" s="1"/>
  <c r="AI119" i="2"/>
  <c r="AJ119" i="2" s="1"/>
  <c r="AG119" i="2"/>
  <c r="AF119" i="2"/>
  <c r="AK118" i="2"/>
  <c r="AL118" i="2" s="1"/>
  <c r="AI118" i="2"/>
  <c r="AJ118" i="2" s="1"/>
  <c r="AG118" i="2"/>
  <c r="AF118" i="2"/>
  <c r="AL117" i="2"/>
  <c r="AK117" i="2"/>
  <c r="AI117" i="2"/>
  <c r="AJ117" i="2" s="1"/>
  <c r="AG117" i="2"/>
  <c r="AF117" i="2"/>
  <c r="AL116" i="2"/>
  <c r="AK116" i="2"/>
  <c r="AJ116" i="2"/>
  <c r="AI116" i="2"/>
  <c r="AG116" i="2"/>
  <c r="AF116" i="2"/>
  <c r="AK115" i="2"/>
  <c r="AL115" i="2" s="1"/>
  <c r="AJ115" i="2"/>
  <c r="AI115" i="2"/>
  <c r="AG115" i="2"/>
  <c r="AF115" i="2"/>
  <c r="AK114" i="2"/>
  <c r="AL114" i="2" s="1"/>
  <c r="AI114" i="2"/>
  <c r="AJ114" i="2" s="1"/>
  <c r="AG114" i="2"/>
  <c r="AF114" i="2"/>
  <c r="AL113" i="2"/>
  <c r="AK113" i="2"/>
  <c r="AI113" i="2"/>
  <c r="AJ113" i="2" s="1"/>
  <c r="AG113" i="2"/>
  <c r="AF113" i="2"/>
  <c r="AK112" i="2"/>
  <c r="AL112" i="2" s="1"/>
  <c r="AJ112" i="2"/>
  <c r="AI112" i="2"/>
  <c r="AG112" i="2"/>
  <c r="AF112" i="2"/>
  <c r="AK111" i="2"/>
  <c r="AL111" i="2" s="1"/>
  <c r="AI111" i="2"/>
  <c r="AJ111" i="2" s="1"/>
  <c r="AG111" i="2"/>
  <c r="AF111" i="2"/>
  <c r="AK110" i="2"/>
  <c r="AL110" i="2" s="1"/>
  <c r="AI110" i="2"/>
  <c r="AJ110" i="2" s="1"/>
  <c r="AG110" i="2"/>
  <c r="AF110" i="2"/>
  <c r="AL109" i="2"/>
  <c r="AK109" i="2"/>
  <c r="AI109" i="2"/>
  <c r="AJ109" i="2" s="1"/>
  <c r="AG109" i="2"/>
  <c r="AF109" i="2"/>
  <c r="AL108" i="2"/>
  <c r="AK108" i="2"/>
  <c r="AJ108" i="2"/>
  <c r="AI108" i="2"/>
  <c r="AG108" i="2"/>
  <c r="AF108" i="2"/>
  <c r="AK107" i="2"/>
  <c r="AL107" i="2" s="1"/>
  <c r="AJ107" i="2"/>
  <c r="AI107" i="2"/>
  <c r="AG107" i="2"/>
  <c r="AF107" i="2"/>
  <c r="AK106" i="2"/>
  <c r="AL106" i="2" s="1"/>
  <c r="AI106" i="2"/>
  <c r="AJ106" i="2" s="1"/>
  <c r="AG106" i="2"/>
  <c r="AF106" i="2"/>
  <c r="AL105" i="2"/>
  <c r="AK105" i="2"/>
  <c r="AI105" i="2"/>
  <c r="AJ105" i="2" s="1"/>
  <c r="AG105" i="2"/>
  <c r="AF105" i="2"/>
  <c r="AK104" i="2"/>
  <c r="AL104" i="2" s="1"/>
  <c r="AJ104" i="2"/>
  <c r="AI104" i="2"/>
  <c r="AG104" i="2"/>
  <c r="AF104" i="2"/>
  <c r="AK103" i="2"/>
  <c r="AL103" i="2" s="1"/>
  <c r="AI103" i="2"/>
  <c r="AJ103" i="2" s="1"/>
  <c r="AG103" i="2"/>
  <c r="AF103" i="2"/>
  <c r="AK102" i="2"/>
  <c r="AL102" i="2" s="1"/>
  <c r="AI102" i="2"/>
  <c r="AJ102" i="2" s="1"/>
  <c r="AG102" i="2"/>
  <c r="AF102" i="2"/>
  <c r="AL101" i="2"/>
  <c r="AK101" i="2"/>
  <c r="AI101" i="2"/>
  <c r="AJ101" i="2" s="1"/>
  <c r="AG101" i="2"/>
  <c r="AF101" i="2"/>
  <c r="AL100" i="2"/>
  <c r="AK100" i="2"/>
  <c r="AJ100" i="2"/>
  <c r="AI100" i="2"/>
  <c r="AG100" i="2"/>
  <c r="AF100" i="2"/>
  <c r="AK99" i="2"/>
  <c r="AL99" i="2" s="1"/>
  <c r="AJ99" i="2"/>
  <c r="AI99" i="2"/>
  <c r="AG99" i="2"/>
  <c r="AF99" i="2"/>
  <c r="AK98" i="2"/>
  <c r="AL98" i="2" s="1"/>
  <c r="AI98" i="2"/>
  <c r="AJ98" i="2" s="1"/>
  <c r="AG98" i="2"/>
  <c r="AF98" i="2"/>
  <c r="AL97" i="2"/>
  <c r="AK97" i="2"/>
  <c r="AI97" i="2"/>
  <c r="AJ97" i="2" s="1"/>
  <c r="AG97" i="2"/>
  <c r="AF97" i="2"/>
  <c r="AK96" i="2"/>
  <c r="AL96" i="2" s="1"/>
  <c r="AJ96" i="2"/>
  <c r="AI96" i="2"/>
  <c r="AG96" i="2"/>
  <c r="AF96" i="2"/>
  <c r="AK95" i="2"/>
  <c r="AL95" i="2" s="1"/>
  <c r="AI95" i="2"/>
  <c r="AJ95" i="2" s="1"/>
  <c r="AG95" i="2"/>
  <c r="AF95" i="2"/>
  <c r="AK94" i="2"/>
  <c r="AL94" i="2" s="1"/>
  <c r="AI94" i="2"/>
  <c r="AJ94" i="2" s="1"/>
  <c r="AG94" i="2"/>
  <c r="AF94" i="2"/>
  <c r="AL93" i="2"/>
  <c r="AK93" i="2"/>
  <c r="AI93" i="2"/>
  <c r="AJ93" i="2" s="1"/>
  <c r="AG93" i="2"/>
  <c r="AF93" i="2"/>
  <c r="AL92" i="2"/>
  <c r="AK92" i="2"/>
  <c r="AJ92" i="2"/>
  <c r="AI92" i="2"/>
  <c r="AG92" i="2"/>
  <c r="AF92" i="2"/>
  <c r="AK91" i="2"/>
  <c r="AL91" i="2" s="1"/>
  <c r="AJ91" i="2"/>
  <c r="AI91" i="2"/>
  <c r="AG91" i="2"/>
  <c r="AF91" i="2"/>
  <c r="AK90" i="2"/>
  <c r="AL90" i="2" s="1"/>
  <c r="AI90" i="2"/>
  <c r="AJ90" i="2" s="1"/>
  <c r="AG90" i="2"/>
  <c r="AF90" i="2"/>
  <c r="AL89" i="2"/>
  <c r="AK89" i="2"/>
  <c r="AI89" i="2"/>
  <c r="AJ89" i="2" s="1"/>
  <c r="AG89" i="2"/>
  <c r="AF89" i="2"/>
  <c r="AK88" i="2"/>
  <c r="AL88" i="2" s="1"/>
  <c r="AJ88" i="2"/>
  <c r="AI88" i="2"/>
  <c r="AG88" i="2"/>
  <c r="AF88" i="2"/>
  <c r="AK87" i="2"/>
  <c r="AL87" i="2" s="1"/>
  <c r="AI87" i="2"/>
  <c r="AJ87" i="2" s="1"/>
  <c r="AG87" i="2"/>
  <c r="AF87" i="2"/>
  <c r="AK86" i="2"/>
  <c r="AL86" i="2" s="1"/>
  <c r="AI86" i="2"/>
  <c r="AJ86" i="2" s="1"/>
  <c r="AG86" i="2"/>
  <c r="AF86" i="2"/>
  <c r="AL85" i="2"/>
  <c r="AK85" i="2"/>
  <c r="AI85" i="2"/>
  <c r="AJ85" i="2" s="1"/>
  <c r="AG85" i="2"/>
  <c r="AF85" i="2"/>
  <c r="AL84" i="2"/>
  <c r="AK84" i="2"/>
  <c r="AJ84" i="2"/>
  <c r="AI84" i="2"/>
  <c r="AG84" i="2"/>
  <c r="AF84" i="2"/>
  <c r="AK83" i="2"/>
  <c r="AL83" i="2" s="1"/>
  <c r="AJ83" i="2"/>
  <c r="AI83" i="2"/>
  <c r="AG83" i="2"/>
  <c r="AF83" i="2"/>
  <c r="AK82" i="2"/>
  <c r="AL82" i="2" s="1"/>
  <c r="AI82" i="2"/>
  <c r="AJ82" i="2" s="1"/>
  <c r="AG82" i="2"/>
  <c r="AF82" i="2"/>
  <c r="AL81" i="2"/>
  <c r="AK81" i="2"/>
  <c r="AI81" i="2"/>
  <c r="AJ81" i="2" s="1"/>
  <c r="AG81" i="2"/>
  <c r="AF81" i="2"/>
  <c r="AK80" i="2"/>
  <c r="AL80" i="2" s="1"/>
  <c r="AJ80" i="2"/>
  <c r="AI80" i="2"/>
  <c r="AG80" i="2"/>
  <c r="AF80" i="2"/>
  <c r="AK79" i="2"/>
  <c r="AL79" i="2" s="1"/>
  <c r="AI79" i="2"/>
  <c r="AJ79" i="2" s="1"/>
  <c r="AG79" i="2"/>
  <c r="AF79" i="2"/>
  <c r="AK78" i="2"/>
  <c r="AL78" i="2" s="1"/>
  <c r="AI78" i="2"/>
  <c r="AJ78" i="2" s="1"/>
  <c r="AG78" i="2"/>
  <c r="AF78" i="2"/>
  <c r="AL77" i="2"/>
  <c r="AK77" i="2"/>
  <c r="AI77" i="2"/>
  <c r="AJ77" i="2" s="1"/>
  <c r="AG77" i="2"/>
  <c r="AF77" i="2"/>
  <c r="AK76" i="2"/>
  <c r="AL76" i="2" s="1"/>
  <c r="AJ76" i="2"/>
  <c r="AI76" i="2"/>
  <c r="AG76" i="2"/>
  <c r="AF76" i="2"/>
  <c r="AK75" i="2"/>
  <c r="AL75" i="2" s="1"/>
  <c r="AJ75" i="2"/>
  <c r="AI75" i="2"/>
  <c r="AG75" i="2"/>
  <c r="AF75" i="2"/>
  <c r="AK74" i="2"/>
  <c r="AL74" i="2" s="1"/>
  <c r="AI74" i="2"/>
  <c r="AJ74" i="2" s="1"/>
  <c r="AG74" i="2"/>
  <c r="AF74" i="2"/>
  <c r="AL73" i="2"/>
  <c r="AK73" i="2"/>
  <c r="AI73" i="2"/>
  <c r="AJ73" i="2" s="1"/>
  <c r="AG73" i="2"/>
  <c r="AF73" i="2"/>
  <c r="AL72" i="2"/>
  <c r="AK72" i="2"/>
  <c r="AJ72" i="2"/>
  <c r="AI72" i="2"/>
  <c r="AG72" i="2"/>
  <c r="AF72" i="2"/>
  <c r="AK71" i="2"/>
  <c r="AL71" i="2" s="1"/>
  <c r="AI71" i="2"/>
  <c r="AI2" i="2" s="1"/>
  <c r="AG71" i="2"/>
  <c r="AF71" i="2"/>
  <c r="AL70" i="2"/>
  <c r="AK70" i="2"/>
  <c r="AI70" i="2"/>
  <c r="AJ70" i="2" s="1"/>
  <c r="AG70" i="2"/>
  <c r="AF70" i="2"/>
  <c r="AL69" i="2"/>
  <c r="AK69" i="2"/>
  <c r="AI69" i="2"/>
  <c r="AJ69" i="2" s="1"/>
  <c r="AG69" i="2"/>
  <c r="AF69" i="2"/>
  <c r="AK68" i="2"/>
  <c r="AL68" i="2" s="1"/>
  <c r="AJ68" i="2"/>
  <c r="AI68" i="2"/>
  <c r="AG68" i="2"/>
  <c r="AF68" i="2"/>
  <c r="AK67" i="2"/>
  <c r="AL67" i="2" s="1"/>
  <c r="AI67" i="2"/>
  <c r="AJ67" i="2" s="1"/>
  <c r="AG67" i="2"/>
  <c r="AF67" i="2"/>
  <c r="AL66" i="2"/>
  <c r="AK66" i="2"/>
  <c r="AI66" i="2"/>
  <c r="AJ66" i="2" s="1"/>
  <c r="AG66" i="2"/>
  <c r="AF66" i="2"/>
  <c r="AL65" i="2"/>
  <c r="AK65" i="2"/>
  <c r="AJ65" i="2"/>
  <c r="AI65" i="2"/>
  <c r="AG65" i="2"/>
  <c r="AF65" i="2"/>
  <c r="AK64" i="2"/>
  <c r="AL64" i="2" s="1"/>
  <c r="AI64" i="2"/>
  <c r="AJ64" i="2" s="1"/>
  <c r="AG64" i="2"/>
  <c r="AF64" i="2"/>
  <c r="AK63" i="2"/>
  <c r="AL63" i="2" s="1"/>
  <c r="AI63" i="2"/>
  <c r="AJ63" i="2" s="1"/>
  <c r="AG63" i="2"/>
  <c r="AF63" i="2"/>
  <c r="AL62" i="2"/>
  <c r="AK62" i="2"/>
  <c r="AI62" i="2"/>
  <c r="AJ62" i="2" s="1"/>
  <c r="AG62" i="2"/>
  <c r="AF62" i="2"/>
  <c r="AK61" i="2"/>
  <c r="AL61" i="2" s="1"/>
  <c r="AJ61" i="2"/>
  <c r="AI61" i="2"/>
  <c r="AG61" i="2"/>
  <c r="AF61" i="2"/>
  <c r="AK60" i="2"/>
  <c r="AL60" i="2" s="1"/>
  <c r="AI60" i="2"/>
  <c r="AJ60" i="2" s="1"/>
  <c r="AG60" i="2"/>
  <c r="AF60" i="2"/>
  <c r="AK59" i="2"/>
  <c r="AL59" i="2" s="1"/>
  <c r="AI59" i="2"/>
  <c r="AJ59" i="2" s="1"/>
  <c r="AG59" i="2"/>
  <c r="AF59" i="2"/>
  <c r="AL58" i="2"/>
  <c r="AK58" i="2"/>
  <c r="AI58" i="2"/>
  <c r="AJ58" i="2" s="1"/>
  <c r="AG58" i="2"/>
  <c r="AF58" i="2"/>
  <c r="AK57" i="2"/>
  <c r="AL57" i="2" s="1"/>
  <c r="AJ57" i="2"/>
  <c r="AI57" i="2"/>
  <c r="AG57" i="2"/>
  <c r="AF57" i="2"/>
  <c r="AK56" i="2"/>
  <c r="AL56" i="2" s="1"/>
  <c r="AI56" i="2"/>
  <c r="AJ56" i="2" s="1"/>
  <c r="AG56" i="2"/>
  <c r="AF56" i="2"/>
  <c r="AK55" i="2"/>
  <c r="AL55" i="2" s="1"/>
  <c r="AI55" i="2"/>
  <c r="AJ55" i="2" s="1"/>
  <c r="AG55" i="2"/>
  <c r="AF55" i="2"/>
  <c r="AL54" i="2"/>
  <c r="AK54" i="2"/>
  <c r="AI54" i="2"/>
  <c r="AJ54" i="2" s="1"/>
  <c r="AG54" i="2"/>
  <c r="AF54" i="2"/>
  <c r="AK53" i="2"/>
  <c r="AL53" i="2" s="1"/>
  <c r="AJ53" i="2"/>
  <c r="AI53" i="2"/>
  <c r="AG53" i="2"/>
  <c r="AF53" i="2"/>
  <c r="AK52" i="2"/>
  <c r="AL52" i="2" s="1"/>
  <c r="AI52" i="2"/>
  <c r="AJ52" i="2" s="1"/>
  <c r="AG52" i="2"/>
  <c r="AF52" i="2"/>
  <c r="AK51" i="2"/>
  <c r="AL51" i="2" s="1"/>
  <c r="AI51" i="2"/>
  <c r="AJ51" i="2" s="1"/>
  <c r="AG51" i="2"/>
  <c r="AF51" i="2"/>
  <c r="AL50" i="2"/>
  <c r="AK50" i="2"/>
  <c r="AI50" i="2"/>
  <c r="AJ50" i="2" s="1"/>
  <c r="AG50" i="2"/>
  <c r="AF50" i="2"/>
  <c r="AK49" i="2"/>
  <c r="AL49" i="2" s="1"/>
  <c r="AJ49" i="2"/>
  <c r="AI49" i="2"/>
  <c r="AG49" i="2"/>
  <c r="AF49" i="2"/>
  <c r="AK48" i="2"/>
  <c r="AL48" i="2" s="1"/>
  <c r="AI48" i="2"/>
  <c r="AJ48" i="2" s="1"/>
  <c r="AG48" i="2"/>
  <c r="AF48" i="2"/>
  <c r="AK47" i="2"/>
  <c r="AL47" i="2" s="1"/>
  <c r="AI47" i="2"/>
  <c r="AJ47" i="2" s="1"/>
  <c r="AG47" i="2"/>
  <c r="AF47" i="2"/>
  <c r="AL46" i="2"/>
  <c r="AK46" i="2"/>
  <c r="AI46" i="2"/>
  <c r="AJ46" i="2" s="1"/>
  <c r="AG46" i="2"/>
  <c r="AF46" i="2"/>
  <c r="AK45" i="2"/>
  <c r="AL45" i="2" s="1"/>
  <c r="AJ45" i="2"/>
  <c r="AI45" i="2"/>
  <c r="AG45" i="2"/>
  <c r="AF45" i="2"/>
  <c r="AK44" i="2"/>
  <c r="AL44" i="2" s="1"/>
  <c r="AI44" i="2"/>
  <c r="AJ44" i="2" s="1"/>
  <c r="AG44" i="2"/>
  <c r="AF44" i="2"/>
  <c r="AK43" i="2"/>
  <c r="AL43" i="2" s="1"/>
  <c r="AI43" i="2"/>
  <c r="AJ43" i="2" s="1"/>
  <c r="AG43" i="2"/>
  <c r="AF43" i="2"/>
  <c r="AL42" i="2"/>
  <c r="AK42" i="2"/>
  <c r="AI42" i="2"/>
  <c r="AJ42" i="2" s="1"/>
  <c r="AG42" i="2"/>
  <c r="AF42" i="2"/>
  <c r="AK41" i="2"/>
  <c r="AL41" i="2" s="1"/>
  <c r="AJ41" i="2"/>
  <c r="AI41" i="2"/>
  <c r="AG41" i="2"/>
  <c r="AF41" i="2"/>
  <c r="AK40" i="2"/>
  <c r="AL40" i="2" s="1"/>
  <c r="AI40" i="2"/>
  <c r="AJ40" i="2" s="1"/>
  <c r="AG40" i="2"/>
  <c r="AF40" i="2"/>
  <c r="AK39" i="2"/>
  <c r="AL39" i="2" s="1"/>
  <c r="AI39" i="2"/>
  <c r="AJ39" i="2" s="1"/>
  <c r="AG39" i="2"/>
  <c r="AF39" i="2"/>
  <c r="AL38" i="2"/>
  <c r="AK38" i="2"/>
  <c r="AI38" i="2"/>
  <c r="AJ38" i="2" s="1"/>
  <c r="AG38" i="2"/>
  <c r="AF38" i="2"/>
  <c r="AK37" i="2"/>
  <c r="AL37" i="2" s="1"/>
  <c r="AJ37" i="2"/>
  <c r="AI37" i="2"/>
  <c r="AG37" i="2"/>
  <c r="AF37" i="2"/>
  <c r="AK36" i="2"/>
  <c r="AL36" i="2" s="1"/>
  <c r="AI36" i="2"/>
  <c r="AJ36" i="2" s="1"/>
  <c r="AG36" i="2"/>
  <c r="AF36" i="2"/>
  <c r="AK35" i="2"/>
  <c r="AL35" i="2" s="1"/>
  <c r="AI35" i="2"/>
  <c r="AJ35" i="2" s="1"/>
  <c r="AG35" i="2"/>
  <c r="AF35" i="2"/>
  <c r="AL34" i="2"/>
  <c r="AK34" i="2"/>
  <c r="AI34" i="2"/>
  <c r="AJ34" i="2" s="1"/>
  <c r="AG34" i="2"/>
  <c r="AF34" i="2"/>
  <c r="AK33" i="2"/>
  <c r="AL33" i="2" s="1"/>
  <c r="AJ33" i="2"/>
  <c r="AI33" i="2"/>
  <c r="AG33" i="2"/>
  <c r="AF33" i="2"/>
  <c r="AK32" i="2"/>
  <c r="AL32" i="2" s="1"/>
  <c r="AI32" i="2"/>
  <c r="AJ32" i="2" s="1"/>
  <c r="AG32" i="2"/>
  <c r="AF32" i="2"/>
  <c r="AK31" i="2"/>
  <c r="AL31" i="2" s="1"/>
  <c r="AI31" i="2"/>
  <c r="AJ31" i="2" s="1"/>
  <c r="AG31" i="2"/>
  <c r="AF31" i="2"/>
  <c r="AL30" i="2"/>
  <c r="AK30" i="2"/>
  <c r="AI30" i="2"/>
  <c r="AJ30" i="2" s="1"/>
  <c r="AG30" i="2"/>
  <c r="AF30" i="2"/>
  <c r="AK29" i="2"/>
  <c r="AL29" i="2" s="1"/>
  <c r="AJ29" i="2"/>
  <c r="AI29" i="2"/>
  <c r="AG29" i="2"/>
  <c r="AF29" i="2"/>
  <c r="AK28" i="2"/>
  <c r="AL28" i="2" s="1"/>
  <c r="AI28" i="2"/>
  <c r="AJ28" i="2" s="1"/>
  <c r="AG28" i="2"/>
  <c r="AF28" i="2"/>
  <c r="AK27" i="2"/>
  <c r="AL27" i="2" s="1"/>
  <c r="AI27" i="2"/>
  <c r="AJ27" i="2" s="1"/>
  <c r="AG27" i="2"/>
  <c r="AF27" i="2"/>
  <c r="AL26" i="2"/>
  <c r="AK26" i="2"/>
  <c r="AI26" i="2"/>
  <c r="AJ26" i="2" s="1"/>
  <c r="AG26" i="2"/>
  <c r="AF26" i="2"/>
  <c r="AK25" i="2"/>
  <c r="AL25" i="2" s="1"/>
  <c r="AJ25" i="2"/>
  <c r="AI25" i="2"/>
  <c r="AG25" i="2"/>
  <c r="AF25" i="2"/>
  <c r="AK24" i="2"/>
  <c r="AL24" i="2" s="1"/>
  <c r="AI24" i="2"/>
  <c r="AJ24" i="2" s="1"/>
  <c r="AG24" i="2"/>
  <c r="AF24" i="2"/>
  <c r="AK23" i="2"/>
  <c r="AL23" i="2" s="1"/>
  <c r="AI23" i="2"/>
  <c r="AJ23" i="2" s="1"/>
  <c r="AG23" i="2"/>
  <c r="AF23" i="2"/>
  <c r="AL22" i="2"/>
  <c r="AK22" i="2"/>
  <c r="AI22" i="2"/>
  <c r="AJ22" i="2" s="1"/>
  <c r="AG22" i="2"/>
  <c r="AF22" i="2"/>
  <c r="AK21" i="2"/>
  <c r="AL21" i="2" s="1"/>
  <c r="AJ21" i="2"/>
  <c r="AI21" i="2"/>
  <c r="AG21" i="2"/>
  <c r="AF21" i="2"/>
  <c r="AK20" i="2"/>
  <c r="AL20" i="2" s="1"/>
  <c r="AI20" i="2"/>
  <c r="AJ20" i="2" s="1"/>
  <c r="AG20" i="2"/>
  <c r="AF20" i="2"/>
  <c r="AK19" i="2"/>
  <c r="AL19" i="2" s="1"/>
  <c r="AI19" i="2"/>
  <c r="AJ19" i="2" s="1"/>
  <c r="AG19" i="2"/>
  <c r="AF19" i="2"/>
  <c r="AL18" i="2"/>
  <c r="AK18" i="2"/>
  <c r="AI18" i="2"/>
  <c r="AJ18" i="2" s="1"/>
  <c r="AG18" i="2"/>
  <c r="AF18" i="2"/>
  <c r="AK17" i="2"/>
  <c r="AL17" i="2" s="1"/>
  <c r="AJ17" i="2"/>
  <c r="AI17" i="2"/>
  <c r="AG17" i="2"/>
  <c r="AF17" i="2"/>
  <c r="AK16" i="2"/>
  <c r="AL16" i="2" s="1"/>
  <c r="AI16" i="2"/>
  <c r="AJ16" i="2" s="1"/>
  <c r="AG16" i="2"/>
  <c r="AF16" i="2"/>
  <c r="AK15" i="2"/>
  <c r="AL15" i="2" s="1"/>
  <c r="AI15" i="2"/>
  <c r="AJ15" i="2" s="1"/>
  <c r="AG15" i="2"/>
  <c r="AF15" i="2"/>
  <c r="AL14" i="2"/>
  <c r="AK14" i="2"/>
  <c r="AI14" i="2"/>
  <c r="AJ14" i="2" s="1"/>
  <c r="AG14" i="2"/>
  <c r="AF14" i="2"/>
  <c r="AK13" i="2"/>
  <c r="AL13" i="2" s="1"/>
  <c r="AJ13" i="2"/>
  <c r="AI13" i="2"/>
  <c r="AG13" i="2"/>
  <c r="AF13" i="2"/>
  <c r="AK12" i="2"/>
  <c r="AL12" i="2" s="1"/>
  <c r="AI12" i="2"/>
  <c r="AJ12" i="2" s="1"/>
  <c r="AG12" i="2"/>
  <c r="AF12" i="2"/>
  <c r="AK11" i="2"/>
  <c r="AL11" i="2" s="1"/>
  <c r="AI11" i="2"/>
  <c r="AJ11" i="2" s="1"/>
  <c r="AG11" i="2"/>
  <c r="AF11" i="2"/>
  <c r="AF2" i="2" s="1"/>
  <c r="AL10" i="2"/>
  <c r="AK10" i="2"/>
  <c r="AI10" i="2"/>
  <c r="AJ10" i="2" s="1"/>
  <c r="AG10" i="2"/>
  <c r="AF10" i="2"/>
  <c r="AK9" i="2"/>
  <c r="AL9" i="2" s="1"/>
  <c r="AJ9" i="2"/>
  <c r="AI9" i="2"/>
  <c r="AG9" i="2"/>
  <c r="AF9" i="2"/>
  <c r="AK8" i="2"/>
  <c r="AK5" i="2" s="1"/>
  <c r="AI8" i="2"/>
  <c r="AI4" i="2" s="1"/>
  <c r="AG8" i="2"/>
  <c r="AG3" i="2" s="1"/>
  <c r="AF8" i="2"/>
  <c r="AH6" i="2"/>
  <c r="AE6" i="2"/>
  <c r="AD6" i="2"/>
  <c r="AH5" i="2"/>
  <c r="AE5" i="2"/>
  <c r="AD5" i="2"/>
  <c r="AK4" i="2"/>
  <c r="AH4" i="2"/>
  <c r="AE4" i="2"/>
  <c r="AD4" i="2"/>
  <c r="AI3" i="2"/>
  <c r="AH3" i="2"/>
  <c r="AE3" i="2"/>
  <c r="AD3" i="2"/>
  <c r="AH2" i="2"/>
  <c r="AG2" i="2"/>
  <c r="AE2" i="2"/>
  <c r="AD2" i="2"/>
  <c r="AJ71" i="2" l="1"/>
  <c r="AJ8" i="2"/>
  <c r="AF5" i="2"/>
  <c r="AG6" i="2"/>
  <c r="AF4" i="2"/>
  <c r="AG5" i="2"/>
  <c r="AL8" i="2"/>
  <c r="AK2" i="2"/>
  <c r="AI6" i="2"/>
  <c r="AK3" i="2"/>
  <c r="AF6" i="2"/>
  <c r="AF3" i="2"/>
  <c r="AG4" i="2"/>
  <c r="AI5" i="2"/>
  <c r="AK6" i="2"/>
</calcChain>
</file>

<file path=xl/sharedStrings.xml><?xml version="1.0" encoding="utf-8"?>
<sst xmlns="http://schemas.openxmlformats.org/spreadsheetml/2006/main" count="9834" uniqueCount="3259">
  <si>
    <t>All concentrations are standardised to 07KNSTD using Balco et al 2008</t>
  </si>
  <si>
    <t>Results generated by the LSDCosmoBasin program</t>
  </si>
  <si>
    <t>written by Simon M. Mudd Martin D. Hurst and Stuart W.D. Grieve</t>
  </si>
  <si>
    <t>basin_ID</t>
  </si>
  <si>
    <t>sample_name</t>
  </si>
  <si>
    <t>nuclide</t>
  </si>
  <si>
    <t>latitude</t>
  </si>
  <si>
    <t>longitude</t>
  </si>
  <si>
    <t>concentration</t>
  </si>
  <si>
    <t>concentration_uncert</t>
  </si>
  <si>
    <t>erate_g_percm2_peryr</t>
  </si>
  <si>
    <t>AMS_uncert</t>
  </si>
  <si>
    <t>muon_uncert</t>
  </si>
  <si>
    <t>production_uncert</t>
  </si>
  <si>
    <t>total_uncert</t>
  </si>
  <si>
    <t>AvgProdScaling</t>
  </si>
  <si>
    <t>AverageTopoShielding</t>
  </si>
  <si>
    <t>AverageSelfShielding</t>
  </si>
  <si>
    <t>AverageSnowShielding</t>
  </si>
  <si>
    <t>AverageShielding</t>
  </si>
  <si>
    <t>AvgShield_times_AvgProd</t>
  </si>
  <si>
    <t>AverageCombinedScaling</t>
  </si>
  <si>
    <t>outlet_latitude</t>
  </si>
  <si>
    <t>OutletPressure</t>
  </si>
  <si>
    <t>OutletEffPressure</t>
  </si>
  <si>
    <t>centroid_latitude</t>
  </si>
  <si>
    <t>CentroidPressure</t>
  </si>
  <si>
    <t>CentroidEffPressure</t>
  </si>
  <si>
    <t>eff_erate_COSMOCALC</t>
  </si>
  <si>
    <t>erate_COSMOCALC_mmperkyr_rho2650</t>
  </si>
  <si>
    <t>eff_erate_COSMOCALC_emulating_CRONUS</t>
  </si>
  <si>
    <t>erate_COSMOCALC_emulating_CRONUS_mmperkyr_rho2650</t>
  </si>
  <si>
    <t>erate_mmperkyr_rho2650</t>
  </si>
  <si>
    <t>erate_totalerror_mmperkyr_rho2650</t>
  </si>
  <si>
    <t>basin_relief</t>
  </si>
  <si>
    <t>S001WTS001</t>
  </si>
  <si>
    <t>Be10</t>
  </si>
  <si>
    <t>S001WTS002</t>
  </si>
  <si>
    <t>S001WTS003</t>
  </si>
  <si>
    <t>S001WTS004</t>
  </si>
  <si>
    <t>S001WTS005</t>
  </si>
  <si>
    <t>S001WTS006</t>
  </si>
  <si>
    <t>S001WTS007</t>
  </si>
  <si>
    <t>S002WTS001</t>
  </si>
  <si>
    <t>S002WTS002</t>
  </si>
  <si>
    <t>S002WTS003</t>
  </si>
  <si>
    <t>S003WTS001</t>
  </si>
  <si>
    <t>S003WTS002</t>
  </si>
  <si>
    <t>S003WTS003</t>
  </si>
  <si>
    <t>S003WTS004</t>
  </si>
  <si>
    <t>S003WTS005</t>
  </si>
  <si>
    <t>S003WTS006</t>
  </si>
  <si>
    <t>S004WTS001</t>
  </si>
  <si>
    <t>S004WTS002</t>
  </si>
  <si>
    <t>S004WTS003</t>
  </si>
  <si>
    <t>S004WTS004</t>
  </si>
  <si>
    <t>S004WTS005</t>
  </si>
  <si>
    <t>S004WTS006</t>
  </si>
  <si>
    <t>S004WTS007</t>
  </si>
  <si>
    <t>S006WTS001</t>
  </si>
  <si>
    <t>S006WTS002</t>
  </si>
  <si>
    <t>S006WTS003</t>
  </si>
  <si>
    <t>S006WTS004</t>
  </si>
  <si>
    <t>S006WTS005</t>
  </si>
  <si>
    <t>S006WTS006</t>
  </si>
  <si>
    <t>S006WTS007</t>
  </si>
  <si>
    <t>S006WTS008</t>
  </si>
  <si>
    <t>S006WTS009</t>
  </si>
  <si>
    <t>S006WTS010</t>
  </si>
  <si>
    <t>S006WTS011</t>
  </si>
  <si>
    <t>S006WTS012</t>
  </si>
  <si>
    <t>S007WTS001</t>
  </si>
  <si>
    <t>S008WTS001</t>
  </si>
  <si>
    <t>S008WTS002</t>
  </si>
  <si>
    <t>S008WTS003</t>
  </si>
  <si>
    <t>S008WTS004</t>
  </si>
  <si>
    <t>S008WTS005</t>
  </si>
  <si>
    <t>S008WTS006</t>
  </si>
  <si>
    <t>S008WTS007</t>
  </si>
  <si>
    <t>S009WTS001</t>
  </si>
  <si>
    <t>S009WTS002</t>
  </si>
  <si>
    <t>S009WTS003</t>
  </si>
  <si>
    <t>S009WTS004</t>
  </si>
  <si>
    <t>S009WTS005</t>
  </si>
  <si>
    <t>S009WTS006</t>
  </si>
  <si>
    <t>S009WTS007</t>
  </si>
  <si>
    <t>S009WTS008</t>
  </si>
  <si>
    <t>S009WTS009</t>
  </si>
  <si>
    <t>S009WTS010</t>
  </si>
  <si>
    <t>S009WTS011</t>
  </si>
  <si>
    <t>S009WTS012</t>
  </si>
  <si>
    <t>S009WTS013</t>
  </si>
  <si>
    <t>S009WTS014</t>
  </si>
  <si>
    <t>S009WTS015</t>
  </si>
  <si>
    <t>S009WTS016</t>
  </si>
  <si>
    <t>S009WTS017</t>
  </si>
  <si>
    <t>S009WTS018</t>
  </si>
  <si>
    <t>S009WTS019</t>
  </si>
  <si>
    <t>S009WTS020</t>
  </si>
  <si>
    <t>S009WTS021</t>
  </si>
  <si>
    <t>S009WTS022</t>
  </si>
  <si>
    <t>S009WTS023</t>
  </si>
  <si>
    <t>S009WTS024</t>
  </si>
  <si>
    <t>S009WTS025</t>
  </si>
  <si>
    <t>S009WTS026</t>
  </si>
  <si>
    <t>S009WTS027</t>
  </si>
  <si>
    <t>S009WTS028</t>
  </si>
  <si>
    <t>S009WTS029</t>
  </si>
  <si>
    <t>S009WTS030</t>
  </si>
  <si>
    <t>S009WTS031</t>
  </si>
  <si>
    <t>S009WTS032</t>
  </si>
  <si>
    <t>S009WTS033</t>
  </si>
  <si>
    <t>S009WTS034</t>
  </si>
  <si>
    <t>S009WTS035</t>
  </si>
  <si>
    <t>S009WTS036</t>
  </si>
  <si>
    <t>S009WTS037</t>
  </si>
  <si>
    <t>S009WTS038</t>
  </si>
  <si>
    <t>S009WTS039</t>
  </si>
  <si>
    <t>S009WTS040</t>
  </si>
  <si>
    <t>S009WTS041</t>
  </si>
  <si>
    <t>S009WTS042</t>
  </si>
  <si>
    <t>S009WTS043</t>
  </si>
  <si>
    <t>S009WTS044</t>
  </si>
  <si>
    <t>S009WTS045</t>
  </si>
  <si>
    <t>S009WTS046</t>
  </si>
  <si>
    <t>S009WTS047</t>
  </si>
  <si>
    <t>S009WTS048</t>
  </si>
  <si>
    <t>S009WTS049</t>
  </si>
  <si>
    <t>S009WTS050</t>
  </si>
  <si>
    <t>S009WTS051</t>
  </si>
  <si>
    <t>S009WTS052</t>
  </si>
  <si>
    <t>S009WTS053</t>
  </si>
  <si>
    <t>S009WTS054</t>
  </si>
  <si>
    <t>S009WTS055</t>
  </si>
  <si>
    <t>S009WTS056</t>
  </si>
  <si>
    <t>S009WTS057</t>
  </si>
  <si>
    <t>S009WTS058</t>
  </si>
  <si>
    <t>S009WTS059</t>
  </si>
  <si>
    <t>S009WTS060</t>
  </si>
  <si>
    <t>S009WTS061</t>
  </si>
  <si>
    <t>S009WTS062</t>
  </si>
  <si>
    <t>S009WTS063</t>
  </si>
  <si>
    <t>S009WTS064</t>
  </si>
  <si>
    <t>S009WTS065</t>
  </si>
  <si>
    <t>S009WTS066</t>
  </si>
  <si>
    <t>S009WTS067</t>
  </si>
  <si>
    <t>S009WTS068</t>
  </si>
  <si>
    <t>S009WTS069</t>
  </si>
  <si>
    <t>S010WTS001</t>
  </si>
  <si>
    <t>S010WTS002</t>
  </si>
  <si>
    <t>S010WTS003</t>
  </si>
  <si>
    <t>S010WTS004</t>
  </si>
  <si>
    <t>S010WTS005</t>
  </si>
  <si>
    <t>S010WTS006</t>
  </si>
  <si>
    <t>S010WTS007</t>
  </si>
  <si>
    <t>S010WTS008</t>
  </si>
  <si>
    <t>S010WTS009</t>
  </si>
  <si>
    <t>S010WTS010</t>
  </si>
  <si>
    <t>S010WTS011</t>
  </si>
  <si>
    <t>S010WTS012</t>
  </si>
  <si>
    <t>S010WTS013</t>
  </si>
  <si>
    <t>S010WTS014</t>
  </si>
  <si>
    <t>S010WTS015</t>
  </si>
  <si>
    <t>S010WTS016</t>
  </si>
  <si>
    <t>S010WTS017</t>
  </si>
  <si>
    <t>S010WTS018</t>
  </si>
  <si>
    <t>S010WTS019</t>
  </si>
  <si>
    <t>S010WTS020</t>
  </si>
  <si>
    <t>S010WTS021</t>
  </si>
  <si>
    <t>S010WTS022</t>
  </si>
  <si>
    <t>S010WTS023</t>
  </si>
  <si>
    <t>S010WTS024</t>
  </si>
  <si>
    <t>S010WTS025</t>
  </si>
  <si>
    <t>S010WTS026</t>
  </si>
  <si>
    <t>S010WTS027</t>
  </si>
  <si>
    <t>S010WTS028</t>
  </si>
  <si>
    <t>S010WTS029</t>
  </si>
  <si>
    <t>S010WTS030</t>
  </si>
  <si>
    <t>S010WTS031</t>
  </si>
  <si>
    <t>S010WTS032</t>
  </si>
  <si>
    <t>S011WTS001</t>
  </si>
  <si>
    <t>S011WTS002</t>
  </si>
  <si>
    <t>S011WTS003</t>
  </si>
  <si>
    <t>S011WTS004</t>
  </si>
  <si>
    <t>S011WTS005</t>
  </si>
  <si>
    <t>S011WTS006</t>
  </si>
  <si>
    <t>S011WTS007</t>
  </si>
  <si>
    <t>S011WTS008</t>
  </si>
  <si>
    <t>S011WTS009</t>
  </si>
  <si>
    <t>S011WTS010</t>
  </si>
  <si>
    <t>S011WTS011</t>
  </si>
  <si>
    <t>S011WTS012</t>
  </si>
  <si>
    <t>S011WTS013</t>
  </si>
  <si>
    <t>S011WTS014</t>
  </si>
  <si>
    <t>S012WTS001</t>
  </si>
  <si>
    <t>S012WTS002</t>
  </si>
  <si>
    <t>S012WTS003</t>
  </si>
  <si>
    <t>S012WTS004</t>
  </si>
  <si>
    <t>S012WTS005</t>
  </si>
  <si>
    <t>S012WTS006</t>
  </si>
  <si>
    <t>S013WTS001</t>
  </si>
  <si>
    <t>S014WTS001</t>
  </si>
  <si>
    <t>S014WTS002</t>
  </si>
  <si>
    <t>S014WTS003</t>
  </si>
  <si>
    <t>S014WTS004</t>
  </si>
  <si>
    <t>S014WTS005</t>
  </si>
  <si>
    <t>S014WTS006</t>
  </si>
  <si>
    <t>S014WTS007</t>
  </si>
  <si>
    <t>S014WTS008</t>
  </si>
  <si>
    <t>S014WTS009</t>
  </si>
  <si>
    <t>S014WTS010</t>
  </si>
  <si>
    <t>S014WTS011</t>
  </si>
  <si>
    <t>S014WTS012</t>
  </si>
  <si>
    <t>S014WTS013</t>
  </si>
  <si>
    <t>S014WTS014</t>
  </si>
  <si>
    <t>S014WTS015</t>
  </si>
  <si>
    <t>S014WTS016</t>
  </si>
  <si>
    <t>S014WTS017</t>
  </si>
  <si>
    <t>S014WTS018</t>
  </si>
  <si>
    <t>S014WTS019</t>
  </si>
  <si>
    <t>S014WTS020</t>
  </si>
  <si>
    <t>S014WTS021</t>
  </si>
  <si>
    <t>S014WTS022</t>
  </si>
  <si>
    <t>S014WTS023</t>
  </si>
  <si>
    <t>S014WTS024</t>
  </si>
  <si>
    <t>S014WTS025</t>
  </si>
  <si>
    <t>S014WTS026</t>
  </si>
  <si>
    <t>S014WTS027</t>
  </si>
  <si>
    <t>S014WTS028</t>
  </si>
  <si>
    <t>S014WTS029</t>
  </si>
  <si>
    <t>S014WTS030</t>
  </si>
  <si>
    <t>S014WTS031</t>
  </si>
  <si>
    <t>S014WTS032</t>
  </si>
  <si>
    <t>S014WTS033</t>
  </si>
  <si>
    <t>S014WTS034</t>
  </si>
  <si>
    <t>S014WTS035</t>
  </si>
  <si>
    <t>S014WTS036</t>
  </si>
  <si>
    <t>S015WTS001</t>
  </si>
  <si>
    <t>S015WTS002</t>
  </si>
  <si>
    <t>S015WTS003</t>
  </si>
  <si>
    <t>S015WTS004</t>
  </si>
  <si>
    <t>S015WTS005</t>
  </si>
  <si>
    <t>S015WTS006</t>
  </si>
  <si>
    <t>S015WTS007</t>
  </si>
  <si>
    <t>S015WTS008</t>
  </si>
  <si>
    <t>S015WTS009</t>
  </si>
  <si>
    <t>S015WTS010</t>
  </si>
  <si>
    <t>S015WTS011</t>
  </si>
  <si>
    <t>S015WTS012</t>
  </si>
  <si>
    <t>S015WTS013</t>
  </si>
  <si>
    <t>S015WTS014</t>
  </si>
  <si>
    <t>S015WTS015</t>
  </si>
  <si>
    <t>S015WTS016</t>
  </si>
  <si>
    <t>S015WTS017</t>
  </si>
  <si>
    <t>S015WTS018</t>
  </si>
  <si>
    <t>S015WTS019</t>
  </si>
  <si>
    <t>S015WTS020</t>
  </si>
  <si>
    <t>S015WTS021</t>
  </si>
  <si>
    <t>S015WTS022</t>
  </si>
  <si>
    <t>S015WTS023</t>
  </si>
  <si>
    <t>S015WTS024</t>
  </si>
  <si>
    <t>S015WTS025</t>
  </si>
  <si>
    <t>S015WTS026</t>
  </si>
  <si>
    <t>S015WTS027</t>
  </si>
  <si>
    <t>S015WTS028</t>
  </si>
  <si>
    <t>S015WTS029</t>
  </si>
  <si>
    <t>S015WTS030</t>
  </si>
  <si>
    <t>S015WTS031</t>
  </si>
  <si>
    <t>S015WTS032</t>
  </si>
  <si>
    <t>S015WTS033</t>
  </si>
  <si>
    <t>S015WTS034</t>
  </si>
  <si>
    <t>S015WTS035</t>
  </si>
  <si>
    <t>S015WTS036</t>
  </si>
  <si>
    <t>S015WTS037</t>
  </si>
  <si>
    <t>S015WTS038</t>
  </si>
  <si>
    <t>S015WTS039</t>
  </si>
  <si>
    <t>S015WTS040</t>
  </si>
  <si>
    <t>S015WTS041</t>
  </si>
  <si>
    <t>S015WTS042</t>
  </si>
  <si>
    <t>S015WTS043</t>
  </si>
  <si>
    <t>S015WTS044</t>
  </si>
  <si>
    <t>S015WTS045</t>
  </si>
  <si>
    <t>S015WTS046</t>
  </si>
  <si>
    <t>S015WTS047</t>
  </si>
  <si>
    <t>S015WTS048</t>
  </si>
  <si>
    <t>S015WTS049</t>
  </si>
  <si>
    <t>S015WTS050</t>
  </si>
  <si>
    <t>S015WTS051</t>
  </si>
  <si>
    <t>S015WTS052</t>
  </si>
  <si>
    <t>S015WTS053</t>
  </si>
  <si>
    <t>S015WTS054</t>
  </si>
  <si>
    <t>S015WTS055</t>
  </si>
  <si>
    <t>S015WTS056</t>
  </si>
  <si>
    <t>S015WTS057</t>
  </si>
  <si>
    <t>S015WTS058</t>
  </si>
  <si>
    <t>S016WTS001</t>
  </si>
  <si>
    <t>S016WTS002</t>
  </si>
  <si>
    <t>S016WTS003</t>
  </si>
  <si>
    <t>S016WTS004</t>
  </si>
  <si>
    <t>S016WTS005</t>
  </si>
  <si>
    <t>S016WTS006</t>
  </si>
  <si>
    <t>S017WTS001</t>
  </si>
  <si>
    <t>S017WTS002</t>
  </si>
  <si>
    <t>S018WTS001</t>
  </si>
  <si>
    <t>S018WTS002</t>
  </si>
  <si>
    <t>S018WTS003</t>
  </si>
  <si>
    <t>S018WTS004</t>
  </si>
  <si>
    <t>S018WTS005</t>
  </si>
  <si>
    <t>S018WTS006</t>
  </si>
  <si>
    <t>S018WTS007</t>
  </si>
  <si>
    <t>S018WTS008</t>
  </si>
  <si>
    <t>S018WTS009</t>
  </si>
  <si>
    <t>S018WTS010</t>
  </si>
  <si>
    <t>S018WTS011</t>
  </si>
  <si>
    <t>S018WTS012</t>
  </si>
  <si>
    <t>S018WTS013</t>
  </si>
  <si>
    <t>S018WTS014</t>
  </si>
  <si>
    <t>S018WTS015</t>
  </si>
  <si>
    <t>S019WTS001</t>
  </si>
  <si>
    <t>S019WTS002</t>
  </si>
  <si>
    <t>S019WTS003</t>
  </si>
  <si>
    <t>S019WTS004</t>
  </si>
  <si>
    <t>S019WTS005</t>
  </si>
  <si>
    <t>S020WTS001</t>
  </si>
  <si>
    <t>S020WTS002</t>
  </si>
  <si>
    <t>S020WTS003</t>
  </si>
  <si>
    <t>S020WTS004</t>
  </si>
  <si>
    <t>S020WTS005</t>
  </si>
  <si>
    <t>S020WTS006</t>
  </si>
  <si>
    <t>S020WTS007</t>
  </si>
  <si>
    <t>S020WTS008</t>
  </si>
  <si>
    <t>S020WTS009</t>
  </si>
  <si>
    <t>S021WTS001</t>
  </si>
  <si>
    <t>S021WTS002</t>
  </si>
  <si>
    <t>S021WTS003</t>
  </si>
  <si>
    <t>S021WTS004</t>
  </si>
  <si>
    <t>S021WTS005</t>
  </si>
  <si>
    <t>S021WTS006</t>
  </si>
  <si>
    <t>S021WTS007</t>
  </si>
  <si>
    <t>S021WTS008</t>
  </si>
  <si>
    <t>S021WTS009</t>
  </si>
  <si>
    <t>S021WTS010</t>
  </si>
  <si>
    <t>S021WTS011</t>
  </si>
  <si>
    <t>S021WTS012</t>
  </si>
  <si>
    <t>S021WTS013</t>
  </si>
  <si>
    <t>S021WTS014</t>
  </si>
  <si>
    <t>S021WTS015</t>
  </si>
  <si>
    <t>S021WTS016</t>
  </si>
  <si>
    <t>S021WTS017</t>
  </si>
  <si>
    <t>S021WTS018</t>
  </si>
  <si>
    <t>S022WTS001</t>
  </si>
  <si>
    <t>S022WTS002</t>
  </si>
  <si>
    <t>S022WTS003</t>
  </si>
  <si>
    <t>S022WTS004</t>
  </si>
  <si>
    <t>S022WTS005</t>
  </si>
  <si>
    <t>S022WTS006</t>
  </si>
  <si>
    <t>S022WTS007</t>
  </si>
  <si>
    <t>S022WTS008</t>
  </si>
  <si>
    <t>S022WTS009</t>
  </si>
  <si>
    <t>S022WTS010</t>
  </si>
  <si>
    <t>S022WTS011</t>
  </si>
  <si>
    <t>S022WTS012</t>
  </si>
  <si>
    <t>S022WTS013</t>
  </si>
  <si>
    <t>S022WTS014</t>
  </si>
  <si>
    <t>S022WTS015</t>
  </si>
  <si>
    <t>S022WTS016</t>
  </si>
  <si>
    <t>S022WTS017</t>
  </si>
  <si>
    <t>S023WTS001</t>
  </si>
  <si>
    <t>S023WTS002</t>
  </si>
  <si>
    <t>S023WTS003</t>
  </si>
  <si>
    <t>S023WTS004</t>
  </si>
  <si>
    <t>S023WTS005</t>
  </si>
  <si>
    <t>S023WTS006</t>
  </si>
  <si>
    <t>S023WTS007</t>
  </si>
  <si>
    <t>S023WTS008</t>
  </si>
  <si>
    <t>S023WTS009</t>
  </si>
  <si>
    <t>S023WTS010</t>
  </si>
  <si>
    <t>S023WTS011</t>
  </si>
  <si>
    <t>S023WTS012</t>
  </si>
  <si>
    <t>S023WTS013</t>
  </si>
  <si>
    <t>S023WTS014</t>
  </si>
  <si>
    <t>S023WTS015</t>
  </si>
  <si>
    <t>S023WTS016</t>
  </si>
  <si>
    <t>S023WTS017</t>
  </si>
  <si>
    <t>S023WTS018</t>
  </si>
  <si>
    <t>S023WTS019</t>
  </si>
  <si>
    <t>S023WTS020</t>
  </si>
  <si>
    <t>S023WTS021</t>
  </si>
  <si>
    <t>S023WTS022</t>
  </si>
  <si>
    <t>S023WTS023</t>
  </si>
  <si>
    <t>S023WTS024</t>
  </si>
  <si>
    <t>S023WTS025</t>
  </si>
  <si>
    <t>S023WTS026</t>
  </si>
  <si>
    <t>S023WTS027</t>
  </si>
  <si>
    <t>S023WTS028</t>
  </si>
  <si>
    <t>S023WTS029</t>
  </si>
  <si>
    <t>S023WTS030</t>
  </si>
  <si>
    <t>S023WTS031</t>
  </si>
  <si>
    <t>S023WTS032</t>
  </si>
  <si>
    <t>S023WTS033</t>
  </si>
  <si>
    <t>S023WTS034</t>
  </si>
  <si>
    <t>S023WTS035</t>
  </si>
  <si>
    <t>S023WTS036</t>
  </si>
  <si>
    <t>S023WTS037</t>
  </si>
  <si>
    <t>S024WTS001</t>
  </si>
  <si>
    <t>S024WTS002</t>
  </si>
  <si>
    <t>S024WTS003</t>
  </si>
  <si>
    <t>S024WTS004</t>
  </si>
  <si>
    <t>S024WTS005</t>
  </si>
  <si>
    <t>S024WTS006</t>
  </si>
  <si>
    <t>S024WTS007</t>
  </si>
  <si>
    <t>S024WTS008</t>
  </si>
  <si>
    <t>S024WTS009</t>
  </si>
  <si>
    <t>S024WTS010</t>
  </si>
  <si>
    <t>S025WTS001</t>
  </si>
  <si>
    <t>S025WTS002</t>
  </si>
  <si>
    <t>S025WTS003</t>
  </si>
  <si>
    <t>S025WTS004</t>
  </si>
  <si>
    <t>S025WTS005</t>
  </si>
  <si>
    <t>S025WTS006</t>
  </si>
  <si>
    <t>S025WTS007</t>
  </si>
  <si>
    <t>S025WTS008</t>
  </si>
  <si>
    <t>S025WTS009</t>
  </si>
  <si>
    <t>S025WTS010</t>
  </si>
  <si>
    <t>S025WTS011</t>
  </si>
  <si>
    <t>S025WTS012</t>
  </si>
  <si>
    <t>S025WTS013</t>
  </si>
  <si>
    <t>S025WTS014</t>
  </si>
  <si>
    <t>S025WTS015</t>
  </si>
  <si>
    <t>S025WTS016</t>
  </si>
  <si>
    <t>S025WTS017</t>
  </si>
  <si>
    <t>S025WTS018</t>
  </si>
  <si>
    <t>S025WTS019</t>
  </si>
  <si>
    <t>S025WTS020</t>
  </si>
  <si>
    <t>S025WTS021</t>
  </si>
  <si>
    <t>S025WTS022</t>
  </si>
  <si>
    <t>S025WTS023</t>
  </si>
  <si>
    <t>S025WTS024</t>
  </si>
  <si>
    <t>S025WTS025</t>
  </si>
  <si>
    <t>S025WTS026</t>
  </si>
  <si>
    <t>S025WTS027</t>
  </si>
  <si>
    <t>S025WTS028</t>
  </si>
  <si>
    <t>S025WTS029</t>
  </si>
  <si>
    <t>S025WTS030</t>
  </si>
  <si>
    <t>S025WTS031</t>
  </si>
  <si>
    <t>S025WTS032</t>
  </si>
  <si>
    <t>S025WTS033</t>
  </si>
  <si>
    <t>S025WTS034</t>
  </si>
  <si>
    <t>S025WTS035</t>
  </si>
  <si>
    <t>S025WTS036</t>
  </si>
  <si>
    <t>S025WTS037</t>
  </si>
  <si>
    <t>S025WTS038</t>
  </si>
  <si>
    <t>S025WTS039</t>
  </si>
  <si>
    <t>S025WTS040</t>
  </si>
  <si>
    <t>S025WTS041</t>
  </si>
  <si>
    <t>S025WTS042</t>
  </si>
  <si>
    <t>S025WTS043</t>
  </si>
  <si>
    <t>S025WTS044</t>
  </si>
  <si>
    <t>S025WTS045</t>
  </si>
  <si>
    <t>S025WTS046</t>
  </si>
  <si>
    <t>S025WTS047</t>
  </si>
  <si>
    <t>S025WTS048</t>
  </si>
  <si>
    <t>S025WTS049</t>
  </si>
  <si>
    <t>S025WTS050</t>
  </si>
  <si>
    <t>S025WTS051</t>
  </si>
  <si>
    <t>S025WTS052</t>
  </si>
  <si>
    <t>S025WTS053</t>
  </si>
  <si>
    <t>S025WTS054</t>
  </si>
  <si>
    <t>S025WTS055</t>
  </si>
  <si>
    <t>S025WTS056</t>
  </si>
  <si>
    <t>S026WTS001</t>
  </si>
  <si>
    <t>S026WTS002</t>
  </si>
  <si>
    <t>S026WTS003</t>
  </si>
  <si>
    <t>S026WTS004</t>
  </si>
  <si>
    <t>S026WTS005</t>
  </si>
  <si>
    <t>S026WTS006</t>
  </si>
  <si>
    <t>S026WTS007</t>
  </si>
  <si>
    <t>S026WTS008</t>
  </si>
  <si>
    <t>S026WTS009</t>
  </si>
  <si>
    <t>S026WTS010</t>
  </si>
  <si>
    <t>S026WTS011</t>
  </si>
  <si>
    <t>S026WTS012</t>
  </si>
  <si>
    <t>S026WTS013</t>
  </si>
  <si>
    <t>S026WTS014</t>
  </si>
  <si>
    <t>S026WTS015</t>
  </si>
  <si>
    <t>S026WTS016</t>
  </si>
  <si>
    <t>S026WTS017</t>
  </si>
  <si>
    <t>S026WTS018</t>
  </si>
  <si>
    <t>S026WTS019</t>
  </si>
  <si>
    <t>S026WTS020</t>
  </si>
  <si>
    <t>S026WTS021</t>
  </si>
  <si>
    <t>S026WTS022</t>
  </si>
  <si>
    <t>S026WTS023</t>
  </si>
  <si>
    <t>S026WTS024</t>
  </si>
  <si>
    <t>S026WTS025</t>
  </si>
  <si>
    <t>S026WTS026</t>
  </si>
  <si>
    <t>S026WTS027</t>
  </si>
  <si>
    <t>S026WTS028</t>
  </si>
  <si>
    <t>S026WTS029</t>
  </si>
  <si>
    <t>S026WTS030</t>
  </si>
  <si>
    <t>S026WTS031</t>
  </si>
  <si>
    <t>S026WTS032</t>
  </si>
  <si>
    <t>S026WTS033</t>
  </si>
  <si>
    <t>S026WTS034</t>
  </si>
  <si>
    <t>S026WTS035</t>
  </si>
  <si>
    <t>S026WTS036</t>
  </si>
  <si>
    <t>S026WTS037</t>
  </si>
  <si>
    <t>S026WTS038</t>
  </si>
  <si>
    <t>S026WTS039</t>
  </si>
  <si>
    <t>S026WTS040</t>
  </si>
  <si>
    <t>S026WTS041</t>
  </si>
  <si>
    <t>S026WTS042</t>
  </si>
  <si>
    <t>S026WTS043</t>
  </si>
  <si>
    <t>S026WTS044</t>
  </si>
  <si>
    <t>S026WTS045</t>
  </si>
  <si>
    <t>S026WTS046</t>
  </si>
  <si>
    <t>S026WTS047</t>
  </si>
  <si>
    <t>S026WTS048</t>
  </si>
  <si>
    <t>S026WTS049</t>
  </si>
  <si>
    <t>S026WTS050</t>
  </si>
  <si>
    <t>S026WTS051</t>
  </si>
  <si>
    <t>S026WTS052</t>
  </si>
  <si>
    <t>S026WTS053</t>
  </si>
  <si>
    <t>S026WTS054</t>
  </si>
  <si>
    <t>S026WTS055</t>
  </si>
  <si>
    <t>S026WTS056</t>
  </si>
  <si>
    <t>S026WTS057</t>
  </si>
  <si>
    <t>S026WTS058</t>
  </si>
  <si>
    <t>S026WTS059</t>
  </si>
  <si>
    <t>S026WTS060</t>
  </si>
  <si>
    <t>S026WTS061</t>
  </si>
  <si>
    <t>S026WTS062</t>
  </si>
  <si>
    <t>S026WTS063</t>
  </si>
  <si>
    <t>S026WTS064</t>
  </si>
  <si>
    <t>S026WTS065</t>
  </si>
  <si>
    <t>S026WTS066</t>
  </si>
  <si>
    <t>S026WTS067</t>
  </si>
  <si>
    <t>S026WTS068</t>
  </si>
  <si>
    <t>S026WTS069</t>
  </si>
  <si>
    <t>S026WTS070</t>
  </si>
  <si>
    <t>S026WTS071</t>
  </si>
  <si>
    <t>S026WTS072</t>
  </si>
  <si>
    <t>S026WTS073</t>
  </si>
  <si>
    <t>S026WTS074</t>
  </si>
  <si>
    <t>S026WTS075</t>
  </si>
  <si>
    <t>S026WTS076</t>
  </si>
  <si>
    <t>S026WTS077</t>
  </si>
  <si>
    <t>S026WTS078</t>
  </si>
  <si>
    <t>S026WTS079</t>
  </si>
  <si>
    <t>S026WTS080</t>
  </si>
  <si>
    <t>S026WTS081</t>
  </si>
  <si>
    <t>S026WTS082</t>
  </si>
  <si>
    <t>S026WTS083</t>
  </si>
  <si>
    <t>S026WTS084</t>
  </si>
  <si>
    <t>S026WTS085</t>
  </si>
  <si>
    <t>S026WTS086</t>
  </si>
  <si>
    <t>S026WTS087</t>
  </si>
  <si>
    <t>S026WTS088</t>
  </si>
  <si>
    <t>S027WTS001</t>
  </si>
  <si>
    <t>S027WTS002</t>
  </si>
  <si>
    <t>S027WTS003</t>
  </si>
  <si>
    <t>S027WTS004</t>
  </si>
  <si>
    <t>S027WTS005</t>
  </si>
  <si>
    <t>S027WTS006</t>
  </si>
  <si>
    <t>S027WTS007</t>
  </si>
  <si>
    <t>S027WTS008</t>
  </si>
  <si>
    <t>S029WTS001</t>
  </si>
  <si>
    <t>S029WTS002</t>
  </si>
  <si>
    <t>S029WTS003</t>
  </si>
  <si>
    <t>S029WTS004</t>
  </si>
  <si>
    <t>S029WTS005</t>
  </si>
  <si>
    <t>S029WTS006</t>
  </si>
  <si>
    <t>S029WTS007</t>
  </si>
  <si>
    <t>S029WTS008</t>
  </si>
  <si>
    <t>S029WTS009</t>
  </si>
  <si>
    <t>S029WTS010</t>
  </si>
  <si>
    <t>S029WTS011</t>
  </si>
  <si>
    <t>S029WTS012</t>
  </si>
  <si>
    <t>S029WTS013</t>
  </si>
  <si>
    <t>S030WTS001</t>
  </si>
  <si>
    <t>S030WTS002</t>
  </si>
  <si>
    <t>S030WTS003</t>
  </si>
  <si>
    <t>S030WTS004</t>
  </si>
  <si>
    <t>S030WTS005</t>
  </si>
  <si>
    <t>S030WTS006</t>
  </si>
  <si>
    <t>S030WTS007</t>
  </si>
  <si>
    <t>S030WTS008</t>
  </si>
  <si>
    <t>S030WTS009</t>
  </si>
  <si>
    <t>S030WTS010</t>
  </si>
  <si>
    <t>S030WTS011</t>
  </si>
  <si>
    <t>S030WTS012</t>
  </si>
  <si>
    <t>S030WTS013</t>
  </si>
  <si>
    <t>S030WTS014</t>
  </si>
  <si>
    <t>S030WTS015</t>
  </si>
  <si>
    <t>S030WTS016</t>
  </si>
  <si>
    <t>S030WTS017</t>
  </si>
  <si>
    <t>S030WTS018</t>
  </si>
  <si>
    <t>S030WTS019</t>
  </si>
  <si>
    <t>S031WTS001</t>
  </si>
  <si>
    <t>S031WTS002</t>
  </si>
  <si>
    <t>S031WTS003</t>
  </si>
  <si>
    <t>S031WTS004</t>
  </si>
  <si>
    <t>S031WTS005</t>
  </si>
  <si>
    <t>S032WTS001</t>
  </si>
  <si>
    <t>S032WTS002</t>
  </si>
  <si>
    <t>S032WTS003</t>
  </si>
  <si>
    <t>S032WTS004</t>
  </si>
  <si>
    <t>S032WTS005</t>
  </si>
  <si>
    <t>S032WTS006</t>
  </si>
  <si>
    <t>S032WTS007</t>
  </si>
  <si>
    <t>S033WTS001</t>
  </si>
  <si>
    <t>S033WTS002</t>
  </si>
  <si>
    <t>S033WTS003</t>
  </si>
  <si>
    <t>S033WTS004</t>
  </si>
  <si>
    <t>S034WTS001</t>
  </si>
  <si>
    <t>S034WTS002</t>
  </si>
  <si>
    <t>S034WTS003</t>
  </si>
  <si>
    <t>S034WTS004</t>
  </si>
  <si>
    <t>S034WTS005</t>
  </si>
  <si>
    <t>S034WTS006</t>
  </si>
  <si>
    <t>S034WTS007</t>
  </si>
  <si>
    <t>S034WTS008</t>
  </si>
  <si>
    <t>S034WTS009</t>
  </si>
  <si>
    <t>S034WTS010</t>
  </si>
  <si>
    <t>S034WTS011</t>
  </si>
  <si>
    <t>S034WTS012</t>
  </si>
  <si>
    <t>S034WTS013</t>
  </si>
  <si>
    <t>S034WTS014</t>
  </si>
  <si>
    <t>S034WTS015</t>
  </si>
  <si>
    <t>S034WTS016</t>
  </si>
  <si>
    <t>S034WTS017</t>
  </si>
  <si>
    <t>S034WTS018</t>
  </si>
  <si>
    <t>S034WTS019</t>
  </si>
  <si>
    <t>S034WTS020</t>
  </si>
  <si>
    <t>S035WTS001</t>
  </si>
  <si>
    <t>S035WTS002</t>
  </si>
  <si>
    <t>S035WTS003</t>
  </si>
  <si>
    <t>S035WTS004</t>
  </si>
  <si>
    <t>S035WTS005</t>
  </si>
  <si>
    <t>S035WTS006</t>
  </si>
  <si>
    <t>S035WTS007</t>
  </si>
  <si>
    <t>S035WTS008</t>
  </si>
  <si>
    <t>S035WTS009</t>
  </si>
  <si>
    <t>S035WTS010</t>
  </si>
  <si>
    <t>S035WTS011</t>
  </si>
  <si>
    <t>S035WTS012</t>
  </si>
  <si>
    <t>S035WTS013</t>
  </si>
  <si>
    <t>S035WTS014</t>
  </si>
  <si>
    <t>S035WTS015</t>
  </si>
  <si>
    <t>S035WTS016</t>
  </si>
  <si>
    <t>S035WTS017</t>
  </si>
  <si>
    <t>S036WTS001</t>
  </si>
  <si>
    <t>S036WTS002</t>
  </si>
  <si>
    <t>S036WTS003</t>
  </si>
  <si>
    <t>S036WTS004</t>
  </si>
  <si>
    <t>S036WTS005</t>
  </si>
  <si>
    <t>S036WTS006</t>
  </si>
  <si>
    <t>S036WTS007</t>
  </si>
  <si>
    <t>S036WTS008</t>
  </si>
  <si>
    <t>S037WTS001</t>
  </si>
  <si>
    <t>S037WTS002</t>
  </si>
  <si>
    <t>S037WTS003</t>
  </si>
  <si>
    <t>S037WTS004</t>
  </si>
  <si>
    <t>S037WTS005</t>
  </si>
  <si>
    <t>S037WTS006</t>
  </si>
  <si>
    <t>S037WTS007</t>
  </si>
  <si>
    <t>S037WTS008</t>
  </si>
  <si>
    <t>S037WTS009</t>
  </si>
  <si>
    <t>S037WTS010</t>
  </si>
  <si>
    <t>S037WTS011</t>
  </si>
  <si>
    <t>S037WTS012</t>
  </si>
  <si>
    <t>S037WTS013</t>
  </si>
  <si>
    <t>S037WTS014</t>
  </si>
  <si>
    <t>S037WTS015</t>
  </si>
  <si>
    <t>S037WTS016</t>
  </si>
  <si>
    <t>S037WTS017</t>
  </si>
  <si>
    <t>S037WTS018</t>
  </si>
  <si>
    <t>S037WTS019</t>
  </si>
  <si>
    <t>S037WTS020</t>
  </si>
  <si>
    <t>S037WTS021</t>
  </si>
  <si>
    <t>S037WTS022</t>
  </si>
  <si>
    <t>S037WTS023</t>
  </si>
  <si>
    <t>S037WTS024</t>
  </si>
  <si>
    <t>S037WTS025</t>
  </si>
  <si>
    <t>S037WTS026</t>
  </si>
  <si>
    <t>S037WTS027</t>
  </si>
  <si>
    <t>S037WTS028</t>
  </si>
  <si>
    <t>S037WTS029</t>
  </si>
  <si>
    <t>S037WTS030</t>
  </si>
  <si>
    <t>S037WTS031</t>
  </si>
  <si>
    <t>S037WTS032</t>
  </si>
  <si>
    <t>S037WTS033</t>
  </si>
  <si>
    <t>S037WTS034</t>
  </si>
  <si>
    <t>S037WTS035</t>
  </si>
  <si>
    <t>S037WTS036</t>
  </si>
  <si>
    <t>S037WTS037</t>
  </si>
  <si>
    <t>S037WTS038</t>
  </si>
  <si>
    <t>S038WTS001</t>
  </si>
  <si>
    <t>S038WTS002</t>
  </si>
  <si>
    <t>S038WTS003</t>
  </si>
  <si>
    <t>S038WTS004</t>
  </si>
  <si>
    <t>S038WTS005</t>
  </si>
  <si>
    <t>S038WTS006</t>
  </si>
  <si>
    <t>S038WTS007</t>
  </si>
  <si>
    <t>S038WTS008</t>
  </si>
  <si>
    <t>S038WTS009</t>
  </si>
  <si>
    <t>S038WTS010</t>
  </si>
  <si>
    <t>S038WTS011</t>
  </si>
  <si>
    <t>S038WTS012</t>
  </si>
  <si>
    <t>S038WTS013</t>
  </si>
  <si>
    <t>S038WTS014</t>
  </si>
  <si>
    <t>S038WTS015</t>
  </si>
  <si>
    <t>S038WTS016</t>
  </si>
  <si>
    <t>S038WTS017</t>
  </si>
  <si>
    <t>S038WTS018</t>
  </si>
  <si>
    <t>S038WTS019</t>
  </si>
  <si>
    <t>S038WTS020</t>
  </si>
  <si>
    <t>S038WTS021</t>
  </si>
  <si>
    <t>S038WTS022</t>
  </si>
  <si>
    <t>S038WTS023</t>
  </si>
  <si>
    <t>S038WTS024</t>
  </si>
  <si>
    <t>S038WTS025</t>
  </si>
  <si>
    <t>S038WTS026</t>
  </si>
  <si>
    <t>S038WTS027</t>
  </si>
  <si>
    <t>S038WTS028</t>
  </si>
  <si>
    <t>S038WTS029</t>
  </si>
  <si>
    <t>S038WTS030</t>
  </si>
  <si>
    <t>S038WTS031</t>
  </si>
  <si>
    <t>S038WTS032</t>
  </si>
  <si>
    <t>S038WTS033</t>
  </si>
  <si>
    <t>S038WTS034</t>
  </si>
  <si>
    <t>S038WTS035</t>
  </si>
  <si>
    <t>S038WTS036</t>
  </si>
  <si>
    <t>S038WTS037</t>
  </si>
  <si>
    <t>S038WTS038</t>
  </si>
  <si>
    <t>S038WTS039</t>
  </si>
  <si>
    <t>S039WTS001</t>
  </si>
  <si>
    <t>S039WTS002</t>
  </si>
  <si>
    <t>S039WTS003</t>
  </si>
  <si>
    <t>S039WTS004</t>
  </si>
  <si>
    <t>S039WTS005</t>
  </si>
  <si>
    <t>S039WTS006</t>
  </si>
  <si>
    <t>S039WTS007</t>
  </si>
  <si>
    <t>S039WTS008</t>
  </si>
  <si>
    <t>S039WTS009</t>
  </si>
  <si>
    <t>S039WTS010</t>
  </si>
  <si>
    <t>S039WTS011</t>
  </si>
  <si>
    <t>S039WTS012</t>
  </si>
  <si>
    <t>S039WTS013</t>
  </si>
  <si>
    <t>S039WTS014</t>
  </si>
  <si>
    <t>S039WTS015</t>
  </si>
  <si>
    <t>S039WTS016</t>
  </si>
  <si>
    <t>S039WTS017</t>
  </si>
  <si>
    <t>S039WTS018</t>
  </si>
  <si>
    <t>S039WTS019</t>
  </si>
  <si>
    <t>S039WTS020</t>
  </si>
  <si>
    <t>S039WTS021</t>
  </si>
  <si>
    <t>S039WTS022</t>
  </si>
  <si>
    <t>S039WTS023</t>
  </si>
  <si>
    <t>S039WTS024</t>
  </si>
  <si>
    <t>S039WTS025</t>
  </si>
  <si>
    <t>S039WTS026</t>
  </si>
  <si>
    <t>S039WTS027</t>
  </si>
  <si>
    <t>S039WTS028</t>
  </si>
  <si>
    <t>S039WTS029</t>
  </si>
  <si>
    <t>S039WTS030</t>
  </si>
  <si>
    <t>S039WTS031</t>
  </si>
  <si>
    <t>S039WTS032</t>
  </si>
  <si>
    <t>S039WTS033</t>
  </si>
  <si>
    <t>S039WTS034</t>
  </si>
  <si>
    <t>S039WTS035</t>
  </si>
  <si>
    <t>S039WTS036</t>
  </si>
  <si>
    <t>S039WTS037</t>
  </si>
  <si>
    <t>S039WTS038</t>
  </si>
  <si>
    <t>S039WTS039</t>
  </si>
  <si>
    <t>S039WTS040</t>
  </si>
  <si>
    <t>S039WTS041</t>
  </si>
  <si>
    <t>S039WTS042</t>
  </si>
  <si>
    <t>S039WTS043</t>
  </si>
  <si>
    <t>S039WTS044</t>
  </si>
  <si>
    <t>S039WTS045</t>
  </si>
  <si>
    <t>S039WTS046</t>
  </si>
  <si>
    <t>S039WTS047</t>
  </si>
  <si>
    <t>S040WTS001</t>
  </si>
  <si>
    <t>S040WTS002</t>
  </si>
  <si>
    <t>S041WTS001</t>
  </si>
  <si>
    <t>S042WTS001</t>
  </si>
  <si>
    <t>S042WTS002</t>
  </si>
  <si>
    <t>S043WTS001</t>
  </si>
  <si>
    <t>S043WTS002</t>
  </si>
  <si>
    <t>S043WTS003</t>
  </si>
  <si>
    <t>S043WTS004</t>
  </si>
  <si>
    <t>S044WTS001</t>
  </si>
  <si>
    <t>S044WTS002</t>
  </si>
  <si>
    <t>S044WTS003</t>
  </si>
  <si>
    <t>S044WTS004</t>
  </si>
  <si>
    <t>S044WTS005</t>
  </si>
  <si>
    <t>S044WTS006</t>
  </si>
  <si>
    <t>S044WTS007</t>
  </si>
  <si>
    <t>S044WTS008</t>
  </si>
  <si>
    <t>S044WTS009</t>
  </si>
  <si>
    <t>S044WTS010</t>
  </si>
  <si>
    <t>S044WTS011</t>
  </si>
  <si>
    <t>S044WTS012</t>
  </si>
  <si>
    <t>S044WTS013</t>
  </si>
  <si>
    <t>S044WTS014</t>
  </si>
  <si>
    <t>S044WTS015</t>
  </si>
  <si>
    <t>S045WTS001</t>
  </si>
  <si>
    <t>S045WTS002</t>
  </si>
  <si>
    <t>S045WTS003</t>
  </si>
  <si>
    <t>S045WTS004</t>
  </si>
  <si>
    <t>S045WTS005</t>
  </si>
  <si>
    <t>S045WTS006</t>
  </si>
  <si>
    <t>S045WTS007</t>
  </si>
  <si>
    <t>S045WTS008</t>
  </si>
  <si>
    <t>S045WTS009</t>
  </si>
  <si>
    <t>S045WTS010</t>
  </si>
  <si>
    <t>S045WTS011</t>
  </si>
  <si>
    <t>S045WTS012</t>
  </si>
  <si>
    <t>S045WTS013</t>
  </si>
  <si>
    <t>S046WTS001</t>
  </si>
  <si>
    <t>S046WTS002</t>
  </si>
  <si>
    <t>S046WTS003</t>
  </si>
  <si>
    <t>S046WTS004</t>
  </si>
  <si>
    <t>S046WTS005</t>
  </si>
  <si>
    <t>S046WTS006</t>
  </si>
  <si>
    <t>S046WTS007</t>
  </si>
  <si>
    <t>S046WTS008</t>
  </si>
  <si>
    <t>S046WTS009</t>
  </si>
  <si>
    <t>S046WTS010</t>
  </si>
  <si>
    <t>S046WTS011</t>
  </si>
  <si>
    <t>S046WTS012</t>
  </si>
  <si>
    <t>S046WTS013</t>
  </si>
  <si>
    <t>S046WTS014</t>
  </si>
  <si>
    <t>S046WTS015</t>
  </si>
  <si>
    <t>S046WTS016</t>
  </si>
  <si>
    <t>S046WTS017</t>
  </si>
  <si>
    <t>S046WTS018</t>
  </si>
  <si>
    <t>S046WTS019</t>
  </si>
  <si>
    <t>S046WTS020</t>
  </si>
  <si>
    <t>S046WTS021</t>
  </si>
  <si>
    <t>S046WTS022</t>
  </si>
  <si>
    <t>S046WTS023</t>
  </si>
  <si>
    <t>S046WTS024</t>
  </si>
  <si>
    <t>S046WTS025</t>
  </si>
  <si>
    <t>S046WTS026</t>
  </si>
  <si>
    <t>S046WTS027</t>
  </si>
  <si>
    <t>S046WTS028</t>
  </si>
  <si>
    <t>S046WTS029</t>
  </si>
  <si>
    <t>S046WTS030</t>
  </si>
  <si>
    <t>S046WTS031</t>
  </si>
  <si>
    <t>S046WTS032</t>
  </si>
  <si>
    <t>S046WTS033</t>
  </si>
  <si>
    <t>S046WTS034</t>
  </si>
  <si>
    <t>S046WTS035</t>
  </si>
  <si>
    <t>S046WTS036</t>
  </si>
  <si>
    <t>S046WTS037</t>
  </si>
  <si>
    <t>S046WTS038</t>
  </si>
  <si>
    <t>S046WTS039</t>
  </si>
  <si>
    <t>S046WTS040</t>
  </si>
  <si>
    <t>S046WTS041</t>
  </si>
  <si>
    <t>S046WTS042</t>
  </si>
  <si>
    <t>S046WTS043</t>
  </si>
  <si>
    <t>S046WTS044</t>
  </si>
  <si>
    <t>S046WTS045</t>
  </si>
  <si>
    <t>S046WTS046</t>
  </si>
  <si>
    <t>S046WTS047</t>
  </si>
  <si>
    <t>S046WTS048</t>
  </si>
  <si>
    <t>S046WTS049</t>
  </si>
  <si>
    <t>S046WTS050</t>
  </si>
  <si>
    <t>S046WTS051</t>
  </si>
  <si>
    <t>S046WTS052</t>
  </si>
  <si>
    <t>S046WTS053</t>
  </si>
  <si>
    <t>S046WTS054</t>
  </si>
  <si>
    <t>S046WTS055</t>
  </si>
  <si>
    <t>S046WTS056</t>
  </si>
  <si>
    <t>S046WTS057</t>
  </si>
  <si>
    <t>S046WTS058</t>
  </si>
  <si>
    <t>S046WTS059</t>
  </si>
  <si>
    <t>S046WTS060</t>
  </si>
  <si>
    <t>S046WTS061</t>
  </si>
  <si>
    <t>S046WTS062</t>
  </si>
  <si>
    <t>S046WTS063</t>
  </si>
  <si>
    <t>S046WTS064</t>
  </si>
  <si>
    <t>S046WTS065</t>
  </si>
  <si>
    <t>S048WTS001</t>
  </si>
  <si>
    <t>S048WTS002</t>
  </si>
  <si>
    <t>S048WTS003</t>
  </si>
  <si>
    <t>S048WTS004</t>
  </si>
  <si>
    <t>S048WTS005</t>
  </si>
  <si>
    <t>S048WTS006</t>
  </si>
  <si>
    <t>S048WTS007</t>
  </si>
  <si>
    <t>S048WTS008</t>
  </si>
  <si>
    <t>S049WTS001</t>
  </si>
  <si>
    <t>S049WTS002</t>
  </si>
  <si>
    <t>S049WTS003</t>
  </si>
  <si>
    <t>S049WTS004</t>
  </si>
  <si>
    <t>S049WTS005</t>
  </si>
  <si>
    <t>S049WTS006</t>
  </si>
  <si>
    <t>S049WTS007</t>
  </si>
  <si>
    <t>S049WTS008</t>
  </si>
  <si>
    <t>S049WTS009</t>
  </si>
  <si>
    <t>S049WTS010</t>
  </si>
  <si>
    <t>S050WTS001</t>
  </si>
  <si>
    <t>S050WTS002</t>
  </si>
  <si>
    <t>S050WTS003</t>
  </si>
  <si>
    <t>S050WTS004</t>
  </si>
  <si>
    <t>S050WTS005</t>
  </si>
  <si>
    <t>S050WTS006</t>
  </si>
  <si>
    <t>S050WTS007</t>
  </si>
  <si>
    <t>S050WTS008</t>
  </si>
  <si>
    <t>S050WTS009</t>
  </si>
  <si>
    <t>S050WTS010</t>
  </si>
  <si>
    <t>S050WTS011</t>
  </si>
  <si>
    <t>S050WTS012</t>
  </si>
  <si>
    <t>S050WTS013</t>
  </si>
  <si>
    <t>S050WTS014</t>
  </si>
  <si>
    <t>S050WTS015</t>
  </si>
  <si>
    <t>S050WTS016</t>
  </si>
  <si>
    <t>S050WTS017</t>
  </si>
  <si>
    <t>S050WTS018</t>
  </si>
  <si>
    <t>S050WTS019</t>
  </si>
  <si>
    <t>S050WTS020</t>
  </si>
  <si>
    <t>S050WTS021</t>
  </si>
  <si>
    <t>S050WTS022</t>
  </si>
  <si>
    <t>S050WTS023</t>
  </si>
  <si>
    <t>S050WTS024</t>
  </si>
  <si>
    <t>S050WTS025</t>
  </si>
  <si>
    <t>S050WTS026</t>
  </si>
  <si>
    <t>S050WTS027</t>
  </si>
  <si>
    <t>S050WTS028</t>
  </si>
  <si>
    <t>S050WTS029</t>
  </si>
  <si>
    <t>S050WTS030</t>
  </si>
  <si>
    <t>S050WTS031</t>
  </si>
  <si>
    <t>S050WTS032</t>
  </si>
  <si>
    <t>S050WTS033</t>
  </si>
  <si>
    <t>S050WTS034</t>
  </si>
  <si>
    <t>S050WTS035</t>
  </si>
  <si>
    <t>S050WTS036</t>
  </si>
  <si>
    <t>S050WTS037</t>
  </si>
  <si>
    <t>S050WTS038</t>
  </si>
  <si>
    <t>S050WTS039</t>
  </si>
  <si>
    <t>S050WTS040</t>
  </si>
  <si>
    <t>S050WTS041</t>
  </si>
  <si>
    <t>S050WTS042</t>
  </si>
  <si>
    <t>S050WTS043</t>
  </si>
  <si>
    <t>S050WTS044</t>
  </si>
  <si>
    <t>S050WTS045</t>
  </si>
  <si>
    <t>S050WTS046</t>
  </si>
  <si>
    <t>S050WTS047</t>
  </si>
  <si>
    <t>S050WTS048</t>
  </si>
  <si>
    <t>S050WTS049</t>
  </si>
  <si>
    <t>S050WTS050</t>
  </si>
  <si>
    <t>S050WTS051</t>
  </si>
  <si>
    <t>S050WTS052</t>
  </si>
  <si>
    <t>S050WTS053</t>
  </si>
  <si>
    <t>S050WTS054</t>
  </si>
  <si>
    <t>S050WTS055</t>
  </si>
  <si>
    <t>S050WTS056</t>
  </si>
  <si>
    <t>S050WTS057</t>
  </si>
  <si>
    <t>S050WTS058</t>
  </si>
  <si>
    <t>S050WTS059</t>
  </si>
  <si>
    <t>S050WTS060</t>
  </si>
  <si>
    <t>S050WTS061</t>
  </si>
  <si>
    <t>S050WTS062</t>
  </si>
  <si>
    <t>S050WTS063</t>
  </si>
  <si>
    <t>S050WTS064</t>
  </si>
  <si>
    <t>S050WTS065</t>
  </si>
  <si>
    <t>S050WTS066</t>
  </si>
  <si>
    <t>S050WTS067</t>
  </si>
  <si>
    <t>S051WTS001</t>
  </si>
  <si>
    <t>S051WTS002</t>
  </si>
  <si>
    <t>S051WTS003</t>
  </si>
  <si>
    <t>S051WTS004</t>
  </si>
  <si>
    <t>S051WTS005</t>
  </si>
  <si>
    <t>S051WTS006</t>
  </si>
  <si>
    <t>S051WTS007</t>
  </si>
  <si>
    <t>S052WTS001</t>
  </si>
  <si>
    <t>S052WTS002</t>
  </si>
  <si>
    <t>S052WTS003</t>
  </si>
  <si>
    <t>S052WTS004</t>
  </si>
  <si>
    <t>S052WTS005</t>
  </si>
  <si>
    <t>S052WTS006</t>
  </si>
  <si>
    <t>S052WTS007</t>
  </si>
  <si>
    <t>S052WTS008</t>
  </si>
  <si>
    <t>S052WTS009</t>
  </si>
  <si>
    <t>S052WTS010</t>
  </si>
  <si>
    <t>S052WTS011</t>
  </si>
  <si>
    <t>S052WTS012</t>
  </si>
  <si>
    <t>S052WTS013</t>
  </si>
  <si>
    <t>S052WTS014</t>
  </si>
  <si>
    <t>S052WTS015</t>
  </si>
  <si>
    <t>S054WTS001</t>
  </si>
  <si>
    <t>S054WTS002</t>
  </si>
  <si>
    <t>S054WTS003</t>
  </si>
  <si>
    <t>S054WTS004</t>
  </si>
  <si>
    <t>S054WTS005</t>
  </si>
  <si>
    <t>S054WTS006</t>
  </si>
  <si>
    <t>S054WTS007</t>
  </si>
  <si>
    <t>S054WTS008</t>
  </si>
  <si>
    <t>S054WTS009</t>
  </si>
  <si>
    <t>S055WTS001</t>
  </si>
  <si>
    <t>S055WTS002</t>
  </si>
  <si>
    <t>S055WTS003</t>
  </si>
  <si>
    <t>S055WTS004</t>
  </si>
  <si>
    <t>S055WTS005</t>
  </si>
  <si>
    <t>S055WTS006</t>
  </si>
  <si>
    <t>S055WTS007</t>
  </si>
  <si>
    <t>S055WTS008</t>
  </si>
  <si>
    <t>S055WTS009</t>
  </si>
  <si>
    <t>S055WTS010</t>
  </si>
  <si>
    <t>S055WTS011</t>
  </si>
  <si>
    <t>S055WTS012</t>
  </si>
  <si>
    <t>S055WTS013</t>
  </si>
  <si>
    <t>S055WTS014</t>
  </si>
  <si>
    <t>S055WTS015</t>
  </si>
  <si>
    <t>S055WTS016</t>
  </si>
  <si>
    <t>S055WTS017</t>
  </si>
  <si>
    <t>S055WTS018</t>
  </si>
  <si>
    <t>S055WTS019</t>
  </si>
  <si>
    <t>S055WTS020</t>
  </si>
  <si>
    <t>S055WTS021</t>
  </si>
  <si>
    <t>S055WTS022</t>
  </si>
  <si>
    <t>S055WTS023</t>
  </si>
  <si>
    <t>S055WTS024</t>
  </si>
  <si>
    <t>S055WTS025</t>
  </si>
  <si>
    <t>S055WTS026</t>
  </si>
  <si>
    <t>S055WTS027</t>
  </si>
  <si>
    <t>S055WTS028</t>
  </si>
  <si>
    <t>S055WTS029</t>
  </si>
  <si>
    <t>S055WTS030</t>
  </si>
  <si>
    <t>S055WTS031</t>
  </si>
  <si>
    <t>S055WTS032</t>
  </si>
  <si>
    <t>S055WTS033</t>
  </si>
  <si>
    <t>S055WTS034</t>
  </si>
  <si>
    <t>S055WTS035</t>
  </si>
  <si>
    <t>S055WTS036</t>
  </si>
  <si>
    <t>S055WTS037</t>
  </si>
  <si>
    <t>S055WTS038</t>
  </si>
  <si>
    <t>S055WTS039</t>
  </si>
  <si>
    <t>S055WTS040</t>
  </si>
  <si>
    <t>S055WTS041</t>
  </si>
  <si>
    <t>S055WTS042</t>
  </si>
  <si>
    <t>S055WTS043</t>
  </si>
  <si>
    <t>S055WTS044</t>
  </si>
  <si>
    <t>S055WTS045</t>
  </si>
  <si>
    <t>S055WTS046</t>
  </si>
  <si>
    <t>S055WTS047</t>
  </si>
  <si>
    <t>S055WTS048</t>
  </si>
  <si>
    <t>S055WTS049</t>
  </si>
  <si>
    <t>S055WTS050</t>
  </si>
  <si>
    <t>S056WTS001</t>
  </si>
  <si>
    <t>S056WTS002</t>
  </si>
  <si>
    <t>S056WTS003</t>
  </si>
  <si>
    <t>S056WTS004</t>
  </si>
  <si>
    <t>S056WTS005</t>
  </si>
  <si>
    <t>S056WTS006</t>
  </si>
  <si>
    <t>S056WTS007</t>
  </si>
  <si>
    <t>S056WTS008</t>
  </si>
  <si>
    <t>S056WTS009</t>
  </si>
  <si>
    <t>S056WTS010</t>
  </si>
  <si>
    <t>S056WTS011</t>
  </si>
  <si>
    <t>S056WTS012</t>
  </si>
  <si>
    <t>S056WTS013</t>
  </si>
  <si>
    <t>S056WTS014</t>
  </si>
  <si>
    <t>S056WTS015</t>
  </si>
  <si>
    <t>S056WTS016</t>
  </si>
  <si>
    <t>S056WTS017</t>
  </si>
  <si>
    <t>S056WTS018</t>
  </si>
  <si>
    <t>S056WTS019</t>
  </si>
  <si>
    <t>S056WTS020</t>
  </si>
  <si>
    <t>S057WTS001</t>
  </si>
  <si>
    <t>S057WTS002</t>
  </si>
  <si>
    <t>S057WTS003</t>
  </si>
  <si>
    <t>S057WTS004</t>
  </si>
  <si>
    <t>S057WTS005</t>
  </si>
  <si>
    <t>S057WTS006</t>
  </si>
  <si>
    <t>S057WTS007</t>
  </si>
  <si>
    <t>S057WTS008</t>
  </si>
  <si>
    <t>S057WTS009</t>
  </si>
  <si>
    <t>S057WTS010</t>
  </si>
  <si>
    <t>S057WTS011</t>
  </si>
  <si>
    <t>S057WTS012</t>
  </si>
  <si>
    <t>S058WTS001</t>
  </si>
  <si>
    <t>S058WTS002</t>
  </si>
  <si>
    <t>S058WTS003</t>
  </si>
  <si>
    <t>S058WTS004</t>
  </si>
  <si>
    <t>S058WTS005</t>
  </si>
  <si>
    <t>S058WTS006</t>
  </si>
  <si>
    <t>S058WTS007</t>
  </si>
  <si>
    <t>S058WTS008</t>
  </si>
  <si>
    <t>S058WTS009</t>
  </si>
  <si>
    <t>S058WTS010</t>
  </si>
  <si>
    <t>S058WTS011</t>
  </si>
  <si>
    <t>S058WTS012</t>
  </si>
  <si>
    <t>S058WTS013</t>
  </si>
  <si>
    <t>S058WTS014</t>
  </si>
  <si>
    <t>S058WTS015</t>
  </si>
  <si>
    <t>S058WTS016</t>
  </si>
  <si>
    <t>S058WTS017</t>
  </si>
  <si>
    <t>S059WTS001</t>
  </si>
  <si>
    <t>S059WTS002</t>
  </si>
  <si>
    <t>S059WTS003</t>
  </si>
  <si>
    <t>S059WTS004</t>
  </si>
  <si>
    <t>S059WTS005</t>
  </si>
  <si>
    <t>S059WTS006</t>
  </si>
  <si>
    <t>S059WTS007</t>
  </si>
  <si>
    <t>S059WTS008</t>
  </si>
  <si>
    <t>S059WTS009</t>
  </si>
  <si>
    <t>S059WTS010</t>
  </si>
  <si>
    <t>S059WTS011</t>
  </si>
  <si>
    <t>S059WTS012</t>
  </si>
  <si>
    <t>S059WTS013</t>
  </si>
  <si>
    <t>S059WTS014</t>
  </si>
  <si>
    <t>S059WTS015</t>
  </si>
  <si>
    <t>S059WTS016</t>
  </si>
  <si>
    <t>S059WTS017</t>
  </si>
  <si>
    <t>S059WTS018</t>
  </si>
  <si>
    <t>S059WTS019</t>
  </si>
  <si>
    <t>S059WTS020</t>
  </si>
  <si>
    <t>S059WTS021</t>
  </si>
  <si>
    <t>S059WTS022</t>
  </si>
  <si>
    <t>S059WTS023</t>
  </si>
  <si>
    <t>S059WTS024</t>
  </si>
  <si>
    <t>S059WTS025</t>
  </si>
  <si>
    <t>S060WTS001</t>
  </si>
  <si>
    <t>S060WTS002</t>
  </si>
  <si>
    <t>S060WTS003</t>
  </si>
  <si>
    <t>S060WTS004</t>
  </si>
  <si>
    <t>S060WTS005</t>
  </si>
  <si>
    <t>S060WTS006</t>
  </si>
  <si>
    <t>S060WTS007</t>
  </si>
  <si>
    <t>S060WTS008</t>
  </si>
  <si>
    <t>S060WTS009</t>
  </si>
  <si>
    <t>S060WTS010</t>
  </si>
  <si>
    <t>S060WTS011</t>
  </si>
  <si>
    <t>S060WTS012</t>
  </si>
  <si>
    <t>S060WTS013</t>
  </si>
  <si>
    <t>S060WTS014</t>
  </si>
  <si>
    <t>S060WTS015</t>
  </si>
  <si>
    <t>S060WTS016</t>
  </si>
  <si>
    <t>S060WTS017</t>
  </si>
  <si>
    <t>S060WTS018</t>
  </si>
  <si>
    <t>S060WTS019</t>
  </si>
  <si>
    <t>S060WTS020</t>
  </si>
  <si>
    <t>S060WTS021</t>
  </si>
  <si>
    <t>S060WTS022</t>
  </si>
  <si>
    <t>S060WTS023</t>
  </si>
  <si>
    <t>S060WTS024</t>
  </si>
  <si>
    <t>S060WTS025</t>
  </si>
  <si>
    <t>S060WTS026</t>
  </si>
  <si>
    <t>S060WTS027</t>
  </si>
  <si>
    <t>S061WTS001</t>
  </si>
  <si>
    <t>S061WTS002</t>
  </si>
  <si>
    <t>S061WTS003</t>
  </si>
  <si>
    <t>S061WTS004</t>
  </si>
  <si>
    <t>S061WTS005</t>
  </si>
  <si>
    <t>S061WTS006</t>
  </si>
  <si>
    <t>S061WTS007</t>
  </si>
  <si>
    <t>S061WTS008</t>
  </si>
  <si>
    <t>S061WTS009</t>
  </si>
  <si>
    <t>S061WTS010</t>
  </si>
  <si>
    <t>S061WTS011</t>
  </si>
  <si>
    <t>S061WTS012</t>
  </si>
  <si>
    <t>S061WTS013</t>
  </si>
  <si>
    <t>S061WTS014</t>
  </si>
  <si>
    <t>S061WTS015</t>
  </si>
  <si>
    <t>S061WTS016</t>
  </si>
  <si>
    <t>S061WTS017</t>
  </si>
  <si>
    <t>S061WTS018</t>
  </si>
  <si>
    <t>S061WTS019</t>
  </si>
  <si>
    <t>S061WTS020</t>
  </si>
  <si>
    <t>S061WTS021</t>
  </si>
  <si>
    <t>S061WTS022</t>
  </si>
  <si>
    <t>S062WTS001</t>
  </si>
  <si>
    <t>S062WTS002</t>
  </si>
  <si>
    <t>S062WTS003</t>
  </si>
  <si>
    <t>S062WTS004</t>
  </si>
  <si>
    <t>S062WTS005</t>
  </si>
  <si>
    <t>S062WTS006</t>
  </si>
  <si>
    <t>S062WTS007</t>
  </si>
  <si>
    <t>S062WTS008</t>
  </si>
  <si>
    <t>S062WTS009</t>
  </si>
  <si>
    <t>S062WTS010</t>
  </si>
  <si>
    <t>S062WTS011</t>
  </si>
  <si>
    <t>S062WTS012</t>
  </si>
  <si>
    <t>S062WTS013</t>
  </si>
  <si>
    <t>S063WTS001</t>
  </si>
  <si>
    <t>S063WTS002</t>
  </si>
  <si>
    <t>S063WTS003</t>
  </si>
  <si>
    <t>S063WTS004</t>
  </si>
  <si>
    <t>S063WTS005</t>
  </si>
  <si>
    <t>S063WTS006</t>
  </si>
  <si>
    <t>S063WTS007</t>
  </si>
  <si>
    <t>S063WTS008</t>
  </si>
  <si>
    <t>S063WTS009</t>
  </si>
  <si>
    <t>S063WTS010</t>
  </si>
  <si>
    <t>S063WTS011</t>
  </si>
  <si>
    <t>S063WTS012</t>
  </si>
  <si>
    <t>S063WTS013</t>
  </si>
  <si>
    <t>S063WTS014</t>
  </si>
  <si>
    <t>S064WTS001</t>
  </si>
  <si>
    <t>S064WTS002</t>
  </si>
  <si>
    <t>S064WTS003</t>
  </si>
  <si>
    <t>S064WTS004</t>
  </si>
  <si>
    <t>S064WTS005</t>
  </si>
  <si>
    <t>S064WTS006</t>
  </si>
  <si>
    <t>S064WTS007</t>
  </si>
  <si>
    <t>S064WTS008</t>
  </si>
  <si>
    <t>S064WTS009</t>
  </si>
  <si>
    <t>S064WTS010</t>
  </si>
  <si>
    <t>S064WTS011</t>
  </si>
  <si>
    <t>S064WTS012</t>
  </si>
  <si>
    <t>S064WTS013</t>
  </si>
  <si>
    <t>S064WTS014</t>
  </si>
  <si>
    <t>S065WTS001</t>
  </si>
  <si>
    <t>S065WTS002</t>
  </si>
  <si>
    <t>S065WTS003</t>
  </si>
  <si>
    <t>S065WTS004</t>
  </si>
  <si>
    <t>S066WTS001</t>
  </si>
  <si>
    <t>S066WTS002</t>
  </si>
  <si>
    <t>S066WTS003</t>
  </si>
  <si>
    <t>S066WTS004</t>
  </si>
  <si>
    <t>S066WTS005</t>
  </si>
  <si>
    <t>S066WTS006</t>
  </si>
  <si>
    <t>S067WTS001</t>
  </si>
  <si>
    <t>S067WTS002</t>
  </si>
  <si>
    <t>S067WTS003</t>
  </si>
  <si>
    <t>S067WTS004</t>
  </si>
  <si>
    <t>S067WTS005</t>
  </si>
  <si>
    <t>S067WTS006</t>
  </si>
  <si>
    <t>S067WTS007</t>
  </si>
  <si>
    <t>S067WTS008</t>
  </si>
  <si>
    <t>S069WTS001</t>
  </si>
  <si>
    <t>S069WTS002</t>
  </si>
  <si>
    <t>S069WTS003</t>
  </si>
  <si>
    <t>S069WTS004</t>
  </si>
  <si>
    <t>S069WTS005</t>
  </si>
  <si>
    <t>S069WTS006</t>
  </si>
  <si>
    <t>S069WTS007</t>
  </si>
  <si>
    <t>S069WTS008</t>
  </si>
  <si>
    <t>S069WTS009</t>
  </si>
  <si>
    <t>S069WTS010</t>
  </si>
  <si>
    <t>S069WTS011</t>
  </si>
  <si>
    <t>S069WTS012</t>
  </si>
  <si>
    <t>S069WTS013</t>
  </si>
  <si>
    <t>S069WTS014</t>
  </si>
  <si>
    <t>S069WTS015</t>
  </si>
  <si>
    <t>S069WTS016</t>
  </si>
  <si>
    <t>S069WTS017</t>
  </si>
  <si>
    <t>S069WTS018</t>
  </si>
  <si>
    <t>S069WTS019</t>
  </si>
  <si>
    <t>S069WTS020</t>
  </si>
  <si>
    <t>S069WTS021</t>
  </si>
  <si>
    <t>S069WTS022</t>
  </si>
  <si>
    <t>S069WTS023</t>
  </si>
  <si>
    <t>S069WTS024</t>
  </si>
  <si>
    <t>S069WTS025</t>
  </si>
  <si>
    <t>S069WTS026</t>
  </si>
  <si>
    <t>S069WTS027</t>
  </si>
  <si>
    <t>S069WTS028</t>
  </si>
  <si>
    <t>S069WTS029</t>
  </si>
  <si>
    <t>S069WTS030</t>
  </si>
  <si>
    <t>S069WTS031</t>
  </si>
  <si>
    <t>S069WTS032</t>
  </si>
  <si>
    <t>S069WTS033</t>
  </si>
  <si>
    <t>S069WTS034</t>
  </si>
  <si>
    <t>S069WTS035</t>
  </si>
  <si>
    <t>S069WTS036</t>
  </si>
  <si>
    <t>S069WTS037</t>
  </si>
  <si>
    <t>S070WTS001</t>
  </si>
  <si>
    <t>S070WTS002</t>
  </si>
  <si>
    <t>S070WTS003</t>
  </si>
  <si>
    <t>S070WTS004</t>
  </si>
  <si>
    <t>S070WTS005</t>
  </si>
  <si>
    <t>S070WTS006</t>
  </si>
  <si>
    <t>S070WTS007</t>
  </si>
  <si>
    <t>S070WTS008</t>
  </si>
  <si>
    <t>S070WTS009</t>
  </si>
  <si>
    <t>S070WTS010</t>
  </si>
  <si>
    <t>S070WTS011</t>
  </si>
  <si>
    <t>S070WTS012</t>
  </si>
  <si>
    <t>S070WTS013</t>
  </si>
  <si>
    <t>S070WTS014</t>
  </si>
  <si>
    <t>S070WTS015</t>
  </si>
  <si>
    <t>S070WTS016</t>
  </si>
  <si>
    <t>S070WTS017</t>
  </si>
  <si>
    <t>S071WTS001</t>
  </si>
  <si>
    <t>S071WTS003</t>
  </si>
  <si>
    <t>S071WTS004</t>
  </si>
  <si>
    <t>S071WTS005</t>
  </si>
  <si>
    <t>S071WTS006</t>
  </si>
  <si>
    <t>S071WTS007</t>
  </si>
  <si>
    <t>S071WTS008</t>
  </si>
  <si>
    <t>S071WTS009</t>
  </si>
  <si>
    <t>S071WTS010</t>
  </si>
  <si>
    <t>S071WTS011</t>
  </si>
  <si>
    <t>S071WTS012</t>
  </si>
  <si>
    <t>S071WTS013</t>
  </si>
  <si>
    <t>S071WTS014</t>
  </si>
  <si>
    <t>S071WTS015</t>
  </si>
  <si>
    <t>S071WTS016</t>
  </si>
  <si>
    <t>S071WTS017</t>
  </si>
  <si>
    <t>S071WTS018</t>
  </si>
  <si>
    <t>S071WTS019</t>
  </si>
  <si>
    <t>S071WTS020</t>
  </si>
  <si>
    <t>S071WTS021</t>
  </si>
  <si>
    <t>S071WTS022</t>
  </si>
  <si>
    <t>S071WTS023</t>
  </si>
  <si>
    <t>S071WTS024</t>
  </si>
  <si>
    <t>S071WTS025</t>
  </si>
  <si>
    <t>S071WTS026</t>
  </si>
  <si>
    <t>S071WTS027</t>
  </si>
  <si>
    <t>S071WTS028</t>
  </si>
  <si>
    <t>S071WTS029</t>
  </si>
  <si>
    <t>S071WTS030</t>
  </si>
  <si>
    <t>S071WTS031</t>
  </si>
  <si>
    <t>S071WTS032</t>
  </si>
  <si>
    <t>S071WTS033</t>
  </si>
  <si>
    <t>S071WTS034</t>
  </si>
  <si>
    <t>S071WTS035</t>
  </si>
  <si>
    <t>S071WTS036</t>
  </si>
  <si>
    <t>S071WTS037</t>
  </si>
  <si>
    <t>S071WTS038</t>
  </si>
  <si>
    <t>S071WTS039</t>
  </si>
  <si>
    <t>S071WTS040</t>
  </si>
  <si>
    <t>S071WTS041</t>
  </si>
  <si>
    <t>S071WTS042</t>
  </si>
  <si>
    <t>S071WTS043</t>
  </si>
  <si>
    <t>S071WTS044</t>
  </si>
  <si>
    <t>S071WTS045</t>
  </si>
  <si>
    <t>S071WTS046</t>
  </si>
  <si>
    <t>S071WTS047</t>
  </si>
  <si>
    <t>S071WTS048</t>
  </si>
  <si>
    <t>S072WTS001</t>
  </si>
  <si>
    <t>S072WTS002</t>
  </si>
  <si>
    <t>S072WTS003</t>
  </si>
  <si>
    <t>S072WTS004</t>
  </si>
  <si>
    <t>S072WTS005</t>
  </si>
  <si>
    <t>S072WTS006</t>
  </si>
  <si>
    <t>S072WTS007</t>
  </si>
  <si>
    <t>S072WTS008</t>
  </si>
  <si>
    <t>S072WTS009</t>
  </si>
  <si>
    <t>S072WTS010</t>
  </si>
  <si>
    <t>S072WTS011</t>
  </si>
  <si>
    <t>S072WTS012</t>
  </si>
  <si>
    <t>S072WTS013</t>
  </si>
  <si>
    <t>S072WTS014</t>
  </si>
  <si>
    <t>S073WTS001</t>
  </si>
  <si>
    <t>S073WTS002</t>
  </si>
  <si>
    <t>S073WTS003</t>
  </si>
  <si>
    <t>S073WTS004</t>
  </si>
  <si>
    <t>S073WTS005</t>
  </si>
  <si>
    <t>S073WTS006</t>
  </si>
  <si>
    <t>S073WTS007</t>
  </si>
  <si>
    <t>S073WTS008</t>
  </si>
  <si>
    <t>S074WTS001</t>
  </si>
  <si>
    <t>S074WTS002</t>
  </si>
  <si>
    <t>S074WTS003</t>
  </si>
  <si>
    <t>S074WTS004</t>
  </si>
  <si>
    <t>S074WTS005</t>
  </si>
  <si>
    <t>S074WTS006</t>
  </si>
  <si>
    <t>S074WTS007</t>
  </si>
  <si>
    <t>S074WTS008</t>
  </si>
  <si>
    <t>S074WTS009</t>
  </si>
  <si>
    <t>S074WTS010</t>
  </si>
  <si>
    <t>S074WTS011</t>
  </si>
  <si>
    <t>S074WTS012</t>
  </si>
  <si>
    <t>S074WTS013</t>
  </si>
  <si>
    <t>S074WTS014</t>
  </si>
  <si>
    <t>S074WTS015</t>
  </si>
  <si>
    <t>S074WTS016</t>
  </si>
  <si>
    <t>S075WTS001</t>
  </si>
  <si>
    <t>S075WTS002</t>
  </si>
  <si>
    <t>S075WTS003</t>
  </si>
  <si>
    <t>S075WTS004</t>
  </si>
  <si>
    <t>S075WTS005</t>
  </si>
  <si>
    <t>S075WTS006</t>
  </si>
  <si>
    <t>S075WTS007</t>
  </si>
  <si>
    <t>S075WTS008</t>
  </si>
  <si>
    <t>S075WTS009</t>
  </si>
  <si>
    <t>S075WTS010</t>
  </si>
  <si>
    <t>S075WTS011</t>
  </si>
  <si>
    <t>S075WTS012</t>
  </si>
  <si>
    <t>S075WTS013</t>
  </si>
  <si>
    <t>S076WTS001</t>
  </si>
  <si>
    <t>S076WTS002</t>
  </si>
  <si>
    <t>S076WTS003</t>
  </si>
  <si>
    <t>S076WTS004</t>
  </si>
  <si>
    <t>S076WTS005</t>
  </si>
  <si>
    <t>S076WTS006</t>
  </si>
  <si>
    <t>S076WTS007</t>
  </si>
  <si>
    <t>S076WTS008</t>
  </si>
  <si>
    <t>S076WTS009</t>
  </si>
  <si>
    <t>S076WTS010</t>
  </si>
  <si>
    <t>S076WTS011</t>
  </si>
  <si>
    <t>S076WTS012</t>
  </si>
  <si>
    <t>S076WTS013</t>
  </si>
  <si>
    <t>S076WTS014</t>
  </si>
  <si>
    <t>S076WTS015</t>
  </si>
  <si>
    <t>S076WTS016</t>
  </si>
  <si>
    <t>S076WTS017</t>
  </si>
  <si>
    <t>S076WTS018</t>
  </si>
  <si>
    <t>S076WTS019</t>
  </si>
  <si>
    <t>S076WTS020</t>
  </si>
  <si>
    <t>S076WTS021</t>
  </si>
  <si>
    <t>S076WTS022</t>
  </si>
  <si>
    <t>S076WTS023</t>
  </si>
  <si>
    <t>S076WTS024</t>
  </si>
  <si>
    <t>S076WTS025</t>
  </si>
  <si>
    <t>S077WTS001</t>
  </si>
  <si>
    <t>S077WTS002</t>
  </si>
  <si>
    <t>S077WTS003</t>
  </si>
  <si>
    <t>S077WTS004</t>
  </si>
  <si>
    <t>S077WTS005</t>
  </si>
  <si>
    <t>S077WTS006</t>
  </si>
  <si>
    <t>S077WTS007</t>
  </si>
  <si>
    <t>S078WTS001</t>
  </si>
  <si>
    <t>S078WTS002</t>
  </si>
  <si>
    <t>S078WTS003</t>
  </si>
  <si>
    <t>S078WTS005</t>
  </si>
  <si>
    <t>S078WTS006</t>
  </si>
  <si>
    <t>S078WTS007</t>
  </si>
  <si>
    <t>S078WTS008</t>
  </si>
  <si>
    <t>S078WTS009</t>
  </si>
  <si>
    <t>S078WTS010</t>
  </si>
  <si>
    <t>S078WTS011</t>
  </si>
  <si>
    <t>S078WTS012</t>
  </si>
  <si>
    <t>S078WTS013</t>
  </si>
  <si>
    <t>S078WTS014</t>
  </si>
  <si>
    <t>S078WTS015</t>
  </si>
  <si>
    <t>S078WTS016</t>
  </si>
  <si>
    <t>S078WTS017</t>
  </si>
  <si>
    <t>S078WTS018</t>
  </si>
  <si>
    <t>S078WTS019</t>
  </si>
  <si>
    <t>S078WTS020</t>
  </si>
  <si>
    <t>S079WTS001</t>
  </si>
  <si>
    <t>S079WTS002</t>
  </si>
  <si>
    <t>S079WTS003</t>
  </si>
  <si>
    <t>S079WTS004</t>
  </si>
  <si>
    <t>S079WTS005</t>
  </si>
  <si>
    <t>S079WTS006</t>
  </si>
  <si>
    <t>S079WTS007</t>
  </si>
  <si>
    <t>S079WTS008</t>
  </si>
  <si>
    <t>S079WTS009</t>
  </si>
  <si>
    <t>S079WTS010</t>
  </si>
  <si>
    <t>S079WTS011</t>
  </si>
  <si>
    <t>S079WTS012</t>
  </si>
  <si>
    <t>S079WTS013</t>
  </si>
  <si>
    <t>S079WTS014</t>
  </si>
  <si>
    <t>S080WTS001</t>
  </si>
  <si>
    <t>S080WTS002</t>
  </si>
  <si>
    <t>S080WTS003</t>
  </si>
  <si>
    <t>S080WTS004</t>
  </si>
  <si>
    <t>S080WTS005</t>
  </si>
  <si>
    <t>S080WTS006</t>
  </si>
  <si>
    <t>S080WTS007</t>
  </si>
  <si>
    <t>S080WTS008</t>
  </si>
  <si>
    <t>S080WTS009</t>
  </si>
  <si>
    <t>S080WTS010</t>
  </si>
  <si>
    <t>S080WTS011</t>
  </si>
  <si>
    <t>S080WTS012</t>
  </si>
  <si>
    <t>S080WTS013</t>
  </si>
  <si>
    <t>S080WTS014</t>
  </si>
  <si>
    <t>S080WTS015</t>
  </si>
  <si>
    <t>S080WTS016</t>
  </si>
  <si>
    <t>S080WTS017</t>
  </si>
  <si>
    <t>S080WTS018</t>
  </si>
  <si>
    <t>S080WTS019</t>
  </si>
  <si>
    <t>S081WTS001</t>
  </si>
  <si>
    <t>S081WTS002</t>
  </si>
  <si>
    <t>S081WTS003</t>
  </si>
  <si>
    <t>S081WTS004</t>
  </si>
  <si>
    <t>S081WTS005</t>
  </si>
  <si>
    <t>S081WTS006</t>
  </si>
  <si>
    <t>S081WTS007</t>
  </si>
  <si>
    <t>S081WTS008</t>
  </si>
  <si>
    <t>S081WTS009</t>
  </si>
  <si>
    <t>S081WTS010</t>
  </si>
  <si>
    <t>S081WTS011</t>
  </si>
  <si>
    <t>S081WTS012</t>
  </si>
  <si>
    <t>S081WTS013</t>
  </si>
  <si>
    <t>S081WTS014</t>
  </si>
  <si>
    <t>S081WTS015</t>
  </si>
  <si>
    <t>S081WTS016</t>
  </si>
  <si>
    <t>S081WTS017</t>
  </si>
  <si>
    <t>S081WTS018</t>
  </si>
  <si>
    <t>S082WTS001</t>
  </si>
  <si>
    <t>S082WTS002</t>
  </si>
  <si>
    <t>S082WTS003</t>
  </si>
  <si>
    <t>S082WTS004</t>
  </si>
  <si>
    <t>S082WTS005</t>
  </si>
  <si>
    <t>S082WTS006</t>
  </si>
  <si>
    <t>S082WTS007</t>
  </si>
  <si>
    <t>S082WTS008</t>
  </si>
  <si>
    <t>S082WTS009</t>
  </si>
  <si>
    <t>S082WTS010</t>
  </si>
  <si>
    <t>S082WTS011</t>
  </si>
  <si>
    <t>S082WTS012</t>
  </si>
  <si>
    <t>S082WTS013</t>
  </si>
  <si>
    <t>S082WTS014</t>
  </si>
  <si>
    <t>S082WTS015</t>
  </si>
  <si>
    <t>S082WTS016</t>
  </si>
  <si>
    <t>S082WTS017</t>
  </si>
  <si>
    <t>S082WTS018</t>
  </si>
  <si>
    <t>S082WTS019</t>
  </si>
  <si>
    <t>S082WTS020</t>
  </si>
  <si>
    <t>S082WTS021</t>
  </si>
  <si>
    <t>S082WTS022</t>
  </si>
  <si>
    <t>S082WTS023</t>
  </si>
  <si>
    <t>S082WTS024</t>
  </si>
  <si>
    <t>S082WTS025</t>
  </si>
  <si>
    <t>S082WTS026</t>
  </si>
  <si>
    <t>S082WTS027</t>
  </si>
  <si>
    <t>S082WTS028</t>
  </si>
  <si>
    <t>S082WTS029</t>
  </si>
  <si>
    <t>S082WTS030</t>
  </si>
  <si>
    <t>S082WTS031</t>
  </si>
  <si>
    <t>S082WTS032</t>
  </si>
  <si>
    <t>S082WTS033</t>
  </si>
  <si>
    <t>S082WTS034</t>
  </si>
  <si>
    <t>S082WTS035</t>
  </si>
  <si>
    <t>S082WTS036</t>
  </si>
  <si>
    <t>S082WTS037</t>
  </si>
  <si>
    <t>S082WTS038</t>
  </si>
  <si>
    <t>S082WTS039</t>
  </si>
  <si>
    <t>S082WTS040</t>
  </si>
  <si>
    <t>S082WTS041</t>
  </si>
  <si>
    <t>S083WTS001</t>
  </si>
  <si>
    <t>S083WTS002</t>
  </si>
  <si>
    <t>S083WTS003</t>
  </si>
  <si>
    <t>S083WTS004</t>
  </si>
  <si>
    <t>S083WTS005</t>
  </si>
  <si>
    <t>S083WTS006</t>
  </si>
  <si>
    <t>S083WTS007</t>
  </si>
  <si>
    <t>S083WTS008</t>
  </si>
  <si>
    <t>S083WTS009</t>
  </si>
  <si>
    <t>S083WTS010</t>
  </si>
  <si>
    <t>S083WTS011</t>
  </si>
  <si>
    <t>S085WTS001</t>
  </si>
  <si>
    <t>S085WTS002</t>
  </si>
  <si>
    <t>S085WTS003</t>
  </si>
  <si>
    <t>S085WTS004</t>
  </si>
  <si>
    <t>S085WTS005</t>
  </si>
  <si>
    <t>S085WTS006</t>
  </si>
  <si>
    <t>S086WTS001</t>
  </si>
  <si>
    <t>S086WTS002</t>
  </si>
  <si>
    <t>S086WTS003</t>
  </si>
  <si>
    <t>S086WTS004</t>
  </si>
  <si>
    <t>S086WTS005</t>
  </si>
  <si>
    <t>S086WTS006</t>
  </si>
  <si>
    <t>S086WTS007</t>
  </si>
  <si>
    <t>S086WTS008</t>
  </si>
  <si>
    <t>S086WTS009</t>
  </si>
  <si>
    <t>S086WTS010</t>
  </si>
  <si>
    <t>S086WTS011</t>
  </si>
  <si>
    <t>S086WTS012</t>
  </si>
  <si>
    <t>S086WTS013</t>
  </si>
  <si>
    <t>S086WTS014</t>
  </si>
  <si>
    <t>S086WTS015</t>
  </si>
  <si>
    <t>S086WTS016</t>
  </si>
  <si>
    <t>S086WTS017</t>
  </si>
  <si>
    <t>S086WTS018</t>
  </si>
  <si>
    <t>S086WTS019</t>
  </si>
  <si>
    <t>S086WTS020</t>
  </si>
  <si>
    <t>S086WTS021</t>
  </si>
  <si>
    <t>S086WTS022</t>
  </si>
  <si>
    <t>S086WTS023</t>
  </si>
  <si>
    <t>S086WTS024</t>
  </si>
  <si>
    <t>S086WTS025</t>
  </si>
  <si>
    <t>S086WTS026</t>
  </si>
  <si>
    <t>S086WTS027</t>
  </si>
  <si>
    <t>S087WTS001</t>
  </si>
  <si>
    <t>S087WTS002</t>
  </si>
  <si>
    <t>S087WTS003</t>
  </si>
  <si>
    <t>S087WTS004</t>
  </si>
  <si>
    <t>S087WTS005</t>
  </si>
  <si>
    <t>S087WTS006</t>
  </si>
  <si>
    <t>S087WTS007</t>
  </si>
  <si>
    <t>S087WTS008</t>
  </si>
  <si>
    <t>S087WTS009</t>
  </si>
  <si>
    <t>S087WTS010</t>
  </si>
  <si>
    <t>S088WTS001</t>
  </si>
  <si>
    <t>S088WTS002</t>
  </si>
  <si>
    <t>S088WTS003</t>
  </si>
  <si>
    <t>S088WTS004</t>
  </si>
  <si>
    <t>S088WTS005</t>
  </si>
  <si>
    <t>S088WTS006</t>
  </si>
  <si>
    <t>S088WTS007</t>
  </si>
  <si>
    <t>S088WTS008</t>
  </si>
  <si>
    <t>S088WTS009</t>
  </si>
  <si>
    <t>S088WTS010</t>
  </si>
  <si>
    <t>S088WTS011</t>
  </si>
  <si>
    <t>S088WTS012</t>
  </si>
  <si>
    <t>S088WTS013</t>
  </si>
  <si>
    <t>S088WTS014</t>
  </si>
  <si>
    <t>S088WTS015</t>
  </si>
  <si>
    <t>S088WTS016</t>
  </si>
  <si>
    <t>S089WTS001</t>
  </si>
  <si>
    <t>S089WTS002</t>
  </si>
  <si>
    <t>S089WTS003</t>
  </si>
  <si>
    <t>S089WTS004</t>
  </si>
  <si>
    <t>S089WTS005</t>
  </si>
  <si>
    <t>S089WTS006</t>
  </si>
  <si>
    <t>S089WTS007</t>
  </si>
  <si>
    <t>S089WTS008</t>
  </si>
  <si>
    <t>S089WTS009</t>
  </si>
  <si>
    <t>S089WTS010</t>
  </si>
  <si>
    <t>S089WTS011</t>
  </si>
  <si>
    <t>S089WTS012</t>
  </si>
  <si>
    <t>S089WTS013</t>
  </si>
  <si>
    <t>S089WTS014</t>
  </si>
  <si>
    <t>S089WTS015</t>
  </si>
  <si>
    <t>S089WTS016</t>
  </si>
  <si>
    <t>S089WTS017</t>
  </si>
  <si>
    <t>S090WTS001</t>
  </si>
  <si>
    <t>S090WTS002</t>
  </si>
  <si>
    <t>S090WTS003</t>
  </si>
  <si>
    <t>S090WTS004</t>
  </si>
  <si>
    <t>S090WTS005</t>
  </si>
  <si>
    <t>S090WTS006</t>
  </si>
  <si>
    <t>S090WTS007</t>
  </si>
  <si>
    <t>S090WTS008</t>
  </si>
  <si>
    <t>S090WTS009</t>
  </si>
  <si>
    <t>S090WTS010</t>
  </si>
  <si>
    <t>S091WTS001</t>
  </si>
  <si>
    <t>S091WTS002</t>
  </si>
  <si>
    <t>S091WTS003</t>
  </si>
  <si>
    <t>S091WTS004</t>
  </si>
  <si>
    <t>S091WTS005</t>
  </si>
  <si>
    <t>S091WTS006</t>
  </si>
  <si>
    <t>S091WTS007</t>
  </si>
  <si>
    <t>S091WTS008</t>
  </si>
  <si>
    <t>S092WTS001</t>
  </si>
  <si>
    <t>S092WTS002</t>
  </si>
  <si>
    <t>S092WTS003</t>
  </si>
  <si>
    <t>S092WTS004</t>
  </si>
  <si>
    <t>S092WTS005</t>
  </si>
  <si>
    <t>S092WTS006</t>
  </si>
  <si>
    <t>S092WTS007</t>
  </si>
  <si>
    <t>S092WTS008</t>
  </si>
  <si>
    <t>S092WTS009</t>
  </si>
  <si>
    <t>S092WTS010</t>
  </si>
  <si>
    <t>S092WTS011</t>
  </si>
  <si>
    <t>S092WTS012</t>
  </si>
  <si>
    <t>S092WTS013</t>
  </si>
  <si>
    <t>S092WTS014</t>
  </si>
  <si>
    <t>S092WTS015</t>
  </si>
  <si>
    <t>S092WTS016</t>
  </si>
  <si>
    <t>S092WTS017</t>
  </si>
  <si>
    <t>S092WTS018</t>
  </si>
  <si>
    <t>S092WTS019</t>
  </si>
  <si>
    <t>S092WTS020</t>
  </si>
  <si>
    <t>S092WTS021</t>
  </si>
  <si>
    <t>S092WTS022</t>
  </si>
  <si>
    <t>S092WTS023</t>
  </si>
  <si>
    <t>S092WTS024</t>
  </si>
  <si>
    <t>S092WTS025</t>
  </si>
  <si>
    <t>S092WTS026</t>
  </si>
  <si>
    <t>S092WTS027</t>
  </si>
  <si>
    <t>S093WTS001</t>
  </si>
  <si>
    <t>S093WTS002</t>
  </si>
  <si>
    <t>S093WTS003</t>
  </si>
  <si>
    <t>S093WTS004</t>
  </si>
  <si>
    <t>S093WTS005</t>
  </si>
  <si>
    <t>S093WTS006</t>
  </si>
  <si>
    <t>S093WTS007</t>
  </si>
  <si>
    <t>S093WTS008</t>
  </si>
  <si>
    <t>S094WTS001</t>
  </si>
  <si>
    <t>S094WTS002</t>
  </si>
  <si>
    <t>S094WTS003</t>
  </si>
  <si>
    <t>S094WTS004</t>
  </si>
  <si>
    <t>S094WTS005</t>
  </si>
  <si>
    <t>S094WTS006</t>
  </si>
  <si>
    <t>S094WTS007</t>
  </si>
  <si>
    <t>S094WTS008</t>
  </si>
  <si>
    <t>S094WTS009</t>
  </si>
  <si>
    <t>S094WTS010</t>
  </si>
  <si>
    <t>S094WTS011</t>
  </si>
  <si>
    <t>S094WTS012</t>
  </si>
  <si>
    <t>S094WTS013</t>
  </si>
  <si>
    <t>S094WTS014</t>
  </si>
  <si>
    <t>S094WTS015</t>
  </si>
  <si>
    <t>S094WTS016</t>
  </si>
  <si>
    <t>S094WTS017</t>
  </si>
  <si>
    <t>S094WTS018</t>
  </si>
  <si>
    <t>S094WTS019</t>
  </si>
  <si>
    <t>S094WTS020</t>
  </si>
  <si>
    <t>S095WTS001</t>
  </si>
  <si>
    <t>S095WTS002</t>
  </si>
  <si>
    <t>S095WTS003</t>
  </si>
  <si>
    <t>S095WTS004</t>
  </si>
  <si>
    <t>S095WTS005</t>
  </si>
  <si>
    <t>S095WTS006</t>
  </si>
  <si>
    <t>S095WTS007</t>
  </si>
  <si>
    <t>S095WTS008</t>
  </si>
  <si>
    <t>S095WTS009</t>
  </si>
  <si>
    <t>S095WTS010</t>
  </si>
  <si>
    <t>S096WTS001</t>
  </si>
  <si>
    <t>S096WTS002</t>
  </si>
  <si>
    <t>S096WTS003</t>
  </si>
  <si>
    <t>S096WTS004</t>
  </si>
  <si>
    <t>S096WTS005</t>
  </si>
  <si>
    <t>S096WTS006</t>
  </si>
  <si>
    <t>S096WTS007</t>
  </si>
  <si>
    <t>S096WTS008</t>
  </si>
  <si>
    <t>S096WTS009</t>
  </si>
  <si>
    <t>S096WTS010</t>
  </si>
  <si>
    <t>S096WTS011</t>
  </si>
  <si>
    <t>S096WTS012</t>
  </si>
  <si>
    <t>S096WTS013</t>
  </si>
  <si>
    <t>S096WTS014</t>
  </si>
  <si>
    <t>S097WTS001</t>
  </si>
  <si>
    <t>S097WTS002</t>
  </si>
  <si>
    <t>S097WTS003</t>
  </si>
  <si>
    <t>S097WTS004</t>
  </si>
  <si>
    <t>S097WTS005</t>
  </si>
  <si>
    <t>S097WTS006</t>
  </si>
  <si>
    <t>S097WTS007</t>
  </si>
  <si>
    <t>S097WTS008</t>
  </si>
  <si>
    <t>S097WTS009</t>
  </si>
  <si>
    <t>S097WTS010</t>
  </si>
  <si>
    <t>S097WTS011</t>
  </si>
  <si>
    <t>S097WTS012</t>
  </si>
  <si>
    <t>S097WTS013</t>
  </si>
  <si>
    <t>S097WTS014</t>
  </si>
  <si>
    <t>S097WTS015</t>
  </si>
  <si>
    <t>S097WTS016</t>
  </si>
  <si>
    <t>S097WTS017</t>
  </si>
  <si>
    <t>S098WTS001</t>
  </si>
  <si>
    <t>S098WTS002</t>
  </si>
  <si>
    <t>S098WTS003</t>
  </si>
  <si>
    <t>S098WTS004</t>
  </si>
  <si>
    <t>S098WTS005</t>
  </si>
  <si>
    <t>S098WTS006</t>
  </si>
  <si>
    <t>S098WTS007</t>
  </si>
  <si>
    <t>S098WTS008</t>
  </si>
  <si>
    <t>S098WTS009</t>
  </si>
  <si>
    <t>S099WTS001</t>
  </si>
  <si>
    <t>S099WTS002</t>
  </si>
  <si>
    <t>S099WTS003</t>
  </si>
  <si>
    <t>S099WTS004</t>
  </si>
  <si>
    <t>S099WTS005</t>
  </si>
  <si>
    <t>S099WTS006</t>
  </si>
  <si>
    <t>S099WTS007</t>
  </si>
  <si>
    <t>S099WTS008</t>
  </si>
  <si>
    <t>S099WTS009</t>
  </si>
  <si>
    <t>S099WTS010</t>
  </si>
  <si>
    <t>S099WTS011</t>
  </si>
  <si>
    <t>S099WTS012</t>
  </si>
  <si>
    <t>S099WTS013</t>
  </si>
  <si>
    <t>S100WTS001</t>
  </si>
  <si>
    <t>S100WTS002</t>
  </si>
  <si>
    <t>S100WTS003</t>
  </si>
  <si>
    <t>S100WTS004</t>
  </si>
  <si>
    <t>S100WTS005</t>
  </si>
  <si>
    <t>S100WTS006</t>
  </si>
  <si>
    <t>S100WTS007</t>
  </si>
  <si>
    <t>S100WTS008</t>
  </si>
  <si>
    <t>S100WTS009</t>
  </si>
  <si>
    <t>S100WTS010</t>
  </si>
  <si>
    <t>S100WTS011</t>
  </si>
  <si>
    <t>S100WTS012</t>
  </si>
  <si>
    <t>S101WTS001</t>
  </si>
  <si>
    <t>S101WTS002</t>
  </si>
  <si>
    <t>S101WTS003</t>
  </si>
  <si>
    <t>S101WTS004</t>
  </si>
  <si>
    <t>S101WTS005</t>
  </si>
  <si>
    <t>S101WTS006</t>
  </si>
  <si>
    <t>S101WTS007</t>
  </si>
  <si>
    <t>S101WTS008</t>
  </si>
  <si>
    <t>S101WTS009</t>
  </si>
  <si>
    <t>S101WTS010</t>
  </si>
  <si>
    <t>S101WTS011</t>
  </si>
  <si>
    <t>S101WTS012</t>
  </si>
  <si>
    <t>S101WTS013</t>
  </si>
  <si>
    <t>S101WTS014</t>
  </si>
  <si>
    <t>S101WTS015</t>
  </si>
  <si>
    <t>S101WTS016</t>
  </si>
  <si>
    <t>S101WTS017</t>
  </si>
  <si>
    <t>S101WTS018</t>
  </si>
  <si>
    <t>S101WTS019</t>
  </si>
  <si>
    <t>S101WTS020</t>
  </si>
  <si>
    <t>S101WTS021</t>
  </si>
  <si>
    <t>S101WTS022</t>
  </si>
  <si>
    <t>S101WTS023</t>
  </si>
  <si>
    <t>S101WTS024</t>
  </si>
  <si>
    <t>S101WTS025</t>
  </si>
  <si>
    <t>S101WTS026</t>
  </si>
  <si>
    <t>S101WTS027</t>
  </si>
  <si>
    <t>S101WTS028</t>
  </si>
  <si>
    <t>S101WTS029</t>
  </si>
  <si>
    <t>S101WTS030</t>
  </si>
  <si>
    <t>S101WTS031</t>
  </si>
  <si>
    <t>S101WTS032</t>
  </si>
  <si>
    <t>S101WTS033</t>
  </si>
  <si>
    <t>S102WTS001</t>
  </si>
  <si>
    <t>S102WTS002</t>
  </si>
  <si>
    <t>S102WTS003</t>
  </si>
  <si>
    <t>S102WTS004</t>
  </si>
  <si>
    <t>S102WTS005</t>
  </si>
  <si>
    <t>S102WTS006</t>
  </si>
  <si>
    <t>S102WTS007</t>
  </si>
  <si>
    <t>S102WTS008</t>
  </si>
  <si>
    <t>S102WTS009</t>
  </si>
  <si>
    <t>S102WTS010</t>
  </si>
  <si>
    <t>S102WTS011</t>
  </si>
  <si>
    <t>S102WTS012</t>
  </si>
  <si>
    <t>S102WTS013</t>
  </si>
  <si>
    <t>S102WTS014</t>
  </si>
  <si>
    <t>S102WTS015</t>
  </si>
  <si>
    <t>S102WTS016</t>
  </si>
  <si>
    <t>S103WTS001</t>
  </si>
  <si>
    <t>S103WTS002</t>
  </si>
  <si>
    <t>S103WTS003</t>
  </si>
  <si>
    <t>S103WTS004</t>
  </si>
  <si>
    <t>S103WTS005</t>
  </si>
  <si>
    <t>S103WTS006</t>
  </si>
  <si>
    <t>S103WTS007</t>
  </si>
  <si>
    <t>S103WTS008</t>
  </si>
  <si>
    <t>S103WTS009</t>
  </si>
  <si>
    <t>S103WTS010</t>
  </si>
  <si>
    <t>S103WTS011</t>
  </si>
  <si>
    <t>S103WTS012</t>
  </si>
  <si>
    <t>S103WTS013</t>
  </si>
  <si>
    <t>S103WTS014</t>
  </si>
  <si>
    <t>S103WTS015</t>
  </si>
  <si>
    <t>S103WTS016</t>
  </si>
  <si>
    <t>S103WTS017</t>
  </si>
  <si>
    <t>S103WTS018</t>
  </si>
  <si>
    <t>S103WTS019</t>
  </si>
  <si>
    <t>S103WTS020</t>
  </si>
  <si>
    <t>S103WTS021</t>
  </si>
  <si>
    <t>S103WTS022</t>
  </si>
  <si>
    <t>S103WTS023</t>
  </si>
  <si>
    <t>S103WTS024</t>
  </si>
  <si>
    <t>S103WTS025</t>
  </si>
  <si>
    <t>S104WTS001</t>
  </si>
  <si>
    <t>S104WTS002</t>
  </si>
  <si>
    <t>S104WTS003</t>
  </si>
  <si>
    <t>S104WTS004</t>
  </si>
  <si>
    <t>S104WTS005</t>
  </si>
  <si>
    <t>S104WTS006</t>
  </si>
  <si>
    <t>S104WTS007</t>
  </si>
  <si>
    <t>S104WTS008</t>
  </si>
  <si>
    <t>S104WTS009</t>
  </si>
  <si>
    <t>S104WTS010</t>
  </si>
  <si>
    <t>S104WTS011</t>
  </si>
  <si>
    <t>S104WTS012</t>
  </si>
  <si>
    <t>S104WTS013</t>
  </si>
  <si>
    <t>S104WTS014</t>
  </si>
  <si>
    <t>S104WTS015</t>
  </si>
  <si>
    <t>S104WTS016</t>
  </si>
  <si>
    <t>S104WTS017</t>
  </si>
  <si>
    <t>S104WTS018</t>
  </si>
  <si>
    <t>S104WTS019</t>
  </si>
  <si>
    <t>S104WTS020</t>
  </si>
  <si>
    <t>S104WTS021</t>
  </si>
  <si>
    <t>S104WTS022</t>
  </si>
  <si>
    <t>S104WTS023</t>
  </si>
  <si>
    <t>S104WTS024</t>
  </si>
  <si>
    <t>S104WTS025</t>
  </si>
  <si>
    <t>S105WTS001</t>
  </si>
  <si>
    <t>S105WTS002</t>
  </si>
  <si>
    <t>S105WTS003</t>
  </si>
  <si>
    <t>S105WTS004</t>
  </si>
  <si>
    <t>S105WTS005</t>
  </si>
  <si>
    <t>S105WTS006</t>
  </si>
  <si>
    <t>S105WTS007</t>
  </si>
  <si>
    <t>S105WTS008</t>
  </si>
  <si>
    <t>S105WTS009</t>
  </si>
  <si>
    <t>S106WTS001</t>
  </si>
  <si>
    <t>S106WTS002</t>
  </si>
  <si>
    <t>S106WTS003</t>
  </si>
  <si>
    <t>S106WTS004</t>
  </si>
  <si>
    <t>S106WTS005</t>
  </si>
  <si>
    <t>S106WTS006</t>
  </si>
  <si>
    <t>S106WTS007</t>
  </si>
  <si>
    <t>S106WTS008</t>
  </si>
  <si>
    <t>S106WTS009</t>
  </si>
  <si>
    <t>S106WTS010</t>
  </si>
  <si>
    <t>S106WTS011</t>
  </si>
  <si>
    <t>S106WTS012</t>
  </si>
  <si>
    <t>S106WTS013</t>
  </si>
  <si>
    <t>S106WTS014</t>
  </si>
  <si>
    <t>S106WTS015</t>
  </si>
  <si>
    <t>S106WTS016</t>
  </si>
  <si>
    <t>S106WTS017</t>
  </si>
  <si>
    <t>S106WTS018</t>
  </si>
  <si>
    <t>S106WTS019</t>
  </si>
  <si>
    <t>S106WTS020</t>
  </si>
  <si>
    <t>S106WTS021</t>
  </si>
  <si>
    <t>S106WTS022</t>
  </si>
  <si>
    <t>S106WTS023</t>
  </si>
  <si>
    <t>S106WTS024</t>
  </si>
  <si>
    <t>S106WTS025</t>
  </si>
  <si>
    <t>S106WTS026</t>
  </si>
  <si>
    <t>S106WTS027</t>
  </si>
  <si>
    <t>S106WTS028</t>
  </si>
  <si>
    <t>S106WTS029</t>
  </si>
  <si>
    <t>S106WTS030</t>
  </si>
  <si>
    <t>S106WTS031</t>
  </si>
  <si>
    <t>S106WTS032</t>
  </si>
  <si>
    <t>S107WTS001</t>
  </si>
  <si>
    <t>S107WTS002</t>
  </si>
  <si>
    <t>S107WTS003</t>
  </si>
  <si>
    <t>S107WTS004</t>
  </si>
  <si>
    <t>S107WTS005</t>
  </si>
  <si>
    <t>S107WTS006</t>
  </si>
  <si>
    <t>S107WTS007</t>
  </si>
  <si>
    <t>S107WTS008</t>
  </si>
  <si>
    <t>S107WTS009</t>
  </si>
  <si>
    <t>S107WTS010</t>
  </si>
  <si>
    <t>S107WTS011</t>
  </si>
  <si>
    <t>S107WTS012</t>
  </si>
  <si>
    <t>S107WTS013</t>
  </si>
  <si>
    <t>S108WTS001</t>
  </si>
  <si>
    <t>S108WTS002</t>
  </si>
  <si>
    <t>S108WTS003</t>
  </si>
  <si>
    <t>S108WTS004</t>
  </si>
  <si>
    <t>S108WTS005</t>
  </si>
  <si>
    <t>S108WTS006</t>
  </si>
  <si>
    <t>S108WTS007</t>
  </si>
  <si>
    <t>S108WTS008</t>
  </si>
  <si>
    <t>S108WTS009</t>
  </si>
  <si>
    <t>S108WTS010</t>
  </si>
  <si>
    <t>S108WTS011</t>
  </si>
  <si>
    <t>S108WTS012</t>
  </si>
  <si>
    <t>S108WTS013</t>
  </si>
  <si>
    <t>S108WTS014</t>
  </si>
  <si>
    <t>S108WTS015</t>
  </si>
  <si>
    <t>S108WTS016</t>
  </si>
  <si>
    <t>S108WTS017</t>
  </si>
  <si>
    <t>S108WTS018</t>
  </si>
  <si>
    <t>S108WTS019</t>
  </si>
  <si>
    <t>S108WTS020</t>
  </si>
  <si>
    <t>S108WTS021</t>
  </si>
  <si>
    <t>S108WTS022</t>
  </si>
  <si>
    <t>S108WTS023</t>
  </si>
  <si>
    <t>S108WTS024</t>
  </si>
  <si>
    <t>S108WTS025</t>
  </si>
  <si>
    <t>S108WTS026</t>
  </si>
  <si>
    <t>S108WTS027</t>
  </si>
  <si>
    <t>S108WTS028</t>
  </si>
  <si>
    <t>S108WTS029</t>
  </si>
  <si>
    <t>S108WTS030</t>
  </si>
  <si>
    <t>S108WTS031</t>
  </si>
  <si>
    <t>S108WTS032</t>
  </si>
  <si>
    <t>S108WTS033</t>
  </si>
  <si>
    <t>S108WTS034</t>
  </si>
  <si>
    <t>S108WTS035</t>
  </si>
  <si>
    <t>S108WTS036</t>
  </si>
  <si>
    <t>S108WTS037</t>
  </si>
  <si>
    <t>S108WTS038</t>
  </si>
  <si>
    <t>S108WTS039</t>
  </si>
  <si>
    <t>S108WTS040</t>
  </si>
  <si>
    <t>S108WTS041</t>
  </si>
  <si>
    <t>S108WTS042</t>
  </si>
  <si>
    <t>S108WTS043</t>
  </si>
  <si>
    <t>S108WTS044</t>
  </si>
  <si>
    <t>S108WTS045</t>
  </si>
  <si>
    <t>S108WTS046</t>
  </si>
  <si>
    <t>S108WTS047</t>
  </si>
  <si>
    <t>S108WTS048</t>
  </si>
  <si>
    <t>S108WTS049</t>
  </si>
  <si>
    <t>S109WTS001</t>
  </si>
  <si>
    <t>S109WTS002</t>
  </si>
  <si>
    <t>S109WTS003</t>
  </si>
  <si>
    <t>S109WTS004</t>
  </si>
  <si>
    <t>S109WTS005</t>
  </si>
  <si>
    <t>S109WTS006</t>
  </si>
  <si>
    <t>S109WTS007</t>
  </si>
  <si>
    <t>S110WTS001</t>
  </si>
  <si>
    <t>S110WTS002</t>
  </si>
  <si>
    <t>S110WTS003</t>
  </si>
  <si>
    <t>S110WTS004</t>
  </si>
  <si>
    <t>S110WTS005</t>
  </si>
  <si>
    <t>S110WTS006</t>
  </si>
  <si>
    <t>S110WTS007</t>
  </si>
  <si>
    <t>S110WTS008</t>
  </si>
  <si>
    <t>S110WTS009</t>
  </si>
  <si>
    <t>S110WTS010</t>
  </si>
  <si>
    <t>S110WTS011</t>
  </si>
  <si>
    <t>S110WTS012</t>
  </si>
  <si>
    <t>S110WTS013</t>
  </si>
  <si>
    <t>S110WTS014</t>
  </si>
  <si>
    <t>S110WTS015</t>
  </si>
  <si>
    <t>S110WTS016</t>
  </si>
  <si>
    <t>S110WTS017</t>
  </si>
  <si>
    <t>S110WTS018</t>
  </si>
  <si>
    <t>S110WTS019</t>
  </si>
  <si>
    <t>S110WTS020</t>
  </si>
  <si>
    <t>S110WTS021</t>
  </si>
  <si>
    <t>S110WTS022</t>
  </si>
  <si>
    <t>S110WTS023</t>
  </si>
  <si>
    <t>S110WTS024</t>
  </si>
  <si>
    <t>S110WTS025</t>
  </si>
  <si>
    <t>S110WTS026</t>
  </si>
  <si>
    <t>S110WTS027</t>
  </si>
  <si>
    <t>S110WTS028</t>
  </si>
  <si>
    <t>S110WTS029</t>
  </si>
  <si>
    <t>S110WTS030</t>
  </si>
  <si>
    <t>S110WTS031</t>
  </si>
  <si>
    <t>S110WTS032</t>
  </si>
  <si>
    <t>S110WTS033</t>
  </si>
  <si>
    <t>S111WTS001</t>
  </si>
  <si>
    <t>S111WTS002</t>
  </si>
  <si>
    <t>S111WTS003</t>
  </si>
  <si>
    <t>S111WTS004</t>
  </si>
  <si>
    <t>S111WTS005</t>
  </si>
  <si>
    <t>S111WTS006</t>
  </si>
  <si>
    <t>S111WTS007</t>
  </si>
  <si>
    <t>S111WTS008</t>
  </si>
  <si>
    <t>S111WTS009</t>
  </si>
  <si>
    <t>S111WTS010</t>
  </si>
  <si>
    <t>S111WTS011</t>
  </si>
  <si>
    <t>S111WTS012</t>
  </si>
  <si>
    <t>S111WTS013</t>
  </si>
  <si>
    <t>S111WTS014</t>
  </si>
  <si>
    <t>S111WTS015</t>
  </si>
  <si>
    <t>S111WTS016</t>
  </si>
  <si>
    <t>S111WTS017</t>
  </si>
  <si>
    <t>S111WTS018</t>
  </si>
  <si>
    <t>S111WTS019</t>
  </si>
  <si>
    <t>S111WTS020</t>
  </si>
  <si>
    <t>S111WTS021</t>
  </si>
  <si>
    <t>S111WTS022</t>
  </si>
  <si>
    <t>S111WTS023</t>
  </si>
  <si>
    <t>S111WTS024</t>
  </si>
  <si>
    <t>S111WTS025</t>
  </si>
  <si>
    <t>S111WTS026</t>
  </si>
  <si>
    <t>S111WTS027</t>
  </si>
  <si>
    <t>S111WTS028</t>
  </si>
  <si>
    <t>S111WTS029</t>
  </si>
  <si>
    <t>S111WTS030</t>
  </si>
  <si>
    <t>S111WTS031</t>
  </si>
  <si>
    <t>S111WTS032</t>
  </si>
  <si>
    <t>S111WTS033</t>
  </si>
  <si>
    <t>S111WTS034</t>
  </si>
  <si>
    <t>S115WTS001</t>
  </si>
  <si>
    <t>S115WTS002</t>
  </si>
  <si>
    <t>S115WTS003</t>
  </si>
  <si>
    <t>S115WTS004</t>
  </si>
  <si>
    <t>S115WTS005</t>
  </si>
  <si>
    <t>S115WTS006</t>
  </si>
  <si>
    <t>S115WTS007</t>
  </si>
  <si>
    <t>S115WTS008</t>
  </si>
  <si>
    <t>S115WTS009</t>
  </si>
  <si>
    <t>S115WTS010</t>
  </si>
  <si>
    <t>S115WTS011</t>
  </si>
  <si>
    <t>S115WTS012</t>
  </si>
  <si>
    <t>S115WTS013</t>
  </si>
  <si>
    <t>S115WTS014</t>
  </si>
  <si>
    <t>S115WTS015</t>
  </si>
  <si>
    <t>S115WTS016</t>
  </si>
  <si>
    <t>S115WTS017</t>
  </si>
  <si>
    <t>S115WTS018</t>
  </si>
  <si>
    <t>S115WTS019</t>
  </si>
  <si>
    <t>S115WTS020</t>
  </si>
  <si>
    <t>S115WTS021</t>
  </si>
  <si>
    <t>S115WTS022</t>
  </si>
  <si>
    <t>S115WTS023</t>
  </si>
  <si>
    <t>S115WTS024</t>
  </si>
  <si>
    <t>S115WTS025</t>
  </si>
  <si>
    <t>S115WTS026</t>
  </si>
  <si>
    <t>S115WTS027</t>
  </si>
  <si>
    <t>S115WTS028</t>
  </si>
  <si>
    <t>S115WTS029</t>
  </si>
  <si>
    <t>S115WTS030</t>
  </si>
  <si>
    <t>S115WTS031</t>
  </si>
  <si>
    <t>S115WTS032</t>
  </si>
  <si>
    <t>S115WTS033</t>
  </si>
  <si>
    <t>S115WTS034</t>
  </si>
  <si>
    <t>S115WTS035</t>
  </si>
  <si>
    <t>S115WTS036</t>
  </si>
  <si>
    <t>S115WTS037</t>
  </si>
  <si>
    <t>S115WTS038</t>
  </si>
  <si>
    <t>S115WTS039</t>
  </si>
  <si>
    <t>S115WTS040</t>
  </si>
  <si>
    <t>S115WTS041</t>
  </si>
  <si>
    <t>S115WTS042</t>
  </si>
  <si>
    <t>S115WTS043</t>
  </si>
  <si>
    <t>S115WTS044</t>
  </si>
  <si>
    <t>S115WTS045</t>
  </si>
  <si>
    <t>S116WTS001</t>
  </si>
  <si>
    <t>S116WTS002</t>
  </si>
  <si>
    <t>S116WTS003</t>
  </si>
  <si>
    <t>S116WTS004</t>
  </si>
  <si>
    <t>S116WTS005</t>
  </si>
  <si>
    <t>S116WTS006</t>
  </si>
  <si>
    <t>S116WTS007</t>
  </si>
  <si>
    <t>S116WTS008</t>
  </si>
  <si>
    <t>S117WTS001</t>
  </si>
  <si>
    <t>S117WTS002</t>
  </si>
  <si>
    <t>S117WTS003</t>
  </si>
  <si>
    <t>S117WTS004</t>
  </si>
  <si>
    <t>S117WTS007</t>
  </si>
  <si>
    <t>S117WTS008</t>
  </si>
  <si>
    <t>S117WTS009</t>
  </si>
  <si>
    <t>S117WTS010</t>
  </si>
  <si>
    <t>S117WTS011</t>
  </si>
  <si>
    <t>S117WTS012</t>
  </si>
  <si>
    <t>S117WTS013</t>
  </si>
  <si>
    <t>S117WTS014</t>
  </si>
  <si>
    <t>S118WTS001</t>
  </si>
  <si>
    <t>S118WTS002</t>
  </si>
  <si>
    <t>S118WTS003</t>
  </si>
  <si>
    <t>S118WTS004</t>
  </si>
  <si>
    <t>S118WTS005</t>
  </si>
  <si>
    <t>S118WTS006</t>
  </si>
  <si>
    <t>S118WTS007</t>
  </si>
  <si>
    <t>S119WTS001</t>
  </si>
  <si>
    <t>S119WTS002</t>
  </si>
  <si>
    <t>S119WTS003</t>
  </si>
  <si>
    <t>S119WTS004</t>
  </si>
  <si>
    <t>S119WTS005</t>
  </si>
  <si>
    <t>S119WTS006</t>
  </si>
  <si>
    <t>S119WTS007</t>
  </si>
  <si>
    <t>S119WTS008</t>
  </si>
  <si>
    <t>S119WTS009</t>
  </si>
  <si>
    <t>S119WTS010</t>
  </si>
  <si>
    <t>S119WTS011</t>
  </si>
  <si>
    <t>S119WTS012</t>
  </si>
  <si>
    <t>S119WTS013</t>
  </si>
  <si>
    <t>S119WTS014</t>
  </si>
  <si>
    <t>S119WTS015</t>
  </si>
  <si>
    <t>S119WTS016</t>
  </si>
  <si>
    <t>S119WTS017</t>
  </si>
  <si>
    <t>S120WTS001</t>
  </si>
  <si>
    <t>S120WTS002</t>
  </si>
  <si>
    <t>S120WTS003</t>
  </si>
  <si>
    <t>S120WTS004</t>
  </si>
  <si>
    <t>S120WTS005</t>
  </si>
  <si>
    <t>S120WTS006</t>
  </si>
  <si>
    <t>S120WTS007</t>
  </si>
  <si>
    <t>S120WTS008</t>
  </si>
  <si>
    <t>S120WTS009</t>
  </si>
  <si>
    <t>S120WTS010</t>
  </si>
  <si>
    <t>S120WTS011</t>
  </si>
  <si>
    <t>S120WTS012</t>
  </si>
  <si>
    <t>S120WTS013</t>
  </si>
  <si>
    <t>S120WTS014</t>
  </si>
  <si>
    <t>S120WTS015</t>
  </si>
  <si>
    <t>S121WTS001</t>
  </si>
  <si>
    <t>S121WTS002</t>
  </si>
  <si>
    <t>S121WTS003</t>
  </si>
  <si>
    <t>S121WTS004</t>
  </si>
  <si>
    <t>S121WTS005</t>
  </si>
  <si>
    <t>S121WTS006</t>
  </si>
  <si>
    <t>S121WTS007</t>
  </si>
  <si>
    <t>S121WTS008</t>
  </si>
  <si>
    <t>S121WTS009</t>
  </si>
  <si>
    <t>S121WTS010</t>
  </si>
  <si>
    <t>S121WTS011</t>
  </si>
  <si>
    <t>S121WTS012</t>
  </si>
  <si>
    <t>S121WTS013</t>
  </si>
  <si>
    <t>S121WTS014</t>
  </si>
  <si>
    <t>S121WTS015</t>
  </si>
  <si>
    <t>S121WTS016</t>
  </si>
  <si>
    <t>S121WTS017</t>
  </si>
  <si>
    <t>S121WTS018</t>
  </si>
  <si>
    <t>S121WTS019</t>
  </si>
  <si>
    <t>S121WTS020</t>
  </si>
  <si>
    <t>S121WTS021</t>
  </si>
  <si>
    <t>S121WTS022</t>
  </si>
  <si>
    <t>S121WTS023</t>
  </si>
  <si>
    <t>S121WTS024</t>
  </si>
  <si>
    <t>S121WTS025</t>
  </si>
  <si>
    <t>S121WTS026</t>
  </si>
  <si>
    <t>S121WTS027</t>
  </si>
  <si>
    <t>S121WTS028</t>
  </si>
  <si>
    <t>S121WTS029</t>
  </si>
  <si>
    <t>S123WTS001</t>
  </si>
  <si>
    <t>S123WTS002</t>
  </si>
  <si>
    <t>S123WTS003</t>
  </si>
  <si>
    <t>S123WTS004</t>
  </si>
  <si>
    <t>S123WTS005</t>
  </si>
  <si>
    <t>S123WTS006</t>
  </si>
  <si>
    <t>S123WTS007</t>
  </si>
  <si>
    <t>S123WTS008</t>
  </si>
  <si>
    <t>S123WTS009</t>
  </si>
  <si>
    <t>S123WTS010</t>
  </si>
  <si>
    <t>S123WTS011</t>
  </si>
  <si>
    <t>S123WTS012</t>
  </si>
  <si>
    <t>S123WTS013</t>
  </si>
  <si>
    <t>S123WTS014</t>
  </si>
  <si>
    <t>S124WTS001</t>
  </si>
  <si>
    <t>S124WTS002</t>
  </si>
  <si>
    <t>S125WTS001</t>
  </si>
  <si>
    <t>S125WTS002</t>
  </si>
  <si>
    <t>S126WTS001</t>
  </si>
  <si>
    <t>S126WTS002</t>
  </si>
  <si>
    <t>S127WTS001</t>
  </si>
  <si>
    <t>S127WTS002</t>
  </si>
  <si>
    <t>S127WTS003</t>
  </si>
  <si>
    <t>S127WTS004</t>
  </si>
  <si>
    <t>S127WTS005</t>
  </si>
  <si>
    <t>S127WTS006</t>
  </si>
  <si>
    <t>S127WTS007</t>
  </si>
  <si>
    <t>S127WTS008</t>
  </si>
  <si>
    <t>S127WTS009</t>
  </si>
  <si>
    <t>S127WTS010</t>
  </si>
  <si>
    <t>S127WTS011</t>
  </si>
  <si>
    <t>S127WTS012</t>
  </si>
  <si>
    <t>S127WTS013</t>
  </si>
  <si>
    <t>S127WTS014</t>
  </si>
  <si>
    <t>S127WTS015</t>
  </si>
  <si>
    <t>S127WTS016</t>
  </si>
  <si>
    <t>S127WTS017</t>
  </si>
  <si>
    <t>S127WTS018</t>
  </si>
  <si>
    <t>S127WTS019</t>
  </si>
  <si>
    <t>S127WTS020</t>
  </si>
  <si>
    <t>S127WTS021</t>
  </si>
  <si>
    <t>S127WTS022</t>
  </si>
  <si>
    <t>S127WTS023</t>
  </si>
  <si>
    <t>S127WTS024</t>
  </si>
  <si>
    <t>S127WTS025</t>
  </si>
  <si>
    <t>S127WTS026</t>
  </si>
  <si>
    <t>S127WTS027</t>
  </si>
  <si>
    <t>S127WTS028</t>
  </si>
  <si>
    <t>S127WTS029</t>
  </si>
  <si>
    <t>S127WTS030</t>
  </si>
  <si>
    <t>S127WTS031</t>
  </si>
  <si>
    <t>S127WTS032</t>
  </si>
  <si>
    <t>S127WTS033</t>
  </si>
  <si>
    <t>S127WTS034</t>
  </si>
  <si>
    <t>S127WTS035</t>
  </si>
  <si>
    <t>S127WTS036</t>
  </si>
  <si>
    <t>S127WTS037</t>
  </si>
  <si>
    <t>S127WTS038</t>
  </si>
  <si>
    <t>S127WTS039</t>
  </si>
  <si>
    <t>S127WTS040</t>
  </si>
  <si>
    <t>S127WTS041</t>
  </si>
  <si>
    <t>S127WTS042</t>
  </si>
  <si>
    <t>S127WTS043</t>
  </si>
  <si>
    <t>S127WTS044</t>
  </si>
  <si>
    <t>S127WTS045</t>
  </si>
  <si>
    <t>S127WTS046</t>
  </si>
  <si>
    <t>S127WTS047</t>
  </si>
  <si>
    <t>S127WTS048</t>
  </si>
  <si>
    <t>S127WTS049</t>
  </si>
  <si>
    <t>S127WTS050</t>
  </si>
  <si>
    <t>S127WTS051</t>
  </si>
  <si>
    <t>S127WTS052</t>
  </si>
  <si>
    <t>S127WTS053</t>
  </si>
  <si>
    <t>S127WTS054</t>
  </si>
  <si>
    <t>S127WTS055</t>
  </si>
  <si>
    <t>S127WTS056</t>
  </si>
  <si>
    <t>S127WTS057</t>
  </si>
  <si>
    <t>S128WTS001</t>
  </si>
  <si>
    <t>nan</t>
  </si>
  <si>
    <t>S128WTS002</t>
  </si>
  <si>
    <t>S128WTS003</t>
  </si>
  <si>
    <t>S128WTS004</t>
  </si>
  <si>
    <t>S128WTS005</t>
  </si>
  <si>
    <t>S128WTS006</t>
  </si>
  <si>
    <t>S128WTS007</t>
  </si>
  <si>
    <t>S129WTS001</t>
  </si>
  <si>
    <t>S129WTS002</t>
  </si>
  <si>
    <t>S129WTS003</t>
  </si>
  <si>
    <t>S129WTS004</t>
  </si>
  <si>
    <t>S129WTS005</t>
  </si>
  <si>
    <t>S129WTS006</t>
  </si>
  <si>
    <t>S130WTS001</t>
  </si>
  <si>
    <t>S130WTS002</t>
  </si>
  <si>
    <t>S130WTS003</t>
  </si>
  <si>
    <t>S130WTS004</t>
  </si>
  <si>
    <t>S130WTS005</t>
  </si>
  <si>
    <t>S130WTS006</t>
  </si>
  <si>
    <t>S130WTS007</t>
  </si>
  <si>
    <t>S130WTS008</t>
  </si>
  <si>
    <t>S130WTS009</t>
  </si>
  <si>
    <t>S130WTS010</t>
  </si>
  <si>
    <t>S130WTS011</t>
  </si>
  <si>
    <t>S130WTS012</t>
  </si>
  <si>
    <t>S130WTS013</t>
  </si>
  <si>
    <t>S130WTS014</t>
  </si>
  <si>
    <t>S130WTS015</t>
  </si>
  <si>
    <t>S130WTS016</t>
  </si>
  <si>
    <t>S130WTS017</t>
  </si>
  <si>
    <t>S130WTS018</t>
  </si>
  <si>
    <t>S130WTS019</t>
  </si>
  <si>
    <t>S130WTS020</t>
  </si>
  <si>
    <t>S130WTS021</t>
  </si>
  <si>
    <t>S131WTS001</t>
  </si>
  <si>
    <t>S131WTS002</t>
  </si>
  <si>
    <t>S131WTS003</t>
  </si>
  <si>
    <t>S131WTS004</t>
  </si>
  <si>
    <t>S132WTS001</t>
  </si>
  <si>
    <t>S132WTS002</t>
  </si>
  <si>
    <t>S132WTS003</t>
  </si>
  <si>
    <t>S132WTS004</t>
  </si>
  <si>
    <t>S132WTS005</t>
  </si>
  <si>
    <t>S132WTS006</t>
  </si>
  <si>
    <t>S132WTS007</t>
  </si>
  <si>
    <t>S132WTS008</t>
  </si>
  <si>
    <t>S132WTS009</t>
  </si>
  <si>
    <t>S132WTS010</t>
  </si>
  <si>
    <t>S132WTS011</t>
  </si>
  <si>
    <t>S132WTS012</t>
  </si>
  <si>
    <t>S132WTS013</t>
  </si>
  <si>
    <t>S132WTS014</t>
  </si>
  <si>
    <t>S132WTS015</t>
  </si>
  <si>
    <t>S133WTS001</t>
  </si>
  <si>
    <t>S133WTS002</t>
  </si>
  <si>
    <t>S133WTS003</t>
  </si>
  <si>
    <t>S133WTS004</t>
  </si>
  <si>
    <t>S133WTS005</t>
  </si>
  <si>
    <t>S133WTS006</t>
  </si>
  <si>
    <t>S133WTS007</t>
  </si>
  <si>
    <t>S133WTS008</t>
  </si>
  <si>
    <t>S133WTS009</t>
  </si>
  <si>
    <t>S133WTS010</t>
  </si>
  <si>
    <t>S133WTS011</t>
  </si>
  <si>
    <t>S133WTS012</t>
  </si>
  <si>
    <t>S133WTS013</t>
  </si>
  <si>
    <t>S133WTS014</t>
  </si>
  <si>
    <t>S133WTS015</t>
  </si>
  <si>
    <t>S133WTS016</t>
  </si>
  <si>
    <t>S133WTS017</t>
  </si>
  <si>
    <t>S135WTS001</t>
  </si>
  <si>
    <t>S135WTS002</t>
  </si>
  <si>
    <t>S135WTS003</t>
  </si>
  <si>
    <t>S135WTS004</t>
  </si>
  <si>
    <t>S135WTS005</t>
  </si>
  <si>
    <t>S135WTS006</t>
  </si>
  <si>
    <t>S135WTS007</t>
  </si>
  <si>
    <t>S135WTS008</t>
  </si>
  <si>
    <t>S135WTS009</t>
  </si>
  <si>
    <t>S135WTS010</t>
  </si>
  <si>
    <t>S135WTS011</t>
  </si>
  <si>
    <t>S135WTS012</t>
  </si>
  <si>
    <t>S135WTS013</t>
  </si>
  <si>
    <t>S135WTS014</t>
  </si>
  <si>
    <t>S135WTS015</t>
  </si>
  <si>
    <t>S135WTS016</t>
  </si>
  <si>
    <t>S135WTS017</t>
  </si>
  <si>
    <t>S135WTS018</t>
  </si>
  <si>
    <t>S135WTS019</t>
  </si>
  <si>
    <t>S135WTS020</t>
  </si>
  <si>
    <t>S135WTS021</t>
  </si>
  <si>
    <t>S135WTS022</t>
  </si>
  <si>
    <t>S135WTS023</t>
  </si>
  <si>
    <t>S136WTS001</t>
  </si>
  <si>
    <t>S136WTS002</t>
  </si>
  <si>
    <t>S136WTS003</t>
  </si>
  <si>
    <t>S136WTS004</t>
  </si>
  <si>
    <t>S136WTS009</t>
  </si>
  <si>
    <t>S136WTS010</t>
  </si>
  <si>
    <t>S136WTS011</t>
  </si>
  <si>
    <t>S136WTS012</t>
  </si>
  <si>
    <t>S136WTS013</t>
  </si>
  <si>
    <t>S136WTS014</t>
  </si>
  <si>
    <t>S136WTS015</t>
  </si>
  <si>
    <t>S136WTS016</t>
  </si>
  <si>
    <t>S136WTS005</t>
  </si>
  <si>
    <t>S136WTS006</t>
  </si>
  <si>
    <t>S136WTS007</t>
  </si>
  <si>
    <t>S136WTS008</t>
  </si>
  <si>
    <t>S137WTS001</t>
  </si>
  <si>
    <t>S137WTS002</t>
  </si>
  <si>
    <t>S137WTS003</t>
  </si>
  <si>
    <t>S137WTS004</t>
  </si>
  <si>
    <t>S137WTS005</t>
  </si>
  <si>
    <t>S137WTS006</t>
  </si>
  <si>
    <t>S137WTS007</t>
  </si>
  <si>
    <t>S137WTS008</t>
  </si>
  <si>
    <t>S137WTS009</t>
  </si>
  <si>
    <t>S137WTS010</t>
  </si>
  <si>
    <t>S137WTS011</t>
  </si>
  <si>
    <t>S137WTS012</t>
  </si>
  <si>
    <t>S137WTS013</t>
  </si>
  <si>
    <t>S137WTS014</t>
  </si>
  <si>
    <t>S138WTS001</t>
  </si>
  <si>
    <t>S138WTS002</t>
  </si>
  <si>
    <t>S138WTS003</t>
  </si>
  <si>
    <t>S138WTS004</t>
  </si>
  <si>
    <t>S138WTS005</t>
  </si>
  <si>
    <t>S138WTS006</t>
  </si>
  <si>
    <t>S138WTS007</t>
  </si>
  <si>
    <t>S138WTS008</t>
  </si>
  <si>
    <t>S138WTS009</t>
  </si>
  <si>
    <t>S138WTS010</t>
  </si>
  <si>
    <t>S138WTS011</t>
  </si>
  <si>
    <t>S138WTS012</t>
  </si>
  <si>
    <t>S138WTS013</t>
  </si>
  <si>
    <t>S138WTS014</t>
  </si>
  <si>
    <t>S138WTS015</t>
  </si>
  <si>
    <t>S138WTS016</t>
  </si>
  <si>
    <t>S139WTS001</t>
  </si>
  <si>
    <t>S139WTS002</t>
  </si>
  <si>
    <t>S139WTS003</t>
  </si>
  <si>
    <t>S139WTS004</t>
  </si>
  <si>
    <t>S139WTS005</t>
  </si>
  <si>
    <t>S139WTS006</t>
  </si>
  <si>
    <t>S139WTS007</t>
  </si>
  <si>
    <t>S139WTS008</t>
  </si>
  <si>
    <t>S139WTS009</t>
  </si>
  <si>
    <t>S139WTS010</t>
  </si>
  <si>
    <t>S139WTS011</t>
  </si>
  <si>
    <t>S139WTS012</t>
  </si>
  <si>
    <t>S139WTS013</t>
  </si>
  <si>
    <t>S139WTS014</t>
  </si>
  <si>
    <t>S139WTS015</t>
  </si>
  <si>
    <t>S139WTS016</t>
  </si>
  <si>
    <t>S139WTS017</t>
  </si>
  <si>
    <t>S139WTS018</t>
  </si>
  <si>
    <t>S139WTS019</t>
  </si>
  <si>
    <t>S139WTS020</t>
  </si>
  <si>
    <t>S139WTS021</t>
  </si>
  <si>
    <t>S139WTS022</t>
  </si>
  <si>
    <t>S139WTS023</t>
  </si>
  <si>
    <t>S139WTS024</t>
  </si>
  <si>
    <t>S139WTS025</t>
  </si>
  <si>
    <t>S139WTS026</t>
  </si>
  <si>
    <t>S139WTS027</t>
  </si>
  <si>
    <t>S140WTS001</t>
  </si>
  <si>
    <t>S140WTS002</t>
  </si>
  <si>
    <t>S140WTS003</t>
  </si>
  <si>
    <t>S140WTS004</t>
  </si>
  <si>
    <t>S140WTS005</t>
  </si>
  <si>
    <t>S140WTS006</t>
  </si>
  <si>
    <t>S140WTS007</t>
  </si>
  <si>
    <t>S140WTS008</t>
  </si>
  <si>
    <t>S140WTS009</t>
  </si>
  <si>
    <t>S140WTS010</t>
  </si>
  <si>
    <t>S141WTS001</t>
  </si>
  <si>
    <t>S141WTS002</t>
  </si>
  <si>
    <t>S141WTS003</t>
  </si>
  <si>
    <t>S141WTS004</t>
  </si>
  <si>
    <t>S141WTS005</t>
  </si>
  <si>
    <t>S143WTS001</t>
  </si>
  <si>
    <t>S143WTS002</t>
  </si>
  <si>
    <t>S143WTS003</t>
  </si>
  <si>
    <t>S143WTS004</t>
  </si>
  <si>
    <t>S143WTS005</t>
  </si>
  <si>
    <t>S143WTS006</t>
  </si>
  <si>
    <t>S143WTS007</t>
  </si>
  <si>
    <t>S143WTS008</t>
  </si>
  <si>
    <t>S143WTS009</t>
  </si>
  <si>
    <t>S143WTS010</t>
  </si>
  <si>
    <t>S143WTS011</t>
  </si>
  <si>
    <t>S143WTS012</t>
  </si>
  <si>
    <t>S143WTS013</t>
  </si>
  <si>
    <t>S143WTS014</t>
  </si>
  <si>
    <t>S143WTS015</t>
  </si>
  <si>
    <t>S143WTS016</t>
  </si>
  <si>
    <t>S143WTS017</t>
  </si>
  <si>
    <t>S143WTS018</t>
  </si>
  <si>
    <t>S143WTS019</t>
  </si>
  <si>
    <t>S143WTS020</t>
  </si>
  <si>
    <t>S143WTS021</t>
  </si>
  <si>
    <t>S143WTS022</t>
  </si>
  <si>
    <t>S143WTS023</t>
  </si>
  <si>
    <t>S143WTS024</t>
  </si>
  <si>
    <t>S143WTS025</t>
  </si>
  <si>
    <t>S143WTS026</t>
  </si>
  <si>
    <t>S143WTS027</t>
  </si>
  <si>
    <t>S143WTS028</t>
  </si>
  <si>
    <t>S143WTS029</t>
  </si>
  <si>
    <t>S143WTS030</t>
  </si>
  <si>
    <t>S143WTS031</t>
  </si>
  <si>
    <t>S143WTS032</t>
  </si>
  <si>
    <t>S143WTS033</t>
  </si>
  <si>
    <t>S143WTS034</t>
  </si>
  <si>
    <t>S143WTS035</t>
  </si>
  <si>
    <t>S143WTS036</t>
  </si>
  <si>
    <t>S143WTS037</t>
  </si>
  <si>
    <t>S143WTS038</t>
  </si>
  <si>
    <t>S143WTS039</t>
  </si>
  <si>
    <t>S144WTS001</t>
  </si>
  <si>
    <t>S144WTS002</t>
  </si>
  <si>
    <t>S145WTS001</t>
  </si>
  <si>
    <t>S145WTS002</t>
  </si>
  <si>
    <t>S145WTS003</t>
  </si>
  <si>
    <t>S145WTS004</t>
  </si>
  <si>
    <t>S145WTS005</t>
  </si>
  <si>
    <t>S145WTS006</t>
  </si>
  <si>
    <t>S145WTS007</t>
  </si>
  <si>
    <t>S146WTS001</t>
  </si>
  <si>
    <t>S146WTS002</t>
  </si>
  <si>
    <t>S146WTS003</t>
  </si>
  <si>
    <t>S146WTS004</t>
  </si>
  <si>
    <t>S146WTS005</t>
  </si>
  <si>
    <t>S146WTS006</t>
  </si>
  <si>
    <t>S146WTS007</t>
  </si>
  <si>
    <t>S146WTS008</t>
  </si>
  <si>
    <t>S147WTS001</t>
  </si>
  <si>
    <t>S147WTS002</t>
  </si>
  <si>
    <t>S147WTS003</t>
  </si>
  <si>
    <t>S147WTS004</t>
  </si>
  <si>
    <t>S147WTS005</t>
  </si>
  <si>
    <t>S147WTS006</t>
  </si>
  <si>
    <t>S147WTS007</t>
  </si>
  <si>
    <t>S148WTS001</t>
  </si>
  <si>
    <t>S148WTS002</t>
  </si>
  <si>
    <t>S148WTS003</t>
  </si>
  <si>
    <t>S148WTS004</t>
  </si>
  <si>
    <t>S148WTS005</t>
  </si>
  <si>
    <t>S148WTS006</t>
  </si>
  <si>
    <t>S148WTS007</t>
  </si>
  <si>
    <t>S148WTS008</t>
  </si>
  <si>
    <t>S148WTS009</t>
  </si>
  <si>
    <t>S148WTS010</t>
  </si>
  <si>
    <t>S148WTS011</t>
  </si>
  <si>
    <t>S149WTS001</t>
  </si>
  <si>
    <t>S149WTS002</t>
  </si>
  <si>
    <t>S149WTS003</t>
  </si>
  <si>
    <t>S149WTS004</t>
  </si>
  <si>
    <t>S149WTS005</t>
  </si>
  <si>
    <t>S149WTS006</t>
  </si>
  <si>
    <t>S149WTS007</t>
  </si>
  <si>
    <t>S149WTS008</t>
  </si>
  <si>
    <t>S149WTS009</t>
  </si>
  <si>
    <t>S149WTS010</t>
  </si>
  <si>
    <t>S149WTS011</t>
  </si>
  <si>
    <t>S149WTS012</t>
  </si>
  <si>
    <t>S149WTS013</t>
  </si>
  <si>
    <t>S149WTS014</t>
  </si>
  <si>
    <t>S149WTS015</t>
  </si>
  <si>
    <t>S149WTS016</t>
  </si>
  <si>
    <t>S149WTS017</t>
  </si>
  <si>
    <t>S149WTS018</t>
  </si>
  <si>
    <t>S149WTS019</t>
  </si>
  <si>
    <t>S149WTS020</t>
  </si>
  <si>
    <t>S149WTS021</t>
  </si>
  <si>
    <t>S149WTS022</t>
  </si>
  <si>
    <t>S149WTS023</t>
  </si>
  <si>
    <t>S149WTS024</t>
  </si>
  <si>
    <t>S149WTS025</t>
  </si>
  <si>
    <t>S149WTS026</t>
  </si>
  <si>
    <t>S149WTS027</t>
  </si>
  <si>
    <t>S149WTS028</t>
  </si>
  <si>
    <t>S149WTS029</t>
  </si>
  <si>
    <t>S149WTS030</t>
  </si>
  <si>
    <t>S149WTS031</t>
  </si>
  <si>
    <t>S149WTS032</t>
  </si>
  <si>
    <t>S149WTS033</t>
  </si>
  <si>
    <t>S149WTS034</t>
  </si>
  <si>
    <t>S149WTS035</t>
  </si>
  <si>
    <t>S149WTS036</t>
  </si>
  <si>
    <t>S149WTS037</t>
  </si>
  <si>
    <t>S149WTS038</t>
  </si>
  <si>
    <t>S149WTS039</t>
  </si>
  <si>
    <t>S149WTS040</t>
  </si>
  <si>
    <t>S149WTS041</t>
  </si>
  <si>
    <t>S151WTS001</t>
  </si>
  <si>
    <t>S151WTS002</t>
  </si>
  <si>
    <t>S151WTS003</t>
  </si>
  <si>
    <t>S151WTS004</t>
  </si>
  <si>
    <t>S151WTS005</t>
  </si>
  <si>
    <t>S151WTS006</t>
  </si>
  <si>
    <t>S151WTS007</t>
  </si>
  <si>
    <t>S151WTS008</t>
  </si>
  <si>
    <t>S151WTS009</t>
  </si>
  <si>
    <t>S151WTS010</t>
  </si>
  <si>
    <t>S151WTS011</t>
  </si>
  <si>
    <t>S151WTS012</t>
  </si>
  <si>
    <t>S151WTS013</t>
  </si>
  <si>
    <t>S151WTS014</t>
  </si>
  <si>
    <t>S151WTS015</t>
  </si>
  <si>
    <t>S151WTS016</t>
  </si>
  <si>
    <t>S151WTS017</t>
  </si>
  <si>
    <t>S151WTS018</t>
  </si>
  <si>
    <t>S151WTS019</t>
  </si>
  <si>
    <t>S151WTS020</t>
  </si>
  <si>
    <t>S151WTS021</t>
  </si>
  <si>
    <t>S151WTS022</t>
  </si>
  <si>
    <t>S151WTS023</t>
  </si>
  <si>
    <t>S151WTS024</t>
  </si>
  <si>
    <t>S151WTS025</t>
  </si>
  <si>
    <t>S151WTS026</t>
  </si>
  <si>
    <t>S151WTS027</t>
  </si>
  <si>
    <t>S151WTS028</t>
  </si>
  <si>
    <t>S151WTS029</t>
  </si>
  <si>
    <t>S151WTS030</t>
  </si>
  <si>
    <t>S151WTS031</t>
  </si>
  <si>
    <t>S151WTS032</t>
  </si>
  <si>
    <t>S151WTS033</t>
  </si>
  <si>
    <t>S151WTS034</t>
  </si>
  <si>
    <t>S151WTS035</t>
  </si>
  <si>
    <t>S152WTS001</t>
  </si>
  <si>
    <t>S152WTS002</t>
  </si>
  <si>
    <t>S152WTS003</t>
  </si>
  <si>
    <t>S152WTS004</t>
  </si>
  <si>
    <t>S152WTS005</t>
  </si>
  <si>
    <t>S152WTS006</t>
  </si>
  <si>
    <t>S152WTS007</t>
  </si>
  <si>
    <t>S152WTS008</t>
  </si>
  <si>
    <t>S152WTS009</t>
  </si>
  <si>
    <t>S152WTS010</t>
  </si>
  <si>
    <t>S152WTS011</t>
  </si>
  <si>
    <t>S152WTS012</t>
  </si>
  <si>
    <t>S152WTS013</t>
  </si>
  <si>
    <t>S153WTS001</t>
  </si>
  <si>
    <t>S153WTS002</t>
  </si>
  <si>
    <t>S153WTS003</t>
  </si>
  <si>
    <t>S153WTS004</t>
  </si>
  <si>
    <t>S154WTS001</t>
  </si>
  <si>
    <t>S154WTS002</t>
  </si>
  <si>
    <t>S154WTS003</t>
  </si>
  <si>
    <t>S154WTS004</t>
  </si>
  <si>
    <t>S154WTS005</t>
  </si>
  <si>
    <t>S154WTS006</t>
  </si>
  <si>
    <t>S154WTS007</t>
  </si>
  <si>
    <t>S154WTS008</t>
  </si>
  <si>
    <t>S154WTS009</t>
  </si>
  <si>
    <t>S154WTS010</t>
  </si>
  <si>
    <t>S154WTS011</t>
  </si>
  <si>
    <t>S154WTS012</t>
  </si>
  <si>
    <t>S154WTS013</t>
  </si>
  <si>
    <t>S154WTS014</t>
  </si>
  <si>
    <t>S154WTS015</t>
  </si>
  <si>
    <t>S154WTS016</t>
  </si>
  <si>
    <t>S154WTS017</t>
  </si>
  <si>
    <t>S154WTS018</t>
  </si>
  <si>
    <t>S154WTS019</t>
  </si>
  <si>
    <t>S154WTS020</t>
  </si>
  <si>
    <t>S154WTS021</t>
  </si>
  <si>
    <t>S154WTS022</t>
  </si>
  <si>
    <t>S154WTS023</t>
  </si>
  <si>
    <t>S154WTS024</t>
  </si>
  <si>
    <t>S154WTS025</t>
  </si>
  <si>
    <t>S154WTS026</t>
  </si>
  <si>
    <t>S154WTS027</t>
  </si>
  <si>
    <t>S154WTS028</t>
  </si>
  <si>
    <t>S154WTS029</t>
  </si>
  <si>
    <t>S154WTS030</t>
  </si>
  <si>
    <t>S154WTS031</t>
  </si>
  <si>
    <t>S154WTS032</t>
  </si>
  <si>
    <t>S154WTS033</t>
  </si>
  <si>
    <t>S154WTS034</t>
  </si>
  <si>
    <t>S154WTS035</t>
  </si>
  <si>
    <t>S154WTS036</t>
  </si>
  <si>
    <t>S154WTS037</t>
  </si>
  <si>
    <t>S154WTS038</t>
  </si>
  <si>
    <t>S154WTS039</t>
  </si>
  <si>
    <t>S154WTS040</t>
  </si>
  <si>
    <t>S154WTS041</t>
  </si>
  <si>
    <t>S154WTS042</t>
  </si>
  <si>
    <t>S154WTS043</t>
  </si>
  <si>
    <t>S154WTS044</t>
  </si>
  <si>
    <t>S154WTS045</t>
  </si>
  <si>
    <t>S154WTS046</t>
  </si>
  <si>
    <t>S154WTS047</t>
  </si>
  <si>
    <t>S154WTS048</t>
  </si>
  <si>
    <t>S154WTS049</t>
  </si>
  <si>
    <t>S154WTS050</t>
  </si>
  <si>
    <t>S154WTS051</t>
  </si>
  <si>
    <t>S154WTS052</t>
  </si>
  <si>
    <t>S154WTS053</t>
  </si>
  <si>
    <t>S155WTS001</t>
  </si>
  <si>
    <t>S155WTS002</t>
  </si>
  <si>
    <t>S155WTS003</t>
  </si>
  <si>
    <t>S155WTS004</t>
  </si>
  <si>
    <t>S156WTS001</t>
  </si>
  <si>
    <t>S156WTS002</t>
  </si>
  <si>
    <t>S156WTS003</t>
  </si>
  <si>
    <t>S156WTS004</t>
  </si>
  <si>
    <t>S156WTS005</t>
  </si>
  <si>
    <t>S156WTS006</t>
  </si>
  <si>
    <t>S156WTS007</t>
  </si>
  <si>
    <t>S156WTS008</t>
  </si>
  <si>
    <t>S156WTS009</t>
  </si>
  <si>
    <t>S156WTS010</t>
  </si>
  <si>
    <t>S156WTS011</t>
  </si>
  <si>
    <t>S156WTS012</t>
  </si>
  <si>
    <t>S156WTS013</t>
  </si>
  <si>
    <t>S156WTS014</t>
  </si>
  <si>
    <t>S156WTS015</t>
  </si>
  <si>
    <t>S156WTS016</t>
  </si>
  <si>
    <t>S156WTS017</t>
  </si>
  <si>
    <t>S156WTS018</t>
  </si>
  <si>
    <t>S156WTS019</t>
  </si>
  <si>
    <t>S156WTS020</t>
  </si>
  <si>
    <t>S156WTS021</t>
  </si>
  <si>
    <t>S156WTS022</t>
  </si>
  <si>
    <t>S156WTS023</t>
  </si>
  <si>
    <t>S156WTS024</t>
  </si>
  <si>
    <t>S157WTS001</t>
  </si>
  <si>
    <t>S157WTS002</t>
  </si>
  <si>
    <t>S157WTS003</t>
  </si>
  <si>
    <t>S158WTS001</t>
  </si>
  <si>
    <t>S159WTS001</t>
  </si>
  <si>
    <t>S159WTS002</t>
  </si>
  <si>
    <t>S159WTS003</t>
  </si>
  <si>
    <t>S159WTS004</t>
  </si>
  <si>
    <t>S159WTS005</t>
  </si>
  <si>
    <t>S159WTS006</t>
  </si>
  <si>
    <t>S159WTS007</t>
  </si>
  <si>
    <t>S159WTS008</t>
  </si>
  <si>
    <t>S159WTS009</t>
  </si>
  <si>
    <t>S159WTS010</t>
  </si>
  <si>
    <t>S159WTS011</t>
  </si>
  <si>
    <t>S159WTS012</t>
  </si>
  <si>
    <t>S159WTS013</t>
  </si>
  <si>
    <t>S159WTS014</t>
  </si>
  <si>
    <t>S159WTS015</t>
  </si>
  <si>
    <t>S159WTS016</t>
  </si>
  <si>
    <t>S159WTS017</t>
  </si>
  <si>
    <t>S159WTS018</t>
  </si>
  <si>
    <t>S159WTS019</t>
  </si>
  <si>
    <t>S159WTS020</t>
  </si>
  <si>
    <t>S160WTS001</t>
  </si>
  <si>
    <t>S160WTS002</t>
  </si>
  <si>
    <t>S160WTS003</t>
  </si>
  <si>
    <t>S160WTS004</t>
  </si>
  <si>
    <t>S160WTS005</t>
  </si>
  <si>
    <t>S160WTS006</t>
  </si>
  <si>
    <t>S160WTS007</t>
  </si>
  <si>
    <t>S161WTS001</t>
  </si>
  <si>
    <t>S161WTS002</t>
  </si>
  <si>
    <t>S161WTS003</t>
  </si>
  <si>
    <t>S161WTS004</t>
  </si>
  <si>
    <t>S161WTS005</t>
  </si>
  <si>
    <t>S161WTS006</t>
  </si>
  <si>
    <t>S161WTS007</t>
  </si>
  <si>
    <t>S161WTS008</t>
  </si>
  <si>
    <t>S161WTS009</t>
  </si>
  <si>
    <t>S161WTS010</t>
  </si>
  <si>
    <t>S161WTS011</t>
  </si>
  <si>
    <t>S161WTS012</t>
  </si>
  <si>
    <t>S161WTS013</t>
  </si>
  <si>
    <t>S161WTS014</t>
  </si>
  <si>
    <t>S161WTS015</t>
  </si>
  <si>
    <t>S161WTS016</t>
  </si>
  <si>
    <t>S161WTS017</t>
  </si>
  <si>
    <t>S161WTS018</t>
  </si>
  <si>
    <t>S161WTS019</t>
  </si>
  <si>
    <t>S161WTS020</t>
  </si>
  <si>
    <t>S161WTS021</t>
  </si>
  <si>
    <t>S161WTS022</t>
  </si>
  <si>
    <t>S161WTS023</t>
  </si>
  <si>
    <t>S161WTS024</t>
  </si>
  <si>
    <t>S161WTS025</t>
  </si>
  <si>
    <t>S161WTS026</t>
  </si>
  <si>
    <t>S161WTS027</t>
  </si>
  <si>
    <t>S161WTS028</t>
  </si>
  <si>
    <t>S161WTS029</t>
  </si>
  <si>
    <t>S161WTS030</t>
  </si>
  <si>
    <t>S161WTS031</t>
  </si>
  <si>
    <t>S161WTS032</t>
  </si>
  <si>
    <t>S161WTS033</t>
  </si>
  <si>
    <t>S161WTS034</t>
  </si>
  <si>
    <t>S161WTS035</t>
  </si>
  <si>
    <t>S161WTS036</t>
  </si>
  <si>
    <t>S161WTS037</t>
  </si>
  <si>
    <t>S161WTS038</t>
  </si>
  <si>
    <t>S161WTS039</t>
  </si>
  <si>
    <t>S162WTS001</t>
  </si>
  <si>
    <t>S162WTS002</t>
  </si>
  <si>
    <t>S162WTS003</t>
  </si>
  <si>
    <t>S162WTS004</t>
  </si>
  <si>
    <t>S162WTS005</t>
  </si>
  <si>
    <t>S162WTS006</t>
  </si>
  <si>
    <t>S162WTS007</t>
  </si>
  <si>
    <t>S162WTS008</t>
  </si>
  <si>
    <t>S162WTS009</t>
  </si>
  <si>
    <t>S162WTS010</t>
  </si>
  <si>
    <t>S162WTS011</t>
  </si>
  <si>
    <t>S162WTS012</t>
  </si>
  <si>
    <t>S162WTS013</t>
  </si>
  <si>
    <t>S162WTS014</t>
  </si>
  <si>
    <t>S162WTS015</t>
  </si>
  <si>
    <t>S162WTS016</t>
  </si>
  <si>
    <t>S162WTS017</t>
  </si>
  <si>
    <t>S162WTS018</t>
  </si>
  <si>
    <t>S162WTS019</t>
  </si>
  <si>
    <t>S162WTS020</t>
  </si>
  <si>
    <t>S162WTS021</t>
  </si>
  <si>
    <t>S162WTS022</t>
  </si>
  <si>
    <t>S163WTS001</t>
  </si>
  <si>
    <t>S163WTS002</t>
  </si>
  <si>
    <t>S163WTS003</t>
  </si>
  <si>
    <t>S163WTS004</t>
  </si>
  <si>
    <t>S163WTS005</t>
  </si>
  <si>
    <t>S163WTS006</t>
  </si>
  <si>
    <t>S163WTS007</t>
  </si>
  <si>
    <t>S163WTS008</t>
  </si>
  <si>
    <t>S163WTS009</t>
  </si>
  <si>
    <t>S163WTS010</t>
  </si>
  <si>
    <t>S163WTS011</t>
  </si>
  <si>
    <t>S163WTS012</t>
  </si>
  <si>
    <t>S163WTS013</t>
  </si>
  <si>
    <t>S163WTS014</t>
  </si>
  <si>
    <t>S163WTS015</t>
  </si>
  <si>
    <t>S164WTS001</t>
  </si>
  <si>
    <t>S164WTS002</t>
  </si>
  <si>
    <t>S164WTS003</t>
  </si>
  <si>
    <t>S164WTS004</t>
  </si>
  <si>
    <t>S164WTS005</t>
  </si>
  <si>
    <t>S164WTS006</t>
  </si>
  <si>
    <t>S164WTS007</t>
  </si>
  <si>
    <t>S164WTS008</t>
  </si>
  <si>
    <t>S164WTS009</t>
  </si>
  <si>
    <t>S164WTS010</t>
  </si>
  <si>
    <t>S164WTS011</t>
  </si>
  <si>
    <t>S164WTS012</t>
  </si>
  <si>
    <t>S164WTS013</t>
  </si>
  <si>
    <t>S164WTS014</t>
  </si>
  <si>
    <t>S164WTS015</t>
  </si>
  <si>
    <t>S164WTS016</t>
  </si>
  <si>
    <t>S164WTS017</t>
  </si>
  <si>
    <t>S164WTS018</t>
  </si>
  <si>
    <t>S164WTS019</t>
  </si>
  <si>
    <t>S164WTS020</t>
  </si>
  <si>
    <t>S164WTS021</t>
  </si>
  <si>
    <t>S164WTS022</t>
  </si>
  <si>
    <t>S164WTS023</t>
  </si>
  <si>
    <t>S164WTS024</t>
  </si>
  <si>
    <t>S164WTS025</t>
  </si>
  <si>
    <t>S164WTS026</t>
  </si>
  <si>
    <t>S164WTS027</t>
  </si>
  <si>
    <t>S164WTS028</t>
  </si>
  <si>
    <t>S164WTS029</t>
  </si>
  <si>
    <t>S164WTS030</t>
  </si>
  <si>
    <t>S164WTS031</t>
  </si>
  <si>
    <t>S164WTS032</t>
  </si>
  <si>
    <t>S164WTS033</t>
  </si>
  <si>
    <t>S164WTS034</t>
  </si>
  <si>
    <t>S164WTS035</t>
  </si>
  <si>
    <t>S164WTS036</t>
  </si>
  <si>
    <t>S164WTS037</t>
  </si>
  <si>
    <t>S164WTS038</t>
  </si>
  <si>
    <t>S164WTS039</t>
  </si>
  <si>
    <t>S164WTS040</t>
  </si>
  <si>
    <t>S164WTS041</t>
  </si>
  <si>
    <t>S164WTS042</t>
  </si>
  <si>
    <t>S164WTS043</t>
  </si>
  <si>
    <t>S164WTS044</t>
  </si>
  <si>
    <t>S164WTS045</t>
  </si>
  <si>
    <t>S164WTS046</t>
  </si>
  <si>
    <t>S164WTS047</t>
  </si>
  <si>
    <t>S164WTS048</t>
  </si>
  <si>
    <t>S164WTS049</t>
  </si>
  <si>
    <t>S164WTS050</t>
  </si>
  <si>
    <t>S164WTS051</t>
  </si>
  <si>
    <t>S164WTS052</t>
  </si>
  <si>
    <t>S164WTS053</t>
  </si>
  <si>
    <t>S164WTS054</t>
  </si>
  <si>
    <t>S164WTS055</t>
  </si>
  <si>
    <t>S164WTS056</t>
  </si>
  <si>
    <t>S164WTS057</t>
  </si>
  <si>
    <t>S164WTS058</t>
  </si>
  <si>
    <t>S164WTS059</t>
  </si>
  <si>
    <t>S164WTS060</t>
  </si>
  <si>
    <t>S164WTS061</t>
  </si>
  <si>
    <t>S164WTS062</t>
  </si>
  <si>
    <t>S164WTS063</t>
  </si>
  <si>
    <t>S164WTS064</t>
  </si>
  <si>
    <t>S164WTS065</t>
  </si>
  <si>
    <t>S164WTS066</t>
  </si>
  <si>
    <t>S164WTS067</t>
  </si>
  <si>
    <t>S164WTS068</t>
  </si>
  <si>
    <t>S164WTS069</t>
  </si>
  <si>
    <t>S164WTS070</t>
  </si>
  <si>
    <t>S164WTS071</t>
  </si>
  <si>
    <t>S164WTS072</t>
  </si>
  <si>
    <t>S164WTS073</t>
  </si>
  <si>
    <t>S164WTS074</t>
  </si>
  <si>
    <t>S164WTS075</t>
  </si>
  <si>
    <t>S164WTS076</t>
  </si>
  <si>
    <t>S164WTS077</t>
  </si>
  <si>
    <t>S164WTS078</t>
  </si>
  <si>
    <t>S164WTS079</t>
  </si>
  <si>
    <t>S165WTS001</t>
  </si>
  <si>
    <t>S165WTS002</t>
  </si>
  <si>
    <t>S165WTS003</t>
  </si>
  <si>
    <t>S165WTS004</t>
  </si>
  <si>
    <t>S165WTS005</t>
  </si>
  <si>
    <t>S165WTS006</t>
  </si>
  <si>
    <t>S165WTS007</t>
  </si>
  <si>
    <t>S165WTS008</t>
  </si>
  <si>
    <t>S165WTS009</t>
  </si>
  <si>
    <t>S165WTS010</t>
  </si>
  <si>
    <t>S165WTS011</t>
  </si>
  <si>
    <t>S165WTS012</t>
  </si>
  <si>
    <t>S165WTS013</t>
  </si>
  <si>
    <t>S165WTS014</t>
  </si>
  <si>
    <t>S165WTS015</t>
  </si>
  <si>
    <t>S165WTS016</t>
  </si>
  <si>
    <t>S165WTS017</t>
  </si>
  <si>
    <t>S165WTS018</t>
  </si>
  <si>
    <t>S165WTS019</t>
  </si>
  <si>
    <t>S165WTS020</t>
  </si>
  <si>
    <t>S165WTS021</t>
  </si>
  <si>
    <t>S165WTS022</t>
  </si>
  <si>
    <t>S165WTS023</t>
  </si>
  <si>
    <t>S165WTS024</t>
  </si>
  <si>
    <t>S165WTS025</t>
  </si>
  <si>
    <t>S165WTS026</t>
  </si>
  <si>
    <t>S165WTS027</t>
  </si>
  <si>
    <t>S165WTS028</t>
  </si>
  <si>
    <t>S165WTS029</t>
  </si>
  <si>
    <t>S165WTS030</t>
  </si>
  <si>
    <t>S165WTS031</t>
  </si>
  <si>
    <t>S165WTS032</t>
  </si>
  <si>
    <t>S165WTS033</t>
  </si>
  <si>
    <t>S165WTS034</t>
  </si>
  <si>
    <t>S165WTS035</t>
  </si>
  <si>
    <t>S165WTS036</t>
  </si>
  <si>
    <t>S165WTS037</t>
  </si>
  <si>
    <t>S165WTS038</t>
  </si>
  <si>
    <t>S165WTS039</t>
  </si>
  <si>
    <t>S165WTS040</t>
  </si>
  <si>
    <t>S165WTS041</t>
  </si>
  <si>
    <t>S165WTS042</t>
  </si>
  <si>
    <t>S166WTS001</t>
  </si>
  <si>
    <t>S166WTS002</t>
  </si>
  <si>
    <t>S166WTS003</t>
  </si>
  <si>
    <t>S166WTS004</t>
  </si>
  <si>
    <t>S166WTS005</t>
  </si>
  <si>
    <t>S166WTS006</t>
  </si>
  <si>
    <t>S166WTS007</t>
  </si>
  <si>
    <t>S166WTS008</t>
  </si>
  <si>
    <t>S166WTS009</t>
  </si>
  <si>
    <t>S166WTS010</t>
  </si>
  <si>
    <t>S166WTS011</t>
  </si>
  <si>
    <t>S166WTS013</t>
  </si>
  <si>
    <t>S166WTS014</t>
  </si>
  <si>
    <t>S166WTS015</t>
  </si>
  <si>
    <t>S166WTS016</t>
  </si>
  <si>
    <t>S166WTS017</t>
  </si>
  <si>
    <t>S166WTS019</t>
  </si>
  <si>
    <t>S166WTS020</t>
  </si>
  <si>
    <t>S166WTS021</t>
  </si>
  <si>
    <t>S166WTS022</t>
  </si>
  <si>
    <t>S166WTS023</t>
  </si>
  <si>
    <t>S166WTS024</t>
  </si>
  <si>
    <t>S166WTS025</t>
  </si>
  <si>
    <t>S166WTS026</t>
  </si>
  <si>
    <t>S166WTS027</t>
  </si>
  <si>
    <t>S166WTS028</t>
  </si>
  <si>
    <t>S166WTS029</t>
  </si>
  <si>
    <t>S166WTS030</t>
  </si>
  <si>
    <t>S166WTS031</t>
  </si>
  <si>
    <t>S166WTS032</t>
  </si>
  <si>
    <t>S166WTS033</t>
  </si>
  <si>
    <t>S166WTS034</t>
  </si>
  <si>
    <t>S166WTS035</t>
  </si>
  <si>
    <t>S167WTS001</t>
  </si>
  <si>
    <t>S167WTS002</t>
  </si>
  <si>
    <t>S167WTS003</t>
  </si>
  <si>
    <t>S167WTS004</t>
  </si>
  <si>
    <t>S167WTS005</t>
  </si>
  <si>
    <t>S167WTS006</t>
  </si>
  <si>
    <t>S167WTS007</t>
  </si>
  <si>
    <t>S167WTS008</t>
  </si>
  <si>
    <t>S167WTS009</t>
  </si>
  <si>
    <t>S167WTS010</t>
  </si>
  <si>
    <t>S167WTS011</t>
  </si>
  <si>
    <t>S167WTS012</t>
  </si>
  <si>
    <t>S167WTS013</t>
  </si>
  <si>
    <t>S170WTS001</t>
  </si>
  <si>
    <t>S170WTS008</t>
  </si>
  <si>
    <t>S170WTS010</t>
  </si>
  <si>
    <t>S170WTS011</t>
  </si>
  <si>
    <t>S170WTS012</t>
  </si>
  <si>
    <t>S170WTS013</t>
  </si>
  <si>
    <t>S171WTS001</t>
  </si>
  <si>
    <t>S172WTS001</t>
  </si>
  <si>
    <t>S172WTS002</t>
  </si>
  <si>
    <t>S172WTS003</t>
  </si>
  <si>
    <t>S172WTS004</t>
  </si>
  <si>
    <t>S172WTS005</t>
  </si>
  <si>
    <t>S172WTS006</t>
  </si>
  <si>
    <t>S172WTS007</t>
  </si>
  <si>
    <t>S172WTS008</t>
  </si>
  <si>
    <t>S172WTS009</t>
  </si>
  <si>
    <t>S172WTS010</t>
  </si>
  <si>
    <t>S172WTS011</t>
  </si>
  <si>
    <t>S172WTS012</t>
  </si>
  <si>
    <t>S172WTS013</t>
  </si>
  <si>
    <t>S172WTS014</t>
  </si>
  <si>
    <t>S172WTS015</t>
  </si>
  <si>
    <t>S173WTS001</t>
  </si>
  <si>
    <t>S173WTS002</t>
  </si>
  <si>
    <t>S173WTS003</t>
  </si>
  <si>
    <t>S173WTS004</t>
  </si>
  <si>
    <t>S173WTS005</t>
  </si>
  <si>
    <t>S173WTS006</t>
  </si>
  <si>
    <t>S173WTS007</t>
  </si>
  <si>
    <t>S173WTS008</t>
  </si>
  <si>
    <t>S173WTS009</t>
  </si>
  <si>
    <t>S173WTS010</t>
  </si>
  <si>
    <t>S174WTS001</t>
  </si>
  <si>
    <t>S174WTS002</t>
  </si>
  <si>
    <t>S174WTS003</t>
  </si>
  <si>
    <t>S174WTS004</t>
  </si>
  <si>
    <t>S174WTS005</t>
  </si>
  <si>
    <t>S174WTS006</t>
  </si>
  <si>
    <t>S174WTS007</t>
  </si>
  <si>
    <t>S174WTS008</t>
  </si>
  <si>
    <t>S174WTS009</t>
  </si>
  <si>
    <t>S174WTS010</t>
  </si>
  <si>
    <t>S174WTS011</t>
  </si>
  <si>
    <t>S175WTS001</t>
  </si>
  <si>
    <t>S175WTS002</t>
  </si>
  <si>
    <t>S175WTS003</t>
  </si>
  <si>
    <t>S175WTS004</t>
  </si>
  <si>
    <t>S175WTS005</t>
  </si>
  <si>
    <t>S175WTS006</t>
  </si>
  <si>
    <t>S175WTS007</t>
  </si>
  <si>
    <t>S175WTS008</t>
  </si>
  <si>
    <t>S175WTS009</t>
  </si>
  <si>
    <t>S176WTS001</t>
  </si>
  <si>
    <t>S176WTS002</t>
  </si>
  <si>
    <t>S177WTS001</t>
  </si>
  <si>
    <t>S177WTS002</t>
  </si>
  <si>
    <t>S177WTS003</t>
  </si>
  <si>
    <t>S177WTS004</t>
  </si>
  <si>
    <t>S177WTS005</t>
  </si>
  <si>
    <t>S177WTS006</t>
  </si>
  <si>
    <t>S177WTS007</t>
  </si>
  <si>
    <t>S177WTS008</t>
  </si>
  <si>
    <t>S177WTS009</t>
  </si>
  <si>
    <t>S177WTS010</t>
  </si>
  <si>
    <t>S177WTS011</t>
  </si>
  <si>
    <t>S177WTS012</t>
  </si>
  <si>
    <t>S177WTS013</t>
  </si>
  <si>
    <t>S177WTS014</t>
  </si>
  <si>
    <t>S177WTS015</t>
  </si>
  <si>
    <t>S177WTS016</t>
  </si>
  <si>
    <t>S177WTS017</t>
  </si>
  <si>
    <t>S177WTS018</t>
  </si>
  <si>
    <t>S177WTS019</t>
  </si>
  <si>
    <t>S177WTS020</t>
  </si>
  <si>
    <t>S177WTS021</t>
  </si>
  <si>
    <t>S177WTS022</t>
  </si>
  <si>
    <t>S177WTS023</t>
  </si>
  <si>
    <t>S177WTS024</t>
  </si>
  <si>
    <t>S177WTS025</t>
  </si>
  <si>
    <t>S177WTS026</t>
  </si>
  <si>
    <t>S177WTS027</t>
  </si>
  <si>
    <t>S177WTS028</t>
  </si>
  <si>
    <t>S178WST001</t>
  </si>
  <si>
    <t>S178WST002</t>
  </si>
  <si>
    <t>S178WST003</t>
  </si>
  <si>
    <t>S178WST004</t>
  </si>
  <si>
    <t>S178WST005</t>
  </si>
  <si>
    <t>S178WST006</t>
  </si>
  <si>
    <t>S178WST007</t>
  </si>
  <si>
    <t>S178WST008</t>
  </si>
  <si>
    <t>S179WTS001</t>
  </si>
  <si>
    <t>S179WTS002</t>
  </si>
  <si>
    <t>S179WTS003</t>
  </si>
  <si>
    <t>S179WTS004</t>
  </si>
  <si>
    <t>S179WTS005</t>
  </si>
  <si>
    <t>S179WTS006</t>
  </si>
  <si>
    <t>S179WTS007</t>
  </si>
  <si>
    <t>S179WTS008</t>
  </si>
  <si>
    <t>S179WTS009</t>
  </si>
  <si>
    <t>S179WTS010</t>
  </si>
  <si>
    <t>S179WTS011</t>
  </si>
  <si>
    <t>S179WTS012</t>
  </si>
  <si>
    <t>S180WTS001</t>
  </si>
  <si>
    <t>S180WTS002</t>
  </si>
  <si>
    <t>S181WTS001</t>
  </si>
  <si>
    <t>S181WTS002</t>
  </si>
  <si>
    <t>S181WTS003</t>
  </si>
  <si>
    <t>S181WTS004</t>
  </si>
  <si>
    <t>S181WTS005</t>
  </si>
  <si>
    <t>S181WTS006</t>
  </si>
  <si>
    <t>S181WTS007</t>
  </si>
  <si>
    <t>S181WTS008</t>
  </si>
  <si>
    <t>S181WTS009</t>
  </si>
  <si>
    <t>S181WTS010</t>
  </si>
  <si>
    <t>S181WTS011</t>
  </si>
  <si>
    <t>S181WTS012</t>
  </si>
  <si>
    <t>S181WTS013</t>
  </si>
  <si>
    <t>S181WTS014</t>
  </si>
  <si>
    <t>S181WTS015</t>
  </si>
  <si>
    <t>S181WTS016</t>
  </si>
  <si>
    <t>S181WTS017</t>
  </si>
  <si>
    <t>S181WTS018</t>
  </si>
  <si>
    <t>S181WTS019</t>
  </si>
  <si>
    <t>S181WTS020</t>
  </si>
  <si>
    <t>S181WTS021</t>
  </si>
  <si>
    <t>S181WTS022</t>
  </si>
  <si>
    <t>S181WTS023</t>
  </si>
  <si>
    <t>S181WTS024</t>
  </si>
  <si>
    <t>S181WTS025</t>
  </si>
  <si>
    <t>S181WTS026</t>
  </si>
  <si>
    <t>S182WTS001</t>
  </si>
  <si>
    <t>S182WTS002</t>
  </si>
  <si>
    <t>S182WTS003</t>
  </si>
  <si>
    <t>S182WTS004</t>
  </si>
  <si>
    <t>S182WTS005</t>
  </si>
  <si>
    <t>S182WTS006</t>
  </si>
  <si>
    <t>S182WTS007</t>
  </si>
  <si>
    <t>S182WTS008</t>
  </si>
  <si>
    <t>S182WTS009</t>
  </si>
  <si>
    <t>S182WTS010</t>
  </si>
  <si>
    <t>S182WTS011</t>
  </si>
  <si>
    <t>S182WTS012</t>
  </si>
  <si>
    <t>S182WTS013</t>
  </si>
  <si>
    <t>S182WTS014</t>
  </si>
  <si>
    <t>S182WTS015</t>
  </si>
  <si>
    <t>S182WTS016</t>
  </si>
  <si>
    <t>S182WTS017</t>
  </si>
  <si>
    <t>S182WTS018</t>
  </si>
  <si>
    <t>S182WTS019</t>
  </si>
  <si>
    <t>S182WTS020</t>
  </si>
  <si>
    <t>S182WTS021</t>
  </si>
  <si>
    <t>S182WTS022</t>
  </si>
  <si>
    <t>S182WTS023</t>
  </si>
  <si>
    <t>S182WTS024</t>
  </si>
  <si>
    <t>S182WTS025</t>
  </si>
  <si>
    <t>S182WTS026</t>
  </si>
  <si>
    <t>S182WTS027</t>
  </si>
  <si>
    <t>S182WTS028</t>
  </si>
  <si>
    <t>S182WTS029</t>
  </si>
  <si>
    <t>S182WTS030</t>
  </si>
  <si>
    <t>S182WTS031</t>
  </si>
  <si>
    <t>S182WTS032</t>
  </si>
  <si>
    <t>S182WTS033</t>
  </si>
  <si>
    <t>S182WTS034</t>
  </si>
  <si>
    <t>S182WTS035</t>
  </si>
  <si>
    <t>S182WTS036</t>
  </si>
  <si>
    <t>S182WTS037</t>
  </si>
  <si>
    <t>S182WTS038</t>
  </si>
  <si>
    <t>S182WTS039</t>
  </si>
  <si>
    <t>S182WTS040</t>
  </si>
  <si>
    <t>S182WTS041</t>
  </si>
  <si>
    <t>S182WTS042</t>
  </si>
  <si>
    <t>S182WTS043</t>
  </si>
  <si>
    <t>S182WTS044</t>
  </si>
  <si>
    <t>S182WTS045</t>
  </si>
  <si>
    <t>S182WTS046</t>
  </si>
  <si>
    <t>S182WTS047</t>
  </si>
  <si>
    <t>S182WTS048</t>
  </si>
  <si>
    <t>S182WTS049</t>
  </si>
  <si>
    <t>S182WTS050</t>
  </si>
  <si>
    <t>S182WTS051</t>
  </si>
  <si>
    <t>S182WTS052</t>
  </si>
  <si>
    <t>S183WTS001</t>
  </si>
  <si>
    <t>S183WTS002</t>
  </si>
  <si>
    <t>S183WTS003</t>
  </si>
  <si>
    <t>S183WTS004</t>
  </si>
  <si>
    <t>S183WTS005</t>
  </si>
  <si>
    <t>S183WTS006</t>
  </si>
  <si>
    <t>S183WTS007</t>
  </si>
  <si>
    <t>S183WTS008</t>
  </si>
  <si>
    <t>S183WTS009</t>
  </si>
  <si>
    <t>S183WTS010</t>
  </si>
  <si>
    <t>S183WTS011</t>
  </si>
  <si>
    <t>S183WTS012</t>
  </si>
  <si>
    <t>S183WTS013</t>
  </si>
  <si>
    <t>S183WTS014</t>
  </si>
  <si>
    <t>S183WTS015</t>
  </si>
  <si>
    <t>S183WTS016</t>
  </si>
  <si>
    <t>S183WTS017</t>
  </si>
  <si>
    <t>S183WTS018</t>
  </si>
  <si>
    <t>S183WTS019</t>
  </si>
  <si>
    <t>S183WTS020</t>
  </si>
  <si>
    <t>S183WTS021</t>
  </si>
  <si>
    <t>S183WTS022</t>
  </si>
  <si>
    <t>S183WTS023</t>
  </si>
  <si>
    <t>S183WTS024</t>
  </si>
  <si>
    <t>S184WTS001</t>
  </si>
  <si>
    <t>S184WTS002</t>
  </si>
  <si>
    <t>S184WTS003</t>
  </si>
  <si>
    <t>S184WTS004</t>
  </si>
  <si>
    <t>S184WTS005</t>
  </si>
  <si>
    <t>S185WTS001</t>
  </si>
  <si>
    <t>S185WTS002</t>
  </si>
  <si>
    <t>S185WTS003</t>
  </si>
  <si>
    <t>S185WTS004</t>
  </si>
  <si>
    <t>S185WTS005</t>
  </si>
  <si>
    <t>S185WTS006</t>
  </si>
  <si>
    <t>S185WTS007</t>
  </si>
  <si>
    <t>S185WTS008</t>
  </si>
  <si>
    <t>S185WTS009</t>
  </si>
  <si>
    <t>S185WTS010</t>
  </si>
  <si>
    <t>S185WTS011</t>
  </si>
  <si>
    <t>S185WTS012</t>
  </si>
  <si>
    <t>S185WTS013</t>
  </si>
  <si>
    <t>S185WTS014</t>
  </si>
  <si>
    <t>S185WTS015</t>
  </si>
  <si>
    <t>S185WTS016</t>
  </si>
  <si>
    <t>S185WTS017</t>
  </si>
  <si>
    <t>S185WTS018</t>
  </si>
  <si>
    <t>S185WTS019</t>
  </si>
  <si>
    <t>S185WTS020</t>
  </si>
  <si>
    <t>S185WTS021</t>
  </si>
  <si>
    <t>S185WTS022</t>
  </si>
  <si>
    <t>S185WTS023</t>
  </si>
  <si>
    <t>S185WTS024</t>
  </si>
  <si>
    <t>S185WTS025</t>
  </si>
  <si>
    <t>S185WTS026</t>
  </si>
  <si>
    <t>S185WTS027</t>
  </si>
  <si>
    <t>S185WTS028</t>
  </si>
  <si>
    <t>S185WTS029</t>
  </si>
  <si>
    <t>S185WTS030</t>
  </si>
  <si>
    <t>S188WTS001</t>
  </si>
  <si>
    <t>S188WTS002</t>
  </si>
  <si>
    <t>S188WTS003</t>
  </si>
  <si>
    <t>S188WTS004</t>
  </si>
  <si>
    <t>S188WTS005</t>
  </si>
  <si>
    <t>S188WTS006</t>
  </si>
  <si>
    <t>S188WTS007</t>
  </si>
  <si>
    <t>S188WTS008</t>
  </si>
  <si>
    <t>S188WTS009</t>
  </si>
  <si>
    <t>S188WTS010</t>
  </si>
  <si>
    <t>S188WTS011</t>
  </si>
  <si>
    <t>S188WTS012</t>
  </si>
  <si>
    <t>S188WTS013</t>
  </si>
  <si>
    <t>S188WTS014</t>
  </si>
  <si>
    <t>S188WTS015</t>
  </si>
  <si>
    <t>S188WTS016</t>
  </si>
  <si>
    <t>S188WTS017</t>
  </si>
  <si>
    <t>S188WTS018</t>
  </si>
  <si>
    <t>S188WTS019</t>
  </si>
  <si>
    <t>S188WTS020</t>
  </si>
  <si>
    <t>S188WTS021</t>
  </si>
  <si>
    <t>S188WTS022</t>
  </si>
  <si>
    <t>S188WTS023</t>
  </si>
  <si>
    <t>S188WTS024</t>
  </si>
  <si>
    <t>S188WTS025</t>
  </si>
  <si>
    <t>S188WTS026</t>
  </si>
  <si>
    <t>S188WTS027</t>
  </si>
  <si>
    <t>S188WTS028</t>
  </si>
  <si>
    <t>S188WTS029</t>
  </si>
  <si>
    <t>S188WTS030</t>
  </si>
  <si>
    <t>S188WTS031</t>
  </si>
  <si>
    <t>S188WTS032</t>
  </si>
  <si>
    <t>S188WTS033</t>
  </si>
  <si>
    <t>S188WTS034</t>
  </si>
  <si>
    <t>S188WTS035</t>
  </si>
  <si>
    <t>S188WTS036</t>
  </si>
  <si>
    <t>S188WTS037</t>
  </si>
  <si>
    <t>S188WTS038</t>
  </si>
  <si>
    <t>S188WTS039</t>
  </si>
  <si>
    <t>S188WTS040</t>
  </si>
  <si>
    <t>S188WTS041</t>
  </si>
  <si>
    <t>S188WTS042</t>
  </si>
  <si>
    <t>IN1403</t>
  </si>
  <si>
    <t>IN1405</t>
  </si>
  <si>
    <t>IN1408</t>
  </si>
  <si>
    <t>IN1409</t>
  </si>
  <si>
    <t>IN1410</t>
  </si>
  <si>
    <t>IN1401</t>
  </si>
  <si>
    <t>IN1402</t>
  </si>
  <si>
    <t>IN1404</t>
  </si>
  <si>
    <t>resp_time_rock_kyr</t>
  </si>
  <si>
    <t>resp_time_soil_kyr</t>
  </si>
  <si>
    <t>mean</t>
  </si>
  <si>
    <t>median</t>
  </si>
  <si>
    <t>Erate stats</t>
  </si>
  <si>
    <t>Relief stats</t>
  </si>
  <si>
    <t>erate_mmperyr_rho2650</t>
  </si>
  <si>
    <t>res_T_rock_kyr</t>
  </si>
  <si>
    <t>res_T_soil_kyr</t>
  </si>
  <si>
    <t>1_sigma</t>
  </si>
  <si>
    <t>mm_per_yr</t>
  </si>
  <si>
    <t>max</t>
  </si>
  <si>
    <t>min</t>
  </si>
  <si>
    <t>Note - Data processes by TE on 18.06.22 to remove NAN values for erates and to remove two negative erosion rate values.</t>
  </si>
  <si>
    <t>totalerror_kyr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</si>
</sst>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1" fillId="0" borderId="0" xfId="0" applyFont="1"/>
    <xf numFmtId="0" fontId="1" fillId="2" borderId="0" xfId="0" applyFont="1" applyFill="1"/>
    <xf numFmtId="2" fontId="1" fillId="2" borderId="0" xfId="0" applyNumberFormat="1" applyFont="1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/>
    <xf numFmtId="164" fontId="1" fillId="0" borderId="0" xfId="0" applyNumberFormat="1" applyFont="1" applyFill="1"/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8"/>
  <sheetViews>
    <sheetView tabSelected="1" zoomScale="170" zoomScaleNormal="170" workbookViewId="0">
      <selection activeCell="A2" sqref="A2"/>
    </sheetView>
  </sheetViews>
  <sheetFormatPr baseColWidth="10" defaultRowHeight="16" x14ac:dyDescent="0.2"/>
  <cols>
    <col min="1" max="1" width="7.5" style="12" customWidth="1"/>
    <col min="2" max="4" width="10.83203125" style="12"/>
    <col min="5" max="5" width="23.6640625" style="12" customWidth="1"/>
    <col min="6" max="6" width="30.5" style="12" customWidth="1"/>
    <col min="7" max="7" width="23.33203125" style="12" customWidth="1"/>
    <col min="8" max="8" width="33.5" style="12" customWidth="1"/>
    <col min="9" max="9" width="13.5" style="12" customWidth="1"/>
    <col min="10" max="11" width="18.1640625" style="13" customWidth="1"/>
    <col min="12" max="12" width="18.6640625" style="13" customWidth="1"/>
    <col min="13" max="13" width="10.83203125" style="12"/>
  </cols>
  <sheetData>
    <row r="1" spans="1:13" x14ac:dyDescent="0.2">
      <c r="A1" s="12" t="s">
        <v>3</v>
      </c>
      <c r="B1" s="12" t="s">
        <v>4</v>
      </c>
      <c r="C1" s="12" t="s">
        <v>6</v>
      </c>
      <c r="D1" s="12" t="s">
        <v>7</v>
      </c>
      <c r="E1" s="12" t="s">
        <v>32</v>
      </c>
      <c r="F1" s="12" t="s">
        <v>33</v>
      </c>
      <c r="G1" s="12" t="s">
        <v>3250</v>
      </c>
      <c r="H1" s="12" t="s">
        <v>33</v>
      </c>
      <c r="I1" s="12" t="s">
        <v>34</v>
      </c>
      <c r="J1" s="13" t="s">
        <v>3244</v>
      </c>
      <c r="K1" s="13" t="s">
        <v>3258</v>
      </c>
      <c r="L1" s="13" t="s">
        <v>3245</v>
      </c>
      <c r="M1" s="13" t="s">
        <v>3258</v>
      </c>
    </row>
    <row r="2" spans="1:13" x14ac:dyDescent="0.2">
      <c r="A2" s="12">
        <v>0</v>
      </c>
      <c r="B2" s="12" t="s">
        <v>35</v>
      </c>
      <c r="C2" s="12">
        <v>40.094110000000001</v>
      </c>
      <c r="D2" s="12">
        <v>-120.06022</v>
      </c>
      <c r="E2" s="12">
        <v>70.220489000000001</v>
      </c>
      <c r="F2" s="12">
        <v>14.509641999999999</v>
      </c>
      <c r="G2" s="12">
        <v>7.0220488999999997E-2</v>
      </c>
      <c r="H2" s="12">
        <v>1.4509642E-2</v>
      </c>
      <c r="I2" s="12">
        <v>237</v>
      </c>
      <c r="J2" s="13">
        <v>8.5445146928555289</v>
      </c>
      <c r="K2" s="13">
        <v>1.7655509242761565</v>
      </c>
      <c r="L2" s="13">
        <v>14.24085782142588</v>
      </c>
      <c r="M2" s="13">
        <v>2.942584873793594</v>
      </c>
    </row>
    <row r="3" spans="1:13" x14ac:dyDescent="0.2">
      <c r="A3" s="12">
        <v>1</v>
      </c>
      <c r="B3" s="12" t="s">
        <v>37</v>
      </c>
      <c r="C3" s="12">
        <v>40.094110000000001</v>
      </c>
      <c r="D3" s="12">
        <v>-120.06022</v>
      </c>
      <c r="E3" s="12">
        <v>82.053760999999994</v>
      </c>
      <c r="F3" s="12">
        <v>17.322137000000001</v>
      </c>
      <c r="G3" s="12">
        <v>8.2053760999999989E-2</v>
      </c>
      <c r="H3" s="12">
        <v>1.7322137000000001E-2</v>
      </c>
      <c r="I3" s="12">
        <v>237</v>
      </c>
      <c r="J3" s="13">
        <v>7.3122790800533819</v>
      </c>
      <c r="K3" s="13">
        <v>1.543674518550328</v>
      </c>
      <c r="L3" s="13">
        <v>12.18713180008897</v>
      </c>
      <c r="M3" s="13">
        <v>2.5727908642505462</v>
      </c>
    </row>
    <row r="4" spans="1:13" x14ac:dyDescent="0.2">
      <c r="A4" s="12">
        <v>2</v>
      </c>
      <c r="B4" s="12" t="s">
        <v>38</v>
      </c>
      <c r="C4" s="12">
        <v>40.094110000000001</v>
      </c>
      <c r="D4" s="12">
        <v>-120.06022</v>
      </c>
      <c r="E4" s="12">
        <v>65.487803</v>
      </c>
      <c r="F4" s="12">
        <v>13.426710999999999</v>
      </c>
      <c r="G4" s="12">
        <v>6.5487802999999997E-2</v>
      </c>
      <c r="H4" s="12">
        <v>1.3426710999999999E-2</v>
      </c>
      <c r="I4" s="12">
        <v>237</v>
      </c>
      <c r="J4" s="13">
        <v>9.1620114359310545</v>
      </c>
      <c r="K4" s="13">
        <v>1.8784517741256532</v>
      </c>
      <c r="L4" s="13">
        <v>15.27001905988509</v>
      </c>
      <c r="M4" s="13">
        <v>3.1307529568760888</v>
      </c>
    </row>
    <row r="5" spans="1:13" x14ac:dyDescent="0.2">
      <c r="A5" s="12">
        <v>3</v>
      </c>
      <c r="B5" s="12" t="s">
        <v>39</v>
      </c>
      <c r="C5" s="12">
        <v>40.097189999999998</v>
      </c>
      <c r="D5" s="12">
        <v>-120.06549</v>
      </c>
      <c r="E5" s="12">
        <v>32.791274000000001</v>
      </c>
      <c r="F5" s="12">
        <v>6.4849825000000001</v>
      </c>
      <c r="G5" s="12">
        <v>3.2791274000000002E-2</v>
      </c>
      <c r="H5" s="12">
        <v>6.4849825E-3</v>
      </c>
      <c r="I5" s="12">
        <v>271</v>
      </c>
      <c r="J5" s="13">
        <v>18.297550744749959</v>
      </c>
      <c r="K5" s="13">
        <v>3.6186241611889018</v>
      </c>
      <c r="L5" s="13">
        <v>30.495917907916599</v>
      </c>
      <c r="M5" s="13">
        <v>6.0310402686481703</v>
      </c>
    </row>
    <row r="6" spans="1:13" x14ac:dyDescent="0.2">
      <c r="A6" s="12">
        <v>4</v>
      </c>
      <c r="B6" s="12" t="s">
        <v>40</v>
      </c>
      <c r="C6" s="12">
        <v>40.097189999999998</v>
      </c>
      <c r="D6" s="12">
        <v>-120.06549</v>
      </c>
      <c r="E6" s="12">
        <v>50.430247000000001</v>
      </c>
      <c r="F6" s="12">
        <v>11.206682000000001</v>
      </c>
      <c r="G6" s="12">
        <v>5.0430247000000004E-2</v>
      </c>
      <c r="H6" s="12">
        <v>1.1206682000000001E-2</v>
      </c>
      <c r="I6" s="12">
        <v>271</v>
      </c>
      <c r="J6" s="13">
        <v>11.897621679306864</v>
      </c>
      <c r="K6" s="13">
        <v>2.6439065966957891</v>
      </c>
      <c r="L6" s="13">
        <v>19.829369465511441</v>
      </c>
      <c r="M6" s="13">
        <v>4.4065109944929812</v>
      </c>
    </row>
    <row r="7" spans="1:13" x14ac:dyDescent="0.2">
      <c r="A7" s="12">
        <v>5</v>
      </c>
      <c r="B7" s="12" t="s">
        <v>41</v>
      </c>
      <c r="C7" s="12">
        <v>40.097189999999998</v>
      </c>
      <c r="D7" s="12">
        <v>-120.06549</v>
      </c>
      <c r="E7" s="12">
        <v>45.556466</v>
      </c>
      <c r="F7" s="12">
        <v>9.9063199999999991</v>
      </c>
      <c r="G7" s="12">
        <v>4.5556466000000004E-2</v>
      </c>
      <c r="H7" s="12">
        <v>9.9063199999999997E-3</v>
      </c>
      <c r="I7" s="12">
        <v>271</v>
      </c>
      <c r="J7" s="13">
        <v>13.170468490685822</v>
      </c>
      <c r="K7" s="13">
        <v>2.8639375894225587</v>
      </c>
      <c r="L7" s="13">
        <v>21.950780817809704</v>
      </c>
      <c r="M7" s="13">
        <v>4.7732293157042651</v>
      </c>
    </row>
    <row r="8" spans="1:13" x14ac:dyDescent="0.2">
      <c r="A8" s="12">
        <v>6</v>
      </c>
      <c r="B8" s="12" t="s">
        <v>42</v>
      </c>
      <c r="C8" s="12">
        <v>40.097189999999998</v>
      </c>
      <c r="D8" s="12">
        <v>-120.06549</v>
      </c>
      <c r="E8" s="12">
        <v>53.273769000000001</v>
      </c>
      <c r="F8" s="12">
        <v>10.772587</v>
      </c>
      <c r="G8" s="12">
        <v>5.3273768999999999E-2</v>
      </c>
      <c r="H8" s="12">
        <v>1.0772587E-2</v>
      </c>
      <c r="I8" s="12">
        <v>271</v>
      </c>
      <c r="J8" s="13">
        <v>11.262578399512149</v>
      </c>
      <c r="K8" s="13">
        <v>2.2774267323392374</v>
      </c>
      <c r="L8" s="13">
        <v>18.770963999186918</v>
      </c>
      <c r="M8" s="13">
        <v>3.7957112205653964</v>
      </c>
    </row>
    <row r="9" spans="1:13" x14ac:dyDescent="0.2">
      <c r="A9" s="12">
        <v>0</v>
      </c>
      <c r="B9" s="12" t="s">
        <v>43</v>
      </c>
      <c r="C9" s="12">
        <v>37.860698999999997</v>
      </c>
      <c r="D9" s="12">
        <v>-122.54864000000001</v>
      </c>
      <c r="E9" s="12">
        <v>59.179437999999998</v>
      </c>
      <c r="F9" s="12">
        <v>14.823305</v>
      </c>
      <c r="G9" s="12">
        <v>5.9179438000000001E-2</v>
      </c>
      <c r="H9" s="12">
        <v>1.4823305E-2</v>
      </c>
      <c r="I9" s="12">
        <v>151</v>
      </c>
      <c r="J9" s="13">
        <v>10.138656605694701</v>
      </c>
      <c r="K9" s="13">
        <v>2.5395374514451672</v>
      </c>
      <c r="L9" s="13">
        <v>16.89776100949117</v>
      </c>
      <c r="M9" s="13">
        <v>4.2325624190752791</v>
      </c>
    </row>
    <row r="10" spans="1:13" x14ac:dyDescent="0.2">
      <c r="A10" s="12">
        <v>1</v>
      </c>
      <c r="B10" s="12" t="s">
        <v>44</v>
      </c>
      <c r="C10" s="12">
        <v>37.860698999999997</v>
      </c>
      <c r="D10" s="12">
        <v>-122.54864000000001</v>
      </c>
      <c r="E10" s="12">
        <v>59.179437999999998</v>
      </c>
      <c r="F10" s="12">
        <v>15.173636</v>
      </c>
      <c r="G10" s="12">
        <v>5.9179438000000001E-2</v>
      </c>
      <c r="H10" s="12">
        <v>1.5173636000000001E-2</v>
      </c>
      <c r="I10" s="12">
        <v>151</v>
      </c>
      <c r="J10" s="13">
        <v>10.138656605694701</v>
      </c>
      <c r="K10" s="13">
        <v>2.599556367260651</v>
      </c>
      <c r="L10" s="13">
        <v>16.89776100949117</v>
      </c>
      <c r="M10" s="13">
        <v>4.3325939454344189</v>
      </c>
    </row>
    <row r="11" spans="1:13" x14ac:dyDescent="0.2">
      <c r="A11" s="12">
        <v>2</v>
      </c>
      <c r="B11" s="12" t="s">
        <v>45</v>
      </c>
      <c r="C11" s="12">
        <v>37.863200999999997</v>
      </c>
      <c r="D11" s="12">
        <v>-122.54662</v>
      </c>
      <c r="E11" s="12">
        <v>92.592792000000003</v>
      </c>
      <c r="F11" s="12">
        <v>24.772296000000001</v>
      </c>
      <c r="G11" s="12">
        <v>9.2592792000000007E-2</v>
      </c>
      <c r="H11" s="12">
        <v>2.4772295999999999E-2</v>
      </c>
      <c r="I11" s="12">
        <v>171</v>
      </c>
      <c r="J11" s="13">
        <v>6.4799860447020539</v>
      </c>
      <c r="K11" s="13">
        <v>1.7336568960489764</v>
      </c>
      <c r="L11" s="13">
        <v>10.79997674117009</v>
      </c>
      <c r="M11" s="13">
        <v>2.8894281600816276</v>
      </c>
    </row>
    <row r="12" spans="1:13" x14ac:dyDescent="0.2">
      <c r="A12" s="12">
        <v>0</v>
      </c>
      <c r="B12" s="12" t="s">
        <v>46</v>
      </c>
      <c r="C12" s="12">
        <v>-23.517589999999998</v>
      </c>
      <c r="D12" s="12">
        <v>134.39734999999999</v>
      </c>
      <c r="E12" s="12">
        <v>14.551233</v>
      </c>
      <c r="F12" s="12">
        <v>3.4600035999999998</v>
      </c>
      <c r="G12" s="12">
        <v>1.4551233E-2</v>
      </c>
      <c r="H12" s="12">
        <v>3.4600035999999999E-3</v>
      </c>
      <c r="I12" s="12">
        <v>583.01660000000004</v>
      </c>
      <c r="J12" s="13">
        <v>41.2336191716537</v>
      </c>
      <c r="K12" s="13">
        <v>9.8045623195608798</v>
      </c>
      <c r="L12" s="13">
        <v>68.722698619422829</v>
      </c>
      <c r="M12" s="13">
        <v>16.340937199268129</v>
      </c>
    </row>
    <row r="13" spans="1:13" x14ac:dyDescent="0.2">
      <c r="A13" s="12">
        <v>1</v>
      </c>
      <c r="B13" s="12" t="s">
        <v>47</v>
      </c>
      <c r="C13" s="12">
        <v>-23.524184999999999</v>
      </c>
      <c r="D13" s="12">
        <v>134.39205999999999</v>
      </c>
      <c r="E13" s="12">
        <v>15.787319999999999</v>
      </c>
      <c r="F13" s="12">
        <v>3.8020087999999999</v>
      </c>
      <c r="G13" s="12">
        <v>1.5787320000000001E-2</v>
      </c>
      <c r="H13" s="12">
        <v>3.8020087999999998E-3</v>
      </c>
      <c r="I13" s="12">
        <v>589.07183999999995</v>
      </c>
      <c r="J13" s="13">
        <v>38.005183907084927</v>
      </c>
      <c r="K13" s="13">
        <v>9.1526645219299585</v>
      </c>
      <c r="L13" s="13">
        <v>63.341973178474881</v>
      </c>
      <c r="M13" s="13">
        <v>15.254440869883267</v>
      </c>
    </row>
    <row r="14" spans="1:13" x14ac:dyDescent="0.2">
      <c r="A14" s="12">
        <v>2</v>
      </c>
      <c r="B14" s="12" t="s">
        <v>48</v>
      </c>
      <c r="C14" s="12">
        <v>-23.562403</v>
      </c>
      <c r="D14" s="12">
        <v>134.42341999999999</v>
      </c>
      <c r="E14" s="12">
        <v>11.450053</v>
      </c>
      <c r="F14" s="12">
        <v>2.8149600000000001</v>
      </c>
      <c r="G14" s="12">
        <v>1.1450053E-2</v>
      </c>
      <c r="H14" s="12">
        <v>2.81496E-3</v>
      </c>
      <c r="I14" s="12">
        <v>624.29358000000002</v>
      </c>
      <c r="J14" s="13">
        <v>52.401504167709966</v>
      </c>
      <c r="K14" s="13">
        <v>12.882747195313144</v>
      </c>
      <c r="L14" s="13">
        <v>87.335840279516603</v>
      </c>
      <c r="M14" s="13">
        <v>21.471245325521902</v>
      </c>
    </row>
    <row r="15" spans="1:13" x14ac:dyDescent="0.2">
      <c r="A15" s="12">
        <v>3</v>
      </c>
      <c r="B15" s="12" t="s">
        <v>49</v>
      </c>
      <c r="C15" s="12">
        <v>-31.573664000000001</v>
      </c>
      <c r="D15" s="12">
        <v>138.55224000000001</v>
      </c>
      <c r="E15" s="12">
        <v>2.8151069999999998</v>
      </c>
      <c r="F15" s="12">
        <v>0.63924360999999996</v>
      </c>
      <c r="G15" s="12">
        <v>2.8151069999999999E-3</v>
      </c>
      <c r="H15" s="12">
        <v>6.3924361000000001E-4</v>
      </c>
      <c r="I15" s="12">
        <v>146.29889</v>
      </c>
      <c r="J15" s="13">
        <v>213.13577068296163</v>
      </c>
      <c r="K15" s="13">
        <v>48.398046493972906</v>
      </c>
      <c r="L15" s="13">
        <v>355.2262844716027</v>
      </c>
      <c r="M15" s="13">
        <v>80.66341082328816</v>
      </c>
    </row>
    <row r="16" spans="1:13" x14ac:dyDescent="0.2">
      <c r="A16" s="12">
        <v>4</v>
      </c>
      <c r="B16" s="12" t="s">
        <v>50</v>
      </c>
      <c r="C16" s="12">
        <v>-31.568631</v>
      </c>
      <c r="D16" s="12">
        <v>138.57489000000001</v>
      </c>
      <c r="E16" s="12">
        <v>3.9808075000000001</v>
      </c>
      <c r="F16" s="12">
        <v>0.89687505000000001</v>
      </c>
      <c r="G16" s="12">
        <v>3.9808075E-3</v>
      </c>
      <c r="H16" s="12">
        <v>8.9687505000000001E-4</v>
      </c>
      <c r="I16" s="12">
        <v>419.78894000000003</v>
      </c>
      <c r="J16" s="13">
        <v>150.72318869978014</v>
      </c>
      <c r="K16" s="13">
        <v>33.957901104555987</v>
      </c>
      <c r="L16" s="13">
        <v>251.20531449963354</v>
      </c>
      <c r="M16" s="13">
        <v>56.596501840926635</v>
      </c>
    </row>
    <row r="17" spans="1:13" x14ac:dyDescent="0.2">
      <c r="A17" s="12">
        <v>5</v>
      </c>
      <c r="B17" s="12" t="s">
        <v>51</v>
      </c>
      <c r="C17" s="12">
        <v>-31.544501</v>
      </c>
      <c r="D17" s="12">
        <v>138.59110000000001</v>
      </c>
      <c r="E17" s="12">
        <v>2.1872514000000001</v>
      </c>
      <c r="F17" s="12">
        <v>0.50031342999999995</v>
      </c>
      <c r="G17" s="12">
        <v>2.1872514E-3</v>
      </c>
      <c r="H17" s="12">
        <v>5.0031342999999997E-4</v>
      </c>
      <c r="I17" s="12">
        <v>550.68340999999998</v>
      </c>
      <c r="J17" s="13">
        <v>274.31688922453083</v>
      </c>
      <c r="K17" s="13">
        <v>62.747438979741894</v>
      </c>
      <c r="L17" s="13">
        <v>457.19481537421808</v>
      </c>
      <c r="M17" s="13">
        <v>104.5790649662365</v>
      </c>
    </row>
    <row r="18" spans="1:13" x14ac:dyDescent="0.2">
      <c r="A18" s="12">
        <v>0</v>
      </c>
      <c r="B18" s="12" t="s">
        <v>52</v>
      </c>
      <c r="C18" s="12">
        <v>18.155531</v>
      </c>
      <c r="D18" s="12">
        <v>-65.957672000000002</v>
      </c>
      <c r="E18" s="12">
        <v>29.709876000000001</v>
      </c>
      <c r="F18" s="12">
        <v>8.6692233999999999</v>
      </c>
      <c r="G18" s="12">
        <v>2.9709876E-2</v>
      </c>
      <c r="H18" s="12">
        <v>8.6692234000000003E-3</v>
      </c>
      <c r="I18" s="12">
        <v>267.99099999999999</v>
      </c>
      <c r="J18" s="13">
        <v>20.195304753207317</v>
      </c>
      <c r="K18" s="13">
        <v>5.8929094331001615</v>
      </c>
      <c r="L18" s="13">
        <v>33.658841255345529</v>
      </c>
      <c r="M18" s="13">
        <v>9.8215157218336007</v>
      </c>
    </row>
    <row r="19" spans="1:13" x14ac:dyDescent="0.2">
      <c r="A19" s="12">
        <v>1</v>
      </c>
      <c r="B19" s="12" t="s">
        <v>53</v>
      </c>
      <c r="C19" s="12">
        <v>18.155531</v>
      </c>
      <c r="D19" s="12">
        <v>-65.957672000000002</v>
      </c>
      <c r="E19" s="12">
        <v>30.562892000000002</v>
      </c>
      <c r="F19" s="12">
        <v>8.7639726000000007</v>
      </c>
      <c r="G19" s="12">
        <v>3.0562892000000001E-2</v>
      </c>
      <c r="H19" s="12">
        <v>8.7639726000000012E-3</v>
      </c>
      <c r="I19" s="12">
        <v>267.99099999999999</v>
      </c>
      <c r="J19" s="13">
        <v>19.631650041494762</v>
      </c>
      <c r="K19" s="13">
        <v>5.6294163214806039</v>
      </c>
      <c r="L19" s="13">
        <v>32.719416735824609</v>
      </c>
      <c r="M19" s="13">
        <v>9.3823605358010074</v>
      </c>
    </row>
    <row r="20" spans="1:13" x14ac:dyDescent="0.2">
      <c r="A20" s="12">
        <v>2</v>
      </c>
      <c r="B20" s="12" t="s">
        <v>54</v>
      </c>
      <c r="C20" s="12">
        <v>18.155531</v>
      </c>
      <c r="D20" s="12">
        <v>-65.957672000000002</v>
      </c>
      <c r="E20" s="12">
        <v>30.682980000000001</v>
      </c>
      <c r="F20" s="12">
        <v>9.2035020999999997</v>
      </c>
      <c r="G20" s="12">
        <v>3.0682980000000002E-2</v>
      </c>
      <c r="H20" s="12">
        <v>9.2035021000000002E-3</v>
      </c>
      <c r="I20" s="12">
        <v>267.99099999999999</v>
      </c>
      <c r="J20" s="13">
        <v>19.554815079891195</v>
      </c>
      <c r="K20" s="13">
        <v>5.865557441059841</v>
      </c>
      <c r="L20" s="13">
        <v>32.591358466485325</v>
      </c>
      <c r="M20" s="13">
        <v>9.7759290684330669</v>
      </c>
    </row>
    <row r="21" spans="1:13" x14ac:dyDescent="0.2">
      <c r="A21" s="12">
        <v>3</v>
      </c>
      <c r="B21" s="12" t="s">
        <v>55</v>
      </c>
      <c r="C21" s="12">
        <v>18.155531</v>
      </c>
      <c r="D21" s="12">
        <v>-65.957672000000002</v>
      </c>
      <c r="E21" s="12">
        <v>38.905346000000002</v>
      </c>
      <c r="F21" s="12">
        <v>11.277323000000001</v>
      </c>
      <c r="G21" s="12">
        <v>3.8905346E-2</v>
      </c>
      <c r="H21" s="12">
        <v>1.1277323000000001E-2</v>
      </c>
      <c r="I21" s="12">
        <v>267.99099999999999</v>
      </c>
      <c r="J21" s="13">
        <v>15.422045083470019</v>
      </c>
      <c r="K21" s="13">
        <v>4.470320961208091</v>
      </c>
      <c r="L21" s="13">
        <v>25.703408472450032</v>
      </c>
      <c r="M21" s="13">
        <v>7.4505349353468198</v>
      </c>
    </row>
    <row r="22" spans="1:13" x14ac:dyDescent="0.2">
      <c r="A22" s="12">
        <v>4</v>
      </c>
      <c r="B22" s="12" t="s">
        <v>56</v>
      </c>
      <c r="C22" s="12">
        <v>18.155531</v>
      </c>
      <c r="D22" s="12">
        <v>-65.957672000000002</v>
      </c>
      <c r="E22" s="12">
        <v>63.442886000000001</v>
      </c>
      <c r="F22" s="12">
        <v>18.115344</v>
      </c>
      <c r="G22" s="12">
        <v>6.3442886000000004E-2</v>
      </c>
      <c r="H22" s="12">
        <v>1.8115344000000002E-2</v>
      </c>
      <c r="I22" s="12">
        <v>267.99099999999999</v>
      </c>
      <c r="J22" s="13">
        <v>9.4573251286204094</v>
      </c>
      <c r="K22" s="13">
        <v>2.7004240952216922</v>
      </c>
      <c r="L22" s="13">
        <v>15.762208547700682</v>
      </c>
      <c r="M22" s="13">
        <v>4.5007068253694866</v>
      </c>
    </row>
    <row r="23" spans="1:13" x14ac:dyDescent="0.2">
      <c r="A23" s="12">
        <v>5</v>
      </c>
      <c r="B23" s="12" t="s">
        <v>57</v>
      </c>
      <c r="C23" s="12">
        <v>18.155531</v>
      </c>
      <c r="D23" s="12">
        <v>-65.957672000000002</v>
      </c>
      <c r="E23" s="12">
        <v>49.553381999999999</v>
      </c>
      <c r="F23" s="12">
        <v>16.452608000000001</v>
      </c>
      <c r="G23" s="12">
        <v>4.9553382E-2</v>
      </c>
      <c r="H23" s="12">
        <v>1.6452608000000001E-2</v>
      </c>
      <c r="I23" s="12">
        <v>267.99099999999999</v>
      </c>
      <c r="J23" s="13">
        <v>12.108154393982636</v>
      </c>
      <c r="K23" s="13">
        <v>4.0201235477262456</v>
      </c>
      <c r="L23" s="13">
        <v>20.180257323304392</v>
      </c>
      <c r="M23" s="13">
        <v>6.7002059128770757</v>
      </c>
    </row>
    <row r="24" spans="1:13" x14ac:dyDescent="0.2">
      <c r="A24" s="12">
        <v>6</v>
      </c>
      <c r="B24" s="12" t="s">
        <v>58</v>
      </c>
      <c r="C24" s="12">
        <v>18.155531</v>
      </c>
      <c r="D24" s="12">
        <v>-65.957672000000002</v>
      </c>
      <c r="E24" s="12">
        <v>98.732263000000003</v>
      </c>
      <c r="F24" s="12">
        <v>51.278737</v>
      </c>
      <c r="G24" s="12">
        <v>9.8732263000000001E-2</v>
      </c>
      <c r="H24" s="12">
        <v>5.1278736999999998E-2</v>
      </c>
      <c r="I24" s="12">
        <v>267.99099999999999</v>
      </c>
      <c r="J24" s="13">
        <v>6.0770408959430009</v>
      </c>
      <c r="K24" s="13">
        <v>3.156242674608861</v>
      </c>
      <c r="L24" s="13">
        <v>10.128401493238334</v>
      </c>
      <c r="M24" s="13">
        <v>5.2604044576814344</v>
      </c>
    </row>
    <row r="25" spans="1:13" x14ac:dyDescent="0.2">
      <c r="A25" s="12">
        <v>0</v>
      </c>
      <c r="B25" s="12" t="s">
        <v>59</v>
      </c>
      <c r="C25" s="12">
        <v>29.586745000000001</v>
      </c>
      <c r="D25" s="12">
        <v>34.942137000000002</v>
      </c>
      <c r="E25" s="12">
        <v>25.805323000000001</v>
      </c>
      <c r="F25" s="12">
        <v>6.5493050000000004</v>
      </c>
      <c r="G25" s="12">
        <v>2.5805323000000002E-2</v>
      </c>
      <c r="H25" s="12">
        <v>6.5493050000000001E-3</v>
      </c>
      <c r="I25" s="12">
        <v>74</v>
      </c>
      <c r="J25" s="13">
        <v>23.251016854158344</v>
      </c>
      <c r="K25" s="13">
        <v>5.9010306105458756</v>
      </c>
      <c r="L25" s="13">
        <v>38.751694756930576</v>
      </c>
      <c r="M25" s="13">
        <v>9.8350510175764594</v>
      </c>
    </row>
    <row r="26" spans="1:13" x14ac:dyDescent="0.2">
      <c r="A26" s="12">
        <v>1</v>
      </c>
      <c r="B26" s="12" t="s">
        <v>60</v>
      </c>
      <c r="C26" s="12">
        <v>29.582647999999999</v>
      </c>
      <c r="D26" s="12">
        <v>34.937387000000001</v>
      </c>
      <c r="E26" s="12">
        <v>28.927410999999999</v>
      </c>
      <c r="F26" s="12">
        <v>7.1632740000000004</v>
      </c>
      <c r="G26" s="12">
        <v>2.8927411E-2</v>
      </c>
      <c r="H26" s="12">
        <v>7.1632740000000007E-3</v>
      </c>
      <c r="I26" s="12">
        <v>19</v>
      </c>
      <c r="J26" s="13">
        <v>20.741572759484075</v>
      </c>
      <c r="K26" s="13">
        <v>5.1362207584743942</v>
      </c>
      <c r="L26" s="13">
        <v>34.569287932473458</v>
      </c>
      <c r="M26" s="13">
        <v>8.5603679307906564</v>
      </c>
    </row>
    <row r="27" spans="1:13" x14ac:dyDescent="0.2">
      <c r="A27" s="12">
        <v>2</v>
      </c>
      <c r="B27" s="12" t="s">
        <v>61</v>
      </c>
      <c r="C27" s="12">
        <v>29.582647999999999</v>
      </c>
      <c r="D27" s="12">
        <v>34.937387000000001</v>
      </c>
      <c r="E27" s="12">
        <v>27.261586999999999</v>
      </c>
      <c r="F27" s="12">
        <v>6.72682</v>
      </c>
      <c r="G27" s="12">
        <v>2.7261587E-2</v>
      </c>
      <c r="H27" s="12">
        <v>6.7268199999999997E-3</v>
      </c>
      <c r="I27" s="12">
        <v>19</v>
      </c>
      <c r="J27" s="13">
        <v>22.008990158936822</v>
      </c>
      <c r="K27" s="13">
        <v>5.430737219404703</v>
      </c>
      <c r="L27" s="13">
        <v>36.681650264894706</v>
      </c>
      <c r="M27" s="13">
        <v>9.0512286990078383</v>
      </c>
    </row>
    <row r="28" spans="1:13" x14ac:dyDescent="0.2">
      <c r="A28" s="12">
        <v>3</v>
      </c>
      <c r="B28" s="12" t="s">
        <v>62</v>
      </c>
      <c r="C28" s="12">
        <v>29.582647999999999</v>
      </c>
      <c r="D28" s="12">
        <v>34.937387000000001</v>
      </c>
      <c r="E28" s="12">
        <v>24.248262</v>
      </c>
      <c r="F28" s="12">
        <v>6.0334582000000001</v>
      </c>
      <c r="G28" s="12">
        <v>2.4248262E-2</v>
      </c>
      <c r="H28" s="12">
        <v>6.0334582000000003E-3</v>
      </c>
      <c r="I28" s="12">
        <v>19</v>
      </c>
      <c r="J28" s="13">
        <v>24.744041449238711</v>
      </c>
      <c r="K28" s="13">
        <v>6.1568181580621806</v>
      </c>
      <c r="L28" s="13">
        <v>41.240069082064522</v>
      </c>
      <c r="M28" s="13">
        <v>10.261363596770304</v>
      </c>
    </row>
    <row r="29" spans="1:13" x14ac:dyDescent="0.2">
      <c r="A29" s="12">
        <v>4</v>
      </c>
      <c r="B29" s="12" t="s">
        <v>63</v>
      </c>
      <c r="C29" s="12">
        <v>29.582647999999999</v>
      </c>
      <c r="D29" s="12">
        <v>34.937387000000001</v>
      </c>
      <c r="E29" s="12">
        <v>21.525216</v>
      </c>
      <c r="F29" s="12">
        <v>5.2498355999999999</v>
      </c>
      <c r="G29" s="12">
        <v>2.1525216E-2</v>
      </c>
      <c r="H29" s="12">
        <v>5.2498355999999998E-3</v>
      </c>
      <c r="I29" s="12">
        <v>19</v>
      </c>
      <c r="J29" s="13">
        <v>27.874284745853419</v>
      </c>
      <c r="K29" s="13">
        <v>6.7983249219574962</v>
      </c>
      <c r="L29" s="13">
        <v>46.457141243089033</v>
      </c>
      <c r="M29" s="13">
        <v>11.330541536595826</v>
      </c>
    </row>
    <row r="30" spans="1:13" x14ac:dyDescent="0.2">
      <c r="A30" s="12">
        <v>5</v>
      </c>
      <c r="B30" s="12" t="s">
        <v>64</v>
      </c>
      <c r="C30" s="12">
        <v>29.585068</v>
      </c>
      <c r="D30" s="12">
        <v>34.941147999999998</v>
      </c>
      <c r="E30" s="12">
        <v>28.515537999999999</v>
      </c>
      <c r="F30" s="12">
        <v>7.1576048999999999</v>
      </c>
      <c r="G30" s="12">
        <v>2.8515538E-2</v>
      </c>
      <c r="H30" s="12">
        <v>7.1576048999999996E-3</v>
      </c>
      <c r="I30" s="12">
        <v>74</v>
      </c>
      <c r="J30" s="13">
        <v>21.041160086125679</v>
      </c>
      <c r="K30" s="13">
        <v>5.2814823460156202</v>
      </c>
      <c r="L30" s="13">
        <v>35.068600143542795</v>
      </c>
      <c r="M30" s="13">
        <v>8.8024705766927003</v>
      </c>
    </row>
    <row r="31" spans="1:13" x14ac:dyDescent="0.2">
      <c r="A31" s="12">
        <v>6</v>
      </c>
      <c r="B31" s="12" t="s">
        <v>65</v>
      </c>
      <c r="C31" s="12">
        <v>29.585068</v>
      </c>
      <c r="D31" s="12">
        <v>34.941147999999998</v>
      </c>
      <c r="E31" s="12">
        <v>26.012043999999999</v>
      </c>
      <c r="F31" s="12">
        <v>6.3897900999999999</v>
      </c>
      <c r="G31" s="12">
        <v>2.6012043999999998E-2</v>
      </c>
      <c r="H31" s="12">
        <v>6.3897900999999998E-3</v>
      </c>
      <c r="I31" s="12">
        <v>74</v>
      </c>
      <c r="J31" s="13">
        <v>23.066238085711372</v>
      </c>
      <c r="K31" s="13">
        <v>5.6661606356010115</v>
      </c>
      <c r="L31" s="13">
        <v>38.443730142852289</v>
      </c>
      <c r="M31" s="13">
        <v>9.4436010593350197</v>
      </c>
    </row>
    <row r="32" spans="1:13" x14ac:dyDescent="0.2">
      <c r="A32" s="12">
        <v>7</v>
      </c>
      <c r="B32" s="12" t="s">
        <v>66</v>
      </c>
      <c r="C32" s="12">
        <v>29.585068</v>
      </c>
      <c r="D32" s="12">
        <v>34.941147999999998</v>
      </c>
      <c r="E32" s="12">
        <v>28.766183999999999</v>
      </c>
      <c r="F32" s="12">
        <v>7.1577104</v>
      </c>
      <c r="G32" s="12">
        <v>2.8766184E-2</v>
      </c>
      <c r="H32" s="12">
        <v>7.1577104000000004E-3</v>
      </c>
      <c r="I32" s="12">
        <v>74</v>
      </c>
      <c r="J32" s="13">
        <v>20.857823894889918</v>
      </c>
      <c r="K32" s="13">
        <v>5.1899224107661297</v>
      </c>
      <c r="L32" s="13">
        <v>34.763039824816531</v>
      </c>
      <c r="M32" s="13">
        <v>8.6498706846102174</v>
      </c>
    </row>
    <row r="33" spans="1:13" x14ac:dyDescent="0.2">
      <c r="A33" s="12">
        <v>8</v>
      </c>
      <c r="B33" s="12" t="s">
        <v>67</v>
      </c>
      <c r="C33" s="12">
        <v>29.588709000000001</v>
      </c>
      <c r="D33" s="12">
        <v>34.943992999999999</v>
      </c>
      <c r="E33" s="12">
        <v>27.322572999999998</v>
      </c>
      <c r="F33" s="12">
        <v>6.6828766000000002</v>
      </c>
      <c r="G33" s="12">
        <v>2.7322572999999999E-2</v>
      </c>
      <c r="H33" s="12">
        <v>6.6828766000000001E-3</v>
      </c>
      <c r="I33" s="12">
        <v>74</v>
      </c>
      <c r="J33" s="13">
        <v>21.959864468108478</v>
      </c>
      <c r="K33" s="13">
        <v>5.3712022068014456</v>
      </c>
      <c r="L33" s="13">
        <v>36.59977411351413</v>
      </c>
      <c r="M33" s="13">
        <v>8.952003678002411</v>
      </c>
    </row>
    <row r="34" spans="1:13" x14ac:dyDescent="0.2">
      <c r="A34" s="12">
        <v>9</v>
      </c>
      <c r="B34" s="12" t="s">
        <v>68</v>
      </c>
      <c r="C34" s="12">
        <v>29.588709000000001</v>
      </c>
      <c r="D34" s="12">
        <v>34.943992999999999</v>
      </c>
      <c r="E34" s="12">
        <v>27.322572999999998</v>
      </c>
      <c r="F34" s="12">
        <v>6.6828766000000002</v>
      </c>
      <c r="G34" s="12">
        <v>2.7322572999999999E-2</v>
      </c>
      <c r="H34" s="12">
        <v>6.6828766000000001E-3</v>
      </c>
      <c r="I34" s="12">
        <v>74</v>
      </c>
      <c r="J34" s="13">
        <v>21.959864468108478</v>
      </c>
      <c r="K34" s="13">
        <v>5.3712022068014456</v>
      </c>
      <c r="L34" s="13">
        <v>36.59977411351413</v>
      </c>
      <c r="M34" s="13">
        <v>8.952003678002411</v>
      </c>
    </row>
    <row r="35" spans="1:13" x14ac:dyDescent="0.2">
      <c r="A35" s="12">
        <v>10</v>
      </c>
      <c r="B35" s="12" t="s">
        <v>69</v>
      </c>
      <c r="C35" s="12">
        <v>29.588709000000001</v>
      </c>
      <c r="D35" s="12">
        <v>34.943992999999999</v>
      </c>
      <c r="E35" s="12">
        <v>27.787939000000001</v>
      </c>
      <c r="F35" s="12">
        <v>6.8006222000000003</v>
      </c>
      <c r="G35" s="12">
        <v>2.7787939000000001E-2</v>
      </c>
      <c r="H35" s="12">
        <v>6.8006222000000002E-3</v>
      </c>
      <c r="I35" s="12">
        <v>74</v>
      </c>
      <c r="J35" s="13">
        <v>21.592101522894517</v>
      </c>
      <c r="K35" s="13">
        <v>5.2842970815953727</v>
      </c>
      <c r="L35" s="13">
        <v>35.986835871490861</v>
      </c>
      <c r="M35" s="13">
        <v>8.8071618026589551</v>
      </c>
    </row>
    <row r="36" spans="1:13" x14ac:dyDescent="0.2">
      <c r="A36" s="12">
        <v>11</v>
      </c>
      <c r="B36" s="12" t="s">
        <v>70</v>
      </c>
      <c r="C36" s="12">
        <v>29.588709000000001</v>
      </c>
      <c r="D36" s="12">
        <v>34.943992999999999</v>
      </c>
      <c r="E36" s="12">
        <v>28.766183999999999</v>
      </c>
      <c r="F36" s="12">
        <v>7.0486117000000004</v>
      </c>
      <c r="G36" s="12">
        <v>2.8766184E-2</v>
      </c>
      <c r="H36" s="12">
        <v>7.0486117000000004E-3</v>
      </c>
      <c r="I36" s="12">
        <v>74</v>
      </c>
      <c r="J36" s="13">
        <v>20.857823894889918</v>
      </c>
      <c r="K36" s="13">
        <v>5.1108169766994695</v>
      </c>
      <c r="L36" s="13">
        <v>34.763039824816531</v>
      </c>
      <c r="M36" s="13">
        <v>8.5180282944991159</v>
      </c>
    </row>
    <row r="37" spans="1:13" x14ac:dyDescent="0.2">
      <c r="A37" s="12">
        <v>0</v>
      </c>
      <c r="B37" s="12" t="s">
        <v>71</v>
      </c>
      <c r="C37" s="12">
        <v>-36.614925999999997</v>
      </c>
      <c r="D37" s="12">
        <v>149.48375999999999</v>
      </c>
      <c r="E37" s="12">
        <v>61.641717999999997</v>
      </c>
      <c r="F37" s="12">
        <v>18.027501000000001</v>
      </c>
      <c r="G37" s="12">
        <v>6.1641717999999998E-2</v>
      </c>
      <c r="H37" s="12">
        <v>1.8027501000000001E-2</v>
      </c>
      <c r="I37" s="12">
        <v>830</v>
      </c>
      <c r="J37" s="13">
        <v>9.7336677086125345</v>
      </c>
      <c r="K37" s="13">
        <v>2.8466712162480641</v>
      </c>
      <c r="L37" s="13">
        <v>16.222779514354226</v>
      </c>
      <c r="M37" s="13">
        <v>4.7444520270801078</v>
      </c>
    </row>
    <row r="38" spans="1:13" x14ac:dyDescent="0.2">
      <c r="A38" s="12">
        <v>0</v>
      </c>
      <c r="B38" s="12" t="s">
        <v>72</v>
      </c>
      <c r="C38" s="12">
        <v>-23.317907000000002</v>
      </c>
      <c r="D38" s="12">
        <v>16.449449000000001</v>
      </c>
      <c r="E38" s="12">
        <v>3.9910022000000001</v>
      </c>
      <c r="F38" s="12">
        <v>0.82250213999999999</v>
      </c>
      <c r="G38" s="12">
        <v>3.9910021999999996E-3</v>
      </c>
      <c r="H38" s="12">
        <v>8.2250214E-4</v>
      </c>
      <c r="I38" s="12">
        <v>166.98462000000001</v>
      </c>
      <c r="J38" s="13">
        <v>150.3381782149857</v>
      </c>
      <c r="K38" s="13">
        <v>30.983063177847185</v>
      </c>
      <c r="L38" s="13">
        <v>250.5636303583095</v>
      </c>
      <c r="M38" s="13">
        <v>51.638438629745309</v>
      </c>
    </row>
    <row r="39" spans="1:13" x14ac:dyDescent="0.2">
      <c r="A39" s="12">
        <v>1</v>
      </c>
      <c r="B39" s="12" t="s">
        <v>73</v>
      </c>
      <c r="C39" s="12">
        <v>-23.247544000000001</v>
      </c>
      <c r="D39" s="12">
        <v>16.300129999999999</v>
      </c>
      <c r="E39" s="12">
        <v>12.538811000000001</v>
      </c>
      <c r="F39" s="12">
        <v>2.5745420999999999</v>
      </c>
      <c r="G39" s="12">
        <v>1.2538811E-2</v>
      </c>
      <c r="H39" s="12">
        <v>2.5745421E-3</v>
      </c>
      <c r="I39" s="12">
        <v>464.99365</v>
      </c>
      <c r="J39" s="13">
        <v>47.851427061146381</v>
      </c>
      <c r="K39" s="13">
        <v>9.8251352152927929</v>
      </c>
      <c r="L39" s="13">
        <v>79.752378435243969</v>
      </c>
      <c r="M39" s="13">
        <v>16.375225358821318</v>
      </c>
    </row>
    <row r="40" spans="1:13" x14ac:dyDescent="0.2">
      <c r="A40" s="12">
        <v>2</v>
      </c>
      <c r="B40" s="12" t="s">
        <v>74</v>
      </c>
      <c r="C40" s="12">
        <v>-23.303253000000002</v>
      </c>
      <c r="D40" s="12">
        <v>15.773434999999999</v>
      </c>
      <c r="E40" s="12">
        <v>7.0330104000000002</v>
      </c>
      <c r="F40" s="12">
        <v>1.4706231999999999</v>
      </c>
      <c r="G40" s="12">
        <v>7.0330104000000003E-3</v>
      </c>
      <c r="H40" s="12">
        <v>1.4706232E-3</v>
      </c>
      <c r="I40" s="12">
        <v>1584.9175</v>
      </c>
      <c r="J40" s="13">
        <v>85.311973945040663</v>
      </c>
      <c r="K40" s="13">
        <v>17.838985155115413</v>
      </c>
      <c r="L40" s="13">
        <v>142.18662324173442</v>
      </c>
      <c r="M40" s="13">
        <v>29.731641925192353</v>
      </c>
    </row>
    <row r="41" spans="1:13" x14ac:dyDescent="0.2">
      <c r="A41" s="12">
        <v>3</v>
      </c>
      <c r="B41" s="12" t="s">
        <v>75</v>
      </c>
      <c r="C41" s="12">
        <v>-21.795542999999999</v>
      </c>
      <c r="D41" s="12">
        <v>15.638133</v>
      </c>
      <c r="E41" s="12">
        <v>6.4245412000000002</v>
      </c>
      <c r="F41" s="12">
        <v>1.3964924999999999</v>
      </c>
      <c r="G41" s="12">
        <v>6.4245411999999998E-3</v>
      </c>
      <c r="H41" s="12">
        <v>1.3964925E-3</v>
      </c>
      <c r="I41" s="12">
        <v>91</v>
      </c>
      <c r="J41" s="13">
        <v>93.391882987691005</v>
      </c>
      <c r="K41" s="13">
        <v>20.300447937541136</v>
      </c>
      <c r="L41" s="13">
        <v>155.65313831281836</v>
      </c>
      <c r="M41" s="13">
        <v>33.834079895901901</v>
      </c>
    </row>
    <row r="42" spans="1:13" x14ac:dyDescent="0.2">
      <c r="A42" s="12">
        <v>4</v>
      </c>
      <c r="B42" s="12" t="s">
        <v>76</v>
      </c>
      <c r="C42" s="12">
        <v>-21.915012000000001</v>
      </c>
      <c r="D42" s="12">
        <v>15.571457000000001</v>
      </c>
      <c r="E42" s="12">
        <v>5.5298116000000004</v>
      </c>
      <c r="F42" s="12">
        <v>1.180423</v>
      </c>
      <c r="G42" s="12">
        <v>5.5298116000000001E-3</v>
      </c>
      <c r="H42" s="12">
        <v>1.1804230000000001E-3</v>
      </c>
      <c r="I42" s="12">
        <v>1326.9873</v>
      </c>
      <c r="J42" s="13">
        <v>108.50279239169738</v>
      </c>
      <c r="K42" s="13">
        <v>23.161583245147916</v>
      </c>
      <c r="L42" s="13">
        <v>180.83798731949565</v>
      </c>
      <c r="M42" s="13">
        <v>38.602638741913196</v>
      </c>
    </row>
    <row r="43" spans="1:13" x14ac:dyDescent="0.2">
      <c r="A43" s="12">
        <v>5</v>
      </c>
      <c r="B43" s="12" t="s">
        <v>77</v>
      </c>
      <c r="C43" s="12">
        <v>-22.085719000000001</v>
      </c>
      <c r="D43" s="12">
        <v>14.268549</v>
      </c>
      <c r="E43" s="12">
        <v>1.320322</v>
      </c>
      <c r="F43" s="12">
        <v>0.31138276999999998</v>
      </c>
      <c r="G43" s="12">
        <v>1.3203220000000001E-3</v>
      </c>
      <c r="H43" s="12">
        <v>3.1138276999999998E-4</v>
      </c>
      <c r="I43" s="12">
        <v>2271</v>
      </c>
      <c r="J43" s="13">
        <v>454.43460004453459</v>
      </c>
      <c r="K43" s="13">
        <v>107.17317786548229</v>
      </c>
      <c r="L43" s="13">
        <v>757.39100007422428</v>
      </c>
      <c r="M43" s="13">
        <v>178.62196310913711</v>
      </c>
    </row>
    <row r="44" spans="1:13" x14ac:dyDescent="0.2">
      <c r="A44" s="12">
        <v>6</v>
      </c>
      <c r="B44" s="12" t="s">
        <v>78</v>
      </c>
      <c r="C44" s="12">
        <v>-21.166301000000001</v>
      </c>
      <c r="D44" s="12">
        <v>13.66738</v>
      </c>
      <c r="E44" s="12">
        <v>5.6490945000000004</v>
      </c>
      <c r="F44" s="12">
        <v>1.2371399000000001</v>
      </c>
      <c r="G44" s="12">
        <v>5.6490945000000001E-3</v>
      </c>
      <c r="H44" s="12">
        <v>1.2371399E-3</v>
      </c>
      <c r="I44" s="12">
        <v>2524.9872999999998</v>
      </c>
      <c r="J44" s="13">
        <v>106.21171233726042</v>
      </c>
      <c r="K44" s="13">
        <v>23.260143228219519</v>
      </c>
      <c r="L44" s="13">
        <v>177.01952056210069</v>
      </c>
      <c r="M44" s="13">
        <v>38.766905380365863</v>
      </c>
    </row>
    <row r="45" spans="1:13" x14ac:dyDescent="0.2">
      <c r="A45" s="12">
        <v>0</v>
      </c>
      <c r="B45" s="12" t="s">
        <v>79</v>
      </c>
      <c r="C45" s="12">
        <v>49.120618</v>
      </c>
      <c r="D45" s="12">
        <v>12.120542</v>
      </c>
      <c r="E45" s="12">
        <v>23.436481000000001</v>
      </c>
      <c r="F45" s="12">
        <v>6.1063403999999997</v>
      </c>
      <c r="G45" s="12">
        <v>2.3436481000000002E-2</v>
      </c>
      <c r="H45" s="12">
        <v>6.1063403999999993E-3</v>
      </c>
      <c r="I45" s="12">
        <v>1105.2751000000001</v>
      </c>
      <c r="J45" s="13">
        <v>25.601113068126566</v>
      </c>
      <c r="K45" s="13">
        <v>6.6703320781336233</v>
      </c>
      <c r="L45" s="13">
        <v>42.668521780210945</v>
      </c>
      <c r="M45" s="13">
        <v>11.117220130222707</v>
      </c>
    </row>
    <row r="46" spans="1:13" x14ac:dyDescent="0.2">
      <c r="A46" s="12">
        <v>1</v>
      </c>
      <c r="B46" s="12" t="s">
        <v>80</v>
      </c>
      <c r="C46" s="12">
        <v>49.183188999999999</v>
      </c>
      <c r="D46" s="12">
        <v>12.426857999999999</v>
      </c>
      <c r="E46" s="12">
        <v>22.689935999999999</v>
      </c>
      <c r="F46" s="12">
        <v>5.1319033000000003</v>
      </c>
      <c r="G46" s="12">
        <v>2.2689936000000001E-2</v>
      </c>
      <c r="H46" s="12">
        <v>5.1319033000000007E-3</v>
      </c>
      <c r="I46" s="12">
        <v>1069.6478</v>
      </c>
      <c r="J46" s="13">
        <v>26.443441709134834</v>
      </c>
      <c r="K46" s="13">
        <v>5.980853615914417</v>
      </c>
      <c r="L46" s="13">
        <v>44.072402848558056</v>
      </c>
      <c r="M46" s="13">
        <v>9.9680893598573608</v>
      </c>
    </row>
    <row r="47" spans="1:13" x14ac:dyDescent="0.2">
      <c r="A47" s="12">
        <v>2</v>
      </c>
      <c r="B47" s="12" t="s">
        <v>81</v>
      </c>
      <c r="C47" s="12">
        <v>49.242804</v>
      </c>
      <c r="D47" s="12">
        <v>12.738258</v>
      </c>
      <c r="E47" s="12">
        <v>18.889220999999999</v>
      </c>
      <c r="F47" s="12">
        <v>4.3428864999999996</v>
      </c>
      <c r="G47" s="12">
        <v>1.8889220999999998E-2</v>
      </c>
      <c r="H47" s="12">
        <v>4.3428864999999995E-3</v>
      </c>
      <c r="I47" s="12">
        <v>699.96813999999995</v>
      </c>
      <c r="J47" s="13">
        <v>31.764147393902586</v>
      </c>
      <c r="K47" s="13">
        <v>7.3030056083832005</v>
      </c>
      <c r="L47" s="13">
        <v>52.94024565650431</v>
      </c>
      <c r="M47" s="13">
        <v>12.171676013972</v>
      </c>
    </row>
    <row r="48" spans="1:13" x14ac:dyDescent="0.2">
      <c r="A48" s="12">
        <v>3</v>
      </c>
      <c r="B48" s="12" t="s">
        <v>82</v>
      </c>
      <c r="C48" s="12">
        <v>49.186903000000001</v>
      </c>
      <c r="D48" s="12">
        <v>12.736185000000001</v>
      </c>
      <c r="E48" s="12">
        <v>24.251086999999998</v>
      </c>
      <c r="F48" s="12">
        <v>5.6283113</v>
      </c>
      <c r="G48" s="12">
        <v>2.4251086999999998E-2</v>
      </c>
      <c r="H48" s="12">
        <v>5.6283113000000001E-3</v>
      </c>
      <c r="I48" s="12">
        <v>1057.9846</v>
      </c>
      <c r="J48" s="13">
        <v>24.7411590251604</v>
      </c>
      <c r="K48" s="13">
        <v>5.7420496209678058</v>
      </c>
      <c r="L48" s="13">
        <v>41.235265041933999</v>
      </c>
      <c r="M48" s="13">
        <v>9.5700827016130088</v>
      </c>
    </row>
    <row r="49" spans="1:13" x14ac:dyDescent="0.2">
      <c r="A49" s="12">
        <v>4</v>
      </c>
      <c r="B49" s="12" t="s">
        <v>83</v>
      </c>
      <c r="C49" s="12">
        <v>49.186903000000001</v>
      </c>
      <c r="D49" s="12">
        <v>12.736185000000001</v>
      </c>
      <c r="E49" s="12">
        <v>24.251086999999998</v>
      </c>
      <c r="F49" s="12">
        <v>5.3457464999999997</v>
      </c>
      <c r="G49" s="12">
        <v>2.4251086999999998E-2</v>
      </c>
      <c r="H49" s="12">
        <v>5.3457464999999999E-3</v>
      </c>
      <c r="I49" s="12">
        <v>1057.9846</v>
      </c>
      <c r="J49" s="13">
        <v>24.7411590251604</v>
      </c>
      <c r="K49" s="13">
        <v>5.453774680891402</v>
      </c>
      <c r="L49" s="13">
        <v>41.235265041933999</v>
      </c>
      <c r="M49" s="13">
        <v>9.089624468152337</v>
      </c>
    </row>
    <row r="50" spans="1:13" x14ac:dyDescent="0.2">
      <c r="A50" s="12">
        <v>5</v>
      </c>
      <c r="B50" s="12" t="s">
        <v>84</v>
      </c>
      <c r="C50" s="12">
        <v>49.186903000000001</v>
      </c>
      <c r="D50" s="12">
        <v>12.736185000000001</v>
      </c>
      <c r="E50" s="12">
        <v>23.361885999999998</v>
      </c>
      <c r="F50" s="12">
        <v>5.1010838999999999</v>
      </c>
      <c r="G50" s="12">
        <v>2.3361885999999998E-2</v>
      </c>
      <c r="H50" s="12">
        <v>5.1010839000000001E-3</v>
      </c>
      <c r="I50" s="12">
        <v>1057.9846</v>
      </c>
      <c r="J50" s="13">
        <v>25.682857967888381</v>
      </c>
      <c r="K50" s="13">
        <v>5.6078697278970608</v>
      </c>
      <c r="L50" s="13">
        <v>42.804763279813969</v>
      </c>
      <c r="M50" s="13">
        <v>9.3464495464950996</v>
      </c>
    </row>
    <row r="51" spans="1:13" x14ac:dyDescent="0.2">
      <c r="A51" s="12">
        <v>6</v>
      </c>
      <c r="B51" s="12" t="s">
        <v>85</v>
      </c>
      <c r="C51" s="12">
        <v>49.171222</v>
      </c>
      <c r="D51" s="12">
        <v>12.844457</v>
      </c>
      <c r="E51" s="12">
        <v>24.969740999999999</v>
      </c>
      <c r="F51" s="12">
        <v>5.5284722000000004</v>
      </c>
      <c r="G51" s="12">
        <v>2.4969741E-2</v>
      </c>
      <c r="H51" s="12">
        <v>5.5284722000000005E-3</v>
      </c>
      <c r="I51" s="12">
        <v>1029.9719</v>
      </c>
      <c r="J51" s="13">
        <v>24.029083841918904</v>
      </c>
      <c r="K51" s="13">
        <v>5.3202042428681127</v>
      </c>
      <c r="L51" s="13">
        <v>40.048473069864841</v>
      </c>
      <c r="M51" s="13">
        <v>8.8670070714468547</v>
      </c>
    </row>
    <row r="52" spans="1:13" x14ac:dyDescent="0.2">
      <c r="A52" s="12">
        <v>7</v>
      </c>
      <c r="B52" s="12" t="s">
        <v>86</v>
      </c>
      <c r="C52" s="12">
        <v>49.145738000000001</v>
      </c>
      <c r="D52" s="12">
        <v>12.83799</v>
      </c>
      <c r="E52" s="12">
        <v>20.511666000000002</v>
      </c>
      <c r="F52" s="12">
        <v>4.5274606999999998</v>
      </c>
      <c r="G52" s="12">
        <v>2.0511666000000001E-2</v>
      </c>
      <c r="H52" s="12">
        <v>4.5274606999999994E-3</v>
      </c>
      <c r="I52" s="12">
        <v>1045.9385</v>
      </c>
      <c r="J52" s="13">
        <v>29.251646355786018</v>
      </c>
      <c r="K52" s="13">
        <v>6.4566027589431005</v>
      </c>
      <c r="L52" s="13">
        <v>48.752743926310032</v>
      </c>
      <c r="M52" s="13">
        <v>10.761004598238502</v>
      </c>
    </row>
    <row r="53" spans="1:13" x14ac:dyDescent="0.2">
      <c r="A53" s="12">
        <v>8</v>
      </c>
      <c r="B53" s="12" t="s">
        <v>87</v>
      </c>
      <c r="C53" s="12">
        <v>49.048262000000001</v>
      </c>
      <c r="D53" s="12">
        <v>13.232567</v>
      </c>
      <c r="E53" s="12">
        <v>25.780059000000001</v>
      </c>
      <c r="F53" s="12">
        <v>7.4714736000000004</v>
      </c>
      <c r="G53" s="12">
        <v>2.5780059000000001E-2</v>
      </c>
      <c r="H53" s="12">
        <v>7.4714736000000004E-3</v>
      </c>
      <c r="I53" s="12">
        <v>828.99103000000002</v>
      </c>
      <c r="J53" s="13">
        <v>23.273802437767888</v>
      </c>
      <c r="K53" s="13">
        <v>6.745120346132583</v>
      </c>
      <c r="L53" s="13">
        <v>38.789670729613142</v>
      </c>
      <c r="M53" s="13">
        <v>11.241867243554303</v>
      </c>
    </row>
    <row r="54" spans="1:13" x14ac:dyDescent="0.2">
      <c r="A54" s="12">
        <v>9</v>
      </c>
      <c r="B54" s="12" t="s">
        <v>88</v>
      </c>
      <c r="C54" s="12">
        <v>49.048262000000001</v>
      </c>
      <c r="D54" s="12">
        <v>13.232567</v>
      </c>
      <c r="E54" s="12">
        <v>26.489888000000001</v>
      </c>
      <c r="F54" s="12">
        <v>5.8070858999999997</v>
      </c>
      <c r="G54" s="12">
        <v>2.6489888E-2</v>
      </c>
      <c r="H54" s="12">
        <v>5.8070858999999999E-3</v>
      </c>
      <c r="I54" s="12">
        <v>828.99103000000002</v>
      </c>
      <c r="J54" s="13">
        <v>22.65015239022528</v>
      </c>
      <c r="K54" s="13">
        <v>4.9653430236522142</v>
      </c>
      <c r="L54" s="13">
        <v>37.750253983708802</v>
      </c>
      <c r="M54" s="13">
        <v>8.2755717060870246</v>
      </c>
    </row>
    <row r="55" spans="1:13" x14ac:dyDescent="0.2">
      <c r="A55" s="12">
        <v>10</v>
      </c>
      <c r="B55" s="12" t="s">
        <v>89</v>
      </c>
      <c r="C55" s="12">
        <v>49.048262000000001</v>
      </c>
      <c r="D55" s="12">
        <v>13.232567</v>
      </c>
      <c r="E55" s="12">
        <v>29.496486999999998</v>
      </c>
      <c r="F55" s="12">
        <v>6.6841824000000001</v>
      </c>
      <c r="G55" s="12">
        <v>2.9496486999999998E-2</v>
      </c>
      <c r="H55" s="12">
        <v>6.6841824000000005E-3</v>
      </c>
      <c r="I55" s="12">
        <v>828.99103000000002</v>
      </c>
      <c r="J55" s="13">
        <v>20.341405401938204</v>
      </c>
      <c r="K55" s="13">
        <v>4.6095544862308611</v>
      </c>
      <c r="L55" s="13">
        <v>33.902342336563677</v>
      </c>
      <c r="M55" s="13">
        <v>7.6825908103847702</v>
      </c>
    </row>
    <row r="56" spans="1:13" x14ac:dyDescent="0.2">
      <c r="A56" s="12">
        <v>11</v>
      </c>
      <c r="B56" s="12" t="s">
        <v>90</v>
      </c>
      <c r="C56" s="12">
        <v>49.014617999999999</v>
      </c>
      <c r="D56" s="12">
        <v>13.254695</v>
      </c>
      <c r="E56" s="12">
        <v>23.333490999999999</v>
      </c>
      <c r="F56" s="12">
        <v>5.1210674000000003</v>
      </c>
      <c r="G56" s="12">
        <v>2.3333490999999998E-2</v>
      </c>
      <c r="H56" s="12">
        <v>5.1210674000000001E-3</v>
      </c>
      <c r="I56" s="12">
        <v>845</v>
      </c>
      <c r="J56" s="13">
        <v>25.714111960357755</v>
      </c>
      <c r="K56" s="13">
        <v>5.6435490291674828</v>
      </c>
      <c r="L56" s="13">
        <v>42.856853267262927</v>
      </c>
      <c r="M56" s="13">
        <v>9.4059150486124725</v>
      </c>
    </row>
    <row r="57" spans="1:13" x14ac:dyDescent="0.2">
      <c r="A57" s="12">
        <v>12</v>
      </c>
      <c r="B57" s="12" t="s">
        <v>91</v>
      </c>
      <c r="C57" s="12">
        <v>49.014619000000003</v>
      </c>
      <c r="D57" s="12">
        <v>13.254727000000001</v>
      </c>
      <c r="E57" s="12">
        <v>23.333490999999999</v>
      </c>
      <c r="F57" s="12">
        <v>5.090103</v>
      </c>
      <c r="G57" s="12">
        <v>2.3333490999999998E-2</v>
      </c>
      <c r="H57" s="12">
        <v>5.0901030000000003E-3</v>
      </c>
      <c r="I57" s="12">
        <v>845</v>
      </c>
      <c r="J57" s="13">
        <v>25.714111960357755</v>
      </c>
      <c r="K57" s="13">
        <v>5.6094254576716747</v>
      </c>
      <c r="L57" s="13">
        <v>42.856853267262927</v>
      </c>
      <c r="M57" s="13">
        <v>9.3490424294527905</v>
      </c>
    </row>
    <row r="58" spans="1:13" x14ac:dyDescent="0.2">
      <c r="A58" s="12">
        <v>13</v>
      </c>
      <c r="B58" s="12" t="s">
        <v>92</v>
      </c>
      <c r="C58" s="12">
        <v>49.010733999999999</v>
      </c>
      <c r="D58" s="12">
        <v>13.215265</v>
      </c>
      <c r="E58" s="12">
        <v>27.234532000000002</v>
      </c>
      <c r="F58" s="12">
        <v>5.9083123000000004</v>
      </c>
      <c r="G58" s="12">
        <v>2.7234532000000002E-2</v>
      </c>
      <c r="H58" s="12">
        <v>5.9083123000000003E-3</v>
      </c>
      <c r="I58" s="12">
        <v>872.92229999999995</v>
      </c>
      <c r="J58" s="13">
        <v>22.030854064244615</v>
      </c>
      <c r="K58" s="13">
        <v>4.7794162957263753</v>
      </c>
      <c r="L58" s="13">
        <v>36.718090107074353</v>
      </c>
      <c r="M58" s="13">
        <v>7.965693826210626</v>
      </c>
    </row>
    <row r="59" spans="1:13" x14ac:dyDescent="0.2">
      <c r="A59" s="12">
        <v>14</v>
      </c>
      <c r="B59" s="12" t="s">
        <v>93</v>
      </c>
      <c r="C59" s="12">
        <v>48.179239000000003</v>
      </c>
      <c r="D59" s="12">
        <v>8.6194583999999992</v>
      </c>
      <c r="E59" s="12">
        <v>44.341965000000002</v>
      </c>
      <c r="F59" s="12">
        <v>10.151608</v>
      </c>
      <c r="G59" s="12">
        <v>4.4341965000000004E-2</v>
      </c>
      <c r="H59" s="12">
        <v>1.0151607999999999E-2</v>
      </c>
      <c r="I59" s="12">
        <v>443.93236999999999</v>
      </c>
      <c r="J59" s="13">
        <v>13.531200071985984</v>
      </c>
      <c r="K59" s="13">
        <v>3.0978202905616263</v>
      </c>
      <c r="L59" s="13">
        <v>22.55200011997664</v>
      </c>
      <c r="M59" s="13">
        <v>5.1630338176027104</v>
      </c>
    </row>
    <row r="60" spans="1:13" x14ac:dyDescent="0.2">
      <c r="A60" s="12">
        <v>15</v>
      </c>
      <c r="B60" s="12" t="s">
        <v>94</v>
      </c>
      <c r="C60" s="12">
        <v>48.396323000000002</v>
      </c>
      <c r="D60" s="12">
        <v>8.6482744999999994</v>
      </c>
      <c r="E60" s="12">
        <v>81.732885999999993</v>
      </c>
      <c r="F60" s="12">
        <v>20.224308000000001</v>
      </c>
      <c r="G60" s="12">
        <v>8.1732885999999991E-2</v>
      </c>
      <c r="H60" s="12">
        <v>2.0224308E-2</v>
      </c>
      <c r="I60" s="12">
        <v>610.96813999999995</v>
      </c>
      <c r="J60" s="13">
        <v>7.3409863442237935</v>
      </c>
      <c r="K60" s="13">
        <v>1.8164826438329371</v>
      </c>
      <c r="L60" s="13">
        <v>12.234977240372988</v>
      </c>
      <c r="M60" s="13">
        <v>3.0274710730548948</v>
      </c>
    </row>
    <row r="61" spans="1:13" x14ac:dyDescent="0.2">
      <c r="A61" s="12">
        <v>16</v>
      </c>
      <c r="B61" s="12" t="s">
        <v>95</v>
      </c>
      <c r="C61" s="12">
        <v>48.702196000000001</v>
      </c>
      <c r="D61" s="12">
        <v>9.4155238000000008</v>
      </c>
      <c r="E61" s="12">
        <v>85.342877999999999</v>
      </c>
      <c r="F61" s="12">
        <v>22.180088000000001</v>
      </c>
      <c r="G61" s="12">
        <v>8.5342877999999997E-2</v>
      </c>
      <c r="H61" s="12">
        <v>2.2180088000000001E-2</v>
      </c>
      <c r="I61" s="12">
        <v>764.99365</v>
      </c>
      <c r="J61" s="13">
        <v>7.0304636316576996</v>
      </c>
      <c r="K61" s="13">
        <v>1.8271741671398447</v>
      </c>
      <c r="L61" s="13">
        <v>11.717439386096165</v>
      </c>
      <c r="M61" s="13">
        <v>3.0452902785664073</v>
      </c>
    </row>
    <row r="62" spans="1:13" x14ac:dyDescent="0.2">
      <c r="A62" s="12">
        <v>17</v>
      </c>
      <c r="B62" s="12" t="s">
        <v>96</v>
      </c>
      <c r="C62" s="12">
        <v>48.702196000000001</v>
      </c>
      <c r="D62" s="12">
        <v>9.4155238000000008</v>
      </c>
      <c r="E62" s="12">
        <v>76.692420999999996</v>
      </c>
      <c r="F62" s="12">
        <v>18.182780000000001</v>
      </c>
      <c r="G62" s="12">
        <v>7.6692420999999997E-2</v>
      </c>
      <c r="H62" s="12">
        <v>1.8182780000000003E-2</v>
      </c>
      <c r="I62" s="12">
        <v>764.99365</v>
      </c>
      <c r="J62" s="13">
        <v>7.8234588526029194</v>
      </c>
      <c r="K62" s="13">
        <v>1.8548407952323129</v>
      </c>
      <c r="L62" s="13">
        <v>13.039098087671531</v>
      </c>
      <c r="M62" s="13">
        <v>3.0914013253871881</v>
      </c>
    </row>
    <row r="63" spans="1:13" x14ac:dyDescent="0.2">
      <c r="A63" s="12">
        <v>18</v>
      </c>
      <c r="B63" s="12" t="s">
        <v>97</v>
      </c>
      <c r="C63" s="12">
        <v>49.395750999999997</v>
      </c>
      <c r="D63" s="12">
        <v>8.7862910000000003</v>
      </c>
      <c r="E63" s="12">
        <v>75.430229999999995</v>
      </c>
      <c r="F63" s="12">
        <v>18.474221</v>
      </c>
      <c r="G63" s="12">
        <v>7.5430230000000001E-2</v>
      </c>
      <c r="H63" s="12">
        <v>1.8474220999999999E-2</v>
      </c>
      <c r="I63" s="12">
        <v>897.87383999999997</v>
      </c>
      <c r="J63" s="13">
        <v>7.954370548783956</v>
      </c>
      <c r="K63" s="13">
        <v>1.9481685185651176</v>
      </c>
      <c r="L63" s="13">
        <v>13.25728424797326</v>
      </c>
      <c r="M63" s="13">
        <v>3.2469475309418625</v>
      </c>
    </row>
    <row r="64" spans="1:13" x14ac:dyDescent="0.2">
      <c r="A64" s="12">
        <v>19</v>
      </c>
      <c r="B64" s="12" t="s">
        <v>98</v>
      </c>
      <c r="C64" s="12">
        <v>49.450082000000002</v>
      </c>
      <c r="D64" s="12">
        <v>8.9359850000000005</v>
      </c>
      <c r="E64" s="12">
        <v>65.704206999999997</v>
      </c>
      <c r="F64" s="12">
        <v>15.651495000000001</v>
      </c>
      <c r="G64" s="12">
        <v>6.5704207000000001E-2</v>
      </c>
      <c r="H64" s="12">
        <v>1.5651495000000001E-2</v>
      </c>
      <c r="I64" s="12">
        <v>885.70849999999996</v>
      </c>
      <c r="J64" s="13">
        <v>9.1318353480774839</v>
      </c>
      <c r="K64" s="13">
        <v>2.1753078199582867</v>
      </c>
      <c r="L64" s="13">
        <v>15.21972558012914</v>
      </c>
      <c r="M64" s="13">
        <v>3.6255130332638115</v>
      </c>
    </row>
    <row r="65" spans="1:13" x14ac:dyDescent="0.2">
      <c r="A65" s="12">
        <v>20</v>
      </c>
      <c r="B65" s="12" t="s">
        <v>99</v>
      </c>
      <c r="C65" s="12">
        <v>49.450082000000002</v>
      </c>
      <c r="D65" s="12">
        <v>8.9359850000000005</v>
      </c>
      <c r="E65" s="12">
        <v>83.851742000000002</v>
      </c>
      <c r="F65" s="12">
        <v>20.266055000000001</v>
      </c>
      <c r="G65" s="12">
        <v>8.3851742000000007E-2</v>
      </c>
      <c r="H65" s="12">
        <v>2.0266055000000002E-2</v>
      </c>
      <c r="I65" s="12">
        <v>885.70849999999996</v>
      </c>
      <c r="J65" s="13">
        <v>7.1554864059950001</v>
      </c>
      <c r="K65" s="13">
        <v>1.7294033206328261</v>
      </c>
      <c r="L65" s="13">
        <v>11.925810676658333</v>
      </c>
      <c r="M65" s="13">
        <v>2.8823388677213768</v>
      </c>
    </row>
    <row r="66" spans="1:13" x14ac:dyDescent="0.2">
      <c r="A66" s="12">
        <v>21</v>
      </c>
      <c r="B66" s="12" t="s">
        <v>100</v>
      </c>
      <c r="C66" s="12">
        <v>49.450082000000002</v>
      </c>
      <c r="D66" s="12">
        <v>8.9359850000000005</v>
      </c>
      <c r="E66" s="12">
        <v>55.182209999999998</v>
      </c>
      <c r="F66" s="12">
        <v>12.050401000000001</v>
      </c>
      <c r="G66" s="12">
        <v>5.5182209999999995E-2</v>
      </c>
      <c r="H66" s="12">
        <v>1.2050401000000001E-2</v>
      </c>
      <c r="I66" s="12">
        <v>885.70849999999996</v>
      </c>
      <c r="J66" s="13">
        <v>10.873069418568051</v>
      </c>
      <c r="K66" s="13">
        <v>2.374403754300197</v>
      </c>
      <c r="L66" s="13">
        <v>18.121782364280083</v>
      </c>
      <c r="M66" s="13">
        <v>3.9573395905003279</v>
      </c>
    </row>
    <row r="67" spans="1:13" x14ac:dyDescent="0.2">
      <c r="A67" s="12">
        <v>22</v>
      </c>
      <c r="B67" s="12" t="s">
        <v>101</v>
      </c>
      <c r="C67" s="12">
        <v>49.31006</v>
      </c>
      <c r="D67" s="12">
        <v>9.1449295999999993</v>
      </c>
      <c r="E67" s="12">
        <v>88.620420999999993</v>
      </c>
      <c r="F67" s="12">
        <v>22.430906</v>
      </c>
      <c r="G67" s="12">
        <v>8.8620420999999991E-2</v>
      </c>
      <c r="H67" s="12">
        <v>2.2430906E-2</v>
      </c>
      <c r="I67" s="12">
        <v>872.19781</v>
      </c>
      <c r="J67" s="13">
        <v>6.7704485402975019</v>
      </c>
      <c r="K67" s="13">
        <v>1.7136828404962157</v>
      </c>
      <c r="L67" s="13">
        <v>11.284080900495836</v>
      </c>
      <c r="M67" s="13">
        <v>2.8561380674936925</v>
      </c>
    </row>
    <row r="68" spans="1:13" x14ac:dyDescent="0.2">
      <c r="A68" s="12">
        <v>23</v>
      </c>
      <c r="B68" s="12" t="s">
        <v>102</v>
      </c>
      <c r="C68" s="12">
        <v>49.31006</v>
      </c>
      <c r="D68" s="12">
        <v>9.1449295999999993</v>
      </c>
      <c r="E68" s="12">
        <v>95.532015000000001</v>
      </c>
      <c r="F68" s="12">
        <v>25.804935</v>
      </c>
      <c r="G68" s="12">
        <v>9.5532014999999998E-2</v>
      </c>
      <c r="H68" s="12">
        <v>2.5804935000000001E-2</v>
      </c>
      <c r="I68" s="12">
        <v>872.19781</v>
      </c>
      <c r="J68" s="13">
        <v>6.2806170266585504</v>
      </c>
      <c r="K68" s="13">
        <v>1.6965089047144788</v>
      </c>
      <c r="L68" s="13">
        <v>10.467695044430917</v>
      </c>
      <c r="M68" s="13">
        <v>2.8275148411907982</v>
      </c>
    </row>
    <row r="69" spans="1:13" x14ac:dyDescent="0.2">
      <c r="A69" s="12">
        <v>24</v>
      </c>
      <c r="B69" s="12" t="s">
        <v>103</v>
      </c>
      <c r="C69" s="12">
        <v>49.004835999999997</v>
      </c>
      <c r="D69" s="12">
        <v>9.1546915000000002</v>
      </c>
      <c r="E69" s="12">
        <v>104.93053</v>
      </c>
      <c r="F69" s="12">
        <v>25.179988999999999</v>
      </c>
      <c r="G69" s="12">
        <v>0.10493053000000001</v>
      </c>
      <c r="H69" s="12">
        <v>2.5179989E-2</v>
      </c>
      <c r="I69" s="12">
        <v>832.91088999999999</v>
      </c>
      <c r="J69" s="13">
        <v>5.7180688975839535</v>
      </c>
      <c r="K69" s="13">
        <v>1.3721546240394102</v>
      </c>
      <c r="L69" s="13">
        <v>9.5301148293065889</v>
      </c>
      <c r="M69" s="13">
        <v>2.286924373399017</v>
      </c>
    </row>
    <row r="70" spans="1:13" x14ac:dyDescent="0.2">
      <c r="A70" s="12">
        <v>25</v>
      </c>
      <c r="B70" s="12" t="s">
        <v>104</v>
      </c>
      <c r="C70" s="12">
        <v>48.853738</v>
      </c>
      <c r="D70" s="12">
        <v>8.6171676000000001</v>
      </c>
      <c r="E70" s="12">
        <v>41.263207000000001</v>
      </c>
      <c r="F70" s="12">
        <v>10.148992</v>
      </c>
      <c r="G70" s="12">
        <v>4.1263207000000003E-2</v>
      </c>
      <c r="H70" s="12">
        <v>1.0148991999999999E-2</v>
      </c>
      <c r="I70" s="12">
        <v>668.89757999999995</v>
      </c>
      <c r="J70" s="13">
        <v>14.540799022237898</v>
      </c>
      <c r="K70" s="13">
        <v>3.5764174352783642</v>
      </c>
      <c r="L70" s="13">
        <v>24.234665037063163</v>
      </c>
      <c r="M70" s="13">
        <v>5.9606957254639399</v>
      </c>
    </row>
    <row r="71" spans="1:13" x14ac:dyDescent="0.2">
      <c r="A71" s="12">
        <v>26</v>
      </c>
      <c r="B71" s="12" t="s">
        <v>105</v>
      </c>
      <c r="C71" s="12">
        <v>48.401437999999999</v>
      </c>
      <c r="D71" s="12">
        <v>5.6797487999999996</v>
      </c>
      <c r="E71" s="12">
        <v>20.904389999999999</v>
      </c>
      <c r="F71" s="12">
        <v>4.8878613</v>
      </c>
      <c r="G71" s="12">
        <v>2.0904389999999998E-2</v>
      </c>
      <c r="H71" s="12">
        <v>4.8878613E-3</v>
      </c>
      <c r="I71" s="12">
        <v>238.86832000000001</v>
      </c>
      <c r="J71" s="13">
        <v>28.702105155902661</v>
      </c>
      <c r="K71" s="13">
        <v>6.7111218753604911</v>
      </c>
      <c r="L71" s="13">
        <v>47.836841926504434</v>
      </c>
      <c r="M71" s="13">
        <v>11.185203125600818</v>
      </c>
    </row>
    <row r="72" spans="1:13" x14ac:dyDescent="0.2">
      <c r="A72" s="12">
        <v>27</v>
      </c>
      <c r="B72" s="12" t="s">
        <v>106</v>
      </c>
      <c r="C72" s="12">
        <v>49.535303999999996</v>
      </c>
      <c r="D72" s="12">
        <v>5.1003683999999998</v>
      </c>
      <c r="E72" s="12">
        <v>13.714055</v>
      </c>
      <c r="F72" s="12">
        <v>3.3266792000000001</v>
      </c>
      <c r="G72" s="12">
        <v>1.3714054999999999E-2</v>
      </c>
      <c r="H72" s="12">
        <v>3.3266792E-3</v>
      </c>
      <c r="I72" s="12">
        <v>349.75927999999999</v>
      </c>
      <c r="J72" s="13">
        <v>43.750736014986082</v>
      </c>
      <c r="K72" s="13">
        <v>10.612810250924696</v>
      </c>
      <c r="L72" s="13">
        <v>72.917893358310138</v>
      </c>
      <c r="M72" s="13">
        <v>17.688017084874495</v>
      </c>
    </row>
    <row r="73" spans="1:13" x14ac:dyDescent="0.2">
      <c r="A73" s="12">
        <v>28</v>
      </c>
      <c r="B73" s="12" t="s">
        <v>107</v>
      </c>
      <c r="C73" s="12">
        <v>49.896323000000002</v>
      </c>
      <c r="D73" s="12">
        <v>4.7050654999999999</v>
      </c>
      <c r="E73" s="12">
        <v>16.632550999999999</v>
      </c>
      <c r="F73" s="12">
        <v>4.1175417000000003</v>
      </c>
      <c r="G73" s="12">
        <v>1.6632550999999999E-2</v>
      </c>
      <c r="H73" s="12">
        <v>4.1175417000000004E-3</v>
      </c>
      <c r="I73" s="12">
        <v>426.73070999999999</v>
      </c>
      <c r="J73" s="13">
        <v>36.073840988072128</v>
      </c>
      <c r="K73" s="13">
        <v>8.9304126918087441</v>
      </c>
      <c r="L73" s="13">
        <v>60.123068313453544</v>
      </c>
      <c r="M73" s="13">
        <v>14.884021153014571</v>
      </c>
    </row>
    <row r="74" spans="1:13" x14ac:dyDescent="0.2">
      <c r="A74" s="12">
        <v>29</v>
      </c>
      <c r="B74" s="12" t="s">
        <v>108</v>
      </c>
      <c r="C74" s="12">
        <v>50.321748999999997</v>
      </c>
      <c r="D74" s="12">
        <v>4.8783718</v>
      </c>
      <c r="E74" s="12">
        <v>27.894134000000001</v>
      </c>
      <c r="F74" s="12">
        <v>6.8003926000000003</v>
      </c>
      <c r="G74" s="12">
        <v>2.7894134000000001E-2</v>
      </c>
      <c r="H74" s="12">
        <v>6.8003925999999999E-3</v>
      </c>
      <c r="I74" s="12">
        <v>504.91464000000002</v>
      </c>
      <c r="J74" s="13">
        <v>21.50989881958694</v>
      </c>
      <c r="K74" s="13">
        <v>5.2439612127577711</v>
      </c>
      <c r="L74" s="13">
        <v>35.84983136597824</v>
      </c>
      <c r="M74" s="13">
        <v>8.7399353545962857</v>
      </c>
    </row>
    <row r="75" spans="1:13" x14ac:dyDescent="0.2">
      <c r="A75" s="12">
        <v>30</v>
      </c>
      <c r="B75" s="12" t="s">
        <v>109</v>
      </c>
      <c r="C75" s="12">
        <v>50.471980000000002</v>
      </c>
      <c r="D75" s="12">
        <v>5.0059290000000001</v>
      </c>
      <c r="E75" s="12">
        <v>21.371337</v>
      </c>
      <c r="F75" s="12">
        <v>5.9530954999999999</v>
      </c>
      <c r="G75" s="12">
        <v>2.1371337000000001E-2</v>
      </c>
      <c r="H75" s="12">
        <v>5.9530955E-3</v>
      </c>
      <c r="I75" s="12">
        <v>518.93640000000005</v>
      </c>
      <c r="J75" s="13">
        <v>28.074986604722017</v>
      </c>
      <c r="K75" s="13">
        <v>7.8204314694551362</v>
      </c>
      <c r="L75" s="13">
        <v>46.791644341203359</v>
      </c>
      <c r="M75" s="13">
        <v>13.034052449091893</v>
      </c>
    </row>
    <row r="76" spans="1:13" x14ac:dyDescent="0.2">
      <c r="A76" s="12">
        <v>31</v>
      </c>
      <c r="B76" s="12" t="s">
        <v>110</v>
      </c>
      <c r="C76" s="12">
        <v>51.033192</v>
      </c>
      <c r="D76" s="12">
        <v>5.7632259000000001</v>
      </c>
      <c r="E76" s="12">
        <v>17.791321</v>
      </c>
      <c r="F76" s="12">
        <v>4.9068452000000002</v>
      </c>
      <c r="G76" s="12">
        <v>1.7791320999999999E-2</v>
      </c>
      <c r="H76" s="12">
        <v>4.9068452E-3</v>
      </c>
      <c r="I76" s="12">
        <v>669.92998999999998</v>
      </c>
      <c r="J76" s="13">
        <v>33.724308610923273</v>
      </c>
      <c r="K76" s="13">
        <v>9.301162169511052</v>
      </c>
      <c r="L76" s="13">
        <v>56.207181018205453</v>
      </c>
      <c r="M76" s="13">
        <v>15.501936949185087</v>
      </c>
    </row>
    <row r="77" spans="1:13" x14ac:dyDescent="0.2">
      <c r="A77" s="12">
        <v>32</v>
      </c>
      <c r="B77" s="12" t="s">
        <v>111</v>
      </c>
      <c r="C77" s="12">
        <v>51.033192</v>
      </c>
      <c r="D77" s="12">
        <v>5.7632259000000001</v>
      </c>
      <c r="E77" s="12">
        <v>25.770499999999998</v>
      </c>
      <c r="F77" s="12">
        <v>6.6674812000000001</v>
      </c>
      <c r="G77" s="12">
        <v>2.5770499999999998E-2</v>
      </c>
      <c r="H77" s="12">
        <v>6.6674812000000003E-3</v>
      </c>
      <c r="I77" s="12">
        <v>669.92998999999998</v>
      </c>
      <c r="J77" s="13">
        <v>23.28243534273685</v>
      </c>
      <c r="K77" s="13">
        <v>6.0237558424521653</v>
      </c>
      <c r="L77" s="13">
        <v>38.804058904561423</v>
      </c>
      <c r="M77" s="13">
        <v>10.039593070753609</v>
      </c>
    </row>
    <row r="78" spans="1:13" x14ac:dyDescent="0.2">
      <c r="A78" s="12">
        <v>33</v>
      </c>
      <c r="B78" s="12" t="s">
        <v>112</v>
      </c>
      <c r="C78" s="12">
        <v>51.033192</v>
      </c>
      <c r="D78" s="12">
        <v>5.7632259000000001</v>
      </c>
      <c r="E78" s="12">
        <v>4.8316156000000001</v>
      </c>
      <c r="F78" s="12">
        <v>1.0745251</v>
      </c>
      <c r="G78" s="12">
        <v>4.8316156000000002E-3</v>
      </c>
      <c r="H78" s="12">
        <v>1.0745251E-3</v>
      </c>
      <c r="I78" s="12">
        <v>669.92998999999998</v>
      </c>
      <c r="J78" s="13">
        <v>124.18206448377225</v>
      </c>
      <c r="K78" s="13">
        <v>27.617417506813212</v>
      </c>
      <c r="L78" s="13">
        <v>206.97010747295377</v>
      </c>
      <c r="M78" s="13">
        <v>46.029029178022029</v>
      </c>
    </row>
    <row r="79" spans="1:13" x14ac:dyDescent="0.2">
      <c r="A79" s="12">
        <v>34</v>
      </c>
      <c r="B79" s="12" t="s">
        <v>113</v>
      </c>
      <c r="C79" s="12">
        <v>51.284151999999999</v>
      </c>
      <c r="D79" s="12">
        <v>6.0481316999999999</v>
      </c>
      <c r="E79" s="12">
        <v>29.75948</v>
      </c>
      <c r="F79" s="12">
        <v>7.1312759999999997</v>
      </c>
      <c r="G79" s="12">
        <v>2.9759480000000001E-2</v>
      </c>
      <c r="H79" s="12">
        <v>7.1312759999999998E-3</v>
      </c>
      <c r="I79" s="12">
        <v>683.82550000000003</v>
      </c>
      <c r="J79" s="13">
        <v>20.161642609346668</v>
      </c>
      <c r="K79" s="13">
        <v>4.8313424179660149</v>
      </c>
      <c r="L79" s="13">
        <v>33.602737682244445</v>
      </c>
      <c r="M79" s="13">
        <v>8.0522373632766904</v>
      </c>
    </row>
    <row r="80" spans="1:13" x14ac:dyDescent="0.2">
      <c r="A80" s="12">
        <v>35</v>
      </c>
      <c r="B80" s="12" t="s">
        <v>114</v>
      </c>
      <c r="C80" s="12">
        <v>51.501010999999998</v>
      </c>
      <c r="D80" s="12">
        <v>6.1687751000000004</v>
      </c>
      <c r="E80" s="12">
        <v>44.014538999999999</v>
      </c>
      <c r="F80" s="12">
        <v>10.807971</v>
      </c>
      <c r="G80" s="12">
        <v>4.4014538999999998E-2</v>
      </c>
      <c r="H80" s="12">
        <v>1.0807971E-2</v>
      </c>
      <c r="I80" s="12">
        <v>689.25714000000005</v>
      </c>
      <c r="J80" s="13">
        <v>13.631859236330977</v>
      </c>
      <c r="K80" s="13">
        <v>3.347365271787746</v>
      </c>
      <c r="L80" s="13">
        <v>22.719765393884963</v>
      </c>
      <c r="M80" s="13">
        <v>5.5789421196462436</v>
      </c>
    </row>
    <row r="81" spans="1:13" x14ac:dyDescent="0.2">
      <c r="A81" s="12">
        <v>36</v>
      </c>
      <c r="B81" s="12" t="s">
        <v>115</v>
      </c>
      <c r="C81" s="12">
        <v>51.501010999999998</v>
      </c>
      <c r="D81" s="12">
        <v>6.1687751000000004</v>
      </c>
      <c r="E81" s="12">
        <v>58.088990000000003</v>
      </c>
      <c r="F81" s="12">
        <v>14.646245</v>
      </c>
      <c r="G81" s="12">
        <v>5.808899E-2</v>
      </c>
      <c r="H81" s="12">
        <v>1.4646245E-2</v>
      </c>
      <c r="I81" s="12">
        <v>689.25714000000005</v>
      </c>
      <c r="J81" s="13">
        <v>10.328979725762144</v>
      </c>
      <c r="K81" s="13">
        <v>2.6042933034908198</v>
      </c>
      <c r="L81" s="13">
        <v>17.214966209603574</v>
      </c>
      <c r="M81" s="13">
        <v>4.3404888391513659</v>
      </c>
    </row>
    <row r="82" spans="1:13" x14ac:dyDescent="0.2">
      <c r="A82" s="12">
        <v>37</v>
      </c>
      <c r="B82" s="12" t="s">
        <v>116</v>
      </c>
      <c r="C82" s="12">
        <v>47.400128000000002</v>
      </c>
      <c r="D82" s="12">
        <v>0.90533127000000002</v>
      </c>
      <c r="E82" s="12">
        <v>35.327435000000001</v>
      </c>
      <c r="F82" s="12">
        <v>9.0190996999999999</v>
      </c>
      <c r="G82" s="12">
        <v>3.5327435000000004E-2</v>
      </c>
      <c r="H82" s="12">
        <v>9.0190996999999998E-3</v>
      </c>
      <c r="I82" s="12">
        <v>1786.7933</v>
      </c>
      <c r="J82" s="13">
        <v>16.983967276424117</v>
      </c>
      <c r="K82" s="13">
        <v>4.3360095112369912</v>
      </c>
      <c r="L82" s="13">
        <v>28.306612127373526</v>
      </c>
      <c r="M82" s="13">
        <v>7.2266825187283175</v>
      </c>
    </row>
    <row r="83" spans="1:13" x14ac:dyDescent="0.2">
      <c r="A83" s="12">
        <v>38</v>
      </c>
      <c r="B83" s="12" t="s">
        <v>117</v>
      </c>
      <c r="C83" s="12">
        <v>47.400128000000002</v>
      </c>
      <c r="D83" s="12">
        <v>0.90533127000000002</v>
      </c>
      <c r="E83" s="12">
        <v>35.589101999999997</v>
      </c>
      <c r="F83" s="12">
        <v>8.8242086999999998</v>
      </c>
      <c r="G83" s="12">
        <v>3.5589101999999997E-2</v>
      </c>
      <c r="H83" s="12">
        <v>8.824208699999999E-3</v>
      </c>
      <c r="I83" s="12">
        <v>1786.7933</v>
      </c>
      <c r="J83" s="13">
        <v>16.859093550604342</v>
      </c>
      <c r="K83" s="13">
        <v>4.1801605441844734</v>
      </c>
      <c r="L83" s="13">
        <v>28.098489251007233</v>
      </c>
      <c r="M83" s="13">
        <v>6.966934240307455</v>
      </c>
    </row>
    <row r="84" spans="1:13" x14ac:dyDescent="0.2">
      <c r="A84" s="12">
        <v>39</v>
      </c>
      <c r="B84" s="12" t="s">
        <v>118</v>
      </c>
      <c r="C84" s="12">
        <v>47.896928000000003</v>
      </c>
      <c r="D84" s="12">
        <v>1.9031062999999999</v>
      </c>
      <c r="E84" s="12">
        <v>28.958414000000001</v>
      </c>
      <c r="F84" s="12">
        <v>6.9547813999999999</v>
      </c>
      <c r="G84" s="12">
        <v>2.8958414000000002E-2</v>
      </c>
      <c r="H84" s="12">
        <v>6.9547814000000003E-3</v>
      </c>
      <c r="I84" s="12">
        <v>1747.4280000000001</v>
      </c>
      <c r="J84" s="13">
        <v>20.719366744325153</v>
      </c>
      <c r="K84" s="13">
        <v>4.9760551960204431</v>
      </c>
      <c r="L84" s="13">
        <v>34.532277907208588</v>
      </c>
      <c r="M84" s="13">
        <v>8.2934253267007367</v>
      </c>
    </row>
    <row r="85" spans="1:13" x14ac:dyDescent="0.2">
      <c r="A85" s="12">
        <v>40</v>
      </c>
      <c r="B85" s="12" t="s">
        <v>119</v>
      </c>
      <c r="C85" s="12">
        <v>47.002395</v>
      </c>
      <c r="D85" s="12">
        <v>3.0677691999999999</v>
      </c>
      <c r="E85" s="12">
        <v>29.970510999999998</v>
      </c>
      <c r="F85" s="12">
        <v>7.4149057999999997</v>
      </c>
      <c r="G85" s="12">
        <v>2.9970510999999998E-2</v>
      </c>
      <c r="H85" s="12">
        <v>7.4149057999999997E-3</v>
      </c>
      <c r="I85" s="12">
        <v>1673.8472999999999</v>
      </c>
      <c r="J85" s="13">
        <v>20.019678676816689</v>
      </c>
      <c r="K85" s="13">
        <v>4.9530030213653813</v>
      </c>
      <c r="L85" s="13">
        <v>33.366131128027817</v>
      </c>
      <c r="M85" s="13">
        <v>8.2550050356089688</v>
      </c>
    </row>
    <row r="86" spans="1:13" x14ac:dyDescent="0.2">
      <c r="A86" s="12">
        <v>41</v>
      </c>
      <c r="B86" s="12" t="s">
        <v>120</v>
      </c>
      <c r="C86" s="12">
        <v>46.978631999999998</v>
      </c>
      <c r="D86" s="12">
        <v>3.1568054000000001</v>
      </c>
      <c r="E86" s="12">
        <v>24.727471000000001</v>
      </c>
      <c r="F86" s="12">
        <v>7.7486344000000003</v>
      </c>
      <c r="G86" s="12">
        <v>2.4727471000000001E-2</v>
      </c>
      <c r="H86" s="12">
        <v>7.7486344E-3</v>
      </c>
      <c r="I86" s="12">
        <v>1563.7910999999999</v>
      </c>
      <c r="J86" s="13">
        <v>24.264511320223566</v>
      </c>
      <c r="K86" s="13">
        <v>7.6035607165437069</v>
      </c>
      <c r="L86" s="13">
        <v>40.440852200372611</v>
      </c>
      <c r="M86" s="13">
        <v>12.672601194239512</v>
      </c>
    </row>
    <row r="87" spans="1:13" x14ac:dyDescent="0.2">
      <c r="A87" s="12">
        <v>42</v>
      </c>
      <c r="B87" s="12" t="s">
        <v>121</v>
      </c>
      <c r="C87" s="12">
        <v>46.947529000000003</v>
      </c>
      <c r="D87" s="12">
        <v>3.0726524</v>
      </c>
      <c r="E87" s="12">
        <v>36.026814000000002</v>
      </c>
      <c r="F87" s="12">
        <v>8.8449463000000002</v>
      </c>
      <c r="G87" s="12">
        <v>3.6026814000000004E-2</v>
      </c>
      <c r="H87" s="12">
        <v>8.8449462999999999E-3</v>
      </c>
      <c r="I87" s="12">
        <v>1671.7615000000001</v>
      </c>
      <c r="J87" s="13">
        <v>16.654262017174208</v>
      </c>
      <c r="K87" s="13">
        <v>4.088789344737382</v>
      </c>
      <c r="L87" s="13">
        <v>27.757103361957011</v>
      </c>
      <c r="M87" s="13">
        <v>6.814648907895636</v>
      </c>
    </row>
    <row r="88" spans="1:13" x14ac:dyDescent="0.2">
      <c r="A88" s="12">
        <v>43</v>
      </c>
      <c r="B88" s="12" t="s">
        <v>122</v>
      </c>
      <c r="C88" s="12">
        <v>46.947529000000003</v>
      </c>
      <c r="D88" s="12">
        <v>3.0726524</v>
      </c>
      <c r="E88" s="12">
        <v>38.815083000000001</v>
      </c>
      <c r="F88" s="12">
        <v>9.4291099000000003</v>
      </c>
      <c r="G88" s="12">
        <v>3.8815083E-2</v>
      </c>
      <c r="H88" s="12">
        <v>9.4291098999999996E-3</v>
      </c>
      <c r="I88" s="12">
        <v>1671.7615000000001</v>
      </c>
      <c r="J88" s="13">
        <v>15.457908463058033</v>
      </c>
      <c r="K88" s="13">
        <v>3.7550948357450191</v>
      </c>
      <c r="L88" s="13">
        <v>25.763180771763388</v>
      </c>
      <c r="M88" s="13">
        <v>6.2584913929083648</v>
      </c>
    </row>
    <row r="89" spans="1:13" x14ac:dyDescent="0.2">
      <c r="A89" s="12">
        <v>44</v>
      </c>
      <c r="B89" s="12" t="s">
        <v>123</v>
      </c>
      <c r="C89" s="12">
        <v>46.669381000000001</v>
      </c>
      <c r="D89" s="12">
        <v>3.2079667000000001</v>
      </c>
      <c r="E89" s="12">
        <v>40.266976</v>
      </c>
      <c r="F89" s="12">
        <v>9.7813622999999996</v>
      </c>
      <c r="G89" s="12">
        <v>4.0266976000000003E-2</v>
      </c>
      <c r="H89" s="12">
        <v>9.7813622999999988E-3</v>
      </c>
      <c r="I89" s="12">
        <v>1641</v>
      </c>
      <c r="J89" s="13">
        <v>14.90054778387133</v>
      </c>
      <c r="K89" s="13">
        <v>3.619533196197986</v>
      </c>
      <c r="L89" s="13">
        <v>24.834246306452215</v>
      </c>
      <c r="M89" s="13">
        <v>6.0325553269966417</v>
      </c>
    </row>
    <row r="90" spans="1:13" x14ac:dyDescent="0.2">
      <c r="A90" s="12">
        <v>45</v>
      </c>
      <c r="B90" s="12" t="s">
        <v>124</v>
      </c>
      <c r="C90" s="12">
        <v>46.669381000000001</v>
      </c>
      <c r="D90" s="12">
        <v>3.2079667000000001</v>
      </c>
      <c r="E90" s="12">
        <v>35.685481000000003</v>
      </c>
      <c r="F90" s="12">
        <v>8.9072773000000005</v>
      </c>
      <c r="G90" s="12">
        <v>3.5685481000000005E-2</v>
      </c>
      <c r="H90" s="12">
        <v>8.9072773000000004E-3</v>
      </c>
      <c r="I90" s="12">
        <v>1641</v>
      </c>
      <c r="J90" s="13">
        <v>16.813560674718101</v>
      </c>
      <c r="K90" s="13">
        <v>4.1967501385252231</v>
      </c>
      <c r="L90" s="13">
        <v>28.022601124530166</v>
      </c>
      <c r="M90" s="13">
        <v>6.9945835642087051</v>
      </c>
    </row>
    <row r="91" spans="1:13" x14ac:dyDescent="0.2">
      <c r="A91" s="12">
        <v>46</v>
      </c>
      <c r="B91" s="12" t="s">
        <v>125</v>
      </c>
      <c r="C91" s="12">
        <v>46.435543000000003</v>
      </c>
      <c r="D91" s="12">
        <v>3.3277196999999998</v>
      </c>
      <c r="E91" s="12">
        <v>44.350754000000002</v>
      </c>
      <c r="F91" s="12">
        <v>10.619695</v>
      </c>
      <c r="G91" s="12">
        <v>4.4350753999999999E-2</v>
      </c>
      <c r="H91" s="12">
        <v>1.0619695E-2</v>
      </c>
      <c r="I91" s="12">
        <v>1622.8929000000001</v>
      </c>
      <c r="J91" s="13">
        <v>13.52851859068732</v>
      </c>
      <c r="K91" s="13">
        <v>3.2393753944956418</v>
      </c>
      <c r="L91" s="13">
        <v>22.547530984478865</v>
      </c>
      <c r="M91" s="13">
        <v>5.3989589908260696</v>
      </c>
    </row>
    <row r="92" spans="1:13" x14ac:dyDescent="0.2">
      <c r="A92" s="12">
        <v>47</v>
      </c>
      <c r="B92" s="12" t="s">
        <v>126</v>
      </c>
      <c r="C92" s="12">
        <v>46.074745999999998</v>
      </c>
      <c r="D92" s="12">
        <v>3.4547694999999998</v>
      </c>
      <c r="E92" s="12">
        <v>40.023569000000002</v>
      </c>
      <c r="F92" s="12">
        <v>8.7830472000000004</v>
      </c>
      <c r="G92" s="12">
        <v>4.0023569000000002E-2</v>
      </c>
      <c r="H92" s="12">
        <v>8.7830471999999996E-3</v>
      </c>
      <c r="I92" s="12">
        <v>1580.8825999999999</v>
      </c>
      <c r="J92" s="13">
        <v>14.991166829724754</v>
      </c>
      <c r="K92" s="13">
        <v>3.2897647345879344</v>
      </c>
      <c r="L92" s="13">
        <v>24.985278049541257</v>
      </c>
      <c r="M92" s="13">
        <v>5.4829412243132234</v>
      </c>
    </row>
    <row r="93" spans="1:13" x14ac:dyDescent="0.2">
      <c r="A93" s="12">
        <v>48</v>
      </c>
      <c r="B93" s="12" t="s">
        <v>127</v>
      </c>
      <c r="C93" s="12">
        <v>45.938920000000003</v>
      </c>
      <c r="D93" s="12">
        <v>3.4449543</v>
      </c>
      <c r="E93" s="12">
        <v>36.707987000000003</v>
      </c>
      <c r="F93" s="12">
        <v>8.3302502</v>
      </c>
      <c r="G93" s="12">
        <v>3.6707987000000004E-2</v>
      </c>
      <c r="H93" s="12">
        <v>8.3302502E-3</v>
      </c>
      <c r="I93" s="12">
        <v>1357.9681</v>
      </c>
      <c r="J93" s="13">
        <v>16.345216641816943</v>
      </c>
      <c r="K93" s="13">
        <v>3.7092675280597356</v>
      </c>
      <c r="L93" s="13">
        <v>27.242027736361571</v>
      </c>
      <c r="M93" s="13">
        <v>6.1821125467662261</v>
      </c>
    </row>
    <row r="94" spans="1:13" x14ac:dyDescent="0.2">
      <c r="A94" s="12">
        <v>49</v>
      </c>
      <c r="B94" s="12" t="s">
        <v>128</v>
      </c>
      <c r="C94" s="12">
        <v>45.922950999999998</v>
      </c>
      <c r="D94" s="12">
        <v>3.3604839000000002</v>
      </c>
      <c r="E94" s="12">
        <v>56.542628999999998</v>
      </c>
      <c r="F94" s="12">
        <v>13.257384</v>
      </c>
      <c r="G94" s="12">
        <v>5.6542628999999997E-2</v>
      </c>
      <c r="H94" s="12">
        <v>1.3257384000000001E-2</v>
      </c>
      <c r="I94" s="12">
        <v>1555.9426000000001</v>
      </c>
      <c r="J94" s="13">
        <v>10.611462724876128</v>
      </c>
      <c r="K94" s="13">
        <v>2.4880384699722606</v>
      </c>
      <c r="L94" s="13">
        <v>17.68577120812688</v>
      </c>
      <c r="M94" s="13">
        <v>4.1467307832871017</v>
      </c>
    </row>
    <row r="95" spans="1:13" x14ac:dyDescent="0.2">
      <c r="A95" s="12">
        <v>50</v>
      </c>
      <c r="B95" s="12" t="s">
        <v>129</v>
      </c>
      <c r="C95" s="12">
        <v>45.666162</v>
      </c>
      <c r="D95" s="12">
        <v>3.6480271000000002</v>
      </c>
      <c r="E95" s="12">
        <v>30.121046</v>
      </c>
      <c r="F95" s="12">
        <v>7.2577803000000003</v>
      </c>
      <c r="G95" s="12">
        <v>3.0121045999999999E-2</v>
      </c>
      <c r="H95" s="12">
        <v>7.2577803000000007E-3</v>
      </c>
      <c r="I95" s="12">
        <v>1175.9846</v>
      </c>
      <c r="J95" s="13">
        <v>19.919626961161974</v>
      </c>
      <c r="K95" s="13">
        <v>4.7997096827935604</v>
      </c>
      <c r="L95" s="13">
        <v>33.19937826860329</v>
      </c>
      <c r="M95" s="13">
        <v>7.9995161379892679</v>
      </c>
    </row>
    <row r="96" spans="1:13" x14ac:dyDescent="0.2">
      <c r="A96" s="12">
        <v>51</v>
      </c>
      <c r="B96" s="12" t="s">
        <v>130</v>
      </c>
      <c r="C96" s="12">
        <v>45.470005</v>
      </c>
      <c r="D96" s="12">
        <v>3.2830553999999998</v>
      </c>
      <c r="E96" s="12">
        <v>44.986763000000003</v>
      </c>
      <c r="F96" s="12">
        <v>9.9122243000000001</v>
      </c>
      <c r="G96" s="12">
        <v>4.4986763000000006E-2</v>
      </c>
      <c r="H96" s="12">
        <v>9.9122242999999995E-3</v>
      </c>
      <c r="I96" s="12">
        <v>1438.9745</v>
      </c>
      <c r="J96" s="13">
        <v>13.337256561446752</v>
      </c>
      <c r="K96" s="13">
        <v>2.9386839542935532</v>
      </c>
      <c r="L96" s="13">
        <v>22.228760935744585</v>
      </c>
      <c r="M96" s="13">
        <v>4.8978065904892558</v>
      </c>
    </row>
    <row r="97" spans="1:13" x14ac:dyDescent="0.2">
      <c r="A97" s="12">
        <v>52</v>
      </c>
      <c r="B97" s="12" t="s">
        <v>131</v>
      </c>
      <c r="C97" s="12">
        <v>45.116779000000001</v>
      </c>
      <c r="D97" s="12">
        <v>3.4917883000000001</v>
      </c>
      <c r="E97" s="12">
        <v>43.028421000000002</v>
      </c>
      <c r="F97" s="12">
        <v>9.9430216999999992</v>
      </c>
      <c r="G97" s="12">
        <v>4.3028421000000004E-2</v>
      </c>
      <c r="H97" s="12">
        <v>9.9430216999999987E-3</v>
      </c>
      <c r="I97" s="12">
        <v>1051.7460000000001</v>
      </c>
      <c r="J97" s="13">
        <v>13.944271856966353</v>
      </c>
      <c r="K97" s="13">
        <v>3.2222469345206908</v>
      </c>
      <c r="L97" s="13">
        <v>23.24045309494392</v>
      </c>
      <c r="M97" s="13">
        <v>5.3704115575344851</v>
      </c>
    </row>
    <row r="98" spans="1:13" x14ac:dyDescent="0.2">
      <c r="A98" s="12">
        <v>53</v>
      </c>
      <c r="B98" s="12" t="s">
        <v>132</v>
      </c>
      <c r="C98" s="12">
        <v>45.116779000000001</v>
      </c>
      <c r="D98" s="12">
        <v>3.4917883000000001</v>
      </c>
      <c r="E98" s="12">
        <v>46.484299999999998</v>
      </c>
      <c r="F98" s="12">
        <v>10.514544000000001</v>
      </c>
      <c r="G98" s="12">
        <v>4.6484299999999999E-2</v>
      </c>
      <c r="H98" s="12">
        <v>1.0514544000000001E-2</v>
      </c>
      <c r="I98" s="12">
        <v>1051.7460000000001</v>
      </c>
      <c r="J98" s="13">
        <v>12.907583850891593</v>
      </c>
      <c r="K98" s="13">
        <v>2.9196386378602908</v>
      </c>
      <c r="L98" s="13">
        <v>21.512639751485988</v>
      </c>
      <c r="M98" s="13">
        <v>4.8660643964338179</v>
      </c>
    </row>
    <row r="99" spans="1:13" x14ac:dyDescent="0.2">
      <c r="A99" s="12">
        <v>54</v>
      </c>
      <c r="B99" s="12" t="s">
        <v>133</v>
      </c>
      <c r="C99" s="12">
        <v>45.145681000000003</v>
      </c>
      <c r="D99" s="12">
        <v>3.4299000999999998</v>
      </c>
      <c r="E99" s="12">
        <v>43.474809999999998</v>
      </c>
      <c r="F99" s="12">
        <v>10.189438000000001</v>
      </c>
      <c r="G99" s="12">
        <v>4.3474809999999996E-2</v>
      </c>
      <c r="H99" s="12">
        <v>1.0189438E-2</v>
      </c>
      <c r="I99" s="12">
        <v>938.99365</v>
      </c>
      <c r="J99" s="13">
        <v>13.801095392941338</v>
      </c>
      <c r="K99" s="13">
        <v>3.2346410677461597</v>
      </c>
      <c r="L99" s="13">
        <v>23.00182565490223</v>
      </c>
      <c r="M99" s="13">
        <v>5.3910684462435992</v>
      </c>
    </row>
    <row r="100" spans="1:13" x14ac:dyDescent="0.2">
      <c r="A100" s="12">
        <v>55</v>
      </c>
      <c r="B100" s="12" t="s">
        <v>134</v>
      </c>
      <c r="C100" s="12">
        <v>44.731656000000001</v>
      </c>
      <c r="D100" s="12">
        <v>3.8616587</v>
      </c>
      <c r="E100" s="12">
        <v>32.628304999999997</v>
      </c>
      <c r="F100" s="12">
        <v>7.4075974999999996</v>
      </c>
      <c r="G100" s="12">
        <v>3.2628304999999996E-2</v>
      </c>
      <c r="H100" s="12">
        <v>7.4075974999999999E-3</v>
      </c>
      <c r="I100" s="12">
        <v>593.98468000000003</v>
      </c>
      <c r="J100" s="13">
        <v>18.388941748583019</v>
      </c>
      <c r="K100" s="13">
        <v>4.174837734428718</v>
      </c>
      <c r="L100" s="13">
        <v>30.648236247638366</v>
      </c>
      <c r="M100" s="13">
        <v>6.9580628907145297</v>
      </c>
    </row>
    <row r="101" spans="1:13" x14ac:dyDescent="0.2">
      <c r="A101" s="12">
        <v>56</v>
      </c>
      <c r="B101" s="12" t="s">
        <v>135</v>
      </c>
      <c r="C101" s="12">
        <v>44.866697000000002</v>
      </c>
      <c r="D101" s="12">
        <v>3.9258375999999999</v>
      </c>
      <c r="E101" s="12">
        <v>68.323070000000001</v>
      </c>
      <c r="F101" s="12">
        <v>16.119826</v>
      </c>
      <c r="G101" s="12">
        <v>6.832307E-2</v>
      </c>
      <c r="H101" s="12">
        <v>1.6119826E-2</v>
      </c>
      <c r="I101" s="12">
        <v>786.88640999999996</v>
      </c>
      <c r="J101" s="13">
        <v>8.781806789419738</v>
      </c>
      <c r="K101" s="13">
        <v>2.0719384742381282</v>
      </c>
      <c r="L101" s="13">
        <v>14.636344649032896</v>
      </c>
      <c r="M101" s="13">
        <v>3.4532307903968795</v>
      </c>
    </row>
    <row r="102" spans="1:13" x14ac:dyDescent="0.2">
      <c r="A102" s="12">
        <v>57</v>
      </c>
      <c r="B102" s="12" t="s">
        <v>136</v>
      </c>
      <c r="C102" s="12">
        <v>45.744987000000002</v>
      </c>
      <c r="D102" s="12">
        <v>4.2122153000000004</v>
      </c>
      <c r="E102" s="12">
        <v>59.576943</v>
      </c>
      <c r="F102" s="12">
        <v>13.974261</v>
      </c>
      <c r="G102" s="12">
        <v>5.9576943E-2</v>
      </c>
      <c r="H102" s="12">
        <v>1.3974261E-2</v>
      </c>
      <c r="I102" s="12">
        <v>1403.7766999999999</v>
      </c>
      <c r="J102" s="13">
        <v>10.071010189294205</v>
      </c>
      <c r="K102" s="13">
        <v>2.3622381047455998</v>
      </c>
      <c r="L102" s="13">
        <v>16.785016982157007</v>
      </c>
      <c r="M102" s="13">
        <v>3.937063507909333</v>
      </c>
    </row>
    <row r="103" spans="1:13" x14ac:dyDescent="0.2">
      <c r="A103" s="12">
        <v>58</v>
      </c>
      <c r="B103" s="12" t="s">
        <v>137</v>
      </c>
      <c r="C103" s="12">
        <v>45.997902000000003</v>
      </c>
      <c r="D103" s="12">
        <v>4.0445677</v>
      </c>
      <c r="E103" s="12">
        <v>45.410297</v>
      </c>
      <c r="F103" s="12">
        <v>10.883312999999999</v>
      </c>
      <c r="G103" s="12">
        <v>4.5410297000000002E-2</v>
      </c>
      <c r="H103" s="12">
        <v>1.0883312999999999E-2</v>
      </c>
      <c r="I103" s="12">
        <v>1454.9666</v>
      </c>
      <c r="J103" s="13">
        <v>13.212862272184655</v>
      </c>
      <c r="K103" s="13">
        <v>3.1666763979561021</v>
      </c>
      <c r="L103" s="13">
        <v>22.021437120307759</v>
      </c>
      <c r="M103" s="13">
        <v>5.2777939965935037</v>
      </c>
    </row>
    <row r="104" spans="1:13" x14ac:dyDescent="0.2">
      <c r="A104" s="12">
        <v>59</v>
      </c>
      <c r="B104" s="12" t="s">
        <v>138</v>
      </c>
      <c r="C104" s="12">
        <v>46.486772000000002</v>
      </c>
      <c r="D104" s="12">
        <v>3.8985471</v>
      </c>
      <c r="E104" s="12">
        <v>24.794397</v>
      </c>
      <c r="F104" s="12">
        <v>5.8526629999999997</v>
      </c>
      <c r="G104" s="12">
        <v>2.4794396999999999E-2</v>
      </c>
      <c r="H104" s="12">
        <v>5.8526630000000001E-3</v>
      </c>
      <c r="I104" s="12">
        <v>1511</v>
      </c>
      <c r="J104" s="13">
        <v>24.199015608244071</v>
      </c>
      <c r="K104" s="13">
        <v>5.7121245290535825</v>
      </c>
      <c r="L104" s="13">
        <v>40.331692680406789</v>
      </c>
      <c r="M104" s="13">
        <v>9.5202075484226381</v>
      </c>
    </row>
    <row r="105" spans="1:13" x14ac:dyDescent="0.2">
      <c r="A105" s="12">
        <v>60</v>
      </c>
      <c r="B105" s="12" t="s">
        <v>139</v>
      </c>
      <c r="C105" s="12">
        <v>47.491560999999997</v>
      </c>
      <c r="D105" s="12">
        <v>1.285123</v>
      </c>
      <c r="E105" s="12">
        <v>18.222422000000002</v>
      </c>
      <c r="F105" s="12">
        <v>4.5765652000000001</v>
      </c>
      <c r="G105" s="12">
        <v>1.8222422000000002E-2</v>
      </c>
      <c r="H105" s="12">
        <v>4.5765652000000004E-3</v>
      </c>
      <c r="I105" s="12">
        <v>130.93109000000001</v>
      </c>
      <c r="J105" s="13">
        <v>32.926468281768472</v>
      </c>
      <c r="K105" s="13">
        <v>8.2694895825179202</v>
      </c>
      <c r="L105" s="13">
        <v>54.877447136280779</v>
      </c>
      <c r="M105" s="13">
        <v>13.782482637529865</v>
      </c>
    </row>
    <row r="106" spans="1:13" x14ac:dyDescent="0.2">
      <c r="A106" s="12">
        <v>61</v>
      </c>
      <c r="B106" s="12" t="s">
        <v>140</v>
      </c>
      <c r="C106" s="12">
        <v>47.138027000000001</v>
      </c>
      <c r="D106" s="12">
        <v>3.2061983999999999</v>
      </c>
      <c r="E106" s="12">
        <v>5.3125023000000002</v>
      </c>
      <c r="F106" s="12">
        <v>1.2306387999999999</v>
      </c>
      <c r="G106" s="12">
        <v>5.3125022999999999E-3</v>
      </c>
      <c r="H106" s="12">
        <v>1.2306387999999999E-3</v>
      </c>
      <c r="I106" s="12">
        <v>183.99364</v>
      </c>
      <c r="J106" s="13">
        <v>112.94112757372359</v>
      </c>
      <c r="K106" s="13">
        <v>26.162762076916952</v>
      </c>
      <c r="L106" s="13">
        <v>188.23521262287264</v>
      </c>
      <c r="M106" s="13">
        <v>43.604603461528257</v>
      </c>
    </row>
    <row r="107" spans="1:13" x14ac:dyDescent="0.2">
      <c r="A107" s="12">
        <v>62</v>
      </c>
      <c r="B107" s="12" t="s">
        <v>141</v>
      </c>
      <c r="C107" s="12">
        <v>47.035617000000002</v>
      </c>
      <c r="D107" s="12">
        <v>3.2068194999999999</v>
      </c>
      <c r="E107" s="12">
        <v>10.308263999999999</v>
      </c>
      <c r="F107" s="12">
        <v>2.4118122999999998</v>
      </c>
      <c r="G107" s="12">
        <v>1.0308263999999999E-2</v>
      </c>
      <c r="H107" s="12">
        <v>2.4118122999999998E-3</v>
      </c>
      <c r="I107" s="12">
        <v>271.86745999999999</v>
      </c>
      <c r="J107" s="13">
        <v>58.205726977888808</v>
      </c>
      <c r="K107" s="13">
        <v>13.618324895027335</v>
      </c>
      <c r="L107" s="13">
        <v>97.009544963148016</v>
      </c>
      <c r="M107" s="13">
        <v>22.697208158378892</v>
      </c>
    </row>
    <row r="108" spans="1:13" x14ac:dyDescent="0.2">
      <c r="A108" s="12">
        <v>63</v>
      </c>
      <c r="B108" s="12" t="s">
        <v>142</v>
      </c>
      <c r="C108" s="12">
        <v>46.835118000000001</v>
      </c>
      <c r="D108" s="12">
        <v>3.4969629000000002</v>
      </c>
      <c r="E108" s="12">
        <v>16.774726999999999</v>
      </c>
      <c r="F108" s="12">
        <v>3.9434746999999999</v>
      </c>
      <c r="G108" s="12">
        <v>1.6774727E-2</v>
      </c>
      <c r="H108" s="12">
        <v>3.9434746999999996E-3</v>
      </c>
      <c r="I108" s="12">
        <v>663.9873</v>
      </c>
      <c r="J108" s="13">
        <v>35.768093275079828</v>
      </c>
      <c r="K108" s="13">
        <v>8.4085166272761072</v>
      </c>
      <c r="L108" s="13">
        <v>59.613488791799718</v>
      </c>
      <c r="M108" s="13">
        <v>14.014194378793514</v>
      </c>
    </row>
    <row r="109" spans="1:13" x14ac:dyDescent="0.2">
      <c r="A109" s="12">
        <v>64</v>
      </c>
      <c r="B109" s="12" t="s">
        <v>143</v>
      </c>
      <c r="C109" s="12">
        <v>46.771140000000003</v>
      </c>
      <c r="D109" s="12">
        <v>3.4503580999999999</v>
      </c>
      <c r="E109" s="12">
        <v>9.7600610000000003</v>
      </c>
      <c r="F109" s="12">
        <v>2.3438652000000002</v>
      </c>
      <c r="G109" s="12">
        <v>9.7600610000000004E-3</v>
      </c>
      <c r="H109" s="12">
        <v>2.3438652000000002E-3</v>
      </c>
      <c r="I109" s="12">
        <v>110.97454999999999</v>
      </c>
      <c r="J109" s="13">
        <v>61.475025617155467</v>
      </c>
      <c r="K109" s="13">
        <v>14.763142690722857</v>
      </c>
      <c r="L109" s="13">
        <v>102.45837602859244</v>
      </c>
      <c r="M109" s="13">
        <v>24.60523781787143</v>
      </c>
    </row>
    <row r="110" spans="1:13" x14ac:dyDescent="0.2">
      <c r="A110" s="12">
        <v>65</v>
      </c>
      <c r="B110" s="12" t="s">
        <v>144</v>
      </c>
      <c r="C110" s="12">
        <v>46.519219999999997</v>
      </c>
      <c r="D110" s="12">
        <v>3.6852265000000002</v>
      </c>
      <c r="E110" s="12">
        <v>21.955725999999999</v>
      </c>
      <c r="F110" s="12">
        <v>5.0560017999999998</v>
      </c>
      <c r="G110" s="12">
        <v>2.1955725999999998E-2</v>
      </c>
      <c r="H110" s="12">
        <v>5.0560017999999995E-3</v>
      </c>
      <c r="I110" s="12">
        <v>1061.9656</v>
      </c>
      <c r="J110" s="13">
        <v>27.327723073242947</v>
      </c>
      <c r="K110" s="13">
        <v>6.2930743919931347</v>
      </c>
      <c r="L110" s="13">
        <v>45.546205122071576</v>
      </c>
      <c r="M110" s="13">
        <v>10.488457319988559</v>
      </c>
    </row>
    <row r="111" spans="1:13" x14ac:dyDescent="0.2">
      <c r="A111" s="12">
        <v>66</v>
      </c>
      <c r="B111" s="12" t="s">
        <v>145</v>
      </c>
      <c r="C111" s="12">
        <v>46.499222000000003</v>
      </c>
      <c r="D111" s="12">
        <v>3.9957345000000002</v>
      </c>
      <c r="E111" s="12">
        <v>16.016891999999999</v>
      </c>
      <c r="F111" s="12">
        <v>3.7553907999999998</v>
      </c>
      <c r="G111" s="12">
        <v>1.6016891999999998E-2</v>
      </c>
      <c r="H111" s="12">
        <v>3.7553907999999998E-3</v>
      </c>
      <c r="I111" s="12">
        <v>681.81921</v>
      </c>
      <c r="J111" s="13">
        <v>37.460451128720855</v>
      </c>
      <c r="K111" s="13">
        <v>8.7831417938416472</v>
      </c>
      <c r="L111" s="13">
        <v>62.434085214534761</v>
      </c>
      <c r="M111" s="13">
        <v>14.638569656402746</v>
      </c>
    </row>
    <row r="112" spans="1:13" x14ac:dyDescent="0.2">
      <c r="A112" s="12">
        <v>67</v>
      </c>
      <c r="B112" s="12" t="s">
        <v>146</v>
      </c>
      <c r="C112" s="12">
        <v>46.361012000000002</v>
      </c>
      <c r="D112" s="12">
        <v>3.3120959999999999</v>
      </c>
      <c r="E112" s="12">
        <v>28.442518</v>
      </c>
      <c r="F112" s="12">
        <v>6.5477105</v>
      </c>
      <c r="G112" s="12">
        <v>2.8442518E-2</v>
      </c>
      <c r="H112" s="12">
        <v>6.5477104999999997E-3</v>
      </c>
      <c r="I112" s="12">
        <v>1295.9109000000001</v>
      </c>
      <c r="J112" s="13">
        <v>21.095178703938942</v>
      </c>
      <c r="K112" s="13">
        <v>4.8562902588004837</v>
      </c>
      <c r="L112" s="13">
        <v>35.158631173231569</v>
      </c>
      <c r="M112" s="13">
        <v>8.0938170980008053</v>
      </c>
    </row>
    <row r="113" spans="1:13" x14ac:dyDescent="0.2">
      <c r="A113" s="12">
        <v>68</v>
      </c>
      <c r="B113" s="12" t="s">
        <v>147</v>
      </c>
      <c r="C113" s="12">
        <v>46.004336000000002</v>
      </c>
      <c r="D113" s="12">
        <v>3.4558411000000002</v>
      </c>
      <c r="E113" s="12">
        <v>17.316725000000002</v>
      </c>
      <c r="F113" s="12">
        <v>4.1887584999999996</v>
      </c>
      <c r="G113" s="12">
        <v>1.7316725000000002E-2</v>
      </c>
      <c r="H113" s="12">
        <v>4.1887584999999996E-3</v>
      </c>
      <c r="I113" s="12">
        <v>261.98462000000001</v>
      </c>
      <c r="J113" s="13">
        <v>34.648583955684458</v>
      </c>
      <c r="K113" s="13">
        <v>8.3811777664273635</v>
      </c>
      <c r="L113" s="13">
        <v>57.747639926140764</v>
      </c>
      <c r="M113" s="13">
        <v>13.96862961071227</v>
      </c>
    </row>
    <row r="114" spans="1:13" x14ac:dyDescent="0.2">
      <c r="A114" s="12">
        <v>0</v>
      </c>
      <c r="B114" s="12" t="s">
        <v>148</v>
      </c>
      <c r="C114" s="12">
        <v>44.373247999999997</v>
      </c>
      <c r="D114" s="12">
        <v>-115.76989</v>
      </c>
      <c r="E114" s="12">
        <v>134.73525000000001</v>
      </c>
      <c r="F114" s="12">
        <v>26.087575999999999</v>
      </c>
      <c r="G114" s="12">
        <v>0.13473525</v>
      </c>
      <c r="H114" s="12">
        <v>2.6087575999999998E-2</v>
      </c>
      <c r="I114" s="12">
        <v>498</v>
      </c>
      <c r="J114" s="13">
        <v>4.4531776205558673</v>
      </c>
      <c r="K114" s="13">
        <v>0.86222877545223198</v>
      </c>
      <c r="L114" s="13">
        <v>7.4219627009264464</v>
      </c>
      <c r="M114" s="13">
        <v>1.4370479590870535</v>
      </c>
    </row>
    <row r="115" spans="1:13" x14ac:dyDescent="0.2">
      <c r="A115" s="12">
        <v>1</v>
      </c>
      <c r="B115" s="12" t="s">
        <v>149</v>
      </c>
      <c r="C115" s="12">
        <v>44.369317000000002</v>
      </c>
      <c r="D115" s="12">
        <v>-115.77681</v>
      </c>
      <c r="E115" s="12">
        <v>73.619634000000005</v>
      </c>
      <c r="F115" s="12">
        <v>14.236212999999999</v>
      </c>
      <c r="G115" s="12">
        <v>7.3619634000000003E-2</v>
      </c>
      <c r="H115" s="12">
        <v>1.4236212999999999E-2</v>
      </c>
      <c r="I115" s="12">
        <v>435</v>
      </c>
      <c r="J115" s="13">
        <v>8.1499997677250064</v>
      </c>
      <c r="K115" s="13">
        <v>1.5760080068217088</v>
      </c>
      <c r="L115" s="13">
        <v>13.583332946208344</v>
      </c>
      <c r="M115" s="13">
        <v>2.6266800113695146</v>
      </c>
    </row>
    <row r="116" spans="1:13" x14ac:dyDescent="0.2">
      <c r="A116" s="12">
        <v>2</v>
      </c>
      <c r="B116" s="12" t="s">
        <v>150</v>
      </c>
      <c r="C116" s="12">
        <v>44.348421999999999</v>
      </c>
      <c r="D116" s="12">
        <v>-115.78855</v>
      </c>
      <c r="E116" s="12">
        <v>57.704264999999999</v>
      </c>
      <c r="F116" s="12">
        <v>11.269911</v>
      </c>
      <c r="G116" s="12">
        <v>5.7704264999999998E-2</v>
      </c>
      <c r="H116" s="12">
        <v>1.1269911000000001E-2</v>
      </c>
      <c r="I116" s="12">
        <v>325</v>
      </c>
      <c r="J116" s="13">
        <v>10.397844942657185</v>
      </c>
      <c r="K116" s="13">
        <v>2.0307474169465047</v>
      </c>
      <c r="L116" s="13">
        <v>17.329741571095308</v>
      </c>
      <c r="M116" s="13">
        <v>3.3845790282441741</v>
      </c>
    </row>
    <row r="117" spans="1:13" x14ac:dyDescent="0.2">
      <c r="A117" s="12">
        <v>3</v>
      </c>
      <c r="B117" s="12" t="s">
        <v>151</v>
      </c>
      <c r="C117" s="12">
        <v>44.337190999999997</v>
      </c>
      <c r="D117" s="12">
        <v>-115.80614</v>
      </c>
      <c r="E117" s="12">
        <v>63.180294000000004</v>
      </c>
      <c r="F117" s="12">
        <v>12.769373999999999</v>
      </c>
      <c r="G117" s="12">
        <v>6.3180293999999998E-2</v>
      </c>
      <c r="H117" s="12">
        <v>1.2769373999999998E-2</v>
      </c>
      <c r="I117" s="12">
        <v>327</v>
      </c>
      <c r="J117" s="13">
        <v>9.4966319719879735</v>
      </c>
      <c r="K117" s="13">
        <v>1.9193650062893335</v>
      </c>
      <c r="L117" s="13">
        <v>15.82771995331329</v>
      </c>
      <c r="M117" s="13">
        <v>3.1989416771488894</v>
      </c>
    </row>
    <row r="118" spans="1:13" x14ac:dyDescent="0.2">
      <c r="A118" s="12">
        <v>4</v>
      </c>
      <c r="B118" s="12" t="s">
        <v>152</v>
      </c>
      <c r="C118" s="12">
        <v>44.350147999999997</v>
      </c>
      <c r="D118" s="12">
        <v>-115.7758</v>
      </c>
      <c r="E118" s="12">
        <v>39.402301999999999</v>
      </c>
      <c r="F118" s="12">
        <v>7.6759446000000002</v>
      </c>
      <c r="G118" s="12">
        <v>3.9402302E-2</v>
      </c>
      <c r="H118" s="12">
        <v>7.6759445999999999E-3</v>
      </c>
      <c r="I118" s="12">
        <v>270</v>
      </c>
      <c r="J118" s="13">
        <v>15.227536705850333</v>
      </c>
      <c r="K118" s="13">
        <v>2.966469526287415</v>
      </c>
      <c r="L118" s="13">
        <v>25.379227843083889</v>
      </c>
      <c r="M118" s="13">
        <v>4.9441158771456912</v>
      </c>
    </row>
    <row r="119" spans="1:13" x14ac:dyDescent="0.2">
      <c r="A119" s="12">
        <v>5</v>
      </c>
      <c r="B119" s="12" t="s">
        <v>153</v>
      </c>
      <c r="C119" s="12">
        <v>44.354779999999998</v>
      </c>
      <c r="D119" s="12">
        <v>-115.78272</v>
      </c>
      <c r="E119" s="12">
        <v>52.574509999999997</v>
      </c>
      <c r="F119" s="12">
        <v>10.338024000000001</v>
      </c>
      <c r="G119" s="12">
        <v>5.2574509999999998E-2</v>
      </c>
      <c r="H119" s="12">
        <v>1.0338024000000001E-2</v>
      </c>
      <c r="I119" s="12">
        <v>315</v>
      </c>
      <c r="J119" s="13">
        <v>11.412374551850318</v>
      </c>
      <c r="K119" s="13">
        <v>2.2440799165606653</v>
      </c>
      <c r="L119" s="13">
        <v>19.020624253083863</v>
      </c>
      <c r="M119" s="13">
        <v>3.7401331942677754</v>
      </c>
    </row>
    <row r="120" spans="1:13" x14ac:dyDescent="0.2">
      <c r="A120" s="12">
        <v>6</v>
      </c>
      <c r="B120" s="12" t="s">
        <v>154</v>
      </c>
      <c r="C120" s="12">
        <v>45.994779000000001</v>
      </c>
      <c r="D120" s="12">
        <v>-115.34184</v>
      </c>
      <c r="E120" s="12">
        <v>47.54486</v>
      </c>
      <c r="F120" s="12">
        <v>9.2139352999999993</v>
      </c>
      <c r="G120" s="12">
        <v>4.7544860000000001E-2</v>
      </c>
      <c r="H120" s="12">
        <v>9.2139353E-3</v>
      </c>
      <c r="I120" s="12">
        <v>190</v>
      </c>
      <c r="J120" s="13">
        <v>12.619660674150687</v>
      </c>
      <c r="K120" s="13">
        <v>2.4456216078789335</v>
      </c>
      <c r="L120" s="13">
        <v>21.032767790251143</v>
      </c>
      <c r="M120" s="13">
        <v>4.0760360131315556</v>
      </c>
    </row>
    <row r="121" spans="1:13" x14ac:dyDescent="0.2">
      <c r="A121" s="12">
        <v>7</v>
      </c>
      <c r="B121" s="12" t="s">
        <v>155</v>
      </c>
      <c r="C121" s="12">
        <v>45.994787000000002</v>
      </c>
      <c r="D121" s="12">
        <v>-115.34623000000001</v>
      </c>
      <c r="E121" s="12">
        <v>40.902706999999999</v>
      </c>
      <c r="F121" s="12">
        <v>8.0048300999999995</v>
      </c>
      <c r="G121" s="12">
        <v>4.0902706999999996E-2</v>
      </c>
      <c r="H121" s="12">
        <v>8.0048300999999988E-3</v>
      </c>
      <c r="I121" s="12">
        <v>366</v>
      </c>
      <c r="J121" s="13">
        <v>14.668955773513963</v>
      </c>
      <c r="K121" s="13">
        <v>2.870775734021549</v>
      </c>
      <c r="L121" s="13">
        <v>24.448259622523274</v>
      </c>
      <c r="M121" s="13">
        <v>4.7846262233692487</v>
      </c>
    </row>
    <row r="122" spans="1:13" x14ac:dyDescent="0.2">
      <c r="A122" s="12">
        <v>8</v>
      </c>
      <c r="B122" s="12" t="s">
        <v>156</v>
      </c>
      <c r="C122" s="12">
        <v>45.995187999999999</v>
      </c>
      <c r="D122" s="12">
        <v>-115.35096</v>
      </c>
      <c r="E122" s="12">
        <v>37.466408999999999</v>
      </c>
      <c r="F122" s="12">
        <v>7.3149119000000002</v>
      </c>
      <c r="G122" s="12">
        <v>3.7466408999999999E-2</v>
      </c>
      <c r="H122" s="12">
        <v>7.3149119000000002E-3</v>
      </c>
      <c r="I122" s="12">
        <v>299</v>
      </c>
      <c r="J122" s="13">
        <v>16.014345009685876</v>
      </c>
      <c r="K122" s="13">
        <v>3.1266279851388168</v>
      </c>
      <c r="L122" s="13">
        <v>26.690575016143129</v>
      </c>
      <c r="M122" s="13">
        <v>5.2110466418980286</v>
      </c>
    </row>
    <row r="123" spans="1:13" x14ac:dyDescent="0.2">
      <c r="A123" s="12">
        <v>9</v>
      </c>
      <c r="B123" s="12" t="s">
        <v>157</v>
      </c>
      <c r="C123" s="12">
        <v>45.996122</v>
      </c>
      <c r="D123" s="12">
        <v>-115.35781</v>
      </c>
      <c r="E123" s="12">
        <v>40.767535000000002</v>
      </c>
      <c r="F123" s="12">
        <v>8.0849027000000007</v>
      </c>
      <c r="G123" s="12">
        <v>4.0767535000000001E-2</v>
      </c>
      <c r="H123" s="12">
        <v>8.0849027000000004E-3</v>
      </c>
      <c r="I123" s="12">
        <v>317</v>
      </c>
      <c r="J123" s="13">
        <v>14.717593300649646</v>
      </c>
      <c r="K123" s="13">
        <v>2.9187516442660622</v>
      </c>
      <c r="L123" s="13">
        <v>24.52932216774941</v>
      </c>
      <c r="M123" s="13">
        <v>4.8645860737767697</v>
      </c>
    </row>
    <row r="124" spans="1:13" x14ac:dyDescent="0.2">
      <c r="A124" s="12">
        <v>10</v>
      </c>
      <c r="B124" s="12" t="s">
        <v>158</v>
      </c>
      <c r="C124" s="12">
        <v>45.994191999999998</v>
      </c>
      <c r="D124" s="12">
        <v>-115.366</v>
      </c>
      <c r="E124" s="12">
        <v>36.928235000000001</v>
      </c>
      <c r="F124" s="12">
        <v>7.1996937000000001</v>
      </c>
      <c r="G124" s="12">
        <v>3.6928235000000004E-2</v>
      </c>
      <c r="H124" s="12">
        <v>7.1996936999999999E-3</v>
      </c>
      <c r="I124" s="12">
        <v>73</v>
      </c>
      <c r="J124" s="13">
        <v>16.247730225936873</v>
      </c>
      <c r="K124" s="13">
        <v>3.1677300836873816</v>
      </c>
      <c r="L124" s="13">
        <v>27.079550376561457</v>
      </c>
      <c r="M124" s="13">
        <v>5.2795501394789692</v>
      </c>
    </row>
    <row r="125" spans="1:13" x14ac:dyDescent="0.2">
      <c r="A125" s="12">
        <v>11</v>
      </c>
      <c r="B125" s="12" t="s">
        <v>159</v>
      </c>
      <c r="C125" s="12">
        <v>45.993462000000001</v>
      </c>
      <c r="D125" s="12">
        <v>-115.37425</v>
      </c>
      <c r="E125" s="12">
        <v>42.382216999999997</v>
      </c>
      <c r="F125" s="12">
        <v>8.2555008999999995</v>
      </c>
      <c r="G125" s="12">
        <v>4.2382217E-2</v>
      </c>
      <c r="H125" s="12">
        <v>8.2555008999999988E-3</v>
      </c>
      <c r="I125" s="12">
        <v>243</v>
      </c>
      <c r="J125" s="13">
        <v>14.156880939003262</v>
      </c>
      <c r="K125" s="13">
        <v>2.757575030422176</v>
      </c>
      <c r="L125" s="13">
        <v>23.594801565005437</v>
      </c>
      <c r="M125" s="13">
        <v>4.59595838403696</v>
      </c>
    </row>
    <row r="126" spans="1:13" x14ac:dyDescent="0.2">
      <c r="A126" s="12">
        <v>12</v>
      </c>
      <c r="B126" s="12" t="s">
        <v>160</v>
      </c>
      <c r="C126" s="12">
        <v>45.992840000000001</v>
      </c>
      <c r="D126" s="12">
        <v>-115.38589</v>
      </c>
      <c r="E126" s="12">
        <v>45.544983000000002</v>
      </c>
      <c r="F126" s="12">
        <v>8.8200605000000003</v>
      </c>
      <c r="G126" s="12">
        <v>4.5544983000000004E-2</v>
      </c>
      <c r="H126" s="12">
        <v>8.8200605000000008E-3</v>
      </c>
      <c r="I126" s="12">
        <v>264.99097</v>
      </c>
      <c r="J126" s="13">
        <v>13.173789086714557</v>
      </c>
      <c r="K126" s="13">
        <v>2.551183667344044</v>
      </c>
      <c r="L126" s="13">
        <v>21.956315144524261</v>
      </c>
      <c r="M126" s="13">
        <v>4.2519727789067403</v>
      </c>
    </row>
    <row r="127" spans="1:13" x14ac:dyDescent="0.2">
      <c r="A127" s="12">
        <v>13</v>
      </c>
      <c r="B127" s="12" t="s">
        <v>161</v>
      </c>
      <c r="C127" s="12">
        <v>45.991911000000002</v>
      </c>
      <c r="D127" s="12">
        <v>-115.39397</v>
      </c>
      <c r="E127" s="12">
        <v>37.561563</v>
      </c>
      <c r="F127" s="12">
        <v>7.3939592999999997</v>
      </c>
      <c r="G127" s="12">
        <v>3.7561562999999999E-2</v>
      </c>
      <c r="H127" s="12">
        <v>7.3939593E-3</v>
      </c>
      <c r="I127" s="12">
        <v>287</v>
      </c>
      <c r="J127" s="13">
        <v>15.97377617113537</v>
      </c>
      <c r="K127" s="13">
        <v>3.1444232199997844</v>
      </c>
      <c r="L127" s="13">
        <v>26.622960285225616</v>
      </c>
      <c r="M127" s="13">
        <v>5.2407053666663064</v>
      </c>
    </row>
    <row r="128" spans="1:13" x14ac:dyDescent="0.2">
      <c r="A128" s="12">
        <v>14</v>
      </c>
      <c r="B128" s="12" t="s">
        <v>162</v>
      </c>
      <c r="C128" s="12">
        <v>45.992438</v>
      </c>
      <c r="D128" s="12">
        <v>-115.40913999999999</v>
      </c>
      <c r="E128" s="12">
        <v>27.430935000000002</v>
      </c>
      <c r="F128" s="12">
        <v>5.3092727999999996</v>
      </c>
      <c r="G128" s="12">
        <v>2.7430935E-2</v>
      </c>
      <c r="H128" s="12">
        <v>5.3092727999999997E-3</v>
      </c>
      <c r="I128" s="12">
        <v>182</v>
      </c>
      <c r="J128" s="13">
        <v>21.873115152655203</v>
      </c>
      <c r="K128" s="13">
        <v>4.2335536623618584</v>
      </c>
      <c r="L128" s="13">
        <v>36.455191921092009</v>
      </c>
      <c r="M128" s="13">
        <v>7.0559227706030994</v>
      </c>
    </row>
    <row r="129" spans="1:13" x14ac:dyDescent="0.2">
      <c r="A129" s="12">
        <v>15</v>
      </c>
      <c r="B129" s="12" t="s">
        <v>163</v>
      </c>
      <c r="C129" s="12">
        <v>45.991087999999998</v>
      </c>
      <c r="D129" s="12">
        <v>-115.33629999999999</v>
      </c>
      <c r="E129" s="12">
        <v>40.332259999999998</v>
      </c>
      <c r="F129" s="12">
        <v>7.7953077000000004</v>
      </c>
      <c r="G129" s="12">
        <v>4.0332259999999995E-2</v>
      </c>
      <c r="H129" s="12">
        <v>7.7953077000000003E-3</v>
      </c>
      <c r="I129" s="12">
        <v>512.99096999999995</v>
      </c>
      <c r="J129" s="13">
        <v>14.876428942985095</v>
      </c>
      <c r="K129" s="13">
        <v>2.8752750549499231</v>
      </c>
      <c r="L129" s="13">
        <v>24.794048238308491</v>
      </c>
      <c r="M129" s="13">
        <v>4.7921250915832045</v>
      </c>
    </row>
    <row r="130" spans="1:13" x14ac:dyDescent="0.2">
      <c r="A130" s="12">
        <v>16</v>
      </c>
      <c r="B130" s="12" t="s">
        <v>164</v>
      </c>
      <c r="C130" s="12">
        <v>45.988805999999997</v>
      </c>
      <c r="D130" s="12">
        <v>-115.33374999999999</v>
      </c>
      <c r="E130" s="12">
        <v>35.836370000000002</v>
      </c>
      <c r="F130" s="12">
        <v>6.9335722000000004</v>
      </c>
      <c r="G130" s="12">
        <v>3.5836369999999999E-2</v>
      </c>
      <c r="H130" s="12">
        <v>6.9335722000000008E-3</v>
      </c>
      <c r="I130" s="12">
        <v>574</v>
      </c>
      <c r="J130" s="13">
        <v>16.742767194333577</v>
      </c>
      <c r="K130" s="13">
        <v>3.2393678592363928</v>
      </c>
      <c r="L130" s="13">
        <v>27.90461199055596</v>
      </c>
      <c r="M130" s="13">
        <v>5.3989464320606544</v>
      </c>
    </row>
    <row r="131" spans="1:13" x14ac:dyDescent="0.2">
      <c r="A131" s="12">
        <v>17</v>
      </c>
      <c r="B131" s="12" t="s">
        <v>165</v>
      </c>
      <c r="C131" s="12">
        <v>45.057800999999998</v>
      </c>
      <c r="D131" s="12">
        <v>-115.68097</v>
      </c>
      <c r="E131" s="12">
        <v>121.8502</v>
      </c>
      <c r="F131" s="12">
        <v>23.846748000000002</v>
      </c>
      <c r="G131" s="12">
        <v>0.12185020000000001</v>
      </c>
      <c r="H131" s="12">
        <v>2.3846748000000001E-2</v>
      </c>
      <c r="I131" s="12">
        <v>775</v>
      </c>
      <c r="J131" s="13">
        <v>4.9240789100058926</v>
      </c>
      <c r="K131" s="13">
        <v>0.96366906988273471</v>
      </c>
      <c r="L131" s="13">
        <v>8.2067981833431549</v>
      </c>
      <c r="M131" s="13">
        <v>1.6061151164712246</v>
      </c>
    </row>
    <row r="132" spans="1:13" x14ac:dyDescent="0.2">
      <c r="A132" s="12">
        <v>18</v>
      </c>
      <c r="B132" s="12" t="s">
        <v>166</v>
      </c>
      <c r="C132" s="12">
        <v>45.058511000000003</v>
      </c>
      <c r="D132" s="12">
        <v>-115.68456999999999</v>
      </c>
      <c r="E132" s="12">
        <v>116.59502999999999</v>
      </c>
      <c r="F132" s="12">
        <v>22.437266000000001</v>
      </c>
      <c r="G132" s="12">
        <v>0.11659502999999999</v>
      </c>
      <c r="H132" s="12">
        <v>2.2437266000000001E-2</v>
      </c>
      <c r="I132" s="12">
        <v>628</v>
      </c>
      <c r="J132" s="13">
        <v>5.1460169442899923</v>
      </c>
      <c r="K132" s="13">
        <v>0.99028707329584931</v>
      </c>
      <c r="L132" s="13">
        <v>8.5766949071499887</v>
      </c>
      <c r="M132" s="13">
        <v>1.6504784554930825</v>
      </c>
    </row>
    <row r="133" spans="1:13" x14ac:dyDescent="0.2">
      <c r="A133" s="12">
        <v>19</v>
      </c>
      <c r="B133" s="12" t="s">
        <v>167</v>
      </c>
      <c r="C133" s="12">
        <v>45.054580000000001</v>
      </c>
      <c r="D133" s="12">
        <v>-115.68683</v>
      </c>
      <c r="E133" s="12">
        <v>83.905241000000004</v>
      </c>
      <c r="F133" s="12">
        <v>16.191579000000001</v>
      </c>
      <c r="G133" s="12">
        <v>8.3905241000000005E-2</v>
      </c>
      <c r="H133" s="12">
        <v>1.6191579000000001E-2</v>
      </c>
      <c r="I133" s="12">
        <v>615</v>
      </c>
      <c r="J133" s="13">
        <v>7.1509239810180629</v>
      </c>
      <c r="K133" s="13">
        <v>1.3799465823791444</v>
      </c>
      <c r="L133" s="13">
        <v>11.918206635030105</v>
      </c>
      <c r="M133" s="13">
        <v>2.2999109706319074</v>
      </c>
    </row>
    <row r="134" spans="1:13" x14ac:dyDescent="0.2">
      <c r="A134" s="12">
        <v>20</v>
      </c>
      <c r="B134" s="12" t="s">
        <v>168</v>
      </c>
      <c r="C134" s="12">
        <v>45.044699999999999</v>
      </c>
      <c r="D134" s="12">
        <v>-115.67788</v>
      </c>
      <c r="E134" s="12">
        <v>100.02624</v>
      </c>
      <c r="F134" s="12">
        <v>19.543165999999999</v>
      </c>
      <c r="G134" s="12">
        <v>0.10002624</v>
      </c>
      <c r="H134" s="12">
        <v>1.9543166000000001E-2</v>
      </c>
      <c r="I134" s="12">
        <v>1203</v>
      </c>
      <c r="J134" s="13">
        <v>5.9984260130141847</v>
      </c>
      <c r="K134" s="13">
        <v>1.1719748269159609</v>
      </c>
      <c r="L134" s="13">
        <v>9.9973766883569741</v>
      </c>
      <c r="M134" s="13">
        <v>1.9532913781932681</v>
      </c>
    </row>
    <row r="135" spans="1:13" x14ac:dyDescent="0.2">
      <c r="A135" s="12">
        <v>21</v>
      </c>
      <c r="B135" s="12" t="s">
        <v>169</v>
      </c>
      <c r="C135" s="12">
        <v>45.056049000000002</v>
      </c>
      <c r="D135" s="12">
        <v>-115.66942</v>
      </c>
      <c r="E135" s="12">
        <v>99.890709999999999</v>
      </c>
      <c r="F135" s="12">
        <v>19.307504999999999</v>
      </c>
      <c r="G135" s="12">
        <v>9.9890709999999994E-2</v>
      </c>
      <c r="H135" s="12">
        <v>1.9307504999999999E-2</v>
      </c>
      <c r="I135" s="12">
        <v>332</v>
      </c>
      <c r="J135" s="13">
        <v>6.0065645744233871</v>
      </c>
      <c r="K135" s="13">
        <v>1.1609865977877463</v>
      </c>
      <c r="L135" s="13">
        <v>10.010940957372313</v>
      </c>
      <c r="M135" s="13">
        <v>1.9349776629795774</v>
      </c>
    </row>
    <row r="136" spans="1:13" x14ac:dyDescent="0.2">
      <c r="A136" s="12">
        <v>22</v>
      </c>
      <c r="B136" s="12" t="s">
        <v>170</v>
      </c>
      <c r="C136" s="12">
        <v>45.055967000000003</v>
      </c>
      <c r="D136" s="12">
        <v>-115.67424</v>
      </c>
      <c r="E136" s="12">
        <v>98.708635999999998</v>
      </c>
      <c r="F136" s="12">
        <v>19.037944</v>
      </c>
      <c r="G136" s="12">
        <v>9.8708636000000002E-2</v>
      </c>
      <c r="H136" s="12">
        <v>1.9037944000000001E-2</v>
      </c>
      <c r="I136" s="12">
        <v>814</v>
      </c>
      <c r="J136" s="13">
        <v>6.0784955026630092</v>
      </c>
      <c r="K136" s="13">
        <v>1.1723600048930898</v>
      </c>
      <c r="L136" s="13">
        <v>10.130825837771683</v>
      </c>
      <c r="M136" s="13">
        <v>1.9539333414884832</v>
      </c>
    </row>
    <row r="137" spans="1:13" x14ac:dyDescent="0.2">
      <c r="A137" s="12">
        <v>23</v>
      </c>
      <c r="B137" s="12" t="s">
        <v>171</v>
      </c>
      <c r="C137" s="12">
        <v>45.048707</v>
      </c>
      <c r="D137" s="12">
        <v>-115.66864</v>
      </c>
      <c r="E137" s="12">
        <v>90.281313999999995</v>
      </c>
      <c r="F137" s="12">
        <v>17.819399000000001</v>
      </c>
      <c r="G137" s="12">
        <v>9.0281314000000001E-2</v>
      </c>
      <c r="H137" s="12">
        <v>1.7819399E-2</v>
      </c>
      <c r="I137" s="12">
        <v>975</v>
      </c>
      <c r="J137" s="13">
        <v>6.6458935234371976</v>
      </c>
      <c r="K137" s="13">
        <v>1.3117424100145827</v>
      </c>
      <c r="L137" s="13">
        <v>11.076489205728663</v>
      </c>
      <c r="M137" s="13">
        <v>2.1862373500243044</v>
      </c>
    </row>
    <row r="138" spans="1:13" x14ac:dyDescent="0.2">
      <c r="A138" s="12">
        <v>24</v>
      </c>
      <c r="B138" s="12" t="s">
        <v>172</v>
      </c>
      <c r="C138" s="12">
        <v>45.671492999999998</v>
      </c>
      <c r="D138" s="12">
        <v>-115.32706</v>
      </c>
      <c r="E138" s="12">
        <v>26.844249000000001</v>
      </c>
      <c r="F138" s="12">
        <v>5.1380159000000001</v>
      </c>
      <c r="G138" s="12">
        <v>2.6844249000000001E-2</v>
      </c>
      <c r="H138" s="12">
        <v>5.1380159E-3</v>
      </c>
      <c r="I138" s="12">
        <v>503</v>
      </c>
      <c r="J138" s="13">
        <v>22.351156107961895</v>
      </c>
      <c r="K138" s="13">
        <v>4.278033461323143</v>
      </c>
      <c r="L138" s="13">
        <v>37.251926846603155</v>
      </c>
      <c r="M138" s="13">
        <v>7.1300557688719053</v>
      </c>
    </row>
    <row r="139" spans="1:13" x14ac:dyDescent="0.2">
      <c r="A139" s="12">
        <v>25</v>
      </c>
      <c r="B139" s="12" t="s">
        <v>173</v>
      </c>
      <c r="C139" s="12">
        <v>45.709344000000002</v>
      </c>
      <c r="D139" s="12">
        <v>-115.34417999999999</v>
      </c>
      <c r="E139" s="12">
        <v>27.078513999999998</v>
      </c>
      <c r="F139" s="12">
        <v>5.1894672999999996</v>
      </c>
      <c r="G139" s="12">
        <v>2.7078513999999998E-2</v>
      </c>
      <c r="H139" s="12">
        <v>5.1894672999999994E-3</v>
      </c>
      <c r="I139" s="12">
        <v>919</v>
      </c>
      <c r="J139" s="13">
        <v>22.157789013089864</v>
      </c>
      <c r="K139" s="13">
        <v>4.2464339632421897</v>
      </c>
      <c r="L139" s="13">
        <v>36.929648355149773</v>
      </c>
      <c r="M139" s="13">
        <v>7.0773899387369825</v>
      </c>
    </row>
    <row r="140" spans="1:13" x14ac:dyDescent="0.2">
      <c r="A140" s="12">
        <v>26</v>
      </c>
      <c r="B140" s="12" t="s">
        <v>174</v>
      </c>
      <c r="C140" s="12">
        <v>45.709986999999998</v>
      </c>
      <c r="D140" s="12">
        <v>-115.34283000000001</v>
      </c>
      <c r="E140" s="12">
        <v>37.937541000000003</v>
      </c>
      <c r="F140" s="12">
        <v>7.3454490000000003</v>
      </c>
      <c r="G140" s="12">
        <v>3.7937541000000005E-2</v>
      </c>
      <c r="H140" s="12">
        <v>7.3454490000000004E-3</v>
      </c>
      <c r="I140" s="12">
        <v>698</v>
      </c>
      <c r="J140" s="13">
        <v>15.815468904534429</v>
      </c>
      <c r="K140" s="13">
        <v>3.0621837153162752</v>
      </c>
      <c r="L140" s="13">
        <v>26.359114840890715</v>
      </c>
      <c r="M140" s="13">
        <v>5.1036395255271252</v>
      </c>
    </row>
    <row r="141" spans="1:13" x14ac:dyDescent="0.2">
      <c r="A141" s="12">
        <v>27</v>
      </c>
      <c r="B141" s="12" t="s">
        <v>175</v>
      </c>
      <c r="C141" s="12">
        <v>45.821454000000003</v>
      </c>
      <c r="D141" s="12">
        <v>-115.88771</v>
      </c>
      <c r="E141" s="12">
        <v>49.338943999999998</v>
      </c>
      <c r="F141" s="12">
        <v>9.4636934000000004</v>
      </c>
      <c r="G141" s="12">
        <v>4.9338943999999996E-2</v>
      </c>
      <c r="H141" s="12">
        <v>9.4636934000000006E-3</v>
      </c>
      <c r="I141" s="12">
        <v>1733.991</v>
      </c>
      <c r="J141" s="13">
        <v>12.160779120039537</v>
      </c>
      <c r="K141" s="13">
        <v>2.3325567141683452</v>
      </c>
      <c r="L141" s="13">
        <v>20.267965200065895</v>
      </c>
      <c r="M141" s="13">
        <v>3.8875945236139082</v>
      </c>
    </row>
    <row r="142" spans="1:13" x14ac:dyDescent="0.2">
      <c r="A142" s="12">
        <v>28</v>
      </c>
      <c r="B142" s="12" t="s">
        <v>176</v>
      </c>
      <c r="C142" s="12">
        <v>45.887394999999998</v>
      </c>
      <c r="D142" s="12">
        <v>-116.03071</v>
      </c>
      <c r="E142" s="12">
        <v>40.525714000000001</v>
      </c>
      <c r="F142" s="12">
        <v>7.8632600999999998</v>
      </c>
      <c r="G142" s="12">
        <v>4.0525713999999997E-2</v>
      </c>
      <c r="H142" s="12">
        <v>7.8632601E-3</v>
      </c>
      <c r="I142" s="12">
        <v>2041</v>
      </c>
      <c r="J142" s="13">
        <v>14.805414655988541</v>
      </c>
      <c r="K142" s="13">
        <v>2.8727149959255476</v>
      </c>
      <c r="L142" s="13">
        <v>24.675691093314235</v>
      </c>
      <c r="M142" s="13">
        <v>4.7878583265425796</v>
      </c>
    </row>
    <row r="143" spans="1:13" x14ac:dyDescent="0.2">
      <c r="A143" s="12">
        <v>29</v>
      </c>
      <c r="B143" s="12" t="s">
        <v>177</v>
      </c>
      <c r="C143" s="12">
        <v>46.150585999999997</v>
      </c>
      <c r="D143" s="12">
        <v>-115.58721</v>
      </c>
      <c r="E143" s="12">
        <v>110.28982000000001</v>
      </c>
      <c r="F143" s="12">
        <v>21.359859</v>
      </c>
      <c r="G143" s="12">
        <v>0.11028982000000001</v>
      </c>
      <c r="H143" s="12">
        <v>2.1359859000000002E-2</v>
      </c>
      <c r="I143" s="12">
        <v>2175.8188</v>
      </c>
      <c r="J143" s="13">
        <v>5.440211979673192</v>
      </c>
      <c r="K143" s="13">
        <v>1.0536073122245575</v>
      </c>
      <c r="L143" s="13">
        <v>9.0670199661219861</v>
      </c>
      <c r="M143" s="13">
        <v>1.7560121870409289</v>
      </c>
    </row>
    <row r="144" spans="1:13" x14ac:dyDescent="0.2">
      <c r="A144" s="12">
        <v>30</v>
      </c>
      <c r="B144" s="12" t="s">
        <v>178</v>
      </c>
      <c r="C144" s="12">
        <v>46.085818000000003</v>
      </c>
      <c r="D144" s="12">
        <v>-115.51389</v>
      </c>
      <c r="E144" s="12">
        <v>92.815627000000006</v>
      </c>
      <c r="F144" s="12">
        <v>18.223859999999998</v>
      </c>
      <c r="G144" s="12">
        <v>9.2815627000000012E-2</v>
      </c>
      <c r="H144" s="12">
        <v>1.8223859999999998E-2</v>
      </c>
      <c r="I144" s="12">
        <v>2327.2620000000002</v>
      </c>
      <c r="J144" s="13">
        <v>6.464428667814742</v>
      </c>
      <c r="K144" s="13">
        <v>1.2692565554962241</v>
      </c>
      <c r="L144" s="13">
        <v>10.774047779691236</v>
      </c>
      <c r="M144" s="13">
        <v>2.1154275924937065</v>
      </c>
    </row>
    <row r="145" spans="1:13" x14ac:dyDescent="0.2">
      <c r="A145" s="12">
        <v>31</v>
      </c>
      <c r="B145" s="12" t="s">
        <v>179</v>
      </c>
      <c r="C145" s="12">
        <v>45.750214999999997</v>
      </c>
      <c r="D145" s="12">
        <v>-116.32339</v>
      </c>
      <c r="E145" s="12">
        <v>106.08190999999999</v>
      </c>
      <c r="F145" s="12">
        <v>20.497758000000001</v>
      </c>
      <c r="G145" s="12">
        <v>0.10608190999999999</v>
      </c>
      <c r="H145" s="12">
        <v>2.0497758000000001E-2</v>
      </c>
      <c r="I145" s="12">
        <v>3352.2703000000001</v>
      </c>
      <c r="J145" s="13">
        <v>5.6560067593051446</v>
      </c>
      <c r="K145" s="13">
        <v>1.092886221586707</v>
      </c>
      <c r="L145" s="13">
        <v>9.4266779321752416</v>
      </c>
      <c r="M145" s="13">
        <v>1.8214770359778454</v>
      </c>
    </row>
    <row r="146" spans="1:13" x14ac:dyDescent="0.2">
      <c r="A146" s="12">
        <v>0</v>
      </c>
      <c r="B146" s="12" t="s">
        <v>180</v>
      </c>
      <c r="C146" s="12">
        <v>44.463129000000002</v>
      </c>
      <c r="D146" s="12">
        <v>-123.96301</v>
      </c>
      <c r="E146" s="12">
        <v>117.12214</v>
      </c>
      <c r="F146" s="12">
        <v>52.950583000000002</v>
      </c>
      <c r="G146" s="12">
        <v>0.11712214</v>
      </c>
      <c r="H146" s="12">
        <v>5.2950583000000002E-2</v>
      </c>
      <c r="I146" s="12">
        <v>840.86590999999999</v>
      </c>
      <c r="J146" s="13">
        <v>5.1228572155529264</v>
      </c>
      <c r="K146" s="13">
        <v>2.3160290290912044</v>
      </c>
      <c r="L146" s="13">
        <v>8.5380953592548767</v>
      </c>
      <c r="M146" s="13">
        <v>3.8600483818186739</v>
      </c>
    </row>
    <row r="147" spans="1:13" x14ac:dyDescent="0.2">
      <c r="A147" s="12">
        <v>1</v>
      </c>
      <c r="B147" s="12" t="s">
        <v>181</v>
      </c>
      <c r="C147" s="12">
        <v>44.463129000000002</v>
      </c>
      <c r="D147" s="12">
        <v>-123.96301</v>
      </c>
      <c r="E147" s="12">
        <v>105.8379</v>
      </c>
      <c r="F147" s="12">
        <v>46.737343000000003</v>
      </c>
      <c r="G147" s="12">
        <v>0.1058379</v>
      </c>
      <c r="H147" s="12">
        <v>4.6737343000000001E-2</v>
      </c>
      <c r="I147" s="12">
        <v>840.86590999999999</v>
      </c>
      <c r="J147" s="13">
        <v>5.6690467214485549</v>
      </c>
      <c r="K147" s="13">
        <v>2.5034149496859497</v>
      </c>
      <c r="L147" s="13">
        <v>9.4484112024142579</v>
      </c>
      <c r="M147" s="13">
        <v>4.1723582494765825</v>
      </c>
    </row>
    <row r="148" spans="1:13" x14ac:dyDescent="0.2">
      <c r="A148" s="12">
        <v>2</v>
      </c>
      <c r="B148" s="12" t="s">
        <v>182</v>
      </c>
      <c r="C148" s="12">
        <v>44.495792999999999</v>
      </c>
      <c r="D148" s="12">
        <v>-123.92296</v>
      </c>
      <c r="E148" s="12">
        <v>107.02093000000001</v>
      </c>
      <c r="F148" s="12">
        <v>48.387428999999997</v>
      </c>
      <c r="G148" s="12">
        <v>0.10702093</v>
      </c>
      <c r="H148" s="12">
        <v>4.8387428999999996E-2</v>
      </c>
      <c r="I148" s="12">
        <v>289.93590999999998</v>
      </c>
      <c r="J148" s="13">
        <v>5.6063799856719614</v>
      </c>
      <c r="K148" s="13">
        <v>2.5348155122901943</v>
      </c>
      <c r="L148" s="13">
        <v>9.3439666427866026</v>
      </c>
      <c r="M148" s="13">
        <v>4.2246925204836572</v>
      </c>
    </row>
    <row r="149" spans="1:13" x14ac:dyDescent="0.2">
      <c r="A149" s="12">
        <v>3</v>
      </c>
      <c r="B149" s="12" t="s">
        <v>183</v>
      </c>
      <c r="C149" s="12">
        <v>44.495792999999999</v>
      </c>
      <c r="D149" s="12">
        <v>-123.92296</v>
      </c>
      <c r="E149" s="12">
        <v>129.34289000000001</v>
      </c>
      <c r="F149" s="12">
        <v>77.368329000000003</v>
      </c>
      <c r="G149" s="12">
        <v>0.12934289000000002</v>
      </c>
      <c r="H149" s="12">
        <v>7.7368329E-2</v>
      </c>
      <c r="I149" s="12">
        <v>289.93590999999998</v>
      </c>
      <c r="J149" s="13">
        <v>4.6388324862696351</v>
      </c>
      <c r="K149" s="13">
        <v>2.7747850536940768</v>
      </c>
      <c r="L149" s="13">
        <v>7.7313874771160584</v>
      </c>
      <c r="M149" s="13">
        <v>4.6246417561567954</v>
      </c>
    </row>
    <row r="150" spans="1:13" x14ac:dyDescent="0.2">
      <c r="A150" s="12">
        <v>4</v>
      </c>
      <c r="B150" s="12" t="s">
        <v>184</v>
      </c>
      <c r="C150" s="12">
        <v>44.495792999999999</v>
      </c>
      <c r="D150" s="12">
        <v>-123.92296</v>
      </c>
      <c r="E150" s="12">
        <v>115.57859000000001</v>
      </c>
      <c r="F150" s="12">
        <v>52.314920999999998</v>
      </c>
      <c r="G150" s="12">
        <v>0.11557859000000001</v>
      </c>
      <c r="H150" s="12">
        <v>5.2314921E-2</v>
      </c>
      <c r="I150" s="12">
        <v>289.93590999999998</v>
      </c>
      <c r="J150" s="13">
        <v>5.1912728819411971</v>
      </c>
      <c r="K150" s="13">
        <v>2.3497520666084961</v>
      </c>
      <c r="L150" s="13">
        <v>8.6521214699019939</v>
      </c>
      <c r="M150" s="13">
        <v>3.9162534443474928</v>
      </c>
    </row>
    <row r="151" spans="1:13" x14ac:dyDescent="0.2">
      <c r="A151" s="12">
        <v>5</v>
      </c>
      <c r="B151" s="12" t="s">
        <v>185</v>
      </c>
      <c r="C151" s="12">
        <v>44.427875</v>
      </c>
      <c r="D151" s="12">
        <v>-124.00672</v>
      </c>
      <c r="E151" s="12">
        <v>118.28846</v>
      </c>
      <c r="F151" s="12">
        <v>54.938426</v>
      </c>
      <c r="G151" s="12">
        <v>0.11828846</v>
      </c>
      <c r="H151" s="12">
        <v>5.4938425999999999E-2</v>
      </c>
      <c r="I151" s="12">
        <v>866.92474000000004</v>
      </c>
      <c r="J151" s="13">
        <v>5.0723460259775131</v>
      </c>
      <c r="K151" s="13">
        <v>2.3558232713027092</v>
      </c>
      <c r="L151" s="13">
        <v>8.4539100432958545</v>
      </c>
      <c r="M151" s="13">
        <v>3.9263721188378486</v>
      </c>
    </row>
    <row r="152" spans="1:13" x14ac:dyDescent="0.2">
      <c r="A152" s="12">
        <v>6</v>
      </c>
      <c r="B152" s="12" t="s">
        <v>186</v>
      </c>
      <c r="C152" s="12">
        <v>44.536990000000003</v>
      </c>
      <c r="D152" s="12">
        <v>-123.85226</v>
      </c>
      <c r="E152" s="12">
        <v>85.460215000000005</v>
      </c>
      <c r="F152" s="12">
        <v>41.759650000000001</v>
      </c>
      <c r="G152" s="12">
        <v>8.5460215000000006E-2</v>
      </c>
      <c r="H152" s="12">
        <v>4.1759650000000002E-2</v>
      </c>
      <c r="I152" s="12">
        <v>235</v>
      </c>
      <c r="J152" s="13">
        <v>7.0208107948242349</v>
      </c>
      <c r="K152" s="13">
        <v>3.430679427942954</v>
      </c>
      <c r="L152" s="13">
        <v>11.701351324707057</v>
      </c>
      <c r="M152" s="13">
        <v>5.7177990465715887</v>
      </c>
    </row>
    <row r="153" spans="1:13" x14ac:dyDescent="0.2">
      <c r="A153" s="12">
        <v>7</v>
      </c>
      <c r="B153" s="12" t="s">
        <v>187</v>
      </c>
      <c r="C153" s="12">
        <v>44.523660999999997</v>
      </c>
      <c r="D153" s="12">
        <v>-123.86725</v>
      </c>
      <c r="E153" s="12">
        <v>136.21662000000001</v>
      </c>
      <c r="F153" s="12">
        <v>101.76325</v>
      </c>
      <c r="G153" s="12">
        <v>0.13621662000000001</v>
      </c>
      <c r="H153" s="12">
        <v>0.10176325</v>
      </c>
      <c r="I153" s="12">
        <v>326.96181999999999</v>
      </c>
      <c r="J153" s="13">
        <v>4.4047488478278201</v>
      </c>
      <c r="K153" s="13">
        <v>3.2906524783004776</v>
      </c>
      <c r="L153" s="13">
        <v>7.3412480797130328</v>
      </c>
      <c r="M153" s="13">
        <v>5.4844207971674619</v>
      </c>
    </row>
    <row r="154" spans="1:13" x14ac:dyDescent="0.2">
      <c r="A154" s="12">
        <v>8</v>
      </c>
      <c r="B154" s="12" t="s">
        <v>188</v>
      </c>
      <c r="C154" s="12">
        <v>44.508667000000003</v>
      </c>
      <c r="D154" s="12">
        <v>-123.8592</v>
      </c>
      <c r="E154" s="12">
        <v>49.941232999999997</v>
      </c>
      <c r="F154" s="12">
        <v>13.352236</v>
      </c>
      <c r="G154" s="12">
        <v>4.9941232999999995E-2</v>
      </c>
      <c r="H154" s="12">
        <v>1.3352236E-2</v>
      </c>
      <c r="I154" s="12">
        <v>337</v>
      </c>
      <c r="J154" s="13">
        <v>12.014120676596031</v>
      </c>
      <c r="K154" s="13">
        <v>3.2120827815042112</v>
      </c>
      <c r="L154" s="13">
        <v>20.023534460993385</v>
      </c>
      <c r="M154" s="13">
        <v>5.3534713025070184</v>
      </c>
    </row>
    <row r="155" spans="1:13" x14ac:dyDescent="0.2">
      <c r="A155" s="12">
        <v>9</v>
      </c>
      <c r="B155" s="12" t="s">
        <v>189</v>
      </c>
      <c r="C155" s="12">
        <v>44.519320999999998</v>
      </c>
      <c r="D155" s="12">
        <v>-123.81674</v>
      </c>
      <c r="E155" s="12">
        <v>104.34958</v>
      </c>
      <c r="F155" s="12">
        <v>28.178933000000001</v>
      </c>
      <c r="G155" s="12">
        <v>0.10434958</v>
      </c>
      <c r="H155" s="12">
        <v>2.8178933E-2</v>
      </c>
      <c r="I155" s="12">
        <v>351.96289000000002</v>
      </c>
      <c r="J155" s="13">
        <v>5.7499033537077961</v>
      </c>
      <c r="K155" s="13">
        <v>1.5527244226628154</v>
      </c>
      <c r="L155" s="13">
        <v>9.58317225617966</v>
      </c>
      <c r="M155" s="13">
        <v>2.5878740377713596</v>
      </c>
    </row>
    <row r="156" spans="1:13" x14ac:dyDescent="0.2">
      <c r="A156" s="12">
        <v>10</v>
      </c>
      <c r="B156" s="12" t="s">
        <v>190</v>
      </c>
      <c r="C156" s="12">
        <v>44.515604000000003</v>
      </c>
      <c r="D156" s="12">
        <v>-123.81438</v>
      </c>
      <c r="E156" s="12">
        <v>116.42815</v>
      </c>
      <c r="F156" s="12">
        <v>38.777132999999999</v>
      </c>
      <c r="G156" s="12">
        <v>0.11642815000000001</v>
      </c>
      <c r="H156" s="12">
        <v>3.8777132999999998E-2</v>
      </c>
      <c r="I156" s="12">
        <v>366.96820000000002</v>
      </c>
      <c r="J156" s="13">
        <v>5.153392886514129</v>
      </c>
      <c r="K156" s="13">
        <v>1.7163701507033502</v>
      </c>
      <c r="L156" s="13">
        <v>8.5889881441902158</v>
      </c>
      <c r="M156" s="13">
        <v>2.8606169178389176</v>
      </c>
    </row>
    <row r="157" spans="1:13" x14ac:dyDescent="0.2">
      <c r="A157" s="12">
        <v>11</v>
      </c>
      <c r="B157" s="12" t="s">
        <v>191</v>
      </c>
      <c r="C157" s="12">
        <v>44.514485999999998</v>
      </c>
      <c r="D157" s="12">
        <v>-123.82105</v>
      </c>
      <c r="E157" s="12">
        <v>110.85965</v>
      </c>
      <c r="F157" s="12">
        <v>54.985765000000001</v>
      </c>
      <c r="G157" s="12">
        <v>0.11085965</v>
      </c>
      <c r="H157" s="12">
        <v>5.4985764999999999E-2</v>
      </c>
      <c r="I157" s="12">
        <v>366.99365</v>
      </c>
      <c r="J157" s="13">
        <v>5.412248730714917</v>
      </c>
      <c r="K157" s="13">
        <v>2.6844450332347138</v>
      </c>
      <c r="L157" s="13">
        <v>9.0204145511915286</v>
      </c>
      <c r="M157" s="13">
        <v>4.4740750553911894</v>
      </c>
    </row>
    <row r="158" spans="1:13" x14ac:dyDescent="0.2">
      <c r="A158" s="12">
        <v>12</v>
      </c>
      <c r="B158" s="12" t="s">
        <v>192</v>
      </c>
      <c r="C158" s="12">
        <v>44.507522999999999</v>
      </c>
      <c r="D158" s="12">
        <v>-123.85392</v>
      </c>
      <c r="E158" s="12">
        <v>104.94486000000001</v>
      </c>
      <c r="F158" s="12">
        <v>34.569898999999999</v>
      </c>
      <c r="G158" s="12">
        <v>0.10494486</v>
      </c>
      <c r="H158" s="12">
        <v>3.4569899000000001E-2</v>
      </c>
      <c r="I158" s="12">
        <v>724.97455000000002</v>
      </c>
      <c r="J158" s="13">
        <v>5.717288107297489</v>
      </c>
      <c r="K158" s="13">
        <v>1.8833325655317978</v>
      </c>
      <c r="L158" s="13">
        <v>9.5288135121624826</v>
      </c>
      <c r="M158" s="13">
        <v>3.1388876092196631</v>
      </c>
    </row>
    <row r="159" spans="1:13" x14ac:dyDescent="0.2">
      <c r="A159" s="12">
        <v>13</v>
      </c>
      <c r="B159" s="12" t="s">
        <v>193</v>
      </c>
      <c r="C159" s="12">
        <v>44.506776000000002</v>
      </c>
      <c r="D159" s="12">
        <v>-123.8592</v>
      </c>
      <c r="E159" s="12">
        <v>226.76136</v>
      </c>
      <c r="F159" s="12">
        <v>261.86561</v>
      </c>
      <c r="G159" s="12">
        <v>0.22676136</v>
      </c>
      <c r="H159" s="12">
        <v>0.26186561000000003</v>
      </c>
      <c r="I159" s="12">
        <v>724.99365</v>
      </c>
      <c r="J159" s="13">
        <v>2.6459534375697871</v>
      </c>
      <c r="K159" s="13">
        <v>3.0555655997159712</v>
      </c>
      <c r="L159" s="13">
        <v>4.4099223959496454</v>
      </c>
      <c r="M159" s="13">
        <v>5.0926093328599524</v>
      </c>
    </row>
    <row r="160" spans="1:13" x14ac:dyDescent="0.2">
      <c r="A160" s="12">
        <v>0</v>
      </c>
      <c r="B160" s="12" t="s">
        <v>194</v>
      </c>
      <c r="C160" s="12">
        <v>35.669035999999998</v>
      </c>
      <c r="D160" s="12">
        <v>-107.09069</v>
      </c>
      <c r="E160" s="12">
        <v>66.652957999999998</v>
      </c>
      <c r="F160" s="12">
        <v>13.145208</v>
      </c>
      <c r="G160" s="12">
        <v>6.6652957999999998E-2</v>
      </c>
      <c r="H160" s="12">
        <v>1.3145208E-2</v>
      </c>
      <c r="I160" s="12">
        <v>129</v>
      </c>
      <c r="J160" s="13">
        <v>9.0018510506315419</v>
      </c>
      <c r="K160" s="13">
        <v>1.7753331284347524</v>
      </c>
      <c r="L160" s="13">
        <v>15.003085084385903</v>
      </c>
      <c r="M160" s="13">
        <v>2.9588885473912541</v>
      </c>
    </row>
    <row r="161" spans="1:13" x14ac:dyDescent="0.2">
      <c r="A161" s="12">
        <v>1</v>
      </c>
      <c r="B161" s="12" t="s">
        <v>195</v>
      </c>
      <c r="C161" s="12">
        <v>35.692377999999998</v>
      </c>
      <c r="D161" s="12">
        <v>-107.10069</v>
      </c>
      <c r="E161" s="12">
        <v>87.828525999999997</v>
      </c>
      <c r="F161" s="12">
        <v>17.110785</v>
      </c>
      <c r="G161" s="12">
        <v>8.782852599999999E-2</v>
      </c>
      <c r="H161" s="12">
        <v>1.7110785E-2</v>
      </c>
      <c r="I161" s="12">
        <v>85</v>
      </c>
      <c r="J161" s="13">
        <v>6.8314934489507433</v>
      </c>
      <c r="K161" s="13">
        <v>1.3309140088939286</v>
      </c>
      <c r="L161" s="13">
        <v>11.385822414917905</v>
      </c>
      <c r="M161" s="13">
        <v>2.2181900148232145</v>
      </c>
    </row>
    <row r="162" spans="1:13" x14ac:dyDescent="0.2">
      <c r="A162" s="12">
        <v>2</v>
      </c>
      <c r="B162" s="12" t="s">
        <v>196</v>
      </c>
      <c r="C162" s="12">
        <v>35.697217999999999</v>
      </c>
      <c r="D162" s="12">
        <v>-107.10223999999999</v>
      </c>
      <c r="E162" s="12">
        <v>60.029004999999998</v>
      </c>
      <c r="F162" s="12">
        <v>11.721579</v>
      </c>
      <c r="G162" s="12">
        <v>6.0029004999999996E-2</v>
      </c>
      <c r="H162" s="12">
        <v>1.1721578999999999E-2</v>
      </c>
      <c r="I162" s="12">
        <v>69</v>
      </c>
      <c r="J162" s="13">
        <v>9.9951681691209107</v>
      </c>
      <c r="K162" s="13">
        <v>1.9517090665193622</v>
      </c>
      <c r="L162" s="13">
        <v>16.658613615201517</v>
      </c>
      <c r="M162" s="13">
        <v>3.2528484441989369</v>
      </c>
    </row>
    <row r="163" spans="1:13" x14ac:dyDescent="0.2">
      <c r="A163" s="12">
        <v>3</v>
      </c>
      <c r="B163" s="12" t="s">
        <v>197</v>
      </c>
      <c r="C163" s="12">
        <v>35.703633000000004</v>
      </c>
      <c r="D163" s="12">
        <v>-107.10626999999999</v>
      </c>
      <c r="E163" s="12">
        <v>92.643263000000005</v>
      </c>
      <c r="F163" s="12">
        <v>18.964615999999999</v>
      </c>
      <c r="G163" s="12">
        <v>9.2643263000000003E-2</v>
      </c>
      <c r="H163" s="12">
        <v>1.8964616E-2</v>
      </c>
      <c r="I163" s="12">
        <v>42</v>
      </c>
      <c r="J163" s="13">
        <v>6.4764558217255361</v>
      </c>
      <c r="K163" s="13">
        <v>1.325768261206314</v>
      </c>
      <c r="L163" s="13">
        <v>10.794093036209228</v>
      </c>
      <c r="M163" s="13">
        <v>2.2096137686771899</v>
      </c>
    </row>
    <row r="164" spans="1:13" x14ac:dyDescent="0.2">
      <c r="A164" s="12">
        <v>4</v>
      </c>
      <c r="B164" s="12" t="s">
        <v>198</v>
      </c>
      <c r="C164" s="12">
        <v>35.703633000000004</v>
      </c>
      <c r="D164" s="12">
        <v>-107.10626999999999</v>
      </c>
      <c r="E164" s="12">
        <v>100.42273</v>
      </c>
      <c r="F164" s="12">
        <v>20.173493000000001</v>
      </c>
      <c r="G164" s="12">
        <v>0.10042273</v>
      </c>
      <c r="H164" s="12">
        <v>2.0173493000000001E-2</v>
      </c>
      <c r="I164" s="12">
        <v>42</v>
      </c>
      <c r="J164" s="13">
        <v>5.9747429690469476</v>
      </c>
      <c r="K164" s="13">
        <v>1.2002405776348424</v>
      </c>
      <c r="L164" s="13">
        <v>9.9579049484115796</v>
      </c>
      <c r="M164" s="13">
        <v>2.0004009627247372</v>
      </c>
    </row>
    <row r="165" spans="1:13" x14ac:dyDescent="0.2">
      <c r="A165" s="12">
        <v>5</v>
      </c>
      <c r="B165" s="12" t="s">
        <v>199</v>
      </c>
      <c r="C165" s="12">
        <v>35.703633000000004</v>
      </c>
      <c r="D165" s="12">
        <v>-107.10626999999999</v>
      </c>
      <c r="E165" s="12">
        <v>111.65983</v>
      </c>
      <c r="F165" s="12">
        <v>31.014294</v>
      </c>
      <c r="G165" s="12">
        <v>0.11165983</v>
      </c>
      <c r="H165" s="12">
        <v>3.1014294000000001E-2</v>
      </c>
      <c r="I165" s="12">
        <v>42</v>
      </c>
      <c r="J165" s="13">
        <v>5.3734633126344544</v>
      </c>
      <c r="K165" s="13">
        <v>1.4925167893973945</v>
      </c>
      <c r="L165" s="13">
        <v>8.9557721877240901</v>
      </c>
      <c r="M165" s="13">
        <v>2.4875279823289906</v>
      </c>
    </row>
    <row r="166" spans="1:13" x14ac:dyDescent="0.2">
      <c r="A166" s="12">
        <v>0</v>
      </c>
      <c r="B166" s="12" t="s">
        <v>200</v>
      </c>
      <c r="C166" s="12">
        <v>-35.977251000000003</v>
      </c>
      <c r="D166" s="12">
        <v>149.40772999999999</v>
      </c>
      <c r="E166" s="12">
        <v>14.024918</v>
      </c>
      <c r="F166" s="12">
        <v>3.9270311000000002</v>
      </c>
      <c r="G166" s="12">
        <v>1.4024917999999999E-2</v>
      </c>
      <c r="H166" s="12">
        <v>3.9270311000000006E-3</v>
      </c>
      <c r="I166" s="12">
        <v>527.96301000000005</v>
      </c>
      <c r="J166" s="13">
        <v>42.78099879086637</v>
      </c>
      <c r="K166" s="13">
        <v>11.978844563711149</v>
      </c>
      <c r="L166" s="13">
        <v>71.301664651443957</v>
      </c>
      <c r="M166" s="13">
        <v>19.964740939518585</v>
      </c>
    </row>
    <row r="167" spans="1:13" x14ac:dyDescent="0.2">
      <c r="A167" s="12">
        <v>0</v>
      </c>
      <c r="B167" s="12" t="s">
        <v>201</v>
      </c>
      <c r="C167" s="12">
        <v>33.040118</v>
      </c>
      <c r="D167" s="12">
        <v>-114.52249999999999</v>
      </c>
      <c r="E167" s="12">
        <v>33.074151000000001</v>
      </c>
      <c r="F167" s="12">
        <v>8.3000469999999993</v>
      </c>
      <c r="G167" s="12">
        <v>3.3074151000000003E-2</v>
      </c>
      <c r="H167" s="12">
        <v>8.3000469999999996E-3</v>
      </c>
      <c r="I167" s="12">
        <v>725.96820000000002</v>
      </c>
      <c r="J167" s="13">
        <v>18.141055230714766</v>
      </c>
      <c r="K167" s="13">
        <v>4.5525465202274846</v>
      </c>
      <c r="L167" s="13">
        <v>30.235092051191277</v>
      </c>
      <c r="M167" s="13">
        <v>7.5875775337124747</v>
      </c>
    </row>
    <row r="168" spans="1:13" x14ac:dyDescent="0.2">
      <c r="A168" s="12">
        <v>1</v>
      </c>
      <c r="B168" s="12" t="s">
        <v>202</v>
      </c>
      <c r="C168" s="12">
        <v>33.040118</v>
      </c>
      <c r="D168" s="12">
        <v>-114.52249999999999</v>
      </c>
      <c r="E168" s="12">
        <v>26.157276</v>
      </c>
      <c r="F168" s="12">
        <v>6.4798961999999998</v>
      </c>
      <c r="G168" s="12">
        <v>2.6157276E-2</v>
      </c>
      <c r="H168" s="12">
        <v>6.4798961999999998E-3</v>
      </c>
      <c r="I168" s="12">
        <v>725.96820000000002</v>
      </c>
      <c r="J168" s="13">
        <v>22.93816833220707</v>
      </c>
      <c r="K168" s="13">
        <v>5.6824322919110131</v>
      </c>
      <c r="L168" s="13">
        <v>38.230280553678448</v>
      </c>
      <c r="M168" s="13">
        <v>9.4707204865183545</v>
      </c>
    </row>
    <row r="169" spans="1:13" x14ac:dyDescent="0.2">
      <c r="A169" s="12">
        <v>2</v>
      </c>
      <c r="B169" s="12" t="s">
        <v>203</v>
      </c>
      <c r="C169" s="12">
        <v>33.040118</v>
      </c>
      <c r="D169" s="12">
        <v>-114.52249999999999</v>
      </c>
      <c r="E169" s="12">
        <v>34.028981999999999</v>
      </c>
      <c r="F169" s="12">
        <v>8.4579564999999999</v>
      </c>
      <c r="G169" s="12">
        <v>3.4028981999999999E-2</v>
      </c>
      <c r="H169" s="12">
        <v>8.4579565000000006E-3</v>
      </c>
      <c r="I169" s="12">
        <v>725.96820000000002</v>
      </c>
      <c r="J169" s="13">
        <v>17.632029074510662</v>
      </c>
      <c r="K169" s="13">
        <v>4.3824683006663676</v>
      </c>
      <c r="L169" s="13">
        <v>29.386715124184438</v>
      </c>
      <c r="M169" s="13">
        <v>7.3041138344439478</v>
      </c>
    </row>
    <row r="170" spans="1:13" x14ac:dyDescent="0.2">
      <c r="A170" s="12">
        <v>3</v>
      </c>
      <c r="B170" s="12" t="s">
        <v>204</v>
      </c>
      <c r="C170" s="12">
        <v>33.040118</v>
      </c>
      <c r="D170" s="12">
        <v>-114.52249999999999</v>
      </c>
      <c r="E170" s="12">
        <v>31.035257000000001</v>
      </c>
      <c r="F170" s="12">
        <v>7.8297562999999997</v>
      </c>
      <c r="G170" s="12">
        <v>3.1035257E-2</v>
      </c>
      <c r="H170" s="12">
        <v>7.829756299999999E-3</v>
      </c>
      <c r="I170" s="12">
        <v>725.96820000000002</v>
      </c>
      <c r="J170" s="13">
        <v>19.332851021662233</v>
      </c>
      <c r="K170" s="13">
        <v>4.8774048200671025</v>
      </c>
      <c r="L170" s="13">
        <v>32.221418369437053</v>
      </c>
      <c r="M170" s="13">
        <v>8.1290080334451709</v>
      </c>
    </row>
    <row r="171" spans="1:13" x14ac:dyDescent="0.2">
      <c r="A171" s="12">
        <v>4</v>
      </c>
      <c r="B171" s="12" t="s">
        <v>205</v>
      </c>
      <c r="C171" s="12">
        <v>33.040118</v>
      </c>
      <c r="D171" s="12">
        <v>-114.52249999999999</v>
      </c>
      <c r="E171" s="12">
        <v>37.243121000000002</v>
      </c>
      <c r="F171" s="12">
        <v>10.199233</v>
      </c>
      <c r="G171" s="12">
        <v>3.7243121000000004E-2</v>
      </c>
      <c r="H171" s="12">
        <v>1.0199233E-2</v>
      </c>
      <c r="I171" s="12">
        <v>725.96820000000002</v>
      </c>
      <c r="J171" s="13">
        <v>16.110357668467149</v>
      </c>
      <c r="K171" s="13">
        <v>4.4119098282346743</v>
      </c>
      <c r="L171" s="13">
        <v>26.850596114111916</v>
      </c>
      <c r="M171" s="13">
        <v>7.353183047057791</v>
      </c>
    </row>
    <row r="172" spans="1:13" x14ac:dyDescent="0.2">
      <c r="A172" s="12">
        <v>5</v>
      </c>
      <c r="B172" s="12" t="s">
        <v>206</v>
      </c>
      <c r="C172" s="12">
        <v>33.040118</v>
      </c>
      <c r="D172" s="12">
        <v>-114.52249999999999</v>
      </c>
      <c r="E172" s="12">
        <v>33.704839</v>
      </c>
      <c r="F172" s="12">
        <v>8.8658604000000008</v>
      </c>
      <c r="G172" s="12">
        <v>3.3704839E-2</v>
      </c>
      <c r="H172" s="12">
        <v>8.8658604000000016E-3</v>
      </c>
      <c r="I172" s="12">
        <v>725.96820000000002</v>
      </c>
      <c r="J172" s="13">
        <v>17.801598162210478</v>
      </c>
      <c r="K172" s="13">
        <v>4.6826060852287315</v>
      </c>
      <c r="L172" s="13">
        <v>29.669330270350795</v>
      </c>
      <c r="M172" s="13">
        <v>7.8043434753812182</v>
      </c>
    </row>
    <row r="173" spans="1:13" x14ac:dyDescent="0.2">
      <c r="A173" s="12">
        <v>6</v>
      </c>
      <c r="B173" s="12" t="s">
        <v>207</v>
      </c>
      <c r="C173" s="12">
        <v>33.088504</v>
      </c>
      <c r="D173" s="12">
        <v>-114.53118000000001</v>
      </c>
      <c r="E173" s="12">
        <v>30.843329000000001</v>
      </c>
      <c r="F173" s="12">
        <v>7.9854916999999999</v>
      </c>
      <c r="G173" s="12">
        <v>3.0843328999999999E-2</v>
      </c>
      <c r="H173" s="12">
        <v>7.9854916999999997E-3</v>
      </c>
      <c r="I173" s="12">
        <v>344.98462000000001</v>
      </c>
      <c r="J173" s="13">
        <v>19.453153062693069</v>
      </c>
      <c r="K173" s="13">
        <v>5.0365183447274795</v>
      </c>
      <c r="L173" s="13">
        <v>32.42192177115512</v>
      </c>
      <c r="M173" s="13">
        <v>8.394197241212467</v>
      </c>
    </row>
    <row r="174" spans="1:13" x14ac:dyDescent="0.2">
      <c r="A174" s="12">
        <v>7</v>
      </c>
      <c r="B174" s="12" t="s">
        <v>208</v>
      </c>
      <c r="C174" s="12">
        <v>33.088504</v>
      </c>
      <c r="D174" s="12">
        <v>-114.53118000000001</v>
      </c>
      <c r="E174" s="12">
        <v>26.288066000000001</v>
      </c>
      <c r="F174" s="12">
        <v>6.6655616000000002</v>
      </c>
      <c r="G174" s="12">
        <v>2.6288066000000002E-2</v>
      </c>
      <c r="H174" s="12">
        <v>6.6655616000000006E-3</v>
      </c>
      <c r="I174" s="12">
        <v>344.98462000000001</v>
      </c>
      <c r="J174" s="13">
        <v>22.824044948761159</v>
      </c>
      <c r="K174" s="13">
        <v>5.7872297477926429</v>
      </c>
      <c r="L174" s="13">
        <v>38.040074914601931</v>
      </c>
      <c r="M174" s="13">
        <v>9.6453829129877384</v>
      </c>
    </row>
    <row r="175" spans="1:13" x14ac:dyDescent="0.2">
      <c r="A175" s="12">
        <v>8</v>
      </c>
      <c r="B175" s="12" t="s">
        <v>209</v>
      </c>
      <c r="C175" s="12">
        <v>33.076234999999997</v>
      </c>
      <c r="D175" s="12">
        <v>-114.57344000000001</v>
      </c>
      <c r="E175" s="12">
        <v>23.702739000000001</v>
      </c>
      <c r="F175" s="12">
        <v>5.7253711999999997</v>
      </c>
      <c r="G175" s="12">
        <v>2.3702739E-2</v>
      </c>
      <c r="H175" s="12">
        <v>5.7253712E-3</v>
      </c>
      <c r="I175" s="12">
        <v>94</v>
      </c>
      <c r="J175" s="13">
        <v>25.313530221127607</v>
      </c>
      <c r="K175" s="13">
        <v>6.1144560929592826</v>
      </c>
      <c r="L175" s="13">
        <v>42.189217035212678</v>
      </c>
      <c r="M175" s="13">
        <v>10.190760154932139</v>
      </c>
    </row>
    <row r="176" spans="1:13" x14ac:dyDescent="0.2">
      <c r="A176" s="12">
        <v>9</v>
      </c>
      <c r="B176" s="12" t="s">
        <v>210</v>
      </c>
      <c r="C176" s="12">
        <v>33.076234999999997</v>
      </c>
      <c r="D176" s="12">
        <v>-114.57344000000001</v>
      </c>
      <c r="E176" s="12">
        <v>20.922363000000001</v>
      </c>
      <c r="F176" s="12">
        <v>5.0812692999999998</v>
      </c>
      <c r="G176" s="12">
        <v>2.0922362999999999E-2</v>
      </c>
      <c r="H176" s="12">
        <v>5.0812692999999999E-3</v>
      </c>
      <c r="I176" s="12">
        <v>94</v>
      </c>
      <c r="J176" s="13">
        <v>28.677449100754057</v>
      </c>
      <c r="K176" s="13">
        <v>6.9646933148982351</v>
      </c>
      <c r="L176" s="13">
        <v>47.79574850125676</v>
      </c>
      <c r="M176" s="13">
        <v>11.607822191497059</v>
      </c>
    </row>
    <row r="177" spans="1:13" x14ac:dyDescent="0.2">
      <c r="A177" s="12">
        <v>10</v>
      </c>
      <c r="B177" s="12" t="s">
        <v>211</v>
      </c>
      <c r="C177" s="12">
        <v>33.075831000000001</v>
      </c>
      <c r="D177" s="12">
        <v>-114.57001</v>
      </c>
      <c r="E177" s="12">
        <v>25.455787000000001</v>
      </c>
      <c r="F177" s="12">
        <v>6.3540711999999999</v>
      </c>
      <c r="G177" s="12">
        <v>2.5455787000000001E-2</v>
      </c>
      <c r="H177" s="12">
        <v>6.3540712000000003E-3</v>
      </c>
      <c r="I177" s="12">
        <v>64</v>
      </c>
      <c r="J177" s="13">
        <v>23.570278931073709</v>
      </c>
      <c r="K177" s="13">
        <v>5.8834256639522575</v>
      </c>
      <c r="L177" s="13">
        <v>39.283798218456177</v>
      </c>
      <c r="M177" s="13">
        <v>9.8057094399204274</v>
      </c>
    </row>
    <row r="178" spans="1:13" x14ac:dyDescent="0.2">
      <c r="A178" s="12">
        <v>11</v>
      </c>
      <c r="B178" s="12" t="s">
        <v>212</v>
      </c>
      <c r="C178" s="12">
        <v>33.075831000000001</v>
      </c>
      <c r="D178" s="12">
        <v>-114.57001</v>
      </c>
      <c r="E178" s="12">
        <v>25.649187000000001</v>
      </c>
      <c r="F178" s="12">
        <v>6.2514247999999997</v>
      </c>
      <c r="G178" s="12">
        <v>2.5649187E-2</v>
      </c>
      <c r="H178" s="12">
        <v>6.2514247999999996E-3</v>
      </c>
      <c r="I178" s="12">
        <v>64</v>
      </c>
      <c r="J178" s="13">
        <v>23.392554313709827</v>
      </c>
      <c r="K178" s="13">
        <v>5.7014202505550209</v>
      </c>
      <c r="L178" s="13">
        <v>38.987590522849707</v>
      </c>
      <c r="M178" s="13">
        <v>9.502367084258367</v>
      </c>
    </row>
    <row r="179" spans="1:13" x14ac:dyDescent="0.2">
      <c r="A179" s="12">
        <v>12</v>
      </c>
      <c r="B179" s="12" t="s">
        <v>213</v>
      </c>
      <c r="C179" s="12">
        <v>33.075831000000001</v>
      </c>
      <c r="D179" s="12">
        <v>-114.57001</v>
      </c>
      <c r="E179" s="12">
        <v>26.872019999999999</v>
      </c>
      <c r="F179" s="12">
        <v>6.6770003000000004</v>
      </c>
      <c r="G179" s="12">
        <v>2.687202E-2</v>
      </c>
      <c r="H179" s="12">
        <v>6.6770003000000003E-3</v>
      </c>
      <c r="I179" s="12">
        <v>64</v>
      </c>
      <c r="J179" s="13">
        <v>22.328057213413803</v>
      </c>
      <c r="K179" s="13">
        <v>5.5479433519467882</v>
      </c>
      <c r="L179" s="13">
        <v>37.213428689023004</v>
      </c>
      <c r="M179" s="13">
        <v>9.246572253244647</v>
      </c>
    </row>
    <row r="180" spans="1:13" x14ac:dyDescent="0.2">
      <c r="A180" s="12">
        <v>13</v>
      </c>
      <c r="B180" s="12" t="s">
        <v>214</v>
      </c>
      <c r="C180" s="12">
        <v>33.077652999999998</v>
      </c>
      <c r="D180" s="12">
        <v>-114.56871</v>
      </c>
      <c r="E180" s="12">
        <v>26.213442000000001</v>
      </c>
      <c r="F180" s="12">
        <v>6.6121752999999996</v>
      </c>
      <c r="G180" s="12">
        <v>2.6213442E-2</v>
      </c>
      <c r="H180" s="12">
        <v>6.6121752999999993E-3</v>
      </c>
      <c r="I180" s="12">
        <v>106</v>
      </c>
      <c r="J180" s="13">
        <v>22.889020068406126</v>
      </c>
      <c r="K180" s="13">
        <v>5.773610849636583</v>
      </c>
      <c r="L180" s="13">
        <v>38.148366780676874</v>
      </c>
      <c r="M180" s="13">
        <v>9.6226847493943044</v>
      </c>
    </row>
    <row r="181" spans="1:13" x14ac:dyDescent="0.2">
      <c r="A181" s="12">
        <v>14</v>
      </c>
      <c r="B181" s="12" t="s">
        <v>215</v>
      </c>
      <c r="C181" s="12">
        <v>33.077652999999998</v>
      </c>
      <c r="D181" s="12">
        <v>-114.56871</v>
      </c>
      <c r="E181" s="12">
        <v>22.394447</v>
      </c>
      <c r="F181" s="12">
        <v>5.4430943000000003</v>
      </c>
      <c r="G181" s="12">
        <v>2.2394446999999998E-2</v>
      </c>
      <c r="H181" s="12">
        <v>5.4430943000000004E-3</v>
      </c>
      <c r="I181" s="12">
        <v>106</v>
      </c>
      <c r="J181" s="13">
        <v>26.792356158649508</v>
      </c>
      <c r="K181" s="13">
        <v>6.5120304641018834</v>
      </c>
      <c r="L181" s="13">
        <v>44.653926931082516</v>
      </c>
      <c r="M181" s="13">
        <v>10.853384106836474</v>
      </c>
    </row>
    <row r="182" spans="1:13" x14ac:dyDescent="0.2">
      <c r="A182" s="12">
        <v>15</v>
      </c>
      <c r="B182" s="12" t="s">
        <v>216</v>
      </c>
      <c r="C182" s="12">
        <v>33.077652999999998</v>
      </c>
      <c r="D182" s="12">
        <v>-114.56871</v>
      </c>
      <c r="E182" s="12">
        <v>19.747961</v>
      </c>
      <c r="F182" s="12">
        <v>4.8226433999999996</v>
      </c>
      <c r="G182" s="12">
        <v>1.9747961000000001E-2</v>
      </c>
      <c r="H182" s="12">
        <v>4.8226433999999999E-3</v>
      </c>
      <c r="I182" s="12">
        <v>106</v>
      </c>
      <c r="J182" s="13">
        <v>30.382883579727547</v>
      </c>
      <c r="K182" s="13">
        <v>7.4197945280903381</v>
      </c>
      <c r="L182" s="13">
        <v>50.638139299545912</v>
      </c>
      <c r="M182" s="13">
        <v>12.366324213483898</v>
      </c>
    </row>
    <row r="183" spans="1:13" x14ac:dyDescent="0.2">
      <c r="A183" s="12">
        <v>16</v>
      </c>
      <c r="B183" s="12" t="s">
        <v>217</v>
      </c>
      <c r="C183" s="12">
        <v>33.086134999999999</v>
      </c>
      <c r="D183" s="12">
        <v>-114.55826999999999</v>
      </c>
      <c r="E183" s="12">
        <v>29.723875</v>
      </c>
      <c r="F183" s="12">
        <v>7.3715520999999997</v>
      </c>
      <c r="G183" s="12">
        <v>2.9723875E-2</v>
      </c>
      <c r="H183" s="12">
        <v>7.3715520999999996E-3</v>
      </c>
      <c r="I183" s="12">
        <v>133</v>
      </c>
      <c r="J183" s="13">
        <v>20.185793406815229</v>
      </c>
      <c r="K183" s="13">
        <v>5.0060978852244178</v>
      </c>
      <c r="L183" s="13">
        <v>33.642989011358715</v>
      </c>
      <c r="M183" s="13">
        <v>8.3434964753740299</v>
      </c>
    </row>
    <row r="184" spans="1:13" x14ac:dyDescent="0.2">
      <c r="A184" s="12">
        <v>17</v>
      </c>
      <c r="B184" s="12" t="s">
        <v>218</v>
      </c>
      <c r="C184" s="12">
        <v>33.086134999999999</v>
      </c>
      <c r="D184" s="12">
        <v>-114.55826999999999</v>
      </c>
      <c r="E184" s="12">
        <v>27.339182000000001</v>
      </c>
      <c r="F184" s="12">
        <v>6.5948618999999997</v>
      </c>
      <c r="G184" s="12">
        <v>2.7339182E-2</v>
      </c>
      <c r="H184" s="12">
        <v>6.5948618999999995E-3</v>
      </c>
      <c r="I184" s="12">
        <v>133</v>
      </c>
      <c r="J184" s="13">
        <v>21.94652349144901</v>
      </c>
      <c r="K184" s="13">
        <v>5.2940242181061619</v>
      </c>
      <c r="L184" s="13">
        <v>36.577539152415021</v>
      </c>
      <c r="M184" s="13">
        <v>8.8233736968436034</v>
      </c>
    </row>
    <row r="185" spans="1:13" x14ac:dyDescent="0.2">
      <c r="A185" s="12">
        <v>18</v>
      </c>
      <c r="B185" s="12" t="s">
        <v>219</v>
      </c>
      <c r="C185" s="12">
        <v>33.086134999999999</v>
      </c>
      <c r="D185" s="12">
        <v>-114.55826999999999</v>
      </c>
      <c r="E185" s="12">
        <v>29.215579999999999</v>
      </c>
      <c r="F185" s="12">
        <v>7.1120155</v>
      </c>
      <c r="G185" s="12">
        <v>2.9215579999999998E-2</v>
      </c>
      <c r="H185" s="12">
        <v>7.1120154999999999E-3</v>
      </c>
      <c r="I185" s="12">
        <v>133</v>
      </c>
      <c r="J185" s="13">
        <v>20.536987456692628</v>
      </c>
      <c r="K185" s="13">
        <v>4.9993658560022958</v>
      </c>
      <c r="L185" s="13">
        <v>34.228312427821045</v>
      </c>
      <c r="M185" s="13">
        <v>8.332276426670493</v>
      </c>
    </row>
    <row r="186" spans="1:13" x14ac:dyDescent="0.2">
      <c r="A186" s="12">
        <v>19</v>
      </c>
      <c r="B186" s="12" t="s">
        <v>220</v>
      </c>
      <c r="C186" s="12">
        <v>33.078736999999997</v>
      </c>
      <c r="D186" s="12">
        <v>-114.53572</v>
      </c>
      <c r="E186" s="12">
        <v>29.217562000000001</v>
      </c>
      <c r="F186" s="12">
        <v>7.2137498000000004</v>
      </c>
      <c r="G186" s="12">
        <v>2.9217562000000002E-2</v>
      </c>
      <c r="H186" s="12">
        <v>7.2137498000000005E-3</v>
      </c>
      <c r="I186" s="12">
        <v>179</v>
      </c>
      <c r="J186" s="13">
        <v>20.535594311393947</v>
      </c>
      <c r="K186" s="13">
        <v>5.0701916661184541</v>
      </c>
      <c r="L186" s="13">
        <v>34.22599051898991</v>
      </c>
      <c r="M186" s="13">
        <v>8.4503194435307556</v>
      </c>
    </row>
    <row r="187" spans="1:13" x14ac:dyDescent="0.2">
      <c r="A187" s="12">
        <v>20</v>
      </c>
      <c r="B187" s="12" t="s">
        <v>221</v>
      </c>
      <c r="C187" s="12">
        <v>33.078736999999997</v>
      </c>
      <c r="D187" s="12">
        <v>-114.53572</v>
      </c>
      <c r="E187" s="12">
        <v>28.717400000000001</v>
      </c>
      <c r="F187" s="12">
        <v>7.3907886999999999</v>
      </c>
      <c r="G187" s="12">
        <v>2.8717400000000001E-2</v>
      </c>
      <c r="H187" s="12">
        <v>7.3907886999999995E-3</v>
      </c>
      <c r="I187" s="12">
        <v>179</v>
      </c>
      <c r="J187" s="13">
        <v>20.893256353291036</v>
      </c>
      <c r="K187" s="13">
        <v>5.3771456664637665</v>
      </c>
      <c r="L187" s="13">
        <v>34.822093922151723</v>
      </c>
      <c r="M187" s="13">
        <v>8.9619094441062774</v>
      </c>
    </row>
    <row r="188" spans="1:13" x14ac:dyDescent="0.2">
      <c r="A188" s="12">
        <v>21</v>
      </c>
      <c r="B188" s="12" t="s">
        <v>222</v>
      </c>
      <c r="C188" s="12">
        <v>33.078736999999997</v>
      </c>
      <c r="D188" s="12">
        <v>-114.53572</v>
      </c>
      <c r="E188" s="12">
        <v>25.828994000000002</v>
      </c>
      <c r="F188" s="12">
        <v>6.2902990000000001</v>
      </c>
      <c r="G188" s="12">
        <v>2.5828994000000001E-2</v>
      </c>
      <c r="H188" s="12">
        <v>6.2902990000000001E-3</v>
      </c>
      <c r="I188" s="12">
        <v>179</v>
      </c>
      <c r="J188" s="13">
        <v>23.229708443155005</v>
      </c>
      <c r="K188" s="13">
        <v>5.6572784751225491</v>
      </c>
      <c r="L188" s="13">
        <v>38.716180738591675</v>
      </c>
      <c r="M188" s="13">
        <v>9.4287974585375824</v>
      </c>
    </row>
    <row r="189" spans="1:13" x14ac:dyDescent="0.2">
      <c r="A189" s="12">
        <v>22</v>
      </c>
      <c r="B189" s="12" t="s">
        <v>223</v>
      </c>
      <c r="C189" s="12">
        <v>33.154614000000002</v>
      </c>
      <c r="D189" s="12">
        <v>-114.51434</v>
      </c>
      <c r="E189" s="12">
        <v>21.682012</v>
      </c>
      <c r="F189" s="12">
        <v>5.1752194999999999</v>
      </c>
      <c r="G189" s="12">
        <v>2.1682012000000001E-2</v>
      </c>
      <c r="H189" s="12">
        <v>5.1752194999999997E-3</v>
      </c>
      <c r="I189" s="12">
        <v>564</v>
      </c>
      <c r="J189" s="13">
        <v>27.6727086028732</v>
      </c>
      <c r="K189" s="13">
        <v>6.6051223096549867</v>
      </c>
      <c r="L189" s="13">
        <v>46.121181004788667</v>
      </c>
      <c r="M189" s="13">
        <v>11.00853718275831</v>
      </c>
    </row>
    <row r="190" spans="1:13" x14ac:dyDescent="0.2">
      <c r="A190" s="12">
        <v>23</v>
      </c>
      <c r="B190" s="12" t="s">
        <v>224</v>
      </c>
      <c r="C190" s="12">
        <v>33.154614000000002</v>
      </c>
      <c r="D190" s="12">
        <v>-114.51434</v>
      </c>
      <c r="E190" s="12">
        <v>19.794370000000001</v>
      </c>
      <c r="F190" s="12">
        <v>4.6746316999999999</v>
      </c>
      <c r="G190" s="12">
        <v>1.9794370000000002E-2</v>
      </c>
      <c r="H190" s="12">
        <v>4.6746317000000001E-3</v>
      </c>
      <c r="I190" s="12">
        <v>564</v>
      </c>
      <c r="J190" s="13">
        <v>30.31164922147055</v>
      </c>
      <c r="K190" s="13">
        <v>7.1583887908514665</v>
      </c>
      <c r="L190" s="13">
        <v>50.519415369117581</v>
      </c>
      <c r="M190" s="13">
        <v>11.930647984752444</v>
      </c>
    </row>
    <row r="191" spans="1:13" x14ac:dyDescent="0.2">
      <c r="A191" s="12">
        <v>24</v>
      </c>
      <c r="B191" s="12" t="s">
        <v>225</v>
      </c>
      <c r="C191" s="12">
        <v>33.154614000000002</v>
      </c>
      <c r="D191" s="12">
        <v>-114.51434</v>
      </c>
      <c r="E191" s="12">
        <v>18.478567000000002</v>
      </c>
      <c r="F191" s="12">
        <v>4.3500201000000001</v>
      </c>
      <c r="G191" s="12">
        <v>1.8478567000000001E-2</v>
      </c>
      <c r="H191" s="12">
        <v>4.3500201E-3</v>
      </c>
      <c r="I191" s="12">
        <v>564</v>
      </c>
      <c r="J191" s="13">
        <v>32.470050302060756</v>
      </c>
      <c r="K191" s="13">
        <v>7.6437405271726622</v>
      </c>
      <c r="L191" s="13">
        <v>54.116750503434595</v>
      </c>
      <c r="M191" s="13">
        <v>12.73956754528777</v>
      </c>
    </row>
    <row r="192" spans="1:13" x14ac:dyDescent="0.2">
      <c r="A192" s="12">
        <v>25</v>
      </c>
      <c r="B192" s="12" t="s">
        <v>226</v>
      </c>
      <c r="C192" s="12">
        <v>33.154614000000002</v>
      </c>
      <c r="D192" s="12">
        <v>-114.51434</v>
      </c>
      <c r="E192" s="12">
        <v>23.640208999999999</v>
      </c>
      <c r="F192" s="12">
        <v>5.6017181999999996</v>
      </c>
      <c r="G192" s="12">
        <v>2.3640208999999999E-2</v>
      </c>
      <c r="H192" s="12">
        <v>5.6017181999999995E-3</v>
      </c>
      <c r="I192" s="12">
        <v>564</v>
      </c>
      <c r="J192" s="13">
        <v>25.380486272350637</v>
      </c>
      <c r="K192" s="13">
        <v>6.0140894641276956</v>
      </c>
      <c r="L192" s="13">
        <v>42.300810453917734</v>
      </c>
      <c r="M192" s="13">
        <v>10.023482440212828</v>
      </c>
    </row>
    <row r="193" spans="1:13" x14ac:dyDescent="0.2">
      <c r="A193" s="12">
        <v>26</v>
      </c>
      <c r="B193" s="12" t="s">
        <v>227</v>
      </c>
      <c r="C193" s="12">
        <v>33.098460000000003</v>
      </c>
      <c r="D193" s="12">
        <v>-114.53388</v>
      </c>
      <c r="E193" s="12">
        <v>30.866917000000001</v>
      </c>
      <c r="F193" s="12">
        <v>7.5947801999999998</v>
      </c>
      <c r="G193" s="12">
        <v>3.0866917000000001E-2</v>
      </c>
      <c r="H193" s="12">
        <v>7.5947801999999998E-3</v>
      </c>
      <c r="I193" s="12">
        <v>327.99365</v>
      </c>
      <c r="J193" s="13">
        <v>19.438287276957396</v>
      </c>
      <c r="K193" s="13">
        <v>4.7827750122549633</v>
      </c>
      <c r="L193" s="13">
        <v>32.397145461595663</v>
      </c>
      <c r="M193" s="13">
        <v>7.9712916870916066</v>
      </c>
    </row>
    <row r="194" spans="1:13" x14ac:dyDescent="0.2">
      <c r="A194" s="12">
        <v>27</v>
      </c>
      <c r="B194" s="12" t="s">
        <v>228</v>
      </c>
      <c r="C194" s="12">
        <v>33.088524999999997</v>
      </c>
      <c r="D194" s="12">
        <v>-114.52385</v>
      </c>
      <c r="E194" s="12">
        <v>27.482828000000001</v>
      </c>
      <c r="F194" s="12">
        <v>6.6018067</v>
      </c>
      <c r="G194" s="12">
        <v>2.7482828000000001E-2</v>
      </c>
      <c r="H194" s="12">
        <v>6.6018066999999998E-3</v>
      </c>
      <c r="I194" s="12">
        <v>659.99365</v>
      </c>
      <c r="J194" s="13">
        <v>21.831814396975449</v>
      </c>
      <c r="K194" s="13">
        <v>5.2443445252107601</v>
      </c>
      <c r="L194" s="13">
        <v>36.386357328292412</v>
      </c>
      <c r="M194" s="13">
        <v>8.740574208684599</v>
      </c>
    </row>
    <row r="195" spans="1:13" x14ac:dyDescent="0.2">
      <c r="A195" s="12">
        <v>28</v>
      </c>
      <c r="B195" s="12" t="s">
        <v>229</v>
      </c>
      <c r="C195" s="12">
        <v>33.107455000000002</v>
      </c>
      <c r="D195" s="12">
        <v>-114.52397000000001</v>
      </c>
      <c r="E195" s="12">
        <v>43.495046000000002</v>
      </c>
      <c r="F195" s="12">
        <v>10.672825</v>
      </c>
      <c r="G195" s="12">
        <v>4.3495046000000002E-2</v>
      </c>
      <c r="H195" s="12">
        <v>1.0672825E-2</v>
      </c>
      <c r="I195" s="12">
        <v>304.99099999999999</v>
      </c>
      <c r="J195" s="13">
        <v>13.794674455569032</v>
      </c>
      <c r="K195" s="13">
        <v>3.3849405837220758</v>
      </c>
      <c r="L195" s="13">
        <v>22.991124092615053</v>
      </c>
      <c r="M195" s="13">
        <v>5.6415676395367935</v>
      </c>
    </row>
    <row r="196" spans="1:13" x14ac:dyDescent="0.2">
      <c r="A196" s="12">
        <v>29</v>
      </c>
      <c r="B196" s="12" t="s">
        <v>230</v>
      </c>
      <c r="C196" s="12">
        <v>33.116872000000001</v>
      </c>
      <c r="D196" s="12">
        <v>-114.50518</v>
      </c>
      <c r="E196" s="12">
        <v>24.438818999999999</v>
      </c>
      <c r="F196" s="12">
        <v>5.7827883</v>
      </c>
      <c r="G196" s="12">
        <v>2.4438818999999997E-2</v>
      </c>
      <c r="H196" s="12">
        <v>5.7827883000000002E-3</v>
      </c>
      <c r="I196" s="12">
        <v>607</v>
      </c>
      <c r="J196" s="13">
        <v>24.551104535779739</v>
      </c>
      <c r="K196" s="13">
        <v>5.8093576478300371</v>
      </c>
      <c r="L196" s="13">
        <v>40.918507559632893</v>
      </c>
      <c r="M196" s="13">
        <v>9.6822627463833921</v>
      </c>
    </row>
    <row r="197" spans="1:13" x14ac:dyDescent="0.2">
      <c r="A197" s="12">
        <v>30</v>
      </c>
      <c r="B197" s="12" t="s">
        <v>231</v>
      </c>
      <c r="C197" s="12">
        <v>33.145741000000001</v>
      </c>
      <c r="D197" s="12">
        <v>-114.49885</v>
      </c>
      <c r="E197" s="12">
        <v>23.592306000000001</v>
      </c>
      <c r="F197" s="12">
        <v>5.6138361999999997</v>
      </c>
      <c r="G197" s="12">
        <v>2.3592306E-2</v>
      </c>
      <c r="H197" s="12">
        <v>5.6138361999999997E-3</v>
      </c>
      <c r="I197" s="12">
        <v>330</v>
      </c>
      <c r="J197" s="13">
        <v>25.432020083157617</v>
      </c>
      <c r="K197" s="13">
        <v>6.0515998301292475</v>
      </c>
      <c r="L197" s="13">
        <v>42.386700138596034</v>
      </c>
      <c r="M197" s="13">
        <v>10.08599971688208</v>
      </c>
    </row>
    <row r="198" spans="1:13" x14ac:dyDescent="0.2">
      <c r="A198" s="12">
        <v>31</v>
      </c>
      <c r="B198" s="12" t="s">
        <v>232</v>
      </c>
      <c r="C198" s="12">
        <v>33.163373999999997</v>
      </c>
      <c r="D198" s="12">
        <v>-114.52175</v>
      </c>
      <c r="E198" s="12">
        <v>18.919726000000001</v>
      </c>
      <c r="F198" s="12">
        <v>4.5774210000000002</v>
      </c>
      <c r="G198" s="12">
        <v>1.8919726000000001E-2</v>
      </c>
      <c r="H198" s="12">
        <v>4.5774209999999999E-3</v>
      </c>
      <c r="I198" s="12">
        <v>198</v>
      </c>
      <c r="J198" s="13">
        <v>31.712932840570733</v>
      </c>
      <c r="K198" s="13">
        <v>7.6725976240891711</v>
      </c>
      <c r="L198" s="13">
        <v>52.854888067617892</v>
      </c>
      <c r="M198" s="13">
        <v>12.787662706815286</v>
      </c>
    </row>
    <row r="199" spans="1:13" x14ac:dyDescent="0.2">
      <c r="A199" s="12">
        <v>32</v>
      </c>
      <c r="B199" s="12" t="s">
        <v>233</v>
      </c>
      <c r="C199" s="12">
        <v>33.176848999999997</v>
      </c>
      <c r="D199" s="12">
        <v>-114.51715</v>
      </c>
      <c r="E199" s="12">
        <v>17.577952</v>
      </c>
      <c r="F199" s="12">
        <v>4.0963099999999999</v>
      </c>
      <c r="G199" s="12">
        <v>1.7577952000000001E-2</v>
      </c>
      <c r="H199" s="12">
        <v>4.0963099999999997E-3</v>
      </c>
      <c r="I199" s="12">
        <v>531.99096999999995</v>
      </c>
      <c r="J199" s="13">
        <v>34.133669269321025</v>
      </c>
      <c r="K199" s="13">
        <v>7.9544016711737751</v>
      </c>
      <c r="L199" s="13">
        <v>56.889448782201704</v>
      </c>
      <c r="M199" s="13">
        <v>13.257336118622957</v>
      </c>
    </row>
    <row r="200" spans="1:13" x14ac:dyDescent="0.2">
      <c r="A200" s="12">
        <v>33</v>
      </c>
      <c r="B200" s="12" t="s">
        <v>234</v>
      </c>
      <c r="C200" s="12">
        <v>33.169331999999997</v>
      </c>
      <c r="D200" s="12">
        <v>-114.52068</v>
      </c>
      <c r="E200" s="12">
        <v>24.155432999999999</v>
      </c>
      <c r="F200" s="12">
        <v>6.1238438999999998</v>
      </c>
      <c r="G200" s="12">
        <v>2.4155432999999997E-2</v>
      </c>
      <c r="H200" s="12">
        <v>6.1238439000000002E-3</v>
      </c>
      <c r="I200" s="12">
        <v>148</v>
      </c>
      <c r="J200" s="13">
        <v>24.839132463491755</v>
      </c>
      <c r="K200" s="13">
        <v>6.2971742140927871</v>
      </c>
      <c r="L200" s="13">
        <v>41.398554105819592</v>
      </c>
      <c r="M200" s="13">
        <v>10.495290356821311</v>
      </c>
    </row>
    <row r="201" spans="1:13" x14ac:dyDescent="0.2">
      <c r="A201" s="12">
        <v>34</v>
      </c>
      <c r="B201" s="12" t="s">
        <v>235</v>
      </c>
      <c r="C201" s="12">
        <v>33.170366000000001</v>
      </c>
      <c r="D201" s="12">
        <v>-114.51199</v>
      </c>
      <c r="E201" s="12">
        <v>23.340447999999999</v>
      </c>
      <c r="F201" s="12">
        <v>5.5499159999999996</v>
      </c>
      <c r="G201" s="12">
        <v>2.3340448E-2</v>
      </c>
      <c r="H201" s="12">
        <v>5.5499159999999994E-3</v>
      </c>
      <c r="I201" s="12">
        <v>480</v>
      </c>
      <c r="J201" s="13">
        <v>25.706447451222875</v>
      </c>
      <c r="K201" s="13">
        <v>6.1125058102012879</v>
      </c>
      <c r="L201" s="13">
        <v>42.844079085371455</v>
      </c>
      <c r="M201" s="13">
        <v>10.187509683668814</v>
      </c>
    </row>
    <row r="202" spans="1:13" x14ac:dyDescent="0.2">
      <c r="A202" s="12">
        <v>35</v>
      </c>
      <c r="B202" s="12" t="s">
        <v>236</v>
      </c>
      <c r="C202" s="12">
        <v>33.206904000000002</v>
      </c>
      <c r="D202" s="12">
        <v>-114.51931</v>
      </c>
      <c r="E202" s="12">
        <v>18.319109000000001</v>
      </c>
      <c r="F202" s="12">
        <v>4.2769608000000003</v>
      </c>
      <c r="G202" s="12">
        <v>1.8319109E-2</v>
      </c>
      <c r="H202" s="12">
        <v>4.2769608000000001E-3</v>
      </c>
      <c r="I202" s="12">
        <v>489</v>
      </c>
      <c r="J202" s="13">
        <v>32.75268464203144</v>
      </c>
      <c r="K202" s="13">
        <v>7.6467664616620006</v>
      </c>
      <c r="L202" s="13">
        <v>54.587807736719071</v>
      </c>
      <c r="M202" s="13">
        <v>12.744610769436669</v>
      </c>
    </row>
    <row r="203" spans="1:13" x14ac:dyDescent="0.2">
      <c r="A203" s="12">
        <v>0</v>
      </c>
      <c r="B203" s="12" t="s">
        <v>237</v>
      </c>
      <c r="C203" s="12">
        <v>35.610151000000002</v>
      </c>
      <c r="D203" s="12">
        <v>-83.254891999999998</v>
      </c>
      <c r="E203" s="12">
        <v>19.746742999999999</v>
      </c>
      <c r="F203" s="12">
        <v>3.9294386000000001</v>
      </c>
      <c r="G203" s="12">
        <v>1.9746742999999997E-2</v>
      </c>
      <c r="H203" s="12">
        <v>3.9294385999999997E-3</v>
      </c>
      <c r="I203" s="12">
        <v>762</v>
      </c>
      <c r="J203" s="13">
        <v>30.384757628131386</v>
      </c>
      <c r="K203" s="13">
        <v>6.0463155607800196</v>
      </c>
      <c r="L203" s="13">
        <v>50.641262713552308</v>
      </c>
      <c r="M203" s="13">
        <v>10.077192601300032</v>
      </c>
    </row>
    <row r="204" spans="1:13" x14ac:dyDescent="0.2">
      <c r="A204" s="12">
        <v>1</v>
      </c>
      <c r="B204" s="12" t="s">
        <v>238</v>
      </c>
      <c r="C204" s="12">
        <v>35.631137000000003</v>
      </c>
      <c r="D204" s="12">
        <v>-83.191252000000006</v>
      </c>
      <c r="E204" s="12">
        <v>22.239785999999999</v>
      </c>
      <c r="F204" s="12">
        <v>4.5117118999999999</v>
      </c>
      <c r="G204" s="12">
        <v>2.2239785999999998E-2</v>
      </c>
      <c r="H204" s="12">
        <v>4.5117118999999997E-3</v>
      </c>
      <c r="I204" s="12">
        <v>308</v>
      </c>
      <c r="J204" s="13">
        <v>26.97867686316766</v>
      </c>
      <c r="K204" s="13">
        <v>5.4730750309291736</v>
      </c>
      <c r="L204" s="13">
        <v>44.964461438612766</v>
      </c>
      <c r="M204" s="13">
        <v>9.1217917182152899</v>
      </c>
    </row>
    <row r="205" spans="1:13" x14ac:dyDescent="0.2">
      <c r="A205" s="12">
        <v>2</v>
      </c>
      <c r="B205" s="12" t="s">
        <v>239</v>
      </c>
      <c r="C205" s="12">
        <v>35.631895</v>
      </c>
      <c r="D205" s="12">
        <v>-83.192284000000001</v>
      </c>
      <c r="E205" s="12">
        <v>16.308371000000001</v>
      </c>
      <c r="F205" s="12">
        <v>3.301965</v>
      </c>
      <c r="G205" s="12">
        <v>1.6308371000000002E-2</v>
      </c>
      <c r="H205" s="12">
        <v>3.301965E-3</v>
      </c>
      <c r="I205" s="12">
        <v>395.9939</v>
      </c>
      <c r="J205" s="13">
        <v>36.790921668387355</v>
      </c>
      <c r="K205" s="13">
        <v>7.4490784926806395</v>
      </c>
      <c r="L205" s="13">
        <v>61.318202780645592</v>
      </c>
      <c r="M205" s="13">
        <v>12.415130821134397</v>
      </c>
    </row>
    <row r="206" spans="1:13" x14ac:dyDescent="0.2">
      <c r="A206" s="12">
        <v>3</v>
      </c>
      <c r="B206" s="12" t="s">
        <v>240</v>
      </c>
      <c r="C206" s="12">
        <v>35.623063999999999</v>
      </c>
      <c r="D206" s="12">
        <v>-83.196715999999995</v>
      </c>
      <c r="E206" s="12">
        <v>22.720510000000001</v>
      </c>
      <c r="F206" s="12">
        <v>4.6249007999999998</v>
      </c>
      <c r="G206" s="12">
        <v>2.2720509999999999E-2</v>
      </c>
      <c r="H206" s="12">
        <v>4.6249007999999998E-3</v>
      </c>
      <c r="I206" s="12">
        <v>332</v>
      </c>
      <c r="J206" s="13">
        <v>26.407857922203331</v>
      </c>
      <c r="K206" s="13">
        <v>5.3754833509760349</v>
      </c>
      <c r="L206" s="13">
        <v>44.013096537005552</v>
      </c>
      <c r="M206" s="13">
        <v>8.9591389182933909</v>
      </c>
    </row>
    <row r="207" spans="1:13" x14ac:dyDescent="0.2">
      <c r="A207" s="12">
        <v>4</v>
      </c>
      <c r="B207" s="12" t="s">
        <v>241</v>
      </c>
      <c r="C207" s="12">
        <v>35.622683000000002</v>
      </c>
      <c r="D207" s="12">
        <v>-83.210863000000003</v>
      </c>
      <c r="E207" s="12">
        <v>23.947472000000001</v>
      </c>
      <c r="F207" s="12">
        <v>4.7953815000000004</v>
      </c>
      <c r="G207" s="12">
        <v>2.3947472000000001E-2</v>
      </c>
      <c r="H207" s="12">
        <v>4.7953815000000002E-3</v>
      </c>
      <c r="I207" s="12">
        <v>892.97667999999999</v>
      </c>
      <c r="J207" s="13">
        <v>25.054836685893189</v>
      </c>
      <c r="K207" s="13">
        <v>5.0171266649378898</v>
      </c>
      <c r="L207" s="13">
        <v>41.758061143155317</v>
      </c>
      <c r="M207" s="13">
        <v>8.3618777748964845</v>
      </c>
    </row>
    <row r="208" spans="1:13" x14ac:dyDescent="0.2">
      <c r="A208" s="12">
        <v>5</v>
      </c>
      <c r="B208" s="12" t="s">
        <v>242</v>
      </c>
      <c r="C208" s="12">
        <v>35.619129000000001</v>
      </c>
      <c r="D208" s="12">
        <v>-83.205957999999995</v>
      </c>
      <c r="E208" s="12">
        <v>19.574621</v>
      </c>
      <c r="F208" s="12">
        <v>3.9842903000000001</v>
      </c>
      <c r="G208" s="12">
        <v>1.9574621E-2</v>
      </c>
      <c r="H208" s="12">
        <v>3.9842903000000002E-3</v>
      </c>
      <c r="I208" s="12">
        <v>784</v>
      </c>
      <c r="J208" s="13">
        <v>30.651934461464158</v>
      </c>
      <c r="K208" s="13">
        <v>6.2390073938620505</v>
      </c>
      <c r="L208" s="13">
        <v>51.086557435773592</v>
      </c>
      <c r="M208" s="13">
        <v>10.398345656436751</v>
      </c>
    </row>
    <row r="209" spans="1:13" x14ac:dyDescent="0.2">
      <c r="A209" s="12">
        <v>6</v>
      </c>
      <c r="B209" s="12" t="s">
        <v>243</v>
      </c>
      <c r="C209" s="12">
        <v>35.612000999999999</v>
      </c>
      <c r="D209" s="12">
        <v>-83.210817000000006</v>
      </c>
      <c r="E209" s="12">
        <v>26.280809999999999</v>
      </c>
      <c r="F209" s="12">
        <v>5.3096690999999998</v>
      </c>
      <c r="G209" s="12">
        <v>2.6280809999999998E-2</v>
      </c>
      <c r="H209" s="12">
        <v>5.3096691E-3</v>
      </c>
      <c r="I209" s="12">
        <v>732</v>
      </c>
      <c r="J209" s="13">
        <v>22.830346553245505</v>
      </c>
      <c r="K209" s="13">
        <v>4.6125513496752637</v>
      </c>
      <c r="L209" s="13">
        <v>38.050577588742513</v>
      </c>
      <c r="M209" s="13">
        <v>7.6875855827921065</v>
      </c>
    </row>
    <row r="210" spans="1:13" x14ac:dyDescent="0.2">
      <c r="A210" s="12">
        <v>7</v>
      </c>
      <c r="B210" s="12" t="s">
        <v>244</v>
      </c>
      <c r="C210" s="12">
        <v>35.609364999999997</v>
      </c>
      <c r="D210" s="12">
        <v>-83.225657999999996</v>
      </c>
      <c r="E210" s="12">
        <v>26.595541000000001</v>
      </c>
      <c r="F210" s="12">
        <v>5.4220471999999997</v>
      </c>
      <c r="G210" s="12">
        <v>2.6595541E-2</v>
      </c>
      <c r="H210" s="12">
        <v>5.4220471999999994E-3</v>
      </c>
      <c r="I210" s="12">
        <v>577</v>
      </c>
      <c r="J210" s="13">
        <v>22.56017277482718</v>
      </c>
      <c r="K210" s="13">
        <v>4.5993545168067058</v>
      </c>
      <c r="L210" s="13">
        <v>37.6002879580453</v>
      </c>
      <c r="M210" s="13">
        <v>7.6655908613445094</v>
      </c>
    </row>
    <row r="211" spans="1:13" x14ac:dyDescent="0.2">
      <c r="A211" s="12">
        <v>8</v>
      </c>
      <c r="B211" s="12" t="s">
        <v>245</v>
      </c>
      <c r="C211" s="12">
        <v>35.584359999999997</v>
      </c>
      <c r="D211" s="12">
        <v>-83.237933999999996</v>
      </c>
      <c r="E211" s="12">
        <v>23.463000000000001</v>
      </c>
      <c r="F211" s="12">
        <v>4.7461216000000004</v>
      </c>
      <c r="G211" s="12">
        <v>2.3463000000000001E-2</v>
      </c>
      <c r="H211" s="12">
        <v>4.7461216000000001E-3</v>
      </c>
      <c r="I211" s="12">
        <v>1039.9766999999999</v>
      </c>
      <c r="J211" s="13">
        <v>25.572177470911647</v>
      </c>
      <c r="K211" s="13">
        <v>5.1727683524582169</v>
      </c>
      <c r="L211" s="13">
        <v>42.620295784852743</v>
      </c>
      <c r="M211" s="13">
        <v>8.6212805874303609</v>
      </c>
    </row>
    <row r="212" spans="1:13" x14ac:dyDescent="0.2">
      <c r="A212" s="12">
        <v>9</v>
      </c>
      <c r="B212" s="12" t="s">
        <v>246</v>
      </c>
      <c r="C212" s="12">
        <v>35.580319000000003</v>
      </c>
      <c r="D212" s="12">
        <v>-83.263710000000003</v>
      </c>
      <c r="E212" s="12">
        <v>18.184595999999999</v>
      </c>
      <c r="F212" s="12">
        <v>3.6350001999999999</v>
      </c>
      <c r="G212" s="12">
        <v>1.8184596000000001E-2</v>
      </c>
      <c r="H212" s="12">
        <v>3.6350001999999998E-3</v>
      </c>
      <c r="I212" s="12">
        <v>1119.9915000000001</v>
      </c>
      <c r="J212" s="13">
        <v>32.994959030159372</v>
      </c>
      <c r="K212" s="13">
        <v>6.5955098850489238</v>
      </c>
      <c r="L212" s="13">
        <v>54.991598383598955</v>
      </c>
      <c r="M212" s="13">
        <v>10.992516475081541</v>
      </c>
    </row>
    <row r="213" spans="1:13" x14ac:dyDescent="0.2">
      <c r="A213" s="12">
        <v>10</v>
      </c>
      <c r="B213" s="12" t="s">
        <v>247</v>
      </c>
      <c r="C213" s="12">
        <v>35.518357000000002</v>
      </c>
      <c r="D213" s="12">
        <v>-83.293248000000006</v>
      </c>
      <c r="E213" s="12">
        <v>23.813188</v>
      </c>
      <c r="F213" s="12">
        <v>4.8434607999999999</v>
      </c>
      <c r="G213" s="12">
        <v>2.3813187999999999E-2</v>
      </c>
      <c r="H213" s="12">
        <v>4.8434608000000002E-3</v>
      </c>
      <c r="I213" s="12">
        <v>1279</v>
      </c>
      <c r="J213" s="13">
        <v>25.19612241754443</v>
      </c>
      <c r="K213" s="13">
        <v>5.1247414349299918</v>
      </c>
      <c r="L213" s="13">
        <v>41.993537362574045</v>
      </c>
      <c r="M213" s="13">
        <v>8.5412357248833199</v>
      </c>
    </row>
    <row r="214" spans="1:13" x14ac:dyDescent="0.2">
      <c r="A214" s="12">
        <v>11</v>
      </c>
      <c r="B214" s="12" t="s">
        <v>248</v>
      </c>
      <c r="C214" s="12">
        <v>35.505104000000003</v>
      </c>
      <c r="D214" s="12">
        <v>-83.297576000000007</v>
      </c>
      <c r="E214" s="12">
        <v>27.014347999999998</v>
      </c>
      <c r="F214" s="12">
        <v>5.5646741999999998</v>
      </c>
      <c r="G214" s="12">
        <v>2.7014347999999997E-2</v>
      </c>
      <c r="H214" s="12">
        <v>5.5646741999999996E-3</v>
      </c>
      <c r="I214" s="12">
        <v>1296.9558</v>
      </c>
      <c r="J214" s="13">
        <v>22.210419440809751</v>
      </c>
      <c r="K214" s="13">
        <v>4.5751149734745571</v>
      </c>
      <c r="L214" s="13">
        <v>37.017365734682919</v>
      </c>
      <c r="M214" s="13">
        <v>7.6251916224575957</v>
      </c>
    </row>
    <row r="215" spans="1:13" x14ac:dyDescent="0.2">
      <c r="A215" s="12">
        <v>12</v>
      </c>
      <c r="B215" s="12" t="s">
        <v>249</v>
      </c>
      <c r="C215" s="12">
        <v>35.505104000000003</v>
      </c>
      <c r="D215" s="12">
        <v>-83.297576000000007</v>
      </c>
      <c r="E215" s="12">
        <v>26.805381000000001</v>
      </c>
      <c r="F215" s="12">
        <v>5.4701598000000002</v>
      </c>
      <c r="G215" s="12">
        <v>2.6805381E-2</v>
      </c>
      <c r="H215" s="12">
        <v>5.4701597999999999E-3</v>
      </c>
      <c r="I215" s="12">
        <v>1296.9558</v>
      </c>
      <c r="J215" s="13">
        <v>22.383565449041743</v>
      </c>
      <c r="K215" s="13">
        <v>4.5678022595544192</v>
      </c>
      <c r="L215" s="13">
        <v>37.305942415069573</v>
      </c>
      <c r="M215" s="13">
        <v>7.6130037659240326</v>
      </c>
    </row>
    <row r="216" spans="1:13" x14ac:dyDescent="0.2">
      <c r="A216" s="12">
        <v>13</v>
      </c>
      <c r="B216" s="12" t="s">
        <v>250</v>
      </c>
      <c r="C216" s="12">
        <v>35.505104000000003</v>
      </c>
      <c r="D216" s="12">
        <v>-83.297576000000007</v>
      </c>
      <c r="E216" s="12">
        <v>43.718193999999997</v>
      </c>
      <c r="F216" s="12">
        <v>8.8960114000000008</v>
      </c>
      <c r="G216" s="12">
        <v>4.3718193999999995E-2</v>
      </c>
      <c r="H216" s="12">
        <v>8.8960114000000007E-3</v>
      </c>
      <c r="I216" s="12">
        <v>1296.9558</v>
      </c>
      <c r="J216" s="13">
        <v>13.724263175189718</v>
      </c>
      <c r="K216" s="13">
        <v>2.7926863049989654</v>
      </c>
      <c r="L216" s="13">
        <v>22.873771958649527</v>
      </c>
      <c r="M216" s="13">
        <v>4.6544771749982754</v>
      </c>
    </row>
    <row r="217" spans="1:13" x14ac:dyDescent="0.2">
      <c r="A217" s="12">
        <v>14</v>
      </c>
      <c r="B217" s="12" t="s">
        <v>251</v>
      </c>
      <c r="C217" s="12">
        <v>35.505104000000003</v>
      </c>
      <c r="D217" s="12">
        <v>-83.297576000000007</v>
      </c>
      <c r="E217" s="12">
        <v>24.094279</v>
      </c>
      <c r="F217" s="12">
        <v>4.9336593000000004</v>
      </c>
      <c r="G217" s="12">
        <v>2.4094279E-2</v>
      </c>
      <c r="H217" s="12">
        <v>4.9336593000000005E-3</v>
      </c>
      <c r="I217" s="12">
        <v>1296.9558</v>
      </c>
      <c r="J217" s="13">
        <v>24.902176985665353</v>
      </c>
      <c r="K217" s="13">
        <v>5.0990883385875065</v>
      </c>
      <c r="L217" s="13">
        <v>41.503628309442256</v>
      </c>
      <c r="M217" s="13">
        <v>8.4984805643125121</v>
      </c>
    </row>
    <row r="218" spans="1:13" x14ac:dyDescent="0.2">
      <c r="A218" s="12">
        <v>15</v>
      </c>
      <c r="B218" s="12" t="s">
        <v>252</v>
      </c>
      <c r="C218" s="12">
        <v>35.505104000000003</v>
      </c>
      <c r="D218" s="12">
        <v>-83.297576000000007</v>
      </c>
      <c r="E218" s="12">
        <v>24.349705</v>
      </c>
      <c r="F218" s="12">
        <v>5.0011276000000002</v>
      </c>
      <c r="G218" s="12">
        <v>2.4349704999999999E-2</v>
      </c>
      <c r="H218" s="12">
        <v>5.0011276000000004E-3</v>
      </c>
      <c r="I218" s="12">
        <v>1296.9558</v>
      </c>
      <c r="J218" s="13">
        <v>24.640955609113128</v>
      </c>
      <c r="K218" s="13">
        <v>5.0609468651513634</v>
      </c>
      <c r="L218" s="13">
        <v>41.068259348521885</v>
      </c>
      <c r="M218" s="13">
        <v>8.4349114419189402</v>
      </c>
    </row>
    <row r="219" spans="1:13" x14ac:dyDescent="0.2">
      <c r="A219" s="12">
        <v>16</v>
      </c>
      <c r="B219" s="12" t="s">
        <v>253</v>
      </c>
      <c r="C219" s="12">
        <v>35.505104000000003</v>
      </c>
      <c r="D219" s="12">
        <v>-83.297576000000007</v>
      </c>
      <c r="E219" s="12">
        <v>27.226633</v>
      </c>
      <c r="F219" s="12">
        <v>5.5902981</v>
      </c>
      <c r="G219" s="12">
        <v>2.7226633E-2</v>
      </c>
      <c r="H219" s="12">
        <v>5.5902981000000001E-3</v>
      </c>
      <c r="I219" s="12">
        <v>1296.9558</v>
      </c>
      <c r="J219" s="13">
        <v>22.0372456630976</v>
      </c>
      <c r="K219" s="13">
        <v>4.5247891121773218</v>
      </c>
      <c r="L219" s="13">
        <v>36.728742771829332</v>
      </c>
      <c r="M219" s="13">
        <v>7.5413151869622022</v>
      </c>
    </row>
    <row r="220" spans="1:13" x14ac:dyDescent="0.2">
      <c r="A220" s="12">
        <v>17</v>
      </c>
      <c r="B220" s="12" t="s">
        <v>254</v>
      </c>
      <c r="C220" s="12">
        <v>35.505104000000003</v>
      </c>
      <c r="D220" s="12">
        <v>-83.297576000000007</v>
      </c>
      <c r="E220" s="12">
        <v>38.057723000000003</v>
      </c>
      <c r="F220" s="12">
        <v>7.7884684000000002</v>
      </c>
      <c r="G220" s="12">
        <v>3.8057723000000002E-2</v>
      </c>
      <c r="H220" s="12">
        <v>7.7884683999999999E-3</v>
      </c>
      <c r="I220" s="12">
        <v>1296.9558</v>
      </c>
      <c r="J220" s="13">
        <v>15.765525436190703</v>
      </c>
      <c r="K220" s="13">
        <v>3.2263962998828779</v>
      </c>
      <c r="L220" s="13">
        <v>26.275875726984506</v>
      </c>
      <c r="M220" s="13">
        <v>5.3773271664714626</v>
      </c>
    </row>
    <row r="221" spans="1:13" x14ac:dyDescent="0.2">
      <c r="A221" s="12">
        <v>18</v>
      </c>
      <c r="B221" s="12" t="s">
        <v>255</v>
      </c>
      <c r="C221" s="12">
        <v>35.519644999999997</v>
      </c>
      <c r="D221" s="12">
        <v>-83.303647999999995</v>
      </c>
      <c r="E221" s="12">
        <v>29.166354999999999</v>
      </c>
      <c r="F221" s="12">
        <v>6.0095025</v>
      </c>
      <c r="G221" s="12">
        <v>2.9166354999999998E-2</v>
      </c>
      <c r="H221" s="12">
        <v>6.0095024999999996E-3</v>
      </c>
      <c r="I221" s="12">
        <v>1232.9938999999999</v>
      </c>
      <c r="J221" s="13">
        <v>20.571648394185697</v>
      </c>
      <c r="K221" s="13">
        <v>4.2386294912058755</v>
      </c>
      <c r="L221" s="13">
        <v>34.286080656976161</v>
      </c>
      <c r="M221" s="13">
        <v>7.064382485343125</v>
      </c>
    </row>
    <row r="222" spans="1:13" x14ac:dyDescent="0.2">
      <c r="A222" s="12">
        <v>19</v>
      </c>
      <c r="B222" s="12" t="s">
        <v>256</v>
      </c>
      <c r="C222" s="12">
        <v>35.520826</v>
      </c>
      <c r="D222" s="12">
        <v>-83.308491000000004</v>
      </c>
      <c r="E222" s="12">
        <v>19.552557</v>
      </c>
      <c r="F222" s="12">
        <v>4.0882576999999998</v>
      </c>
      <c r="G222" s="12">
        <v>1.9552557000000002E-2</v>
      </c>
      <c r="H222" s="12">
        <v>4.0882576999999995E-3</v>
      </c>
      <c r="I222" s="12">
        <v>908</v>
      </c>
      <c r="J222" s="13">
        <v>30.68652350687432</v>
      </c>
      <c r="K222" s="13">
        <v>6.4162664767175945</v>
      </c>
      <c r="L222" s="13">
        <v>51.144205844790527</v>
      </c>
      <c r="M222" s="13">
        <v>10.693777461195989</v>
      </c>
    </row>
    <row r="223" spans="1:13" x14ac:dyDescent="0.2">
      <c r="A223" s="12">
        <v>20</v>
      </c>
      <c r="B223" s="12" t="s">
        <v>257</v>
      </c>
      <c r="C223" s="12">
        <v>35.558382999999999</v>
      </c>
      <c r="D223" s="12">
        <v>-83.311920999999998</v>
      </c>
      <c r="E223" s="12">
        <v>35.448362000000003</v>
      </c>
      <c r="F223" s="12">
        <v>7.2618916999999996</v>
      </c>
      <c r="G223" s="12">
        <v>3.5448362000000004E-2</v>
      </c>
      <c r="H223" s="12">
        <v>7.2618916999999993E-3</v>
      </c>
      <c r="I223" s="12">
        <v>1057</v>
      </c>
      <c r="J223" s="13">
        <v>16.926028909318855</v>
      </c>
      <c r="K223" s="13">
        <v>3.467437757788149</v>
      </c>
      <c r="L223" s="13">
        <v>28.210048182198094</v>
      </c>
      <c r="M223" s="13">
        <v>5.7790629296469156</v>
      </c>
    </row>
    <row r="224" spans="1:13" x14ac:dyDescent="0.2">
      <c r="A224" s="12">
        <v>21</v>
      </c>
      <c r="B224" s="12" t="s">
        <v>258</v>
      </c>
      <c r="C224" s="12">
        <v>35.567802</v>
      </c>
      <c r="D224" s="12">
        <v>-83.336522000000002</v>
      </c>
      <c r="E224" s="12">
        <v>21.299054000000002</v>
      </c>
      <c r="F224" s="12">
        <v>4.3797001</v>
      </c>
      <c r="G224" s="12">
        <v>2.1299054000000001E-2</v>
      </c>
      <c r="H224" s="12">
        <v>4.3797000999999999E-3</v>
      </c>
      <c r="I224" s="12">
        <v>772</v>
      </c>
      <c r="J224" s="13">
        <v>28.170265214595915</v>
      </c>
      <c r="K224" s="13">
        <v>5.7926193988424206</v>
      </c>
      <c r="L224" s="13">
        <v>46.95044202432652</v>
      </c>
      <c r="M224" s="13">
        <v>9.6543656647373659</v>
      </c>
    </row>
    <row r="225" spans="1:13" x14ac:dyDescent="0.2">
      <c r="A225" s="12">
        <v>22</v>
      </c>
      <c r="B225" s="12" t="s">
        <v>259</v>
      </c>
      <c r="C225" s="12">
        <v>35.589812000000002</v>
      </c>
      <c r="D225" s="12">
        <v>-83.358992000000001</v>
      </c>
      <c r="E225" s="12">
        <v>19.623439999999999</v>
      </c>
      <c r="F225" s="12">
        <v>4.0292424999999996</v>
      </c>
      <c r="G225" s="12">
        <v>1.9623439999999999E-2</v>
      </c>
      <c r="H225" s="12">
        <v>4.0292424999999995E-3</v>
      </c>
      <c r="I225" s="12">
        <v>564</v>
      </c>
      <c r="J225" s="13">
        <v>30.575678881990111</v>
      </c>
      <c r="K225" s="13">
        <v>6.278044258176295</v>
      </c>
      <c r="L225" s="13">
        <v>50.959464803316855</v>
      </c>
      <c r="M225" s="13">
        <v>10.463407096960493</v>
      </c>
    </row>
    <row r="226" spans="1:13" x14ac:dyDescent="0.2">
      <c r="A226" s="12">
        <v>23</v>
      </c>
      <c r="B226" s="12" t="s">
        <v>260</v>
      </c>
      <c r="C226" s="12">
        <v>35.601526</v>
      </c>
      <c r="D226" s="12">
        <v>-83.412817000000004</v>
      </c>
      <c r="E226" s="12">
        <v>29.710488999999999</v>
      </c>
      <c r="F226" s="12">
        <v>5.9346015999999997</v>
      </c>
      <c r="G226" s="12">
        <v>2.9710489E-2</v>
      </c>
      <c r="H226" s="12">
        <v>5.9346015999999996E-3</v>
      </c>
      <c r="I226" s="12">
        <v>406</v>
      </c>
      <c r="J226" s="13">
        <v>20.194888074713276</v>
      </c>
      <c r="K226" s="13">
        <v>4.0338822790838051</v>
      </c>
      <c r="L226" s="13">
        <v>33.658146791188798</v>
      </c>
      <c r="M226" s="13">
        <v>6.7231371318063422</v>
      </c>
    </row>
    <row r="227" spans="1:13" x14ac:dyDescent="0.2">
      <c r="A227" s="12">
        <v>24</v>
      </c>
      <c r="B227" s="12" t="s">
        <v>261</v>
      </c>
      <c r="C227" s="12">
        <v>35.601526</v>
      </c>
      <c r="D227" s="12">
        <v>-83.412817000000004</v>
      </c>
      <c r="E227" s="12">
        <v>29.710488999999999</v>
      </c>
      <c r="F227" s="12">
        <v>5.9346015999999997</v>
      </c>
      <c r="G227" s="12">
        <v>2.9710489E-2</v>
      </c>
      <c r="H227" s="12">
        <v>5.9346015999999996E-3</v>
      </c>
      <c r="I227" s="12">
        <v>406</v>
      </c>
      <c r="J227" s="13">
        <v>20.194888074713276</v>
      </c>
      <c r="K227" s="13">
        <v>4.0338822790838051</v>
      </c>
      <c r="L227" s="13">
        <v>33.658146791188798</v>
      </c>
      <c r="M227" s="13">
        <v>6.7231371318063422</v>
      </c>
    </row>
    <row r="228" spans="1:13" x14ac:dyDescent="0.2">
      <c r="A228" s="12">
        <v>25</v>
      </c>
      <c r="B228" s="12" t="s">
        <v>262</v>
      </c>
      <c r="C228" s="12">
        <v>35.601526</v>
      </c>
      <c r="D228" s="12">
        <v>-83.412817000000004</v>
      </c>
      <c r="E228" s="12">
        <v>27.015808</v>
      </c>
      <c r="F228" s="12">
        <v>5.4026579000000003</v>
      </c>
      <c r="G228" s="12">
        <v>2.7015807999999999E-2</v>
      </c>
      <c r="H228" s="12">
        <v>5.4026579000000007E-3</v>
      </c>
      <c r="I228" s="12">
        <v>406</v>
      </c>
      <c r="J228" s="13">
        <v>22.209219135700106</v>
      </c>
      <c r="K228" s="13">
        <v>4.4414297442564505</v>
      </c>
      <c r="L228" s="13">
        <v>37.015365226166843</v>
      </c>
      <c r="M228" s="13">
        <v>7.4023829070940828</v>
      </c>
    </row>
    <row r="229" spans="1:13" x14ac:dyDescent="0.2">
      <c r="A229" s="12">
        <v>26</v>
      </c>
      <c r="B229" s="12" t="s">
        <v>263</v>
      </c>
      <c r="C229" s="12">
        <v>35.749220999999999</v>
      </c>
      <c r="D229" s="12">
        <v>-83.114654999999999</v>
      </c>
      <c r="E229" s="12">
        <v>32.368861000000003</v>
      </c>
      <c r="F229" s="12">
        <v>6.5436974000000001</v>
      </c>
      <c r="G229" s="12">
        <v>3.2368861000000006E-2</v>
      </c>
      <c r="H229" s="12">
        <v>6.5436974000000004E-3</v>
      </c>
      <c r="I229" s="12">
        <v>1429</v>
      </c>
      <c r="J229" s="13">
        <v>18.536333422421009</v>
      </c>
      <c r="K229" s="13">
        <v>3.7473100095128293</v>
      </c>
      <c r="L229" s="13">
        <v>30.89388903736835</v>
      </c>
      <c r="M229" s="13">
        <v>6.2455166825213828</v>
      </c>
    </row>
    <row r="230" spans="1:13" x14ac:dyDescent="0.2">
      <c r="A230" s="12">
        <v>27</v>
      </c>
      <c r="B230" s="12" t="s">
        <v>264</v>
      </c>
      <c r="C230" s="12">
        <v>35.736624999999997</v>
      </c>
      <c r="D230" s="12">
        <v>-83.130454</v>
      </c>
      <c r="E230" s="12">
        <v>31.458272000000001</v>
      </c>
      <c r="F230" s="12">
        <v>6.3688428000000004</v>
      </c>
      <c r="G230" s="12">
        <v>3.1458272000000002E-2</v>
      </c>
      <c r="H230" s="12">
        <v>6.3688428000000007E-3</v>
      </c>
      <c r="I230" s="12">
        <v>1285</v>
      </c>
      <c r="J230" s="13">
        <v>19.072884867929172</v>
      </c>
      <c r="K230" s="13">
        <v>3.8613756491882221</v>
      </c>
      <c r="L230" s="13">
        <v>31.788141446548622</v>
      </c>
      <c r="M230" s="13">
        <v>6.4356260819803701</v>
      </c>
    </row>
    <row r="231" spans="1:13" x14ac:dyDescent="0.2">
      <c r="A231" s="12">
        <v>28</v>
      </c>
      <c r="B231" s="12" t="s">
        <v>265</v>
      </c>
      <c r="C231" s="12">
        <v>35.754154</v>
      </c>
      <c r="D231" s="12">
        <v>-83.204537999999999</v>
      </c>
      <c r="E231" s="12">
        <v>35.333773999999998</v>
      </c>
      <c r="F231" s="12">
        <v>7.2775846</v>
      </c>
      <c r="G231" s="12">
        <v>3.5333773999999998E-2</v>
      </c>
      <c r="H231" s="12">
        <v>7.2775846000000003E-3</v>
      </c>
      <c r="I231" s="12">
        <v>857</v>
      </c>
      <c r="J231" s="13">
        <v>16.9809202945601</v>
      </c>
      <c r="K231" s="13">
        <v>3.4975059281671426</v>
      </c>
      <c r="L231" s="13">
        <v>28.301533824266834</v>
      </c>
      <c r="M231" s="13">
        <v>5.8291765469452379</v>
      </c>
    </row>
    <row r="232" spans="1:13" x14ac:dyDescent="0.2">
      <c r="A232" s="12">
        <v>29</v>
      </c>
      <c r="B232" s="12" t="s">
        <v>266</v>
      </c>
      <c r="C232" s="12">
        <v>35.738785</v>
      </c>
      <c r="D232" s="12">
        <v>-83.414108999999996</v>
      </c>
      <c r="E232" s="12">
        <v>30.648889</v>
      </c>
      <c r="F232" s="12">
        <v>6.3086146000000003</v>
      </c>
      <c r="G232" s="12">
        <v>3.0648889000000002E-2</v>
      </c>
      <c r="H232" s="12">
        <v>6.3086145999999999E-3</v>
      </c>
      <c r="I232" s="12">
        <v>1567.9854</v>
      </c>
      <c r="J232" s="13">
        <v>19.576566054319294</v>
      </c>
      <c r="K232" s="13">
        <v>4.0295428140361986</v>
      </c>
      <c r="L232" s="13">
        <v>32.627610090532158</v>
      </c>
      <c r="M232" s="13">
        <v>6.7159046900603308</v>
      </c>
    </row>
    <row r="233" spans="1:13" x14ac:dyDescent="0.2">
      <c r="A233" s="12">
        <v>30</v>
      </c>
      <c r="B233" s="12" t="s">
        <v>267</v>
      </c>
      <c r="C233" s="12">
        <v>35.663119000000002</v>
      </c>
      <c r="D233" s="12">
        <v>-83.704487999999998</v>
      </c>
      <c r="E233" s="12">
        <v>24.117889999999999</v>
      </c>
      <c r="F233" s="12">
        <v>5.0115040000000004</v>
      </c>
      <c r="G233" s="12">
        <v>2.4117889999999999E-2</v>
      </c>
      <c r="H233" s="12">
        <v>5.0115040000000008E-3</v>
      </c>
      <c r="I233" s="12">
        <v>1636.9938999999999</v>
      </c>
      <c r="J233" s="13">
        <v>24.877798182179287</v>
      </c>
      <c r="K233" s="13">
        <v>5.1694068221218457</v>
      </c>
      <c r="L233" s="13">
        <v>41.462996970298811</v>
      </c>
      <c r="M233" s="13">
        <v>8.6156780368697419</v>
      </c>
    </row>
    <row r="234" spans="1:13" x14ac:dyDescent="0.2">
      <c r="A234" s="12">
        <v>31</v>
      </c>
      <c r="B234" s="12" t="s">
        <v>268</v>
      </c>
      <c r="C234" s="12">
        <v>35.659928999999998</v>
      </c>
      <c r="D234" s="12">
        <v>-83.708185</v>
      </c>
      <c r="E234" s="12">
        <v>21.513224999999998</v>
      </c>
      <c r="F234" s="12">
        <v>4.5505826000000003</v>
      </c>
      <c r="G234" s="12">
        <v>2.1513224999999997E-2</v>
      </c>
      <c r="H234" s="12">
        <v>4.5505826000000003E-3</v>
      </c>
      <c r="I234" s="12">
        <v>1282.9938999999999</v>
      </c>
      <c r="J234" s="13">
        <v>27.889821261107993</v>
      </c>
      <c r="K234" s="13">
        <v>5.8993914370303902</v>
      </c>
      <c r="L234" s="13">
        <v>46.483035435179993</v>
      </c>
      <c r="M234" s="13">
        <v>9.8323190617173157</v>
      </c>
    </row>
    <row r="235" spans="1:13" x14ac:dyDescent="0.2">
      <c r="A235" s="12">
        <v>32</v>
      </c>
      <c r="B235" s="12" t="s">
        <v>269</v>
      </c>
      <c r="C235" s="12">
        <v>35.686112999999999</v>
      </c>
      <c r="D235" s="12">
        <v>-83.536248999999998</v>
      </c>
      <c r="E235" s="12">
        <v>29.737677000000001</v>
      </c>
      <c r="F235" s="12">
        <v>6.0528079999999997</v>
      </c>
      <c r="G235" s="12">
        <v>2.9737677000000001E-2</v>
      </c>
      <c r="H235" s="12">
        <v>6.0528079999999998E-3</v>
      </c>
      <c r="I235" s="12">
        <v>1519</v>
      </c>
      <c r="J235" s="13">
        <v>20.176424675000671</v>
      </c>
      <c r="K235" s="13">
        <v>4.1067103084158676</v>
      </c>
      <c r="L235" s="13">
        <v>33.627374458334451</v>
      </c>
      <c r="M235" s="13">
        <v>6.8445171806931127</v>
      </c>
    </row>
    <row r="236" spans="1:13" x14ac:dyDescent="0.2">
      <c r="A236" s="12">
        <v>33</v>
      </c>
      <c r="B236" s="12" t="s">
        <v>270</v>
      </c>
      <c r="C236" s="12">
        <v>35.464221999999999</v>
      </c>
      <c r="D236" s="12">
        <v>-83.434021999999999</v>
      </c>
      <c r="E236" s="12">
        <v>20.783083999999999</v>
      </c>
      <c r="F236" s="12">
        <v>4.2913858999999999</v>
      </c>
      <c r="G236" s="12">
        <v>2.0783084E-2</v>
      </c>
      <c r="H236" s="12">
        <v>4.2913858999999999E-3</v>
      </c>
      <c r="I236" s="12">
        <v>1329.9915000000001</v>
      </c>
      <c r="J236" s="13">
        <v>28.8696326300755</v>
      </c>
      <c r="K236" s="13">
        <v>5.9611333143284186</v>
      </c>
      <c r="L236" s="13">
        <v>48.116054383459165</v>
      </c>
      <c r="M236" s="13">
        <v>9.9352221905473623</v>
      </c>
    </row>
    <row r="237" spans="1:13" x14ac:dyDescent="0.2">
      <c r="A237" s="12">
        <v>34</v>
      </c>
      <c r="B237" s="12" t="s">
        <v>271</v>
      </c>
      <c r="C237" s="12">
        <v>35.610810999999998</v>
      </c>
      <c r="D237" s="12">
        <v>-83.934600000000003</v>
      </c>
      <c r="E237" s="12">
        <v>13.867308</v>
      </c>
      <c r="F237" s="12">
        <v>3.0067059</v>
      </c>
      <c r="G237" s="12">
        <v>1.3867308E-2</v>
      </c>
      <c r="H237" s="12">
        <v>3.0067059E-3</v>
      </c>
      <c r="I237" s="12">
        <v>1167.9938999999999</v>
      </c>
      <c r="J237" s="13">
        <v>43.267229659859005</v>
      </c>
      <c r="K237" s="13">
        <v>9.3811888143649131</v>
      </c>
      <c r="L237" s="13">
        <v>72.112049433098335</v>
      </c>
      <c r="M237" s="13">
        <v>15.635314690608187</v>
      </c>
    </row>
    <row r="238" spans="1:13" x14ac:dyDescent="0.2">
      <c r="A238" s="12">
        <v>35</v>
      </c>
      <c r="B238" s="12" t="s">
        <v>272</v>
      </c>
      <c r="C238" s="12">
        <v>35.499414999999999</v>
      </c>
      <c r="D238" s="12">
        <v>-83.933689000000001</v>
      </c>
      <c r="E238" s="12">
        <v>17.611953</v>
      </c>
      <c r="F238" s="12">
        <v>3.8370164</v>
      </c>
      <c r="G238" s="12">
        <v>1.7611953E-2</v>
      </c>
      <c r="H238" s="12">
        <v>3.8370164000000001E-3</v>
      </c>
      <c r="I238" s="12">
        <v>989</v>
      </c>
      <c r="J238" s="13">
        <v>34.067772040954232</v>
      </c>
      <c r="K238" s="13">
        <v>7.4221524457056445</v>
      </c>
      <c r="L238" s="13">
        <v>56.779620068257053</v>
      </c>
      <c r="M238" s="13">
        <v>12.370254076176073</v>
      </c>
    </row>
    <row r="239" spans="1:13" x14ac:dyDescent="0.2">
      <c r="A239" s="12">
        <v>36</v>
      </c>
      <c r="B239" s="12" t="s">
        <v>273</v>
      </c>
      <c r="C239" s="12">
        <v>35.467078999999998</v>
      </c>
      <c r="D239" s="12">
        <v>-83.878134000000003</v>
      </c>
      <c r="E239" s="12">
        <v>19.004795999999999</v>
      </c>
      <c r="F239" s="12">
        <v>4.0088030999999997</v>
      </c>
      <c r="G239" s="12">
        <v>1.9004795999999997E-2</v>
      </c>
      <c r="H239" s="12">
        <v>4.0088030999999996E-3</v>
      </c>
      <c r="I239" s="12">
        <v>1062</v>
      </c>
      <c r="J239" s="13">
        <v>31.570978188874012</v>
      </c>
      <c r="K239" s="13">
        <v>6.659468232839254</v>
      </c>
      <c r="L239" s="13">
        <v>52.61829698145668</v>
      </c>
      <c r="M239" s="13">
        <v>11.099113721398755</v>
      </c>
    </row>
    <row r="240" spans="1:13" x14ac:dyDescent="0.2">
      <c r="A240" s="12">
        <v>37</v>
      </c>
      <c r="B240" s="12" t="s">
        <v>274</v>
      </c>
      <c r="C240" s="12">
        <v>35.458078999999998</v>
      </c>
      <c r="D240" s="12">
        <v>-83.527603999999997</v>
      </c>
      <c r="E240" s="12">
        <v>18.587759999999999</v>
      </c>
      <c r="F240" s="12">
        <v>3.8422782</v>
      </c>
      <c r="G240" s="12">
        <v>1.8587759999999998E-2</v>
      </c>
      <c r="H240" s="12">
        <v>3.8422781999999998E-3</v>
      </c>
      <c r="I240" s="12">
        <v>1428.9828</v>
      </c>
      <c r="J240" s="13">
        <v>32.279306382264458</v>
      </c>
      <c r="K240" s="13">
        <v>6.6724594692257488</v>
      </c>
      <c r="L240" s="13">
        <v>53.798843970440764</v>
      </c>
      <c r="M240" s="13">
        <v>11.120765782042914</v>
      </c>
    </row>
    <row r="241" spans="1:13" x14ac:dyDescent="0.2">
      <c r="A241" s="12">
        <v>38</v>
      </c>
      <c r="B241" s="12" t="s">
        <v>275</v>
      </c>
      <c r="C241" s="12">
        <v>35.668500999999999</v>
      </c>
      <c r="D241" s="12">
        <v>-83.070727000000005</v>
      </c>
      <c r="E241" s="12">
        <v>18.458487000000002</v>
      </c>
      <c r="F241" s="12">
        <v>3.7833279000000002</v>
      </c>
      <c r="G241" s="12">
        <v>1.8458487000000003E-2</v>
      </c>
      <c r="H241" s="12">
        <v>3.7833279000000003E-3</v>
      </c>
      <c r="I241" s="12">
        <v>1099</v>
      </c>
      <c r="J241" s="13">
        <v>32.505372731795404</v>
      </c>
      <c r="K241" s="13">
        <v>6.6624357433033792</v>
      </c>
      <c r="L241" s="13">
        <v>54.175621219659007</v>
      </c>
      <c r="M241" s="13">
        <v>11.1040595721723</v>
      </c>
    </row>
    <row r="242" spans="1:13" x14ac:dyDescent="0.2">
      <c r="A242" s="12">
        <v>39</v>
      </c>
      <c r="B242" s="12" t="s">
        <v>276</v>
      </c>
      <c r="C242" s="12">
        <v>35.560377000000003</v>
      </c>
      <c r="D242" s="12">
        <v>-83.243966</v>
      </c>
      <c r="E242" s="12">
        <v>24.003409000000001</v>
      </c>
      <c r="F242" s="12">
        <v>4.9172957000000004</v>
      </c>
      <c r="G242" s="12">
        <v>2.4003409E-2</v>
      </c>
      <c r="H242" s="12">
        <v>4.9172957000000002E-3</v>
      </c>
      <c r="I242" s="12">
        <v>1035</v>
      </c>
      <c r="J242" s="13">
        <v>24.996449462657573</v>
      </c>
      <c r="K242" s="13">
        <v>5.1207282039810842</v>
      </c>
      <c r="L242" s="13">
        <v>41.660749104429293</v>
      </c>
      <c r="M242" s="13">
        <v>8.5345470066351421</v>
      </c>
    </row>
    <row r="243" spans="1:13" x14ac:dyDescent="0.2">
      <c r="A243" s="12">
        <v>40</v>
      </c>
      <c r="B243" s="12" t="s">
        <v>277</v>
      </c>
      <c r="C243" s="12">
        <v>35.469690999999997</v>
      </c>
      <c r="D243" s="12">
        <v>-83.565991999999994</v>
      </c>
      <c r="E243" s="12">
        <v>18.867702000000001</v>
      </c>
      <c r="F243" s="12">
        <v>3.8903897000000001</v>
      </c>
      <c r="G243" s="12">
        <v>1.8867702E-2</v>
      </c>
      <c r="H243" s="12">
        <v>3.8903897E-3</v>
      </c>
      <c r="I243" s="12">
        <v>1446.9938999999999</v>
      </c>
      <c r="J243" s="13">
        <v>31.80037505362338</v>
      </c>
      <c r="K243" s="13">
        <v>6.5570174663959255</v>
      </c>
      <c r="L243" s="13">
        <v>53.000625089372299</v>
      </c>
      <c r="M243" s="13">
        <v>10.92836244399321</v>
      </c>
    </row>
    <row r="244" spans="1:13" x14ac:dyDescent="0.2">
      <c r="A244" s="12">
        <v>41</v>
      </c>
      <c r="B244" s="12" t="s">
        <v>278</v>
      </c>
      <c r="C244" s="12">
        <v>35.475217999999998</v>
      </c>
      <c r="D244" s="12">
        <v>-83.723793000000001</v>
      </c>
      <c r="E244" s="12">
        <v>20.283685999999999</v>
      </c>
      <c r="F244" s="12">
        <v>4.2190840999999999</v>
      </c>
      <c r="G244" s="12">
        <v>2.0283685999999999E-2</v>
      </c>
      <c r="H244" s="12">
        <v>4.2190841000000001E-3</v>
      </c>
      <c r="I244" s="12">
        <v>1138.9915000000001</v>
      </c>
      <c r="J244" s="13">
        <v>29.580422414348163</v>
      </c>
      <c r="K244" s="13">
        <v>6.1528407548637825</v>
      </c>
      <c r="L244" s="13">
        <v>49.300704023913603</v>
      </c>
      <c r="M244" s="13">
        <v>10.254734591439638</v>
      </c>
    </row>
    <row r="245" spans="1:13" x14ac:dyDescent="0.2">
      <c r="A245" s="12">
        <v>42</v>
      </c>
      <c r="B245" s="12" t="s">
        <v>279</v>
      </c>
      <c r="C245" s="12">
        <v>35.486369000000003</v>
      </c>
      <c r="D245" s="12">
        <v>-83.773178999999999</v>
      </c>
      <c r="E245" s="12">
        <v>18.067800999999999</v>
      </c>
      <c r="F245" s="12">
        <v>3.7871945999999999</v>
      </c>
      <c r="G245" s="12">
        <v>1.8067800999999998E-2</v>
      </c>
      <c r="H245" s="12">
        <v>3.7871946E-3</v>
      </c>
      <c r="I245" s="12">
        <v>1108</v>
      </c>
      <c r="J245" s="13">
        <v>33.20824709105441</v>
      </c>
      <c r="K245" s="13">
        <v>6.9607858786305528</v>
      </c>
      <c r="L245" s="13">
        <v>55.347078485090691</v>
      </c>
      <c r="M245" s="13">
        <v>11.601309797717589</v>
      </c>
    </row>
    <row r="246" spans="1:13" x14ac:dyDescent="0.2">
      <c r="A246" s="12">
        <v>43</v>
      </c>
      <c r="B246" s="12" t="s">
        <v>280</v>
      </c>
      <c r="C246" s="12">
        <v>35.599704000000003</v>
      </c>
      <c r="D246" s="12">
        <v>-83.512743</v>
      </c>
      <c r="E246" s="12">
        <v>32.197643999999997</v>
      </c>
      <c r="F246" s="12">
        <v>6.4607257000000002</v>
      </c>
      <c r="G246" s="12">
        <v>3.2197643999999997E-2</v>
      </c>
      <c r="H246" s="12">
        <v>6.4607257000000003E-3</v>
      </c>
      <c r="I246" s="12">
        <v>806</v>
      </c>
      <c r="J246" s="13">
        <v>18.634903845759649</v>
      </c>
      <c r="K246" s="13">
        <v>3.7392488156378216</v>
      </c>
      <c r="L246" s="13">
        <v>31.05817307626608</v>
      </c>
      <c r="M246" s="13">
        <v>6.2320813593963695</v>
      </c>
    </row>
    <row r="247" spans="1:13" x14ac:dyDescent="0.2">
      <c r="A247" s="12">
        <v>44</v>
      </c>
      <c r="B247" s="12" t="s">
        <v>281</v>
      </c>
      <c r="C247" s="12">
        <v>35.599704000000003</v>
      </c>
      <c r="D247" s="12">
        <v>-83.512743</v>
      </c>
      <c r="E247" s="12">
        <v>35.923352999999999</v>
      </c>
      <c r="F247" s="12">
        <v>7.2266265000000001</v>
      </c>
      <c r="G247" s="12">
        <v>3.5923352999999998E-2</v>
      </c>
      <c r="H247" s="12">
        <v>7.2266265000000005E-3</v>
      </c>
      <c r="I247" s="12">
        <v>806</v>
      </c>
      <c r="J247" s="13">
        <v>16.702227100014856</v>
      </c>
      <c r="K247" s="13">
        <v>3.3599524234273317</v>
      </c>
      <c r="L247" s="13">
        <v>27.837045166691428</v>
      </c>
      <c r="M247" s="13">
        <v>5.5999207057122202</v>
      </c>
    </row>
    <row r="248" spans="1:13" x14ac:dyDescent="0.2">
      <c r="A248" s="12">
        <v>45</v>
      </c>
      <c r="B248" s="12" t="s">
        <v>282</v>
      </c>
      <c r="C248" s="12">
        <v>35.599704000000003</v>
      </c>
      <c r="D248" s="12">
        <v>-83.512743</v>
      </c>
      <c r="E248" s="12">
        <v>50.387000999999998</v>
      </c>
      <c r="F248" s="12">
        <v>10.136683</v>
      </c>
      <c r="G248" s="12">
        <v>5.0387001000000001E-2</v>
      </c>
      <c r="H248" s="12">
        <v>1.0136683E-2</v>
      </c>
      <c r="I248" s="12">
        <v>806</v>
      </c>
      <c r="J248" s="13">
        <v>11.907833133390893</v>
      </c>
      <c r="K248" s="13">
        <v>2.3955767816004805</v>
      </c>
      <c r="L248" s="13">
        <v>19.846388555651487</v>
      </c>
      <c r="M248" s="13">
        <v>3.992627969334134</v>
      </c>
    </row>
    <row r="249" spans="1:13" x14ac:dyDescent="0.2">
      <c r="A249" s="12">
        <v>46</v>
      </c>
      <c r="B249" s="12" t="s">
        <v>283</v>
      </c>
      <c r="C249" s="12">
        <v>35.599704000000003</v>
      </c>
      <c r="D249" s="12">
        <v>-83.512743</v>
      </c>
      <c r="E249" s="12">
        <v>57.450529000000003</v>
      </c>
      <c r="F249" s="12">
        <v>11.532418</v>
      </c>
      <c r="G249" s="12">
        <v>5.7450529E-2</v>
      </c>
      <c r="H249" s="12">
        <v>1.1532417999999999E-2</v>
      </c>
      <c r="I249" s="12">
        <v>806</v>
      </c>
      <c r="J249" s="13">
        <v>10.443768063475968</v>
      </c>
      <c r="K249" s="13">
        <v>2.0964454270395905</v>
      </c>
      <c r="L249" s="13">
        <v>17.406280105793282</v>
      </c>
      <c r="M249" s="13">
        <v>3.4940757117326515</v>
      </c>
    </row>
    <row r="250" spans="1:13" x14ac:dyDescent="0.2">
      <c r="A250" s="12">
        <v>47</v>
      </c>
      <c r="B250" s="12" t="s">
        <v>284</v>
      </c>
      <c r="C250" s="12">
        <v>35.596048000000003</v>
      </c>
      <c r="D250" s="12">
        <v>-83.514385000000004</v>
      </c>
      <c r="E250" s="12">
        <v>47.417802000000002</v>
      </c>
      <c r="F250" s="12">
        <v>9.4980519000000001</v>
      </c>
      <c r="G250" s="12">
        <v>4.7417802000000002E-2</v>
      </c>
      <c r="H250" s="12">
        <v>9.4980519000000003E-3</v>
      </c>
      <c r="I250" s="12">
        <v>960</v>
      </c>
      <c r="J250" s="13">
        <v>12.653475587080143</v>
      </c>
      <c r="K250" s="13">
        <v>2.5345621849251927</v>
      </c>
      <c r="L250" s="13">
        <v>21.089125978466903</v>
      </c>
      <c r="M250" s="13">
        <v>4.2242703082086539</v>
      </c>
    </row>
    <row r="251" spans="1:13" x14ac:dyDescent="0.2">
      <c r="A251" s="12">
        <v>48</v>
      </c>
      <c r="B251" s="12" t="s">
        <v>285</v>
      </c>
      <c r="C251" s="12">
        <v>35.596048000000003</v>
      </c>
      <c r="D251" s="12">
        <v>-83.514385000000004</v>
      </c>
      <c r="E251" s="12">
        <v>41.690137</v>
      </c>
      <c r="F251" s="12">
        <v>8.4469378000000006</v>
      </c>
      <c r="G251" s="12">
        <v>4.1690137000000002E-2</v>
      </c>
      <c r="H251" s="12">
        <v>8.4469378000000001E-3</v>
      </c>
      <c r="I251" s="12">
        <v>960</v>
      </c>
      <c r="J251" s="13">
        <v>14.391893219252314</v>
      </c>
      <c r="K251" s="13">
        <v>2.9159757102085337</v>
      </c>
      <c r="L251" s="13">
        <v>23.986488698753856</v>
      </c>
      <c r="M251" s="13">
        <v>4.8599595170142225</v>
      </c>
    </row>
    <row r="252" spans="1:13" x14ac:dyDescent="0.2">
      <c r="A252" s="12">
        <v>49</v>
      </c>
      <c r="B252" s="12" t="s">
        <v>286</v>
      </c>
      <c r="C252" s="12">
        <v>35.596048000000003</v>
      </c>
      <c r="D252" s="12">
        <v>-83.514385000000004</v>
      </c>
      <c r="E252" s="12">
        <v>57.588985999999998</v>
      </c>
      <c r="F252" s="12">
        <v>11.530008</v>
      </c>
      <c r="G252" s="12">
        <v>5.7588986000000002E-2</v>
      </c>
      <c r="H252" s="12">
        <v>1.1530008000000001E-2</v>
      </c>
      <c r="I252" s="12">
        <v>960</v>
      </c>
      <c r="J252" s="13">
        <v>10.41865887341722</v>
      </c>
      <c r="K252" s="13">
        <v>2.0859408804275792</v>
      </c>
      <c r="L252" s="13">
        <v>17.364431455695364</v>
      </c>
      <c r="M252" s="13">
        <v>3.4765681340459649</v>
      </c>
    </row>
    <row r="253" spans="1:13" x14ac:dyDescent="0.2">
      <c r="A253" s="12">
        <v>50</v>
      </c>
      <c r="B253" s="12" t="s">
        <v>287</v>
      </c>
      <c r="C253" s="12">
        <v>35.596048000000003</v>
      </c>
      <c r="D253" s="12">
        <v>-83.514385000000004</v>
      </c>
      <c r="E253" s="12">
        <v>58.394508999999999</v>
      </c>
      <c r="F253" s="12">
        <v>11.774158</v>
      </c>
      <c r="G253" s="12">
        <v>5.8394508999999997E-2</v>
      </c>
      <c r="H253" s="12">
        <v>1.1774158E-2</v>
      </c>
      <c r="I253" s="12">
        <v>960</v>
      </c>
      <c r="J253" s="13">
        <v>10.274938693293919</v>
      </c>
      <c r="K253" s="13">
        <v>2.0717487600616034</v>
      </c>
      <c r="L253" s="13">
        <v>17.124897822156534</v>
      </c>
      <c r="M253" s="13">
        <v>3.4529146001026727</v>
      </c>
    </row>
    <row r="254" spans="1:13" x14ac:dyDescent="0.2">
      <c r="A254" s="12">
        <v>51</v>
      </c>
      <c r="B254" s="12" t="s">
        <v>288</v>
      </c>
      <c r="C254" s="12">
        <v>35.618166000000002</v>
      </c>
      <c r="D254" s="12">
        <v>-83.526481000000004</v>
      </c>
      <c r="E254" s="12">
        <v>32.915796999999998</v>
      </c>
      <c r="F254" s="12">
        <v>6.7094662999999999</v>
      </c>
      <c r="G254" s="12">
        <v>3.2915796999999997E-2</v>
      </c>
      <c r="H254" s="12">
        <v>6.7094662999999995E-3</v>
      </c>
      <c r="I254" s="12">
        <v>697</v>
      </c>
      <c r="J254" s="13">
        <v>18.228329698351221</v>
      </c>
      <c r="K254" s="13">
        <v>3.7156130175543582</v>
      </c>
      <c r="L254" s="13">
        <v>30.380549497252037</v>
      </c>
      <c r="M254" s="13">
        <v>6.1926883625905971</v>
      </c>
    </row>
    <row r="255" spans="1:13" x14ac:dyDescent="0.2">
      <c r="A255" s="12">
        <v>52</v>
      </c>
      <c r="B255" s="12" t="s">
        <v>289</v>
      </c>
      <c r="C255" s="12">
        <v>35.617910999999999</v>
      </c>
      <c r="D255" s="12">
        <v>-83.540580000000006</v>
      </c>
      <c r="E255" s="12">
        <v>24.674545999999999</v>
      </c>
      <c r="F255" s="12">
        <v>5.0186612000000004</v>
      </c>
      <c r="G255" s="12">
        <v>2.4674545999999999E-2</v>
      </c>
      <c r="H255" s="12">
        <v>5.0186612000000007E-3</v>
      </c>
      <c r="I255" s="12">
        <v>916</v>
      </c>
      <c r="J255" s="13">
        <v>24.316556827428556</v>
      </c>
      <c r="K255" s="13">
        <v>4.9458482546106746</v>
      </c>
      <c r="L255" s="13">
        <v>40.527594712380932</v>
      </c>
      <c r="M255" s="13">
        <v>8.243080424351124</v>
      </c>
    </row>
    <row r="256" spans="1:13" x14ac:dyDescent="0.2">
      <c r="A256" s="12">
        <v>53</v>
      </c>
      <c r="B256" s="12" t="s">
        <v>290</v>
      </c>
      <c r="C256" s="12">
        <v>35.653238999999999</v>
      </c>
      <c r="D256" s="12">
        <v>-83.582065999999998</v>
      </c>
      <c r="E256" s="12">
        <v>22.975605000000002</v>
      </c>
      <c r="F256" s="12">
        <v>4.7939695000000002</v>
      </c>
      <c r="G256" s="12">
        <v>2.2975605000000003E-2</v>
      </c>
      <c r="H256" s="12">
        <v>4.7939695000000001E-3</v>
      </c>
      <c r="I256" s="12">
        <v>754</v>
      </c>
      <c r="J256" s="13">
        <v>26.114655087428599</v>
      </c>
      <c r="K256" s="13">
        <v>5.4489472635063372</v>
      </c>
      <c r="L256" s="13">
        <v>43.524425145714332</v>
      </c>
      <c r="M256" s="13">
        <v>9.0815787725105643</v>
      </c>
    </row>
    <row r="257" spans="1:13" x14ac:dyDescent="0.2">
      <c r="A257" s="12">
        <v>54</v>
      </c>
      <c r="B257" s="12" t="s">
        <v>291</v>
      </c>
      <c r="C257" s="12">
        <v>35.664686000000003</v>
      </c>
      <c r="D257" s="12">
        <v>-83.596282000000002</v>
      </c>
      <c r="E257" s="12">
        <v>29.527394999999999</v>
      </c>
      <c r="F257" s="12">
        <v>6.0642022999999998</v>
      </c>
      <c r="G257" s="12">
        <v>2.9527394999999998E-2</v>
      </c>
      <c r="H257" s="12">
        <v>6.0642023E-3</v>
      </c>
      <c r="I257" s="12">
        <v>1366</v>
      </c>
      <c r="J257" s="13">
        <v>20.320112898547265</v>
      </c>
      <c r="K257" s="13">
        <v>4.1732525126456297</v>
      </c>
      <c r="L257" s="13">
        <v>33.866854830912111</v>
      </c>
      <c r="M257" s="13">
        <v>6.9554208544093834</v>
      </c>
    </row>
    <row r="258" spans="1:13" x14ac:dyDescent="0.2">
      <c r="A258" s="12">
        <v>55</v>
      </c>
      <c r="B258" s="12" t="s">
        <v>292</v>
      </c>
      <c r="C258" s="12">
        <v>35.664686000000003</v>
      </c>
      <c r="D258" s="12">
        <v>-83.596282000000002</v>
      </c>
      <c r="E258" s="12">
        <v>28.908380999999999</v>
      </c>
      <c r="F258" s="12">
        <v>5.9341412</v>
      </c>
      <c r="G258" s="12">
        <v>2.8908380999999997E-2</v>
      </c>
      <c r="H258" s="12">
        <v>5.9341411999999996E-3</v>
      </c>
      <c r="I258" s="12">
        <v>1366</v>
      </c>
      <c r="J258" s="13">
        <v>20.755226659009374</v>
      </c>
      <c r="K258" s="13">
        <v>4.2605099757252365</v>
      </c>
      <c r="L258" s="13">
        <v>34.592044431682289</v>
      </c>
      <c r="M258" s="13">
        <v>7.1008499595420602</v>
      </c>
    </row>
    <row r="259" spans="1:13" x14ac:dyDescent="0.2">
      <c r="A259" s="12">
        <v>56</v>
      </c>
      <c r="B259" s="12" t="s">
        <v>293</v>
      </c>
      <c r="C259" s="12">
        <v>35.664686000000003</v>
      </c>
      <c r="D259" s="12">
        <v>-83.596282000000002</v>
      </c>
      <c r="E259" s="12">
        <v>43.330002</v>
      </c>
      <c r="F259" s="12">
        <v>8.8666146999999995</v>
      </c>
      <c r="G259" s="12">
        <v>4.3330001999999999E-2</v>
      </c>
      <c r="H259" s="12">
        <v>8.866614699999999E-3</v>
      </c>
      <c r="I259" s="12">
        <v>1366</v>
      </c>
      <c r="J259" s="13">
        <v>13.847218377695897</v>
      </c>
      <c r="K259" s="13">
        <v>2.8335551431958987</v>
      </c>
      <c r="L259" s="13">
        <v>23.078697296159831</v>
      </c>
      <c r="M259" s="13">
        <v>4.7225919053264986</v>
      </c>
    </row>
    <row r="260" spans="1:13" x14ac:dyDescent="0.2">
      <c r="A260" s="12">
        <v>57</v>
      </c>
      <c r="B260" s="12" t="s">
        <v>294</v>
      </c>
      <c r="C260" s="12">
        <v>35.664686000000003</v>
      </c>
      <c r="D260" s="12">
        <v>-83.596282000000002</v>
      </c>
      <c r="E260" s="12">
        <v>54.384829000000003</v>
      </c>
      <c r="F260" s="12">
        <v>11.121468999999999</v>
      </c>
      <c r="G260" s="12">
        <v>5.4384829000000003E-2</v>
      </c>
      <c r="H260" s="12">
        <v>1.1121469E-2</v>
      </c>
      <c r="I260" s="12">
        <v>1366</v>
      </c>
      <c r="J260" s="13">
        <v>11.032488490494288</v>
      </c>
      <c r="K260" s="13">
        <v>2.2560975366841549</v>
      </c>
      <c r="L260" s="13">
        <v>18.387480817490481</v>
      </c>
      <c r="M260" s="13">
        <v>3.7601625611402585</v>
      </c>
    </row>
    <row r="261" spans="1:13" x14ac:dyDescent="0.2">
      <c r="A261" s="12">
        <v>0</v>
      </c>
      <c r="B261" s="12" t="s">
        <v>295</v>
      </c>
      <c r="C261" s="12">
        <v>30.645862999999999</v>
      </c>
      <c r="D261" s="12">
        <v>79.834513000000001</v>
      </c>
      <c r="E261" s="12">
        <v>1840.2275999999999</v>
      </c>
      <c r="F261" s="12">
        <v>378.21093999999999</v>
      </c>
      <c r="G261" s="12">
        <v>1.8402276</v>
      </c>
      <c r="H261" s="12">
        <v>0.37821094</v>
      </c>
      <c r="I261" s="12">
        <v>4788.915</v>
      </c>
      <c r="J261" s="13">
        <v>0.32604662597170048</v>
      </c>
      <c r="K261" s="13">
        <v>6.7010407241248446E-2</v>
      </c>
      <c r="L261" s="13">
        <v>0.54341104328616741</v>
      </c>
      <c r="M261" s="13">
        <v>0.11168401206874741</v>
      </c>
    </row>
    <row r="262" spans="1:13" x14ac:dyDescent="0.2">
      <c r="A262" s="12">
        <v>1</v>
      </c>
      <c r="B262" s="12" t="s">
        <v>296</v>
      </c>
      <c r="C262" s="12">
        <v>30.528934</v>
      </c>
      <c r="D262" s="12">
        <v>79.509545000000003</v>
      </c>
      <c r="E262" s="12">
        <v>3951.6909999999998</v>
      </c>
      <c r="F262" s="12">
        <v>835.63801000000001</v>
      </c>
      <c r="G262" s="12">
        <v>3.9516909999999998</v>
      </c>
      <c r="H262" s="12">
        <v>0.83563801000000004</v>
      </c>
      <c r="I262" s="12">
        <v>6268.9462999999996</v>
      </c>
      <c r="J262" s="13">
        <v>0.15183373396351083</v>
      </c>
      <c r="K262" s="13">
        <v>3.2107277441514939E-2</v>
      </c>
      <c r="L262" s="13">
        <v>0.25305622327251803</v>
      </c>
      <c r="M262" s="13">
        <v>5.3512129069191561E-2</v>
      </c>
    </row>
    <row r="263" spans="1:13" x14ac:dyDescent="0.2">
      <c r="A263" s="12">
        <v>2</v>
      </c>
      <c r="B263" s="12" t="s">
        <v>297</v>
      </c>
      <c r="C263" s="12">
        <v>30.229469999999999</v>
      </c>
      <c r="D263" s="12">
        <v>78.772802999999996</v>
      </c>
      <c r="E263" s="12">
        <v>2536.4360999999999</v>
      </c>
      <c r="F263" s="12">
        <v>567.05872999999997</v>
      </c>
      <c r="G263" s="12">
        <v>2.5364361</v>
      </c>
      <c r="H263" s="12">
        <v>0.56705872999999996</v>
      </c>
      <c r="I263" s="12">
        <v>6958.8222999999998</v>
      </c>
      <c r="J263" s="13">
        <v>0.23655238150884228</v>
      </c>
      <c r="K263" s="13">
        <v>5.288486985218338E-2</v>
      </c>
      <c r="L263" s="13">
        <v>0.39425396918140382</v>
      </c>
      <c r="M263" s="13">
        <v>8.8141449753638967E-2</v>
      </c>
    </row>
    <row r="264" spans="1:13" x14ac:dyDescent="0.2">
      <c r="A264" s="12">
        <v>3</v>
      </c>
      <c r="B264" s="12" t="s">
        <v>298</v>
      </c>
      <c r="C264" s="12">
        <v>30.145828999999999</v>
      </c>
      <c r="D264" s="12">
        <v>78.599332000000004</v>
      </c>
      <c r="E264" s="12">
        <v>1587.1829</v>
      </c>
      <c r="F264" s="12">
        <v>336.01334000000003</v>
      </c>
      <c r="G264" s="12">
        <v>1.5871829</v>
      </c>
      <c r="H264" s="12">
        <v>0.33601334000000005</v>
      </c>
      <c r="I264" s="12">
        <v>6386.6274000000003</v>
      </c>
      <c r="J264" s="13">
        <v>0.37802826630755659</v>
      </c>
      <c r="K264" s="13">
        <v>8.0030184534127455E-2</v>
      </c>
      <c r="L264" s="13">
        <v>0.63004711051259432</v>
      </c>
      <c r="M264" s="13">
        <v>0.13338364089021243</v>
      </c>
    </row>
    <row r="265" spans="1:13" x14ac:dyDescent="0.2">
      <c r="A265" s="12">
        <v>4</v>
      </c>
      <c r="B265" s="12" t="s">
        <v>299</v>
      </c>
      <c r="C265" s="12">
        <v>30.121794000000001</v>
      </c>
      <c r="D265" s="12">
        <v>78.315520000000006</v>
      </c>
      <c r="E265" s="12">
        <v>1378.0181</v>
      </c>
      <c r="F265" s="12">
        <v>287.22327999999999</v>
      </c>
      <c r="G265" s="12">
        <v>1.3780181</v>
      </c>
      <c r="H265" s="12">
        <v>0.28722327999999997</v>
      </c>
      <c r="I265" s="12">
        <v>7145.9462999999996</v>
      </c>
      <c r="J265" s="13">
        <v>0.43540792388721167</v>
      </c>
      <c r="K265" s="13">
        <v>9.0753011180967277E-2</v>
      </c>
      <c r="L265" s="13">
        <v>0.72567987314535276</v>
      </c>
      <c r="M265" s="13">
        <v>0.15125501863494545</v>
      </c>
    </row>
    <row r="266" spans="1:13" x14ac:dyDescent="0.2">
      <c r="A266" s="12">
        <v>5</v>
      </c>
      <c r="B266" s="12" t="s">
        <v>300</v>
      </c>
      <c r="C266" s="12">
        <v>30.120061</v>
      </c>
      <c r="D266" s="12">
        <v>78.311846000000003</v>
      </c>
      <c r="E266" s="12">
        <v>1349.7376999999999</v>
      </c>
      <c r="F266" s="12">
        <v>383.32754999999997</v>
      </c>
      <c r="G266" s="12">
        <v>1.3497376999999999</v>
      </c>
      <c r="H266" s="12">
        <v>0.38332754999999996</v>
      </c>
      <c r="I266" s="12">
        <v>7145.9462999999996</v>
      </c>
      <c r="J266" s="13">
        <v>0.44453081513541487</v>
      </c>
      <c r="K266" s="13">
        <v>0.12624742441836032</v>
      </c>
      <c r="L266" s="13">
        <v>0.74088469189235806</v>
      </c>
      <c r="M266" s="13">
        <v>0.21041237403060054</v>
      </c>
    </row>
    <row r="267" spans="1:13" x14ac:dyDescent="0.2">
      <c r="A267" s="12">
        <v>0</v>
      </c>
      <c r="B267" s="12" t="s">
        <v>301</v>
      </c>
      <c r="C267" s="12">
        <v>18.274812000000001</v>
      </c>
      <c r="D267" s="12">
        <v>-65.785139999999998</v>
      </c>
      <c r="E267" s="12">
        <v>33.829213000000003</v>
      </c>
      <c r="F267" s="12">
        <v>8.2418406999999991</v>
      </c>
      <c r="G267" s="12">
        <v>3.3829213000000004E-2</v>
      </c>
      <c r="H267" s="12">
        <v>8.2418406999999992E-3</v>
      </c>
      <c r="I267" s="12">
        <v>175.99365</v>
      </c>
      <c r="J267" s="13">
        <v>17.736150113808439</v>
      </c>
      <c r="K267" s="13">
        <v>4.3210737379346069</v>
      </c>
      <c r="L267" s="13">
        <v>29.560250189680733</v>
      </c>
      <c r="M267" s="13">
        <v>7.2017895632243452</v>
      </c>
    </row>
    <row r="268" spans="1:13" x14ac:dyDescent="0.2">
      <c r="A268" s="12">
        <v>1</v>
      </c>
      <c r="B268" s="12" t="s">
        <v>302</v>
      </c>
      <c r="C268" s="12">
        <v>18.268291000000001</v>
      </c>
      <c r="D268" s="12">
        <v>-65.794351000000006</v>
      </c>
      <c r="E268" s="12">
        <v>56.835120000000003</v>
      </c>
      <c r="F268" s="12">
        <v>13.882743</v>
      </c>
      <c r="G268" s="12">
        <v>5.6835120000000003E-2</v>
      </c>
      <c r="H268" s="12">
        <v>1.3882742999999999E-2</v>
      </c>
      <c r="I268" s="12">
        <v>477</v>
      </c>
      <c r="J268" s="13">
        <v>10.556852875475586</v>
      </c>
      <c r="K268" s="13">
        <v>2.5786533987970564</v>
      </c>
      <c r="L268" s="13">
        <v>17.594754792459309</v>
      </c>
      <c r="M268" s="13">
        <v>4.2977556646617607</v>
      </c>
    </row>
    <row r="269" spans="1:13" x14ac:dyDescent="0.2">
      <c r="A269" s="12">
        <v>0</v>
      </c>
      <c r="B269" s="12" t="s">
        <v>303</v>
      </c>
      <c r="C269" s="12">
        <v>47.864688000000001</v>
      </c>
      <c r="D269" s="12">
        <v>8.2227764000000008</v>
      </c>
      <c r="E269" s="12">
        <v>96.124037999999999</v>
      </c>
      <c r="F269" s="12">
        <v>23.180136000000001</v>
      </c>
      <c r="G269" s="12">
        <v>9.6124037999999995E-2</v>
      </c>
      <c r="H269" s="12">
        <v>2.3180136E-2</v>
      </c>
      <c r="I269" s="12">
        <v>507.89690999999999</v>
      </c>
      <c r="J269" s="13">
        <v>6.2419350298205325</v>
      </c>
      <c r="K269" s="13">
        <v>1.5052312190048029</v>
      </c>
      <c r="L269" s="13">
        <v>10.403225049700888</v>
      </c>
      <c r="M269" s="13">
        <v>2.5087186983413385</v>
      </c>
    </row>
    <row r="270" spans="1:13" x14ac:dyDescent="0.2">
      <c r="A270" s="12">
        <v>1</v>
      </c>
      <c r="B270" s="12" t="s">
        <v>304</v>
      </c>
      <c r="C270" s="12">
        <v>47.905121000000001</v>
      </c>
      <c r="D270" s="12">
        <v>8.2180950999999993</v>
      </c>
      <c r="E270" s="12">
        <v>34.412450999999997</v>
      </c>
      <c r="F270" s="12">
        <v>7.8443544000000003</v>
      </c>
      <c r="G270" s="12">
        <v>3.4412450999999997E-2</v>
      </c>
      <c r="H270" s="12">
        <v>7.8443543999999997E-3</v>
      </c>
      <c r="I270" s="12">
        <v>348</v>
      </c>
      <c r="J270" s="13">
        <v>17.435549708447098</v>
      </c>
      <c r="K270" s="13">
        <v>3.9744518945156142</v>
      </c>
      <c r="L270" s="13">
        <v>29.059249514078498</v>
      </c>
      <c r="M270" s="13">
        <v>6.6240864908593569</v>
      </c>
    </row>
    <row r="271" spans="1:13" x14ac:dyDescent="0.2">
      <c r="A271" s="12">
        <v>2</v>
      </c>
      <c r="B271" s="12" t="s">
        <v>305</v>
      </c>
      <c r="C271" s="12">
        <v>47.866909999999997</v>
      </c>
      <c r="D271" s="12">
        <v>8.2811631999999999</v>
      </c>
      <c r="E271" s="12">
        <v>34.206873000000002</v>
      </c>
      <c r="F271" s="12">
        <v>7.5105184999999999</v>
      </c>
      <c r="G271" s="12">
        <v>3.4206872999999999E-2</v>
      </c>
      <c r="H271" s="12">
        <v>7.5105184999999996E-3</v>
      </c>
      <c r="I271" s="12">
        <v>287</v>
      </c>
      <c r="J271" s="13">
        <v>17.540334657307028</v>
      </c>
      <c r="K271" s="13">
        <v>3.8511853433634693</v>
      </c>
      <c r="L271" s="13">
        <v>29.233891095511712</v>
      </c>
      <c r="M271" s="13">
        <v>6.4186422389391149</v>
      </c>
    </row>
    <row r="272" spans="1:13" x14ac:dyDescent="0.2">
      <c r="A272" s="12">
        <v>3</v>
      </c>
      <c r="B272" s="12" t="s">
        <v>306</v>
      </c>
      <c r="C272" s="12">
        <v>47.843533000000001</v>
      </c>
      <c r="D272" s="12">
        <v>8.3211306999999994</v>
      </c>
      <c r="E272" s="12">
        <v>41.593243999999999</v>
      </c>
      <c r="F272" s="12">
        <v>9.298807</v>
      </c>
      <c r="G272" s="12">
        <v>4.1593244000000001E-2</v>
      </c>
      <c r="H272" s="12">
        <v>9.2988069999999992E-3</v>
      </c>
      <c r="I272" s="12">
        <v>787</v>
      </c>
      <c r="J272" s="13">
        <v>14.42541966671318</v>
      </c>
      <c r="K272" s="13">
        <v>3.2250235969757544</v>
      </c>
      <c r="L272" s="13">
        <v>24.042366111188635</v>
      </c>
      <c r="M272" s="13">
        <v>5.3750393282929227</v>
      </c>
    </row>
    <row r="273" spans="1:13" x14ac:dyDescent="0.2">
      <c r="A273" s="12">
        <v>4</v>
      </c>
      <c r="B273" s="12" t="s">
        <v>307</v>
      </c>
      <c r="C273" s="12">
        <v>47.879505999999999</v>
      </c>
      <c r="D273" s="12">
        <v>8.1626504000000004</v>
      </c>
      <c r="E273" s="12">
        <v>63.913549000000003</v>
      </c>
      <c r="F273" s="12">
        <v>14.942224</v>
      </c>
      <c r="G273" s="12">
        <v>6.3913549E-2</v>
      </c>
      <c r="H273" s="12">
        <v>1.4942223999999999E-2</v>
      </c>
      <c r="I273" s="12">
        <v>446.96039000000002</v>
      </c>
      <c r="J273" s="13">
        <v>9.3876808499556166</v>
      </c>
      <c r="K273" s="13">
        <v>2.1947276015066413</v>
      </c>
      <c r="L273" s="13">
        <v>15.646134749926029</v>
      </c>
      <c r="M273" s="13">
        <v>3.6578793358444024</v>
      </c>
    </row>
    <row r="274" spans="1:13" x14ac:dyDescent="0.2">
      <c r="A274" s="12">
        <v>5</v>
      </c>
      <c r="B274" s="12" t="s">
        <v>308</v>
      </c>
      <c r="C274" s="12">
        <v>47.874614999999999</v>
      </c>
      <c r="D274" s="12">
        <v>8.2597261</v>
      </c>
      <c r="E274" s="12">
        <v>29.767002000000002</v>
      </c>
      <c r="F274" s="12">
        <v>6.4826541000000004</v>
      </c>
      <c r="G274" s="12">
        <v>2.9767002000000001E-2</v>
      </c>
      <c r="H274" s="12">
        <v>6.4826541000000005E-3</v>
      </c>
      <c r="I274" s="12">
        <v>136</v>
      </c>
      <c r="J274" s="13">
        <v>20.156547844489008</v>
      </c>
      <c r="K274" s="13">
        <v>4.3896905548608096</v>
      </c>
      <c r="L274" s="13">
        <v>33.594246407481677</v>
      </c>
      <c r="M274" s="13">
        <v>7.3161509247680154</v>
      </c>
    </row>
    <row r="275" spans="1:13" x14ac:dyDescent="0.2">
      <c r="A275" s="12">
        <v>6</v>
      </c>
      <c r="B275" s="12" t="s">
        <v>309</v>
      </c>
      <c r="C275" s="12">
        <v>47.869003999999997</v>
      </c>
      <c r="D275" s="12">
        <v>8.2625685999999998</v>
      </c>
      <c r="E275" s="12">
        <v>44.021481000000001</v>
      </c>
      <c r="F275" s="12">
        <v>9.8800489000000002</v>
      </c>
      <c r="G275" s="12">
        <v>4.4021481000000001E-2</v>
      </c>
      <c r="H275" s="12">
        <v>9.8800489000000005E-3</v>
      </c>
      <c r="I275" s="12">
        <v>694</v>
      </c>
      <c r="J275" s="13">
        <v>13.629709550207998</v>
      </c>
      <c r="K275" s="13">
        <v>3.05901105073798</v>
      </c>
      <c r="L275" s="13">
        <v>22.716182583679998</v>
      </c>
      <c r="M275" s="13">
        <v>5.0983517512299672</v>
      </c>
    </row>
    <row r="276" spans="1:13" x14ac:dyDescent="0.2">
      <c r="A276" s="12">
        <v>7</v>
      </c>
      <c r="B276" s="12" t="s">
        <v>310</v>
      </c>
      <c r="C276" s="12">
        <v>47.859828</v>
      </c>
      <c r="D276" s="12">
        <v>8.2769458</v>
      </c>
      <c r="E276" s="12">
        <v>13.834635</v>
      </c>
      <c r="F276" s="12">
        <v>2.9649975</v>
      </c>
      <c r="G276" s="12">
        <v>1.3834635E-2</v>
      </c>
      <c r="H276" s="12">
        <v>2.9649974999999998E-3</v>
      </c>
      <c r="I276" s="12">
        <v>111.99365</v>
      </c>
      <c r="J276" s="13">
        <v>43.369413070890559</v>
      </c>
      <c r="K276" s="13">
        <v>9.2948025973694151</v>
      </c>
      <c r="L276" s="13">
        <v>72.282355118150932</v>
      </c>
      <c r="M276" s="13">
        <v>15.49133766228236</v>
      </c>
    </row>
    <row r="277" spans="1:13" x14ac:dyDescent="0.2">
      <c r="A277" s="12">
        <v>8</v>
      </c>
      <c r="B277" s="12" t="s">
        <v>311</v>
      </c>
      <c r="C277" s="12">
        <v>47.860036999999998</v>
      </c>
      <c r="D277" s="12">
        <v>8.2550603999999996</v>
      </c>
      <c r="E277" s="12">
        <v>14.765034999999999</v>
      </c>
      <c r="F277" s="12">
        <v>3.2277467999999998</v>
      </c>
      <c r="G277" s="12">
        <v>1.4765034999999999E-2</v>
      </c>
      <c r="H277" s="12">
        <v>3.2277467999999999E-3</v>
      </c>
      <c r="I277" s="12">
        <v>28</v>
      </c>
      <c r="J277" s="13">
        <v>40.636544376630333</v>
      </c>
      <c r="K277" s="13">
        <v>8.8834517544134872</v>
      </c>
      <c r="L277" s="13">
        <v>67.727573961050552</v>
      </c>
      <c r="M277" s="13">
        <v>14.805752924022478</v>
      </c>
    </row>
    <row r="278" spans="1:13" x14ac:dyDescent="0.2">
      <c r="A278" s="12">
        <v>9</v>
      </c>
      <c r="B278" s="12" t="s">
        <v>312</v>
      </c>
      <c r="C278" s="12">
        <v>47.939090999999998</v>
      </c>
      <c r="D278" s="12">
        <v>8.2006601000000003</v>
      </c>
      <c r="E278" s="12">
        <v>36.757919000000001</v>
      </c>
      <c r="F278" s="12">
        <v>8.4165735999999995</v>
      </c>
      <c r="G278" s="12">
        <v>3.6757919E-2</v>
      </c>
      <c r="H278" s="12">
        <v>8.4165735999999994E-3</v>
      </c>
      <c r="I278" s="12">
        <v>301.94135</v>
      </c>
      <c r="J278" s="13">
        <v>16.32301328048522</v>
      </c>
      <c r="K278" s="13">
        <v>3.7375304801390223</v>
      </c>
      <c r="L278" s="13">
        <v>27.205022134142034</v>
      </c>
      <c r="M278" s="13">
        <v>6.22921746689837</v>
      </c>
    </row>
    <row r="279" spans="1:13" x14ac:dyDescent="0.2">
      <c r="A279" s="12">
        <v>10</v>
      </c>
      <c r="B279" s="12" t="s">
        <v>313</v>
      </c>
      <c r="C279" s="12">
        <v>47.848232000000003</v>
      </c>
      <c r="D279" s="12">
        <v>8.4536890000000007</v>
      </c>
      <c r="E279" s="12">
        <v>58.971913999999998</v>
      </c>
      <c r="F279" s="12">
        <v>13.751348999999999</v>
      </c>
      <c r="G279" s="12">
        <v>5.8971914E-2</v>
      </c>
      <c r="H279" s="12">
        <v>1.3751349E-2</v>
      </c>
      <c r="I279" s="12">
        <v>883.97307999999998</v>
      </c>
      <c r="J279" s="13">
        <v>10.174334853706801</v>
      </c>
      <c r="K279" s="13">
        <v>2.3724993802335494</v>
      </c>
      <c r="L279" s="13">
        <v>16.957224756178</v>
      </c>
      <c r="M279" s="13">
        <v>3.9541656337225817</v>
      </c>
    </row>
    <row r="280" spans="1:13" x14ac:dyDescent="0.2">
      <c r="A280" s="12">
        <v>11</v>
      </c>
      <c r="B280" s="12" t="s">
        <v>314</v>
      </c>
      <c r="C280" s="12">
        <v>47.983890000000002</v>
      </c>
      <c r="D280" s="12">
        <v>8.2405370999999992</v>
      </c>
      <c r="E280" s="12">
        <v>29.266309</v>
      </c>
      <c r="F280" s="12">
        <v>6.4321669000000004</v>
      </c>
      <c r="G280" s="12">
        <v>2.9266309000000001E-2</v>
      </c>
      <c r="H280" s="12">
        <v>6.4321669000000003E-3</v>
      </c>
      <c r="I280" s="12">
        <v>200.98468</v>
      </c>
      <c r="J280" s="13">
        <v>20.501389498757771</v>
      </c>
      <c r="K280" s="13">
        <v>4.5058076485803973</v>
      </c>
      <c r="L280" s="13">
        <v>34.168982497929619</v>
      </c>
      <c r="M280" s="13">
        <v>7.5096794143006633</v>
      </c>
    </row>
    <row r="281" spans="1:13" x14ac:dyDescent="0.2">
      <c r="A281" s="12">
        <v>12</v>
      </c>
      <c r="B281" s="12" t="s">
        <v>315</v>
      </c>
      <c r="C281" s="12">
        <v>47.961258999999998</v>
      </c>
      <c r="D281" s="12">
        <v>8.2531085999999991</v>
      </c>
      <c r="E281" s="12">
        <v>28.648018</v>
      </c>
      <c r="F281" s="12">
        <v>6.4011816000000001</v>
      </c>
      <c r="G281" s="12">
        <v>2.8648018000000001E-2</v>
      </c>
      <c r="H281" s="12">
        <v>6.4011815999999999E-3</v>
      </c>
      <c r="I281" s="12">
        <v>159.97198</v>
      </c>
      <c r="J281" s="13">
        <v>20.943857267891971</v>
      </c>
      <c r="K281" s="13">
        <v>4.6797455159465606</v>
      </c>
      <c r="L281" s="13">
        <v>34.906428779819947</v>
      </c>
      <c r="M281" s="13">
        <v>7.7995758599109335</v>
      </c>
    </row>
    <row r="282" spans="1:13" x14ac:dyDescent="0.2">
      <c r="A282" s="12">
        <v>13</v>
      </c>
      <c r="B282" s="12" t="s">
        <v>316</v>
      </c>
      <c r="C282" s="12">
        <v>47.948264000000002</v>
      </c>
      <c r="D282" s="12">
        <v>8.3668171000000005</v>
      </c>
      <c r="E282" s="12">
        <v>9.6872512000000004</v>
      </c>
      <c r="F282" s="12">
        <v>2.0669716</v>
      </c>
      <c r="G282" s="12">
        <v>9.6872512000000001E-3</v>
      </c>
      <c r="H282" s="12">
        <v>2.0669716000000001E-3</v>
      </c>
      <c r="I282" s="12">
        <v>189</v>
      </c>
      <c r="J282" s="13">
        <v>61.937074574880434</v>
      </c>
      <c r="K282" s="13">
        <v>13.215531577560405</v>
      </c>
      <c r="L282" s="13">
        <v>103.22845762480073</v>
      </c>
      <c r="M282" s="13">
        <v>22.025885962600675</v>
      </c>
    </row>
    <row r="283" spans="1:13" x14ac:dyDescent="0.2">
      <c r="A283" s="12">
        <v>14</v>
      </c>
      <c r="B283" s="12" t="s">
        <v>317</v>
      </c>
      <c r="C283" s="12">
        <v>47.966667000000001</v>
      </c>
      <c r="D283" s="12">
        <v>8.3666666999999997</v>
      </c>
      <c r="E283" s="12">
        <v>10.152317999999999</v>
      </c>
      <c r="F283" s="12">
        <v>2.1535194</v>
      </c>
      <c r="G283" s="12">
        <v>1.0152317999999999E-2</v>
      </c>
      <c r="H283" s="12">
        <v>2.1535194000000001E-3</v>
      </c>
      <c r="I283" s="12">
        <v>135</v>
      </c>
      <c r="J283" s="13">
        <v>59.099803611352606</v>
      </c>
      <c r="K283" s="13">
        <v>12.536306842756295</v>
      </c>
      <c r="L283" s="13">
        <v>98.499672685587669</v>
      </c>
      <c r="M283" s="13">
        <v>20.893844737927157</v>
      </c>
    </row>
    <row r="284" spans="1:13" x14ac:dyDescent="0.2">
      <c r="A284" s="12">
        <v>0</v>
      </c>
      <c r="B284" s="12" t="s">
        <v>318</v>
      </c>
      <c r="C284" s="12">
        <v>37.325958</v>
      </c>
      <c r="D284" s="12">
        <v>-122.38670999999999</v>
      </c>
      <c r="E284" s="12">
        <v>172.11086</v>
      </c>
      <c r="F284" s="12">
        <v>41.947105999999998</v>
      </c>
      <c r="G284" s="12">
        <v>0.17211086</v>
      </c>
      <c r="H284" s="12">
        <v>4.1947105999999998E-2</v>
      </c>
      <c r="I284" s="12">
        <v>755.99103000000002</v>
      </c>
      <c r="J284" s="13">
        <v>3.4861251637462041</v>
      </c>
      <c r="K284" s="13">
        <v>0.84964343198871572</v>
      </c>
      <c r="L284" s="13">
        <v>5.8102086062436733</v>
      </c>
      <c r="M284" s="13">
        <v>1.4160723866478595</v>
      </c>
    </row>
    <row r="285" spans="1:13" x14ac:dyDescent="0.2">
      <c r="A285" s="12">
        <v>1</v>
      </c>
      <c r="B285" s="12" t="s">
        <v>319</v>
      </c>
      <c r="C285" s="12">
        <v>37.255322999999997</v>
      </c>
      <c r="D285" s="12">
        <v>-122.37555</v>
      </c>
      <c r="E285" s="12">
        <v>181.39625000000001</v>
      </c>
      <c r="F285" s="12">
        <v>43.785331999999997</v>
      </c>
      <c r="G285" s="12">
        <v>0.18139625000000001</v>
      </c>
      <c r="H285" s="12">
        <v>4.3785331999999996E-2</v>
      </c>
      <c r="I285" s="12">
        <v>828.97826999999995</v>
      </c>
      <c r="J285" s="13">
        <v>3.3076758753281834</v>
      </c>
      <c r="K285" s="13">
        <v>0.79840507369714153</v>
      </c>
      <c r="L285" s="13">
        <v>5.5127931255469722</v>
      </c>
      <c r="M285" s="13">
        <v>1.3306751228285691</v>
      </c>
    </row>
    <row r="286" spans="1:13" x14ac:dyDescent="0.2">
      <c r="A286" s="12">
        <v>2</v>
      </c>
      <c r="B286" s="12" t="s">
        <v>320</v>
      </c>
      <c r="C286" s="12">
        <v>37.112763000000001</v>
      </c>
      <c r="D286" s="12">
        <v>-122.27002</v>
      </c>
      <c r="E286" s="12">
        <v>217.86802</v>
      </c>
      <c r="F286" s="12">
        <v>51.999248999999999</v>
      </c>
      <c r="G286" s="12">
        <v>0.21786802</v>
      </c>
      <c r="H286" s="12">
        <v>5.1999248999999997E-2</v>
      </c>
      <c r="I286" s="12">
        <v>683.97302000000002</v>
      </c>
      <c r="J286" s="13">
        <v>2.7539608612590318</v>
      </c>
      <c r="K286" s="13">
        <v>0.65729654384733871</v>
      </c>
      <c r="L286" s="13">
        <v>4.5899347687650529</v>
      </c>
      <c r="M286" s="13">
        <v>1.0954942397455643</v>
      </c>
    </row>
    <row r="287" spans="1:13" x14ac:dyDescent="0.2">
      <c r="A287" s="12">
        <v>3</v>
      </c>
      <c r="B287" s="12" t="s">
        <v>321</v>
      </c>
      <c r="C287" s="12">
        <v>37.064641999999999</v>
      </c>
      <c r="D287" s="12">
        <v>-122.22832</v>
      </c>
      <c r="E287" s="12">
        <v>73.597329000000002</v>
      </c>
      <c r="F287" s="12">
        <v>17.940987</v>
      </c>
      <c r="G287" s="12">
        <v>7.3597329000000003E-2</v>
      </c>
      <c r="H287" s="12">
        <v>1.7940986999999999E-2</v>
      </c>
      <c r="I287" s="12">
        <v>785.93853999999999</v>
      </c>
      <c r="J287" s="13">
        <v>8.1524697723744843</v>
      </c>
      <c r="K287" s="13">
        <v>1.9873459565912177</v>
      </c>
      <c r="L287" s="13">
        <v>13.58744962062414</v>
      </c>
      <c r="M287" s="13">
        <v>3.3122432609853631</v>
      </c>
    </row>
    <row r="288" spans="1:13" x14ac:dyDescent="0.2">
      <c r="A288" s="12">
        <v>4</v>
      </c>
      <c r="B288" s="12" t="s">
        <v>322</v>
      </c>
      <c r="C288" s="12">
        <v>36.983593999999997</v>
      </c>
      <c r="D288" s="12">
        <v>-122.02685</v>
      </c>
      <c r="E288" s="12">
        <v>156.43194</v>
      </c>
      <c r="F288" s="12">
        <v>37.133747999999997</v>
      </c>
      <c r="G288" s="12">
        <v>0.15643193999999999</v>
      </c>
      <c r="H288" s="12">
        <v>3.7133747999999994E-2</v>
      </c>
      <c r="I288" s="12">
        <v>979</v>
      </c>
      <c r="J288" s="13">
        <v>3.8355338430246406</v>
      </c>
      <c r="K288" s="13">
        <v>0.91047740744216654</v>
      </c>
      <c r="L288" s="13">
        <v>6.3925564050410681</v>
      </c>
      <c r="M288" s="13">
        <v>1.5174623457369443</v>
      </c>
    </row>
    <row r="289" spans="1:13" x14ac:dyDescent="0.2">
      <c r="A289" s="12">
        <v>0</v>
      </c>
      <c r="B289" s="12" t="s">
        <v>323</v>
      </c>
      <c r="C289" s="12">
        <v>7.1477984000000001</v>
      </c>
      <c r="D289" s="12">
        <v>80.638154999999998</v>
      </c>
      <c r="E289" s="12">
        <v>11.405703000000001</v>
      </c>
      <c r="F289" s="12">
        <v>2.5116367999999998</v>
      </c>
      <c r="G289" s="12">
        <v>1.1405703000000001E-2</v>
      </c>
      <c r="H289" s="12">
        <v>2.5116367999999997E-3</v>
      </c>
      <c r="I289" s="12">
        <v>1228.9846</v>
      </c>
      <c r="J289" s="13">
        <v>52.605262472641975</v>
      </c>
      <c r="K289" s="13">
        <v>11.584144624837817</v>
      </c>
      <c r="L289" s="13">
        <v>87.67543745440328</v>
      </c>
      <c r="M289" s="13">
        <v>19.306907708063026</v>
      </c>
    </row>
    <row r="290" spans="1:13" x14ac:dyDescent="0.2">
      <c r="A290" s="12">
        <v>1</v>
      </c>
      <c r="B290" s="12" t="s">
        <v>324</v>
      </c>
      <c r="C290" s="12">
        <v>7.1477984000000001</v>
      </c>
      <c r="D290" s="12">
        <v>80.638154999999998</v>
      </c>
      <c r="E290" s="12">
        <v>8.7624165000000005</v>
      </c>
      <c r="F290" s="12">
        <v>1.9578298000000001</v>
      </c>
      <c r="G290" s="12">
        <v>8.7624165E-3</v>
      </c>
      <c r="H290" s="12">
        <v>1.9578298000000002E-3</v>
      </c>
      <c r="I290" s="12">
        <v>1228.9846</v>
      </c>
      <c r="J290" s="13">
        <v>68.47426163775711</v>
      </c>
      <c r="K290" s="13">
        <v>15.299540939123091</v>
      </c>
      <c r="L290" s="13">
        <v>114.12376939626186</v>
      </c>
      <c r="M290" s="13">
        <v>25.499234898538489</v>
      </c>
    </row>
    <row r="291" spans="1:13" x14ac:dyDescent="0.2">
      <c r="A291" s="12">
        <v>2</v>
      </c>
      <c r="B291" s="12" t="s">
        <v>325</v>
      </c>
      <c r="C291" s="12">
        <v>7.1477984000000001</v>
      </c>
      <c r="D291" s="12">
        <v>80.638154999999998</v>
      </c>
      <c r="E291" s="12">
        <v>6.9603815999999998</v>
      </c>
      <c r="F291" s="12">
        <v>1.5246465</v>
      </c>
      <c r="G291" s="12">
        <v>6.9603816000000001E-3</v>
      </c>
      <c r="H291" s="12">
        <v>1.5246465000000001E-3</v>
      </c>
      <c r="I291" s="12">
        <v>1228.9846</v>
      </c>
      <c r="J291" s="13">
        <v>86.202170294801078</v>
      </c>
      <c r="K291" s="13">
        <v>18.882274677637277</v>
      </c>
      <c r="L291" s="13">
        <v>143.67028382466847</v>
      </c>
      <c r="M291" s="13">
        <v>31.470457796062128</v>
      </c>
    </row>
    <row r="292" spans="1:13" x14ac:dyDescent="0.2">
      <c r="A292" s="12">
        <v>3</v>
      </c>
      <c r="B292" s="12" t="s">
        <v>326</v>
      </c>
      <c r="C292" s="12">
        <v>7.1477984000000001</v>
      </c>
      <c r="D292" s="12">
        <v>80.638154999999998</v>
      </c>
      <c r="E292" s="12">
        <v>7.5133283000000004</v>
      </c>
      <c r="F292" s="12">
        <v>1.6745432</v>
      </c>
      <c r="G292" s="12">
        <v>7.5133283000000002E-3</v>
      </c>
      <c r="H292" s="12">
        <v>1.6745432E-3</v>
      </c>
      <c r="I292" s="12">
        <v>1228.9846</v>
      </c>
      <c r="J292" s="13">
        <v>79.858083667127914</v>
      </c>
      <c r="K292" s="13">
        <v>17.798478334804045</v>
      </c>
      <c r="L292" s="13">
        <v>133.09680611187986</v>
      </c>
      <c r="M292" s="13">
        <v>29.664130558006743</v>
      </c>
    </row>
    <row r="293" spans="1:13" x14ac:dyDescent="0.2">
      <c r="A293" s="12">
        <v>4</v>
      </c>
      <c r="B293" s="12" t="s">
        <v>327</v>
      </c>
      <c r="C293" s="12">
        <v>7.1477984000000001</v>
      </c>
      <c r="D293" s="12">
        <v>80.638154999999998</v>
      </c>
      <c r="E293" s="12">
        <v>6.2517794999999996</v>
      </c>
      <c r="F293" s="12">
        <v>1.381634</v>
      </c>
      <c r="G293" s="12">
        <v>6.2517794999999996E-3</v>
      </c>
      <c r="H293" s="12">
        <v>1.3816340000000001E-3</v>
      </c>
      <c r="I293" s="12">
        <v>1228.9846</v>
      </c>
      <c r="J293" s="13">
        <v>95.972674660070794</v>
      </c>
      <c r="K293" s="13">
        <v>21.209818801397631</v>
      </c>
      <c r="L293" s="13">
        <v>159.95445776678466</v>
      </c>
      <c r="M293" s="13">
        <v>35.349698002329376</v>
      </c>
    </row>
    <row r="294" spans="1:13" x14ac:dyDescent="0.2">
      <c r="A294" s="12">
        <v>5</v>
      </c>
      <c r="B294" s="12" t="s">
        <v>328</v>
      </c>
      <c r="C294" s="12">
        <v>7.2457634000000004</v>
      </c>
      <c r="D294" s="12">
        <v>80.597092000000004</v>
      </c>
      <c r="E294" s="12">
        <v>9.8779605000000004</v>
      </c>
      <c r="F294" s="12">
        <v>2.1744067999999999</v>
      </c>
      <c r="G294" s="12">
        <v>9.8779604999999996E-3</v>
      </c>
      <c r="H294" s="12">
        <v>2.1744067999999997E-3</v>
      </c>
      <c r="I294" s="12">
        <v>2023.6106</v>
      </c>
      <c r="J294" s="13">
        <v>60.741283587841842</v>
      </c>
      <c r="K294" s="13">
        <v>13.370802613973975</v>
      </c>
      <c r="L294" s="13">
        <v>101.23547264640307</v>
      </c>
      <c r="M294" s="13">
        <v>22.28467102328996</v>
      </c>
    </row>
    <row r="295" spans="1:13" x14ac:dyDescent="0.2">
      <c r="A295" s="12">
        <v>6</v>
      </c>
      <c r="B295" s="12" t="s">
        <v>329</v>
      </c>
      <c r="C295" s="12">
        <v>7.2457634000000004</v>
      </c>
      <c r="D295" s="12">
        <v>80.597092000000004</v>
      </c>
      <c r="E295" s="12">
        <v>9.5710203000000007</v>
      </c>
      <c r="F295" s="12">
        <v>2.1368429999999998</v>
      </c>
      <c r="G295" s="12">
        <v>9.5710203000000001E-3</v>
      </c>
      <c r="H295" s="12">
        <v>2.1368429999999998E-3</v>
      </c>
      <c r="I295" s="12">
        <v>2023.6106</v>
      </c>
      <c r="J295" s="13">
        <v>62.689241187796867</v>
      </c>
      <c r="K295" s="13">
        <v>13.996111387148074</v>
      </c>
      <c r="L295" s="13">
        <v>104.48206864632812</v>
      </c>
      <c r="M295" s="13">
        <v>23.326852311913459</v>
      </c>
    </row>
    <row r="296" spans="1:13" x14ac:dyDescent="0.2">
      <c r="A296" s="12">
        <v>7</v>
      </c>
      <c r="B296" s="12" t="s">
        <v>330</v>
      </c>
      <c r="C296" s="12">
        <v>7.2457634000000004</v>
      </c>
      <c r="D296" s="12">
        <v>80.597092000000004</v>
      </c>
      <c r="E296" s="12">
        <v>12.579644</v>
      </c>
      <c r="F296" s="12">
        <v>2.8684148</v>
      </c>
      <c r="G296" s="12">
        <v>1.2579643999999999E-2</v>
      </c>
      <c r="H296" s="12">
        <v>2.8684148E-3</v>
      </c>
      <c r="I296" s="12">
        <v>2023.6106</v>
      </c>
      <c r="J296" s="13">
        <v>47.696103323750656</v>
      </c>
      <c r="K296" s="13">
        <v>10.875682068282343</v>
      </c>
      <c r="L296" s="13">
        <v>79.493505539584433</v>
      </c>
      <c r="M296" s="13">
        <v>18.126136780470574</v>
      </c>
    </row>
    <row r="297" spans="1:13" x14ac:dyDescent="0.2">
      <c r="A297" s="12">
        <v>8</v>
      </c>
      <c r="B297" s="12" t="s">
        <v>331</v>
      </c>
      <c r="C297" s="12">
        <v>7.2457634000000004</v>
      </c>
      <c r="D297" s="12">
        <v>80.597092000000004</v>
      </c>
      <c r="E297" s="12">
        <v>14.697532000000001</v>
      </c>
      <c r="F297" s="12">
        <v>3.3290286999999998</v>
      </c>
      <c r="G297" s="12">
        <v>1.4697532000000001E-2</v>
      </c>
      <c r="H297" s="12">
        <v>3.3290286999999997E-3</v>
      </c>
      <c r="I297" s="12">
        <v>2023.6106</v>
      </c>
      <c r="J297" s="13">
        <v>40.823180381576989</v>
      </c>
      <c r="K297" s="13">
        <v>9.2465550757465085</v>
      </c>
      <c r="L297" s="13">
        <v>68.038633969294978</v>
      </c>
      <c r="M297" s="13">
        <v>15.41092512624418</v>
      </c>
    </row>
    <row r="298" spans="1:13" x14ac:dyDescent="0.2">
      <c r="A298" s="12">
        <v>0</v>
      </c>
      <c r="B298" s="12" t="s">
        <v>332</v>
      </c>
      <c r="C298" s="12">
        <v>7.1330577999999996</v>
      </c>
      <c r="D298" s="12">
        <v>80.593470999999994</v>
      </c>
      <c r="E298" s="12">
        <v>13.926441000000001</v>
      </c>
      <c r="F298" s="12">
        <v>3.2027155</v>
      </c>
      <c r="G298" s="12">
        <v>1.3926441000000001E-2</v>
      </c>
      <c r="H298" s="12">
        <v>3.2027155000000002E-3</v>
      </c>
      <c r="I298" s="12">
        <v>1448.991</v>
      </c>
      <c r="J298" s="13">
        <v>43.083512865921733</v>
      </c>
      <c r="K298" s="13">
        <v>9.9080759003780621</v>
      </c>
      <c r="L298" s="13">
        <v>71.805854776536222</v>
      </c>
      <c r="M298" s="13">
        <v>16.513459833963434</v>
      </c>
    </row>
    <row r="299" spans="1:13" x14ac:dyDescent="0.2">
      <c r="A299" s="12">
        <v>1</v>
      </c>
      <c r="B299" s="12" t="s">
        <v>333</v>
      </c>
      <c r="C299" s="12">
        <v>7.1477984000000001</v>
      </c>
      <c r="D299" s="12">
        <v>80.638154999999998</v>
      </c>
      <c r="E299" s="12">
        <v>13.722742999999999</v>
      </c>
      <c r="F299" s="12">
        <v>3.7264244999999998</v>
      </c>
      <c r="G299" s="12">
        <v>1.3722742999999999E-2</v>
      </c>
      <c r="H299" s="12">
        <v>3.7264244999999996E-3</v>
      </c>
      <c r="I299" s="12">
        <v>1211</v>
      </c>
      <c r="J299" s="13">
        <v>43.723037005065244</v>
      </c>
      <c r="K299" s="13">
        <v>11.873034152871751</v>
      </c>
      <c r="L299" s="13">
        <v>72.871728341775409</v>
      </c>
      <c r="M299" s="13">
        <v>19.788390254786254</v>
      </c>
    </row>
    <row r="300" spans="1:13" x14ac:dyDescent="0.2">
      <c r="A300" s="12">
        <v>2</v>
      </c>
      <c r="B300" s="12" t="s">
        <v>334</v>
      </c>
      <c r="C300" s="12">
        <v>7.1884769999999998</v>
      </c>
      <c r="D300" s="12">
        <v>80.631341000000006</v>
      </c>
      <c r="E300" s="12">
        <v>14.393261000000001</v>
      </c>
      <c r="F300" s="12">
        <v>3.4138551000000001</v>
      </c>
      <c r="G300" s="12">
        <v>1.4393261000000001E-2</v>
      </c>
      <c r="H300" s="12">
        <v>3.4138551E-3</v>
      </c>
      <c r="I300" s="12">
        <v>1034.991</v>
      </c>
      <c r="J300" s="13">
        <v>41.686175217693886</v>
      </c>
      <c r="K300" s="13">
        <v>9.887305028819938</v>
      </c>
      <c r="L300" s="13">
        <v>69.476958696156487</v>
      </c>
      <c r="M300" s="13">
        <v>16.478841714699897</v>
      </c>
    </row>
    <row r="301" spans="1:13" x14ac:dyDescent="0.2">
      <c r="A301" s="12">
        <v>3</v>
      </c>
      <c r="B301" s="12" t="s">
        <v>335</v>
      </c>
      <c r="C301" s="12">
        <v>7.1537603000000001</v>
      </c>
      <c r="D301" s="12">
        <v>80.663948000000005</v>
      </c>
      <c r="E301" s="12">
        <v>16.822899</v>
      </c>
      <c r="F301" s="12">
        <v>3.8427147000000001</v>
      </c>
      <c r="G301" s="12">
        <v>1.6822898999999999E-2</v>
      </c>
      <c r="H301" s="12">
        <v>3.8427147000000004E-3</v>
      </c>
      <c r="I301" s="12">
        <v>902.99365</v>
      </c>
      <c r="J301" s="13">
        <v>35.66567212939934</v>
      </c>
      <c r="K301" s="13">
        <v>8.1468124237697186</v>
      </c>
      <c r="L301" s="13">
        <v>59.442786882332229</v>
      </c>
      <c r="M301" s="13">
        <v>13.578020706282862</v>
      </c>
    </row>
    <row r="302" spans="1:13" x14ac:dyDescent="0.2">
      <c r="A302" s="12">
        <v>4</v>
      </c>
      <c r="B302" s="12" t="s">
        <v>336</v>
      </c>
      <c r="C302" s="12">
        <v>7.3123478999999998</v>
      </c>
      <c r="D302" s="12">
        <v>80.748283999999998</v>
      </c>
      <c r="E302" s="12">
        <v>15.353040999999999</v>
      </c>
      <c r="F302" s="12">
        <v>3.5960740000000002</v>
      </c>
      <c r="G302" s="12">
        <v>1.5353041E-2</v>
      </c>
      <c r="H302" s="12">
        <v>3.5960740000000003E-3</v>
      </c>
      <c r="I302" s="12">
        <v>1434.3656000000001</v>
      </c>
      <c r="J302" s="13">
        <v>39.08020567391177</v>
      </c>
      <c r="K302" s="13">
        <v>9.1535814656266865</v>
      </c>
      <c r="L302" s="13">
        <v>65.133676123186277</v>
      </c>
      <c r="M302" s="13">
        <v>15.25596910937781</v>
      </c>
    </row>
    <row r="303" spans="1:13" x14ac:dyDescent="0.2">
      <c r="A303" s="12">
        <v>5</v>
      </c>
      <c r="B303" s="12" t="s">
        <v>337</v>
      </c>
      <c r="C303" s="12">
        <v>7.3741943000000001</v>
      </c>
      <c r="D303" s="12">
        <v>80.746572</v>
      </c>
      <c r="E303" s="12">
        <v>21.709641999999999</v>
      </c>
      <c r="F303" s="12">
        <v>5.8557525000000004</v>
      </c>
      <c r="G303" s="12">
        <v>2.1709641999999998E-2</v>
      </c>
      <c r="H303" s="12">
        <v>5.8557525000000003E-3</v>
      </c>
      <c r="I303" s="12">
        <v>1309</v>
      </c>
      <c r="J303" s="13">
        <v>27.637489369930652</v>
      </c>
      <c r="K303" s="13">
        <v>7.4546737100360687</v>
      </c>
      <c r="L303" s="13">
        <v>46.062482283217754</v>
      </c>
      <c r="M303" s="13">
        <v>12.424456183393447</v>
      </c>
    </row>
    <row r="304" spans="1:13" x14ac:dyDescent="0.2">
      <c r="A304" s="12">
        <v>6</v>
      </c>
      <c r="B304" s="12" t="s">
        <v>338</v>
      </c>
      <c r="C304" s="12">
        <v>7.1934941999999999</v>
      </c>
      <c r="D304" s="12">
        <v>80.764707000000001</v>
      </c>
      <c r="E304" s="12">
        <v>18.036560999999999</v>
      </c>
      <c r="F304" s="12">
        <v>4.3359905000000003</v>
      </c>
      <c r="G304" s="12">
        <v>1.8036561E-2</v>
      </c>
      <c r="H304" s="12">
        <v>4.3359905000000002E-3</v>
      </c>
      <c r="I304" s="12">
        <v>1554.9937</v>
      </c>
      <c r="J304" s="13">
        <v>33.26576502028297</v>
      </c>
      <c r="K304" s="13">
        <v>7.9970921897571978</v>
      </c>
      <c r="L304" s="13">
        <v>55.442941700471614</v>
      </c>
      <c r="M304" s="13">
        <v>13.328486982928663</v>
      </c>
    </row>
    <row r="305" spans="1:13" x14ac:dyDescent="0.2">
      <c r="A305" s="12">
        <v>7</v>
      </c>
      <c r="B305" s="12" t="s">
        <v>339</v>
      </c>
      <c r="C305" s="12">
        <v>7.1295321999999999</v>
      </c>
      <c r="D305" s="12">
        <v>80.754946000000004</v>
      </c>
      <c r="E305" s="12">
        <v>5.0131835999999996</v>
      </c>
      <c r="F305" s="12">
        <v>1.0680083</v>
      </c>
      <c r="G305" s="12">
        <v>5.0131835999999994E-3</v>
      </c>
      <c r="H305" s="12">
        <v>1.0680083E-3</v>
      </c>
      <c r="I305" s="12">
        <v>1164.9820999999999</v>
      </c>
      <c r="J305" s="13">
        <v>119.68442568111809</v>
      </c>
      <c r="K305" s="13">
        <v>25.497562069772847</v>
      </c>
      <c r="L305" s="13">
        <v>199.47404280186348</v>
      </c>
      <c r="M305" s="13">
        <v>42.495936782954743</v>
      </c>
    </row>
    <row r="306" spans="1:13" x14ac:dyDescent="0.2">
      <c r="A306" s="12">
        <v>8</v>
      </c>
      <c r="B306" s="12" t="s">
        <v>340</v>
      </c>
      <c r="C306" s="12">
        <v>7.1333333999999997</v>
      </c>
      <c r="D306" s="12">
        <v>80.713273000000001</v>
      </c>
      <c r="E306" s="12">
        <v>22.925152000000001</v>
      </c>
      <c r="F306" s="12">
        <v>4.9885317999999996</v>
      </c>
      <c r="G306" s="12">
        <v>2.2925152000000001E-2</v>
      </c>
      <c r="H306" s="12">
        <v>4.9885317999999994E-3</v>
      </c>
      <c r="I306" s="12">
        <v>956</v>
      </c>
      <c r="J306" s="13">
        <v>26.172127451979378</v>
      </c>
      <c r="K306" s="13">
        <v>5.6950763104145219</v>
      </c>
      <c r="L306" s="13">
        <v>43.620212419965632</v>
      </c>
      <c r="M306" s="13">
        <v>9.4917938506908701</v>
      </c>
    </row>
    <row r="307" spans="1:13" x14ac:dyDescent="0.2">
      <c r="A307" s="12">
        <v>9</v>
      </c>
      <c r="B307" s="12" t="s">
        <v>341</v>
      </c>
      <c r="C307" s="12">
        <v>7.1444735000000001</v>
      </c>
      <c r="D307" s="12">
        <v>80.835600999999997</v>
      </c>
      <c r="E307" s="12">
        <v>36.245655999999997</v>
      </c>
      <c r="F307" s="12">
        <v>8.8001103999999994</v>
      </c>
      <c r="G307" s="12">
        <v>3.6245655999999994E-2</v>
      </c>
      <c r="H307" s="12">
        <v>8.8001104E-3</v>
      </c>
      <c r="I307" s="12">
        <v>2205</v>
      </c>
      <c r="J307" s="13">
        <v>16.553707842948132</v>
      </c>
      <c r="K307" s="13">
        <v>4.0190873231067865</v>
      </c>
      <c r="L307" s="13">
        <v>27.589513071580221</v>
      </c>
      <c r="M307" s="13">
        <v>6.6984788718446442</v>
      </c>
    </row>
    <row r="308" spans="1:13" x14ac:dyDescent="0.2">
      <c r="A308" s="12">
        <v>10</v>
      </c>
      <c r="B308" s="12" t="s">
        <v>342</v>
      </c>
      <c r="C308" s="12">
        <v>7.0927242000000001</v>
      </c>
      <c r="D308" s="12">
        <v>80.798107999999999</v>
      </c>
      <c r="E308" s="12">
        <v>24.749571</v>
      </c>
      <c r="F308" s="12">
        <v>5.5337638</v>
      </c>
      <c r="G308" s="12">
        <v>2.4749570999999998E-2</v>
      </c>
      <c r="H308" s="12">
        <v>5.5337638E-3</v>
      </c>
      <c r="I308" s="12">
        <v>1837</v>
      </c>
      <c r="J308" s="13">
        <v>24.242844451728072</v>
      </c>
      <c r="K308" s="13">
        <v>5.4204646632462303</v>
      </c>
      <c r="L308" s="13">
        <v>40.404740752880123</v>
      </c>
      <c r="M308" s="13">
        <v>9.03410777207705</v>
      </c>
    </row>
    <row r="309" spans="1:13" x14ac:dyDescent="0.2">
      <c r="A309" s="12">
        <v>11</v>
      </c>
      <c r="B309" s="12" t="s">
        <v>343</v>
      </c>
      <c r="C309" s="12">
        <v>7.1984719999999998</v>
      </c>
      <c r="D309" s="12">
        <v>80.943168999999997</v>
      </c>
      <c r="E309" s="12">
        <v>18.393003</v>
      </c>
      <c r="F309" s="12">
        <v>4.4616062999999997</v>
      </c>
      <c r="G309" s="12">
        <v>1.8393003000000002E-2</v>
      </c>
      <c r="H309" s="12">
        <v>4.4616062999999996E-3</v>
      </c>
      <c r="I309" s="12">
        <v>2315</v>
      </c>
      <c r="J309" s="13">
        <v>32.621100534806629</v>
      </c>
      <c r="K309" s="13">
        <v>7.9129279573882867</v>
      </c>
      <c r="L309" s="13">
        <v>54.368500891344389</v>
      </c>
      <c r="M309" s="13">
        <v>13.188213262313811</v>
      </c>
    </row>
    <row r="310" spans="1:13" x14ac:dyDescent="0.2">
      <c r="A310" s="12">
        <v>12</v>
      </c>
      <c r="B310" s="12" t="s">
        <v>344</v>
      </c>
      <c r="C310" s="12">
        <v>6.9077701999999999</v>
      </c>
      <c r="D310" s="12">
        <v>80.908112000000003</v>
      </c>
      <c r="E310" s="12">
        <v>14.951216000000001</v>
      </c>
      <c r="F310" s="12">
        <v>4.4386755000000004</v>
      </c>
      <c r="G310" s="12">
        <v>1.4951216E-2</v>
      </c>
      <c r="H310" s="12">
        <v>4.4386755000000002E-3</v>
      </c>
      <c r="I310" s="12">
        <v>1436.981</v>
      </c>
      <c r="J310" s="13">
        <v>40.130515136695237</v>
      </c>
      <c r="K310" s="13">
        <v>11.913835927434151</v>
      </c>
      <c r="L310" s="13">
        <v>66.884191894492062</v>
      </c>
      <c r="M310" s="13">
        <v>19.856393212390248</v>
      </c>
    </row>
    <row r="311" spans="1:13" x14ac:dyDescent="0.2">
      <c r="A311" s="12">
        <v>13</v>
      </c>
      <c r="B311" s="12" t="s">
        <v>345</v>
      </c>
      <c r="C311" s="12">
        <v>6.9304272999999998</v>
      </c>
      <c r="D311" s="12">
        <v>80.851669999999999</v>
      </c>
      <c r="E311" s="12">
        <v>27.095752999999998</v>
      </c>
      <c r="F311" s="12">
        <v>6.6432788</v>
      </c>
      <c r="G311" s="12">
        <v>2.7095752999999997E-2</v>
      </c>
      <c r="H311" s="12">
        <v>6.6432788000000001E-3</v>
      </c>
      <c r="I311" s="12">
        <v>1361.9746</v>
      </c>
      <c r="J311" s="13">
        <v>22.143691670056189</v>
      </c>
      <c r="K311" s="13">
        <v>5.4291429887710034</v>
      </c>
      <c r="L311" s="13">
        <v>36.906152783426982</v>
      </c>
      <c r="M311" s="13">
        <v>9.0485716479516736</v>
      </c>
    </row>
    <row r="312" spans="1:13" x14ac:dyDescent="0.2">
      <c r="A312" s="12">
        <v>14</v>
      </c>
      <c r="B312" s="12" t="s">
        <v>346</v>
      </c>
      <c r="C312" s="12">
        <v>7.2457060000000002</v>
      </c>
      <c r="D312" s="12">
        <v>80.597097000000005</v>
      </c>
      <c r="E312" s="12">
        <v>11.938565000000001</v>
      </c>
      <c r="F312" s="12">
        <v>2.6644318999999999</v>
      </c>
      <c r="G312" s="12">
        <v>1.1938565E-2</v>
      </c>
      <c r="H312" s="12">
        <v>2.6644319E-3</v>
      </c>
      <c r="I312" s="12">
        <v>2023.5786000000001</v>
      </c>
      <c r="J312" s="13">
        <v>50.257296417115455</v>
      </c>
      <c r="K312" s="13">
        <v>11.216351695661759</v>
      </c>
      <c r="L312" s="13">
        <v>83.762160695192421</v>
      </c>
      <c r="M312" s="13">
        <v>18.693919492769595</v>
      </c>
    </row>
    <row r="313" spans="1:13" x14ac:dyDescent="0.2">
      <c r="A313" s="12">
        <v>15</v>
      </c>
      <c r="B313" s="12" t="s">
        <v>347</v>
      </c>
      <c r="C313" s="12">
        <v>7.2690457000000004</v>
      </c>
      <c r="D313" s="12">
        <v>80.702941999999993</v>
      </c>
      <c r="E313" s="12">
        <v>20.357576999999999</v>
      </c>
      <c r="F313" s="12">
        <v>4.7508764000000001</v>
      </c>
      <c r="G313" s="12">
        <v>2.0357576999999998E-2</v>
      </c>
      <c r="H313" s="12">
        <v>4.7508764000000004E-3</v>
      </c>
      <c r="I313" s="12">
        <v>2073.9486999999999</v>
      </c>
      <c r="J313" s="13">
        <v>29.473055658834056</v>
      </c>
      <c r="K313" s="13">
        <v>6.8781684856425294</v>
      </c>
      <c r="L313" s="13">
        <v>49.121759431390096</v>
      </c>
      <c r="M313" s="13">
        <v>11.463614142737548</v>
      </c>
    </row>
    <row r="314" spans="1:13" x14ac:dyDescent="0.2">
      <c r="A314" s="12">
        <v>16</v>
      </c>
      <c r="B314" s="12" t="s">
        <v>348</v>
      </c>
      <c r="C314" s="12">
        <v>7.2390653</v>
      </c>
      <c r="D314" s="12">
        <v>80.786608000000001</v>
      </c>
      <c r="E314" s="12">
        <v>42.305416000000001</v>
      </c>
      <c r="F314" s="12">
        <v>10.401292</v>
      </c>
      <c r="G314" s="12">
        <v>4.2305415999999998E-2</v>
      </c>
      <c r="H314" s="12">
        <v>1.0401291999999999E-2</v>
      </c>
      <c r="I314" s="12">
        <v>2086</v>
      </c>
      <c r="J314" s="13">
        <v>14.182581256262791</v>
      </c>
      <c r="K314" s="13">
        <v>3.4869570591178234</v>
      </c>
      <c r="L314" s="13">
        <v>23.637635427104652</v>
      </c>
      <c r="M314" s="13">
        <v>5.8115950985297058</v>
      </c>
    </row>
    <row r="315" spans="1:13" x14ac:dyDescent="0.2">
      <c r="A315" s="12">
        <v>17</v>
      </c>
      <c r="B315" s="12" t="s">
        <v>349</v>
      </c>
      <c r="C315" s="12">
        <v>7.2105451</v>
      </c>
      <c r="D315" s="12">
        <v>80.980671999999998</v>
      </c>
      <c r="E315" s="12">
        <v>20.923670999999999</v>
      </c>
      <c r="F315" s="12">
        <v>4.8430195999999999</v>
      </c>
      <c r="G315" s="12">
        <v>2.0923670999999998E-2</v>
      </c>
      <c r="H315" s="12">
        <v>4.8430195999999998E-3</v>
      </c>
      <c r="I315" s="12">
        <v>2399.9783000000002</v>
      </c>
      <c r="J315" s="13">
        <v>28.675656389359212</v>
      </c>
      <c r="K315" s="13">
        <v>6.6373040341024234</v>
      </c>
      <c r="L315" s="13">
        <v>47.792760648932017</v>
      </c>
      <c r="M315" s="13">
        <v>11.062173390170706</v>
      </c>
    </row>
    <row r="316" spans="1:13" x14ac:dyDescent="0.2">
      <c r="A316" s="12">
        <v>0</v>
      </c>
      <c r="B316" s="12" t="s">
        <v>350</v>
      </c>
      <c r="C316" s="12">
        <v>9.3593393000000003</v>
      </c>
      <c r="D316" s="12">
        <v>-79.325145000000006</v>
      </c>
      <c r="E316" s="12">
        <v>106.44325000000001</v>
      </c>
      <c r="F316" s="12">
        <v>27.436088999999999</v>
      </c>
      <c r="G316" s="12">
        <v>0.10644325</v>
      </c>
      <c r="H316" s="12">
        <v>2.7436089E-2</v>
      </c>
      <c r="I316" s="12">
        <v>498.98462000000001</v>
      </c>
      <c r="J316" s="13">
        <v>5.636806467295953</v>
      </c>
      <c r="K316" s="13">
        <v>1.452904941482972</v>
      </c>
      <c r="L316" s="13">
        <v>9.3946774454932545</v>
      </c>
      <c r="M316" s="13">
        <v>2.4215082358049531</v>
      </c>
    </row>
    <row r="317" spans="1:13" x14ac:dyDescent="0.2">
      <c r="A317" s="12">
        <v>1</v>
      </c>
      <c r="B317" s="12" t="s">
        <v>351</v>
      </c>
      <c r="C317" s="12">
        <v>9.2668663000000002</v>
      </c>
      <c r="D317" s="12">
        <v>-79.506468999999996</v>
      </c>
      <c r="E317" s="12">
        <v>140.45285999999999</v>
      </c>
      <c r="F317" s="12">
        <v>36.941155000000002</v>
      </c>
      <c r="G317" s="12">
        <v>0.14045285999999998</v>
      </c>
      <c r="H317" s="12">
        <v>3.6941155000000003E-2</v>
      </c>
      <c r="I317" s="12">
        <v>861.99096999999995</v>
      </c>
      <c r="J317" s="13">
        <v>4.2718959229452507</v>
      </c>
      <c r="K317" s="13">
        <v>1.1235710645791661</v>
      </c>
      <c r="L317" s="13">
        <v>7.1198265382420844</v>
      </c>
      <c r="M317" s="13">
        <v>1.8726184409652769</v>
      </c>
    </row>
    <row r="318" spans="1:13" x14ac:dyDescent="0.2">
      <c r="A318" s="12">
        <v>2</v>
      </c>
      <c r="B318" s="12" t="s">
        <v>352</v>
      </c>
      <c r="C318" s="12">
        <v>9.3536733000000005</v>
      </c>
      <c r="D318" s="12">
        <v>-79.328417999999999</v>
      </c>
      <c r="E318" s="12">
        <v>108.79949999999999</v>
      </c>
      <c r="F318" s="12">
        <v>28.213426999999999</v>
      </c>
      <c r="G318" s="12">
        <v>0.10879949999999999</v>
      </c>
      <c r="H318" s="12">
        <v>2.8213426999999999E-2</v>
      </c>
      <c r="I318" s="12">
        <v>304</v>
      </c>
      <c r="J318" s="13">
        <v>5.5147312257868837</v>
      </c>
      <c r="K318" s="13">
        <v>1.4300568188581635</v>
      </c>
      <c r="L318" s="13">
        <v>9.1912187096448061</v>
      </c>
      <c r="M318" s="13">
        <v>2.3834280314302725</v>
      </c>
    </row>
    <row r="319" spans="1:13" x14ac:dyDescent="0.2">
      <c r="A319" s="12">
        <v>3</v>
      </c>
      <c r="B319" s="12" t="s">
        <v>353</v>
      </c>
      <c r="C319" s="12">
        <v>9.3311974000000006</v>
      </c>
      <c r="D319" s="12">
        <v>-79.352418</v>
      </c>
      <c r="E319" s="12">
        <v>68.651824000000005</v>
      </c>
      <c r="F319" s="12">
        <v>18.700348999999999</v>
      </c>
      <c r="G319" s="12">
        <v>6.8651824E-2</v>
      </c>
      <c r="H319" s="12">
        <v>1.8700348999999998E-2</v>
      </c>
      <c r="I319" s="12">
        <v>251</v>
      </c>
      <c r="J319" s="13">
        <v>8.7397532219974217</v>
      </c>
      <c r="K319" s="13">
        <v>2.3806568551656579</v>
      </c>
      <c r="L319" s="13">
        <v>14.566255369995703</v>
      </c>
      <c r="M319" s="13">
        <v>3.9677614252760964</v>
      </c>
    </row>
    <row r="320" spans="1:13" x14ac:dyDescent="0.2">
      <c r="A320" s="12">
        <v>4</v>
      </c>
      <c r="B320" s="12" t="s">
        <v>354</v>
      </c>
      <c r="C320" s="12">
        <v>9.3638781000000009</v>
      </c>
      <c r="D320" s="12">
        <v>-79.268665999999996</v>
      </c>
      <c r="E320" s="12">
        <v>135.20074</v>
      </c>
      <c r="F320" s="12">
        <v>34.026037000000002</v>
      </c>
      <c r="G320" s="12">
        <v>0.13520073999999999</v>
      </c>
      <c r="H320" s="12">
        <v>3.4026037000000002E-2</v>
      </c>
      <c r="I320" s="12">
        <v>389</v>
      </c>
      <c r="J320" s="13">
        <v>4.437845532502263</v>
      </c>
      <c r="K320" s="13">
        <v>1.1168747766410652</v>
      </c>
      <c r="L320" s="13">
        <v>7.3964092208371053</v>
      </c>
      <c r="M320" s="13">
        <v>1.8614579610684421</v>
      </c>
    </row>
    <row r="321" spans="1:13" x14ac:dyDescent="0.2">
      <c r="A321" s="12">
        <v>5</v>
      </c>
      <c r="B321" s="12" t="s">
        <v>355</v>
      </c>
      <c r="C321" s="12">
        <v>9.3696873000000007</v>
      </c>
      <c r="D321" s="12">
        <v>-79.271856</v>
      </c>
      <c r="E321" s="12">
        <v>85.524094000000005</v>
      </c>
      <c r="F321" s="12">
        <v>21.951184999999999</v>
      </c>
      <c r="G321" s="12">
        <v>8.5524094000000009E-2</v>
      </c>
      <c r="H321" s="12">
        <v>2.1951184999999998E-2</v>
      </c>
      <c r="I321" s="12">
        <v>138</v>
      </c>
      <c r="J321" s="13">
        <v>7.0155668647013085</v>
      </c>
      <c r="K321" s="13">
        <v>1.8006622335797953</v>
      </c>
      <c r="L321" s="13">
        <v>11.692611441168847</v>
      </c>
      <c r="M321" s="13">
        <v>3.0011037226329917</v>
      </c>
    </row>
    <row r="322" spans="1:13" x14ac:dyDescent="0.2">
      <c r="A322" s="12">
        <v>6</v>
      </c>
      <c r="B322" s="12" t="s">
        <v>356</v>
      </c>
      <c r="C322" s="12">
        <v>9.3712382999999999</v>
      </c>
      <c r="D322" s="12">
        <v>-79.260371000000006</v>
      </c>
      <c r="E322" s="12">
        <v>61.809215999999999</v>
      </c>
      <c r="F322" s="12">
        <v>15.770161</v>
      </c>
      <c r="G322" s="12">
        <v>6.1809216E-2</v>
      </c>
      <c r="H322" s="12">
        <v>1.5770161000000001E-2</v>
      </c>
      <c r="I322" s="12">
        <v>201</v>
      </c>
      <c r="J322" s="13">
        <v>9.7072902526380531</v>
      </c>
      <c r="K322" s="13">
        <v>2.4767427912017648</v>
      </c>
      <c r="L322" s="13">
        <v>16.178817087730089</v>
      </c>
      <c r="M322" s="13">
        <v>4.1279046520029414</v>
      </c>
    </row>
    <row r="323" spans="1:13" x14ac:dyDescent="0.2">
      <c r="A323" s="12">
        <v>7</v>
      </c>
      <c r="B323" s="12" t="s">
        <v>357</v>
      </c>
      <c r="C323" s="12">
        <v>9.3695561999999999</v>
      </c>
      <c r="D323" s="12">
        <v>-79.261099000000002</v>
      </c>
      <c r="E323" s="12">
        <v>111.09483</v>
      </c>
      <c r="F323" s="12">
        <v>28.402301999999999</v>
      </c>
      <c r="G323" s="12">
        <v>0.11109483000000001</v>
      </c>
      <c r="H323" s="12">
        <v>2.8402301999999997E-2</v>
      </c>
      <c r="I323" s="12">
        <v>237</v>
      </c>
      <c r="J323" s="13">
        <v>5.4007913779606129</v>
      </c>
      <c r="K323" s="13">
        <v>1.3807564920512814</v>
      </c>
      <c r="L323" s="13">
        <v>9.0013189632676873</v>
      </c>
      <c r="M323" s="13">
        <v>2.3012608200854689</v>
      </c>
    </row>
    <row r="324" spans="1:13" x14ac:dyDescent="0.2">
      <c r="A324" s="12">
        <v>8</v>
      </c>
      <c r="B324" s="12" t="s">
        <v>358</v>
      </c>
      <c r="C324" s="12">
        <v>9.2963758999999992</v>
      </c>
      <c r="D324" s="12">
        <v>-79.410634999999999</v>
      </c>
      <c r="E324" s="12">
        <v>96.032247999999996</v>
      </c>
      <c r="F324" s="12">
        <v>25.266179999999999</v>
      </c>
      <c r="G324" s="12">
        <v>9.6032248000000001E-2</v>
      </c>
      <c r="H324" s="12">
        <v>2.5266179999999999E-2</v>
      </c>
      <c r="I324" s="12">
        <v>648.88018999999997</v>
      </c>
      <c r="J324" s="13">
        <v>6.2479012258465509</v>
      </c>
      <c r="K324" s="13">
        <v>1.6438290291242543</v>
      </c>
      <c r="L324" s="13">
        <v>10.413168709744252</v>
      </c>
      <c r="M324" s="13">
        <v>2.739715048540424</v>
      </c>
    </row>
    <row r="325" spans="1:13" x14ac:dyDescent="0.2">
      <c r="A325" s="12">
        <v>9</v>
      </c>
      <c r="B325" s="12" t="s">
        <v>359</v>
      </c>
      <c r="C325" s="12">
        <v>9.2698284999999991</v>
      </c>
      <c r="D325" s="12">
        <v>-79.503272999999993</v>
      </c>
      <c r="E325" s="12">
        <v>111.69871000000001</v>
      </c>
      <c r="F325" s="12">
        <v>29.85313</v>
      </c>
      <c r="G325" s="12">
        <v>0.11169871000000001</v>
      </c>
      <c r="H325" s="12">
        <v>2.9853129999999999E-2</v>
      </c>
      <c r="I325" s="12">
        <v>861.97191999999995</v>
      </c>
      <c r="J325" s="13">
        <v>5.3715929217087641</v>
      </c>
      <c r="K325" s="13">
        <v>1.4356375449533083</v>
      </c>
      <c r="L325" s="13">
        <v>8.9526548695146069</v>
      </c>
      <c r="M325" s="13">
        <v>2.3927292415888473</v>
      </c>
    </row>
    <row r="326" spans="1:13" x14ac:dyDescent="0.2">
      <c r="A326" s="12">
        <v>10</v>
      </c>
      <c r="B326" s="12" t="s">
        <v>360</v>
      </c>
      <c r="C326" s="12">
        <v>9.2721037000000006</v>
      </c>
      <c r="D326" s="12">
        <v>-79.506602999999998</v>
      </c>
      <c r="E326" s="12">
        <v>126.31896999999999</v>
      </c>
      <c r="F326" s="12">
        <v>34.440257000000003</v>
      </c>
      <c r="G326" s="12">
        <v>0.12631897</v>
      </c>
      <c r="H326" s="12">
        <v>3.4440257000000002E-2</v>
      </c>
      <c r="I326" s="12">
        <v>625.99096999999995</v>
      </c>
      <c r="J326" s="13">
        <v>4.7498804019697127</v>
      </c>
      <c r="K326" s="13">
        <v>1.2950319477992913</v>
      </c>
      <c r="L326" s="13">
        <v>7.9164673366161873</v>
      </c>
      <c r="M326" s="13">
        <v>2.1583865796654855</v>
      </c>
    </row>
    <row r="327" spans="1:13" x14ac:dyDescent="0.2">
      <c r="A327" s="12">
        <v>11</v>
      </c>
      <c r="B327" s="12" t="s">
        <v>361</v>
      </c>
      <c r="C327" s="12">
        <v>9.3585455</v>
      </c>
      <c r="D327" s="12">
        <v>-79.318584000000001</v>
      </c>
      <c r="E327" s="12">
        <v>86.986853999999994</v>
      </c>
      <c r="F327" s="12">
        <v>22.156991999999999</v>
      </c>
      <c r="G327" s="12">
        <v>8.6986853999999988E-2</v>
      </c>
      <c r="H327" s="12">
        <v>2.2156992E-2</v>
      </c>
      <c r="I327" s="12">
        <v>491.99362000000002</v>
      </c>
      <c r="J327" s="13">
        <v>6.8975939743722661</v>
      </c>
      <c r="K327" s="13">
        <v>1.7569313922930758</v>
      </c>
      <c r="L327" s="13">
        <v>11.49598995728711</v>
      </c>
      <c r="M327" s="13">
        <v>2.9282189871551263</v>
      </c>
    </row>
    <row r="328" spans="1:13" x14ac:dyDescent="0.2">
      <c r="A328" s="12">
        <v>12</v>
      </c>
      <c r="B328" s="12" t="s">
        <v>362</v>
      </c>
      <c r="C328" s="12">
        <v>9.3567131000000003</v>
      </c>
      <c r="D328" s="12">
        <v>-79.316166999999993</v>
      </c>
      <c r="E328" s="12">
        <v>151.21836999999999</v>
      </c>
      <c r="F328" s="12">
        <v>39.690821</v>
      </c>
      <c r="G328" s="12">
        <v>0.15121836999999999</v>
      </c>
      <c r="H328" s="12">
        <v>3.9690821000000001E-2</v>
      </c>
      <c r="I328" s="12">
        <v>60</v>
      </c>
      <c r="J328" s="13">
        <v>3.9677719049610176</v>
      </c>
      <c r="K328" s="13">
        <v>1.0414351407744757</v>
      </c>
      <c r="L328" s="13">
        <v>6.6129531749350301</v>
      </c>
      <c r="M328" s="13">
        <v>1.7357252346241265</v>
      </c>
    </row>
    <row r="329" spans="1:13" x14ac:dyDescent="0.2">
      <c r="A329" s="12">
        <v>13</v>
      </c>
      <c r="B329" s="12" t="s">
        <v>363</v>
      </c>
      <c r="C329" s="12">
        <v>9.2437979000000006</v>
      </c>
      <c r="D329" s="12">
        <v>-79.531063000000003</v>
      </c>
      <c r="E329" s="12">
        <v>120.86403</v>
      </c>
      <c r="F329" s="12">
        <v>31.700050000000001</v>
      </c>
      <c r="G329" s="12">
        <v>0.12086403</v>
      </c>
      <c r="H329" s="12">
        <v>3.170005E-2</v>
      </c>
      <c r="I329" s="12">
        <v>888.90563999999995</v>
      </c>
      <c r="J329" s="13">
        <v>4.9642561149086291</v>
      </c>
      <c r="K329" s="13">
        <v>1.3020182022344389</v>
      </c>
      <c r="L329" s="13">
        <v>8.2737601915143824</v>
      </c>
      <c r="M329" s="13">
        <v>2.1700303370573986</v>
      </c>
    </row>
    <row r="330" spans="1:13" x14ac:dyDescent="0.2">
      <c r="A330" s="12">
        <v>14</v>
      </c>
      <c r="B330" s="12" t="s">
        <v>364</v>
      </c>
      <c r="C330" s="12">
        <v>9.2955357999999997</v>
      </c>
      <c r="D330" s="12">
        <v>-79.422096999999994</v>
      </c>
      <c r="E330" s="12">
        <v>114.2358</v>
      </c>
      <c r="F330" s="12">
        <v>29.722816000000002</v>
      </c>
      <c r="G330" s="12">
        <v>0.1142358</v>
      </c>
      <c r="H330" s="12">
        <v>2.9722816000000003E-2</v>
      </c>
      <c r="I330" s="12">
        <v>801.97826999999995</v>
      </c>
      <c r="J330" s="13">
        <v>5.2522939393780232</v>
      </c>
      <c r="K330" s="13">
        <v>1.3665853115927595</v>
      </c>
      <c r="L330" s="13">
        <v>8.7538232322967051</v>
      </c>
      <c r="M330" s="13">
        <v>2.2776421859879323</v>
      </c>
    </row>
    <row r="331" spans="1:13" x14ac:dyDescent="0.2">
      <c r="A331" s="12">
        <v>15</v>
      </c>
      <c r="B331" s="12" t="s">
        <v>365</v>
      </c>
      <c r="C331" s="12">
        <v>9.3691185000000008</v>
      </c>
      <c r="D331" s="12">
        <v>-79.321803000000003</v>
      </c>
      <c r="E331" s="12">
        <v>103.12459</v>
      </c>
      <c r="F331" s="12">
        <v>26.817516000000001</v>
      </c>
      <c r="G331" s="12">
        <v>0.10312459</v>
      </c>
      <c r="H331" s="12">
        <v>2.6817516E-2</v>
      </c>
      <c r="I331" s="12">
        <v>381.89645000000002</v>
      </c>
      <c r="J331" s="13">
        <v>5.8182049499542252</v>
      </c>
      <c r="K331" s="13">
        <v>1.5130222998867355</v>
      </c>
      <c r="L331" s="13">
        <v>9.6970082499237087</v>
      </c>
      <c r="M331" s="13">
        <v>2.5217038331445591</v>
      </c>
    </row>
    <row r="332" spans="1:13" x14ac:dyDescent="0.2">
      <c r="A332" s="12">
        <v>16</v>
      </c>
      <c r="B332" s="12" t="s">
        <v>366</v>
      </c>
      <c r="C332" s="12">
        <v>9.2922969000000002</v>
      </c>
      <c r="D332" s="12">
        <v>-79.410673000000003</v>
      </c>
      <c r="E332" s="12">
        <v>120.56708999999999</v>
      </c>
      <c r="F332" s="12">
        <v>30.751937000000002</v>
      </c>
      <c r="G332" s="12">
        <v>0.12056708999999999</v>
      </c>
      <c r="H332" s="12">
        <v>3.0751937E-2</v>
      </c>
      <c r="I332" s="12">
        <v>801.89557000000002</v>
      </c>
      <c r="J332" s="13">
        <v>4.9764823883532401</v>
      </c>
      <c r="K332" s="13">
        <v>1.2693055201734436</v>
      </c>
      <c r="L332" s="13">
        <v>8.2941373139220662</v>
      </c>
      <c r="M332" s="13">
        <v>2.1155092002890723</v>
      </c>
    </row>
    <row r="333" spans="1:13" x14ac:dyDescent="0.2">
      <c r="A333" s="12">
        <v>0</v>
      </c>
      <c r="B333" s="12" t="s">
        <v>367</v>
      </c>
      <c r="C333" s="12">
        <v>34.410136999999999</v>
      </c>
      <c r="D333" s="12">
        <v>-106.85346</v>
      </c>
      <c r="E333" s="12">
        <v>42.883605000000003</v>
      </c>
      <c r="F333" s="12">
        <v>8.2257432999999995</v>
      </c>
      <c r="G333" s="12">
        <v>4.2883605000000005E-2</v>
      </c>
      <c r="H333" s="12">
        <v>8.2257432999999994E-3</v>
      </c>
      <c r="I333" s="12">
        <v>1986.9873</v>
      </c>
      <c r="J333" s="13">
        <v>13.991361034129476</v>
      </c>
      <c r="K333" s="13">
        <v>2.6837609451064481</v>
      </c>
      <c r="L333" s="13">
        <v>23.318935056882459</v>
      </c>
      <c r="M333" s="13">
        <v>4.4729349085107462</v>
      </c>
    </row>
    <row r="334" spans="1:13" x14ac:dyDescent="0.2">
      <c r="A334" s="12">
        <v>1</v>
      </c>
      <c r="B334" s="12" t="s">
        <v>368</v>
      </c>
      <c r="C334" s="12">
        <v>34.544891999999997</v>
      </c>
      <c r="D334" s="12">
        <v>-106.88415999999999</v>
      </c>
      <c r="E334" s="12">
        <v>32.724662000000002</v>
      </c>
      <c r="F334" s="12">
        <v>6.2715804999999998</v>
      </c>
      <c r="G334" s="12">
        <v>3.2724662000000002E-2</v>
      </c>
      <c r="H334" s="12">
        <v>6.2715804999999994E-3</v>
      </c>
      <c r="I334" s="12">
        <v>1959.991</v>
      </c>
      <c r="J334" s="13">
        <v>18.334795940749515</v>
      </c>
      <c r="K334" s="13">
        <v>3.513807069832648</v>
      </c>
      <c r="L334" s="13">
        <v>30.557993234582529</v>
      </c>
      <c r="M334" s="13">
        <v>5.8563451163877476</v>
      </c>
    </row>
    <row r="335" spans="1:13" x14ac:dyDescent="0.2">
      <c r="A335" s="12">
        <v>2</v>
      </c>
      <c r="B335" s="12" t="s">
        <v>369</v>
      </c>
      <c r="C335" s="12">
        <v>34.575403999999999</v>
      </c>
      <c r="D335" s="12">
        <v>-106.89044</v>
      </c>
      <c r="E335" s="12">
        <v>14.138895</v>
      </c>
      <c r="F335" s="12">
        <v>2.7809013</v>
      </c>
      <c r="G335" s="12">
        <v>1.4138895E-2</v>
      </c>
      <c r="H335" s="12">
        <v>2.7809013000000002E-3</v>
      </c>
      <c r="I335" s="12">
        <v>853</v>
      </c>
      <c r="J335" s="13">
        <v>42.436130970631012</v>
      </c>
      <c r="K335" s="13">
        <v>8.3465286207442695</v>
      </c>
      <c r="L335" s="13">
        <v>70.726884951051687</v>
      </c>
      <c r="M335" s="13">
        <v>13.910881034573782</v>
      </c>
    </row>
    <row r="336" spans="1:13" x14ac:dyDescent="0.2">
      <c r="A336" s="12">
        <v>3</v>
      </c>
      <c r="B336" s="12" t="s">
        <v>370</v>
      </c>
      <c r="C336" s="12">
        <v>34.583863999999998</v>
      </c>
      <c r="D336" s="12">
        <v>-106.88538</v>
      </c>
      <c r="E336" s="12">
        <v>60.686073999999998</v>
      </c>
      <c r="F336" s="12">
        <v>11.629752</v>
      </c>
      <c r="G336" s="12">
        <v>6.0686074E-2</v>
      </c>
      <c r="H336" s="12">
        <v>1.1629752E-2</v>
      </c>
      <c r="I336" s="12">
        <v>1952.9783</v>
      </c>
      <c r="J336" s="13">
        <v>9.8869470448854546</v>
      </c>
      <c r="K336" s="13">
        <v>1.8947138048368513</v>
      </c>
      <c r="L336" s="13">
        <v>16.478245074809092</v>
      </c>
      <c r="M336" s="13">
        <v>3.1578563413947522</v>
      </c>
    </row>
    <row r="337" spans="1:13" x14ac:dyDescent="0.2">
      <c r="A337" s="12">
        <v>4</v>
      </c>
      <c r="B337" s="12" t="s">
        <v>371</v>
      </c>
      <c r="C337" s="12">
        <v>34.869331000000003</v>
      </c>
      <c r="D337" s="12">
        <v>-107.02173000000001</v>
      </c>
      <c r="E337" s="12">
        <v>81.523300000000006</v>
      </c>
      <c r="F337" s="12">
        <v>15.560755</v>
      </c>
      <c r="G337" s="12">
        <v>8.1523300000000007E-2</v>
      </c>
      <c r="H337" s="12">
        <v>1.5560755000000001E-2</v>
      </c>
      <c r="I337" s="12">
        <v>1880.9683</v>
      </c>
      <c r="J337" s="13">
        <v>7.3598590832314192</v>
      </c>
      <c r="K337" s="13">
        <v>1.4048126612721605</v>
      </c>
      <c r="L337" s="13">
        <v>12.266431805385698</v>
      </c>
      <c r="M337" s="13">
        <v>2.3413544354536007</v>
      </c>
    </row>
    <row r="338" spans="1:13" x14ac:dyDescent="0.2">
      <c r="A338" s="12">
        <v>5</v>
      </c>
      <c r="B338" s="12" t="s">
        <v>372</v>
      </c>
      <c r="C338" s="12">
        <v>34.887340999999999</v>
      </c>
      <c r="D338" s="12">
        <v>-107.03266000000001</v>
      </c>
      <c r="E338" s="12">
        <v>64.696389999999994</v>
      </c>
      <c r="F338" s="12">
        <v>12.365049000000001</v>
      </c>
      <c r="G338" s="12">
        <v>6.4696389999999993E-2</v>
      </c>
      <c r="H338" s="12">
        <v>1.2365049000000001E-2</v>
      </c>
      <c r="I338" s="12">
        <v>1875.9846</v>
      </c>
      <c r="J338" s="13">
        <v>9.2740877814048055</v>
      </c>
      <c r="K338" s="13">
        <v>1.7725030692960106</v>
      </c>
      <c r="L338" s="13">
        <v>15.456812969008009</v>
      </c>
      <c r="M338" s="13">
        <v>2.9541717821600177</v>
      </c>
    </row>
    <row r="339" spans="1:13" x14ac:dyDescent="0.2">
      <c r="A339" s="12">
        <v>6</v>
      </c>
      <c r="B339" s="12" t="s">
        <v>373</v>
      </c>
      <c r="C339" s="12">
        <v>34.891981000000001</v>
      </c>
      <c r="D339" s="12">
        <v>-107.02811</v>
      </c>
      <c r="E339" s="12">
        <v>98.358678999999995</v>
      </c>
      <c r="F339" s="12">
        <v>18.956143000000001</v>
      </c>
      <c r="G339" s="12">
        <v>9.8358678999999991E-2</v>
      </c>
      <c r="H339" s="12">
        <v>1.8956143000000002E-2</v>
      </c>
      <c r="I339" s="12">
        <v>1699.981</v>
      </c>
      <c r="J339" s="13">
        <v>6.1001225931470673</v>
      </c>
      <c r="K339" s="13">
        <v>1.1756440546870972</v>
      </c>
      <c r="L339" s="13">
        <v>10.166870988578447</v>
      </c>
      <c r="M339" s="13">
        <v>1.959406757811829</v>
      </c>
    </row>
    <row r="340" spans="1:13" x14ac:dyDescent="0.2">
      <c r="A340" s="12">
        <v>7</v>
      </c>
      <c r="B340" s="12" t="s">
        <v>374</v>
      </c>
      <c r="C340" s="12">
        <v>35.038910999999999</v>
      </c>
      <c r="D340" s="12">
        <v>-107.33866999999999</v>
      </c>
      <c r="E340" s="12">
        <v>50.779707000000002</v>
      </c>
      <c r="F340" s="12">
        <v>9.6496598000000002</v>
      </c>
      <c r="G340" s="12">
        <v>5.0779707E-2</v>
      </c>
      <c r="H340" s="12">
        <v>9.6496597999999999E-3</v>
      </c>
      <c r="I340" s="12">
        <v>1697.9783</v>
      </c>
      <c r="J340" s="13">
        <v>11.815743639481811</v>
      </c>
      <c r="K340" s="13">
        <v>2.2453439206534478</v>
      </c>
      <c r="L340" s="13">
        <v>19.692906065803019</v>
      </c>
      <c r="M340" s="13">
        <v>3.7422398677557465</v>
      </c>
    </row>
    <row r="341" spans="1:13" x14ac:dyDescent="0.2">
      <c r="A341" s="12">
        <v>8</v>
      </c>
      <c r="B341" s="12" t="s">
        <v>375</v>
      </c>
      <c r="C341" s="12">
        <v>35.093114999999997</v>
      </c>
      <c r="D341" s="12">
        <v>-107.32290999999999</v>
      </c>
      <c r="E341" s="12">
        <v>125.25148</v>
      </c>
      <c r="F341" s="12">
        <v>24.496357</v>
      </c>
      <c r="G341" s="12">
        <v>0.12525148</v>
      </c>
      <c r="H341" s="12">
        <v>2.4496357E-2</v>
      </c>
      <c r="I341" s="12">
        <v>1497.991</v>
      </c>
      <c r="J341" s="13">
        <v>4.7903625569933386</v>
      </c>
      <c r="K341" s="13">
        <v>0.93688658493729304</v>
      </c>
      <c r="L341" s="13">
        <v>7.9839375949888973</v>
      </c>
      <c r="M341" s="13">
        <v>1.5614776415621552</v>
      </c>
    </row>
    <row r="342" spans="1:13" x14ac:dyDescent="0.2">
      <c r="A342" s="12">
        <v>9</v>
      </c>
      <c r="B342" s="12" t="s">
        <v>376</v>
      </c>
      <c r="C342" s="12">
        <v>35.060814000000001</v>
      </c>
      <c r="D342" s="12">
        <v>-107.34421</v>
      </c>
      <c r="E342" s="12">
        <v>42.914490999999998</v>
      </c>
      <c r="F342" s="12">
        <v>8.3564693000000005</v>
      </c>
      <c r="G342" s="12">
        <v>4.2914490999999999E-2</v>
      </c>
      <c r="H342" s="12">
        <v>8.3564693000000006E-3</v>
      </c>
      <c r="I342" s="12">
        <v>1684.9692</v>
      </c>
      <c r="J342" s="13">
        <v>13.981291307870809</v>
      </c>
      <c r="K342" s="13">
        <v>2.7224890442852807</v>
      </c>
      <c r="L342" s="13">
        <v>23.302152179784681</v>
      </c>
      <c r="M342" s="13">
        <v>4.5374817404754682</v>
      </c>
    </row>
    <row r="343" spans="1:13" x14ac:dyDescent="0.2">
      <c r="A343" s="12">
        <v>10</v>
      </c>
      <c r="B343" s="12" t="s">
        <v>377</v>
      </c>
      <c r="C343" s="12">
        <v>35.355175000000003</v>
      </c>
      <c r="D343" s="12">
        <v>-108.01138</v>
      </c>
      <c r="E343" s="12">
        <v>44.971212000000001</v>
      </c>
      <c r="F343" s="12">
        <v>8.5500723000000001</v>
      </c>
      <c r="G343" s="12">
        <v>4.4971212000000003E-2</v>
      </c>
      <c r="H343" s="12">
        <v>8.5500722999999994E-3</v>
      </c>
      <c r="I343" s="12">
        <v>595.93651999999997</v>
      </c>
      <c r="J343" s="13">
        <v>13.341868571387401</v>
      </c>
      <c r="K343" s="13">
        <v>2.536599211568058</v>
      </c>
      <c r="L343" s="13">
        <v>22.236447618979003</v>
      </c>
      <c r="M343" s="13">
        <v>4.22766535261343</v>
      </c>
    </row>
    <row r="344" spans="1:13" x14ac:dyDescent="0.2">
      <c r="A344" s="12">
        <v>11</v>
      </c>
      <c r="B344" s="12" t="s">
        <v>378</v>
      </c>
      <c r="C344" s="12">
        <v>35.350082999999998</v>
      </c>
      <c r="D344" s="12">
        <v>-108.00998</v>
      </c>
      <c r="E344" s="12">
        <v>51.072898000000002</v>
      </c>
      <c r="F344" s="12">
        <v>9.7052338999999996</v>
      </c>
      <c r="G344" s="12">
        <v>5.1072898000000005E-2</v>
      </c>
      <c r="H344" s="12">
        <v>9.7052339000000005E-3</v>
      </c>
      <c r="I344" s="12">
        <v>597.99365</v>
      </c>
      <c r="J344" s="13">
        <v>11.747913736949096</v>
      </c>
      <c r="K344" s="13">
        <v>2.2324217954914962</v>
      </c>
      <c r="L344" s="13">
        <v>19.579856228248492</v>
      </c>
      <c r="M344" s="13">
        <v>3.7207029924858266</v>
      </c>
    </row>
    <row r="345" spans="1:13" x14ac:dyDescent="0.2">
      <c r="A345" s="12">
        <v>12</v>
      </c>
      <c r="B345" s="12" t="s">
        <v>379</v>
      </c>
      <c r="C345" s="12">
        <v>35.342022</v>
      </c>
      <c r="D345" s="12">
        <v>-108.21368</v>
      </c>
      <c r="E345" s="12">
        <v>6.1935994000000001</v>
      </c>
      <c r="F345" s="12">
        <v>1.1982333999999999</v>
      </c>
      <c r="G345" s="12">
        <v>6.1935994000000003E-3</v>
      </c>
      <c r="H345" s="12">
        <v>1.1982333999999999E-3</v>
      </c>
      <c r="I345" s="12">
        <v>493.98462000000001</v>
      </c>
      <c r="J345" s="13">
        <v>96.874202099670825</v>
      </c>
      <c r="K345" s="13">
        <v>18.741590641812529</v>
      </c>
      <c r="L345" s="13">
        <v>161.45700349945139</v>
      </c>
      <c r="M345" s="13">
        <v>31.235984403020886</v>
      </c>
    </row>
    <row r="346" spans="1:13" x14ac:dyDescent="0.2">
      <c r="A346" s="12">
        <v>13</v>
      </c>
      <c r="B346" s="12" t="s">
        <v>380</v>
      </c>
      <c r="C346" s="12">
        <v>35.033766999999997</v>
      </c>
      <c r="D346" s="12">
        <v>-106.94241</v>
      </c>
      <c r="E346" s="12">
        <v>114.32933</v>
      </c>
      <c r="F346" s="12">
        <v>21.920214999999999</v>
      </c>
      <c r="G346" s="12">
        <v>0.11432932999999999</v>
      </c>
      <c r="H346" s="12">
        <v>2.1920215E-2</v>
      </c>
      <c r="I346" s="12">
        <v>1650.9873</v>
      </c>
      <c r="J346" s="13">
        <v>5.2479971674809951</v>
      </c>
      <c r="K346" s="13">
        <v>1.0061917290215416</v>
      </c>
      <c r="L346" s="13">
        <v>8.7466619458016588</v>
      </c>
      <c r="M346" s="13">
        <v>1.6769862150359029</v>
      </c>
    </row>
    <row r="347" spans="1:13" x14ac:dyDescent="0.2">
      <c r="A347" s="12">
        <v>14</v>
      </c>
      <c r="B347" s="12" t="s">
        <v>381</v>
      </c>
      <c r="C347" s="12">
        <v>35.335746999999998</v>
      </c>
      <c r="D347" s="12">
        <v>-107.03483</v>
      </c>
      <c r="E347" s="12">
        <v>106.95189000000001</v>
      </c>
      <c r="F347" s="12">
        <v>20.476420000000001</v>
      </c>
      <c r="G347" s="12">
        <v>0.10695189000000001</v>
      </c>
      <c r="H347" s="12">
        <v>2.0476420000000002E-2</v>
      </c>
      <c r="I347" s="12">
        <v>942.99365</v>
      </c>
      <c r="J347" s="13">
        <v>5.6099990378851645</v>
      </c>
      <c r="K347" s="13">
        <v>1.0740595280675502</v>
      </c>
      <c r="L347" s="13">
        <v>9.3499983964752751</v>
      </c>
      <c r="M347" s="13">
        <v>1.790099213445917</v>
      </c>
    </row>
    <row r="348" spans="1:13" x14ac:dyDescent="0.2">
      <c r="A348" s="12">
        <v>15</v>
      </c>
      <c r="B348" s="12" t="s">
        <v>382</v>
      </c>
      <c r="C348" s="12">
        <v>35.347825</v>
      </c>
      <c r="D348" s="12">
        <v>-107.04343</v>
      </c>
      <c r="E348" s="12">
        <v>108.39924999999999</v>
      </c>
      <c r="F348" s="12">
        <v>21.0625</v>
      </c>
      <c r="G348" s="12">
        <v>0.10839924999999999</v>
      </c>
      <c r="H348" s="12">
        <v>2.1062500000000001E-2</v>
      </c>
      <c r="I348" s="12">
        <v>1551</v>
      </c>
      <c r="J348" s="13">
        <v>5.5350936468656382</v>
      </c>
      <c r="K348" s="13">
        <v>1.0754955402099877</v>
      </c>
      <c r="L348" s="13">
        <v>9.2251560781093964</v>
      </c>
      <c r="M348" s="13">
        <v>1.7924925670166461</v>
      </c>
    </row>
    <row r="349" spans="1:13" x14ac:dyDescent="0.2">
      <c r="A349" s="12">
        <v>16</v>
      </c>
      <c r="B349" s="12" t="s">
        <v>383</v>
      </c>
      <c r="C349" s="12">
        <v>35.570926</v>
      </c>
      <c r="D349" s="12">
        <v>-107.16775</v>
      </c>
      <c r="E349" s="12">
        <v>106.51766000000001</v>
      </c>
      <c r="F349" s="12">
        <v>20.452195</v>
      </c>
      <c r="G349" s="12">
        <v>0.10651766</v>
      </c>
      <c r="H349" s="12">
        <v>2.0452194999999999E-2</v>
      </c>
      <c r="I349" s="12">
        <v>1459</v>
      </c>
      <c r="J349" s="13">
        <v>5.6328687656112608</v>
      </c>
      <c r="K349" s="13">
        <v>1.0815533349464379</v>
      </c>
      <c r="L349" s="13">
        <v>9.3881146093521011</v>
      </c>
      <c r="M349" s="13">
        <v>1.8025888915773964</v>
      </c>
    </row>
    <row r="350" spans="1:13" x14ac:dyDescent="0.2">
      <c r="A350" s="12">
        <v>17</v>
      </c>
      <c r="B350" s="12" t="s">
        <v>384</v>
      </c>
      <c r="C350" s="12">
        <v>35.598647999999997</v>
      </c>
      <c r="D350" s="12">
        <v>-107.17958</v>
      </c>
      <c r="E350" s="12">
        <v>141.09621999999999</v>
      </c>
      <c r="F350" s="12">
        <v>27.299616</v>
      </c>
      <c r="G350" s="12">
        <v>0.14109621999999999</v>
      </c>
      <c r="H350" s="12">
        <v>2.7299615999999999E-2</v>
      </c>
      <c r="I350" s="12">
        <v>1417.9683</v>
      </c>
      <c r="J350" s="13">
        <v>4.2524172511496063</v>
      </c>
      <c r="K350" s="13">
        <v>0.8227673145897163</v>
      </c>
      <c r="L350" s="13">
        <v>7.0873620852493433</v>
      </c>
      <c r="M350" s="13">
        <v>1.3712788576495272</v>
      </c>
    </row>
    <row r="351" spans="1:13" x14ac:dyDescent="0.2">
      <c r="A351" s="12">
        <v>18</v>
      </c>
      <c r="B351" s="12" t="s">
        <v>385</v>
      </c>
      <c r="C351" s="12">
        <v>35.924689999999998</v>
      </c>
      <c r="D351" s="12">
        <v>-106.98578999999999</v>
      </c>
      <c r="E351" s="12">
        <v>208.88677000000001</v>
      </c>
      <c r="F351" s="12">
        <v>40.471780000000003</v>
      </c>
      <c r="G351" s="12">
        <v>0.20888677</v>
      </c>
      <c r="H351" s="12">
        <v>4.0471780000000006E-2</v>
      </c>
      <c r="I351" s="12">
        <v>1194.9873</v>
      </c>
      <c r="J351" s="13">
        <v>2.8723695617486928</v>
      </c>
      <c r="K351" s="13">
        <v>0.55652116685891362</v>
      </c>
      <c r="L351" s="13">
        <v>4.7872826029144875</v>
      </c>
      <c r="M351" s="13">
        <v>0.92753527809818925</v>
      </c>
    </row>
    <row r="352" spans="1:13" x14ac:dyDescent="0.2">
      <c r="A352" s="12">
        <v>19</v>
      </c>
      <c r="B352" s="12" t="s">
        <v>386</v>
      </c>
      <c r="C352" s="12">
        <v>35.949781000000002</v>
      </c>
      <c r="D352" s="12">
        <v>-107.00742</v>
      </c>
      <c r="E352" s="12">
        <v>130.12026</v>
      </c>
      <c r="F352" s="12">
        <v>25.161840000000002</v>
      </c>
      <c r="G352" s="12">
        <v>0.13012026000000002</v>
      </c>
      <c r="H352" s="12">
        <v>2.5161840000000001E-2</v>
      </c>
      <c r="I352" s="12">
        <v>300.99365</v>
      </c>
      <c r="J352" s="13">
        <v>4.6111189756306974</v>
      </c>
      <c r="K352" s="13">
        <v>0.89166927491371073</v>
      </c>
      <c r="L352" s="13">
        <v>7.6851982927178284</v>
      </c>
      <c r="M352" s="13">
        <v>1.4861154581895177</v>
      </c>
    </row>
    <row r="353" spans="1:13" x14ac:dyDescent="0.2">
      <c r="A353" s="12">
        <v>20</v>
      </c>
      <c r="B353" s="12" t="s">
        <v>387</v>
      </c>
      <c r="C353" s="12">
        <v>35.956110000000002</v>
      </c>
      <c r="D353" s="12">
        <v>-106.99365</v>
      </c>
      <c r="E353" s="12">
        <v>320.25159000000002</v>
      </c>
      <c r="F353" s="12">
        <v>62.396617999999997</v>
      </c>
      <c r="G353" s="12">
        <v>0.32025159000000003</v>
      </c>
      <c r="H353" s="12">
        <v>6.2396617999999994E-2</v>
      </c>
      <c r="I353" s="12">
        <v>1179.9873</v>
      </c>
      <c r="J353" s="13">
        <v>1.8735269979455837</v>
      </c>
      <c r="K353" s="13">
        <v>0.36503096956832393</v>
      </c>
      <c r="L353" s="13">
        <v>3.1225449965759733</v>
      </c>
      <c r="M353" s="13">
        <v>0.60838494928053999</v>
      </c>
    </row>
    <row r="354" spans="1:13" x14ac:dyDescent="0.2">
      <c r="A354" s="12">
        <v>21</v>
      </c>
      <c r="B354" s="12" t="s">
        <v>388</v>
      </c>
      <c r="C354" s="12">
        <v>35.593280999999998</v>
      </c>
      <c r="D354" s="12">
        <v>-107.19179</v>
      </c>
      <c r="E354" s="12">
        <v>103.00995</v>
      </c>
      <c r="F354" s="12">
        <v>19.795017000000001</v>
      </c>
      <c r="G354" s="12">
        <v>0.10300995</v>
      </c>
      <c r="H354" s="12">
        <v>1.9795017000000002E-2</v>
      </c>
      <c r="I354" s="12">
        <v>1439.9502</v>
      </c>
      <c r="J354" s="13">
        <v>5.8246800430443857</v>
      </c>
      <c r="K354" s="13">
        <v>1.1193058580421051</v>
      </c>
      <c r="L354" s="13">
        <v>9.7078000717406425</v>
      </c>
      <c r="M354" s="13">
        <v>1.8655097634035085</v>
      </c>
    </row>
    <row r="355" spans="1:13" x14ac:dyDescent="0.2">
      <c r="A355" s="12">
        <v>22</v>
      </c>
      <c r="B355" s="12" t="s">
        <v>389</v>
      </c>
      <c r="C355" s="12">
        <v>35.642181999999998</v>
      </c>
      <c r="D355" s="12">
        <v>-107.24086</v>
      </c>
      <c r="E355" s="12">
        <v>133.32168999999999</v>
      </c>
      <c r="F355" s="12">
        <v>25.763480999999999</v>
      </c>
      <c r="G355" s="12">
        <v>0.13332168999999999</v>
      </c>
      <c r="H355" s="12">
        <v>2.5763480999999998E-2</v>
      </c>
      <c r="I355" s="12">
        <v>471</v>
      </c>
      <c r="J355" s="13">
        <v>4.500392996818448</v>
      </c>
      <c r="K355" s="13">
        <v>0.86966936487277613</v>
      </c>
      <c r="L355" s="13">
        <v>7.5006549946974124</v>
      </c>
      <c r="M355" s="13">
        <v>1.4494489414546268</v>
      </c>
    </row>
    <row r="356" spans="1:13" x14ac:dyDescent="0.2">
      <c r="A356" s="12">
        <v>23</v>
      </c>
      <c r="B356" s="12" t="s">
        <v>390</v>
      </c>
      <c r="C356" s="12">
        <v>35.626753000000001</v>
      </c>
      <c r="D356" s="12">
        <v>-107.24048999999999</v>
      </c>
      <c r="E356" s="12">
        <v>65.402161000000007</v>
      </c>
      <c r="F356" s="12">
        <v>12.503228</v>
      </c>
      <c r="G356" s="12">
        <v>6.5402161E-2</v>
      </c>
      <c r="H356" s="12">
        <v>1.2503228E-2</v>
      </c>
      <c r="I356" s="12">
        <v>1424.9846</v>
      </c>
      <c r="J356" s="13">
        <v>9.1740087915443649</v>
      </c>
      <c r="K356" s="13">
        <v>1.7538369044821571</v>
      </c>
      <c r="L356" s="13">
        <v>15.290014652573941</v>
      </c>
      <c r="M356" s="13">
        <v>2.9230615074702615</v>
      </c>
    </row>
    <row r="357" spans="1:13" x14ac:dyDescent="0.2">
      <c r="A357" s="12">
        <v>24</v>
      </c>
      <c r="B357" s="12" t="s">
        <v>391</v>
      </c>
      <c r="C357" s="12">
        <v>35.810076000000002</v>
      </c>
      <c r="D357" s="12">
        <v>-107.25478</v>
      </c>
      <c r="E357" s="12">
        <v>173.18165999999999</v>
      </c>
      <c r="F357" s="12">
        <v>33.310231000000002</v>
      </c>
      <c r="G357" s="12">
        <v>0.17318165999999999</v>
      </c>
      <c r="H357" s="12">
        <v>3.3310231000000003E-2</v>
      </c>
      <c r="I357" s="12">
        <v>349.99097</v>
      </c>
      <c r="J357" s="13">
        <v>3.4645700936230779</v>
      </c>
      <c r="K357" s="13">
        <v>0.66638482466490012</v>
      </c>
      <c r="L357" s="13">
        <v>5.774283489371796</v>
      </c>
      <c r="M357" s="13">
        <v>1.1106413744415002</v>
      </c>
    </row>
    <row r="358" spans="1:13" x14ac:dyDescent="0.2">
      <c r="A358" s="12">
        <v>25</v>
      </c>
      <c r="B358" s="12" t="s">
        <v>392</v>
      </c>
      <c r="C358" s="12">
        <v>35.824438000000001</v>
      </c>
      <c r="D358" s="12">
        <v>-107.25838</v>
      </c>
      <c r="E358" s="12">
        <v>221.99278000000001</v>
      </c>
      <c r="F358" s="12">
        <v>43.266427999999998</v>
      </c>
      <c r="G358" s="12">
        <v>0.22199278</v>
      </c>
      <c r="H358" s="12">
        <v>4.3266427999999996E-2</v>
      </c>
      <c r="I358" s="12">
        <v>332.96924000000001</v>
      </c>
      <c r="J358" s="13">
        <v>2.7027906042710037</v>
      </c>
      <c r="K358" s="13">
        <v>0.52677431706908606</v>
      </c>
      <c r="L358" s="13">
        <v>4.5046510071183397</v>
      </c>
      <c r="M358" s="13">
        <v>0.87795719511514347</v>
      </c>
    </row>
    <row r="359" spans="1:13" x14ac:dyDescent="0.2">
      <c r="A359" s="12">
        <v>26</v>
      </c>
      <c r="B359" s="12" t="s">
        <v>393</v>
      </c>
      <c r="C359" s="12">
        <v>35.819920000000003</v>
      </c>
      <c r="D359" s="12">
        <v>-107.27065</v>
      </c>
      <c r="E359" s="12">
        <v>146.95015000000001</v>
      </c>
      <c r="F359" s="12">
        <v>28.461137000000001</v>
      </c>
      <c r="G359" s="12">
        <v>0.14695015</v>
      </c>
      <c r="H359" s="12">
        <v>2.8461137000000001E-2</v>
      </c>
      <c r="I359" s="12">
        <v>344.99365</v>
      </c>
      <c r="J359" s="13">
        <v>4.0830172681007806</v>
      </c>
      <c r="K359" s="13">
        <v>0.79079411515253328</v>
      </c>
      <c r="L359" s="13">
        <v>6.8050287801679685</v>
      </c>
      <c r="M359" s="13">
        <v>1.3179901919208892</v>
      </c>
    </row>
    <row r="360" spans="1:13" x14ac:dyDescent="0.2">
      <c r="A360" s="12">
        <v>27</v>
      </c>
      <c r="B360" s="12" t="s">
        <v>394</v>
      </c>
      <c r="C360" s="12">
        <v>35.656678999999997</v>
      </c>
      <c r="D360" s="12">
        <v>-107.39182</v>
      </c>
      <c r="E360" s="12">
        <v>56.728450000000002</v>
      </c>
      <c r="F360" s="12">
        <v>10.927172000000001</v>
      </c>
      <c r="G360" s="12">
        <v>5.672845E-2</v>
      </c>
      <c r="H360" s="12">
        <v>1.0927172000000001E-2</v>
      </c>
      <c r="I360" s="12">
        <v>371</v>
      </c>
      <c r="J360" s="13">
        <v>10.576703576424174</v>
      </c>
      <c r="K360" s="13">
        <v>2.0373103649509567</v>
      </c>
      <c r="L360" s="13">
        <v>17.627839294040292</v>
      </c>
      <c r="M360" s="13">
        <v>3.3955172749182614</v>
      </c>
    </row>
    <row r="361" spans="1:13" x14ac:dyDescent="0.2">
      <c r="A361" s="12">
        <v>28</v>
      </c>
      <c r="B361" s="12" t="s">
        <v>395</v>
      </c>
      <c r="C361" s="12">
        <v>35.654680999999997</v>
      </c>
      <c r="D361" s="12">
        <v>-107.39194999999999</v>
      </c>
      <c r="E361" s="12">
        <v>63.625988999999997</v>
      </c>
      <c r="F361" s="12">
        <v>12.176525</v>
      </c>
      <c r="G361" s="12">
        <v>6.3625988999999994E-2</v>
      </c>
      <c r="H361" s="12">
        <v>1.2176525000000001E-2</v>
      </c>
      <c r="I361" s="12">
        <v>1351</v>
      </c>
      <c r="J361" s="13">
        <v>9.4301088192122258</v>
      </c>
      <c r="K361" s="13">
        <v>1.8047020972806906</v>
      </c>
      <c r="L361" s="13">
        <v>15.716848032020375</v>
      </c>
      <c r="M361" s="13">
        <v>3.0078368288011506</v>
      </c>
    </row>
    <row r="362" spans="1:13" x14ac:dyDescent="0.2">
      <c r="A362" s="12">
        <v>29</v>
      </c>
      <c r="B362" s="12" t="s">
        <v>396</v>
      </c>
      <c r="C362" s="12">
        <v>35.588327999999997</v>
      </c>
      <c r="D362" s="12">
        <v>-107.48581</v>
      </c>
      <c r="E362" s="12">
        <v>43.084290000000003</v>
      </c>
      <c r="F362" s="12">
        <v>8.1621334999999995</v>
      </c>
      <c r="G362" s="12">
        <v>4.3084290000000004E-2</v>
      </c>
      <c r="H362" s="12">
        <v>8.1621335E-3</v>
      </c>
      <c r="I362" s="12">
        <v>1287.9619</v>
      </c>
      <c r="J362" s="13">
        <v>13.926189801433422</v>
      </c>
      <c r="K362" s="13">
        <v>2.6382567823593721</v>
      </c>
      <c r="L362" s="13">
        <v>23.210316335722371</v>
      </c>
      <c r="M362" s="13">
        <v>4.3970946372656199</v>
      </c>
    </row>
    <row r="363" spans="1:13" x14ac:dyDescent="0.2">
      <c r="A363" s="12">
        <v>30</v>
      </c>
      <c r="B363" s="12" t="s">
        <v>397</v>
      </c>
      <c r="C363" s="12">
        <v>35.577222999999996</v>
      </c>
      <c r="D363" s="12">
        <v>-107.52078</v>
      </c>
      <c r="E363" s="12">
        <v>34.492348</v>
      </c>
      <c r="F363" s="12">
        <v>6.6258359999999996</v>
      </c>
      <c r="G363" s="12">
        <v>3.4492347999999999E-2</v>
      </c>
      <c r="H363" s="12">
        <v>6.6258359999999995E-3</v>
      </c>
      <c r="I363" s="12">
        <v>540.99365</v>
      </c>
      <c r="J363" s="13">
        <v>17.395162544457687</v>
      </c>
      <c r="K363" s="13">
        <v>3.341538077167705</v>
      </c>
      <c r="L363" s="13">
        <v>28.991937574096145</v>
      </c>
      <c r="M363" s="13">
        <v>5.5692301286128414</v>
      </c>
    </row>
    <row r="364" spans="1:13" x14ac:dyDescent="0.2">
      <c r="A364" s="12">
        <v>31</v>
      </c>
      <c r="B364" s="12" t="s">
        <v>398</v>
      </c>
      <c r="C364" s="12">
        <v>35.579984000000003</v>
      </c>
      <c r="D364" s="12">
        <v>-107.52146999999999</v>
      </c>
      <c r="E364" s="12">
        <v>53.046706999999998</v>
      </c>
      <c r="F364" s="12">
        <v>10.185029999999999</v>
      </c>
      <c r="G364" s="12">
        <v>5.3046706999999998E-2</v>
      </c>
      <c r="H364" s="12">
        <v>1.0185029999999999E-2</v>
      </c>
      <c r="I364" s="12">
        <v>523.99365</v>
      </c>
      <c r="J364" s="13">
        <v>11.310786925944338</v>
      </c>
      <c r="K364" s="13">
        <v>2.1716843642028687</v>
      </c>
      <c r="L364" s="13">
        <v>18.851311543240563</v>
      </c>
      <c r="M364" s="13">
        <v>3.6194739403381142</v>
      </c>
    </row>
    <row r="365" spans="1:13" x14ac:dyDescent="0.2">
      <c r="A365" s="12">
        <v>32</v>
      </c>
      <c r="B365" s="12" t="s">
        <v>399</v>
      </c>
      <c r="C365" s="12">
        <v>34.959349000000003</v>
      </c>
      <c r="D365" s="12">
        <v>-107.22787</v>
      </c>
      <c r="E365" s="12">
        <v>20.454795000000001</v>
      </c>
      <c r="F365" s="12">
        <v>3.9169059000000002</v>
      </c>
      <c r="G365" s="12">
        <v>2.0454795000000001E-2</v>
      </c>
      <c r="H365" s="12">
        <v>3.9169058999999999E-3</v>
      </c>
      <c r="I365" s="12">
        <v>1736.9683</v>
      </c>
      <c r="J365" s="13">
        <v>29.332975471032587</v>
      </c>
      <c r="K365" s="13">
        <v>5.6169961462357758</v>
      </c>
      <c r="L365" s="13">
        <v>48.888292451720979</v>
      </c>
      <c r="M365" s="13">
        <v>9.3616602437262948</v>
      </c>
    </row>
    <row r="366" spans="1:13" x14ac:dyDescent="0.2">
      <c r="A366" s="12">
        <v>33</v>
      </c>
      <c r="B366" s="12" t="s">
        <v>400</v>
      </c>
      <c r="C366" s="12">
        <v>35.344630000000002</v>
      </c>
      <c r="D366" s="12">
        <v>-107.79192</v>
      </c>
      <c r="E366" s="12">
        <v>34.457436000000001</v>
      </c>
      <c r="F366" s="12">
        <v>6.6118619000000001</v>
      </c>
      <c r="G366" s="12">
        <v>3.4457436000000001E-2</v>
      </c>
      <c r="H366" s="12">
        <v>6.6118619E-3</v>
      </c>
      <c r="I366" s="12">
        <v>439.99365</v>
      </c>
      <c r="J366" s="13">
        <v>17.412787184745842</v>
      </c>
      <c r="K366" s="13">
        <v>3.3412510483841364</v>
      </c>
      <c r="L366" s="13">
        <v>29.021311974576403</v>
      </c>
      <c r="M366" s="13">
        <v>5.5687517473068944</v>
      </c>
    </row>
    <row r="367" spans="1:13" x14ac:dyDescent="0.2">
      <c r="A367" s="12">
        <v>34</v>
      </c>
      <c r="B367" s="12" t="s">
        <v>401</v>
      </c>
      <c r="C367" s="12">
        <v>35.342874000000002</v>
      </c>
      <c r="D367" s="12">
        <v>-107.78386999999999</v>
      </c>
      <c r="E367" s="12">
        <v>26.942174000000001</v>
      </c>
      <c r="F367" s="12">
        <v>5.1444555000000003</v>
      </c>
      <c r="G367" s="12">
        <v>2.6942174000000003E-2</v>
      </c>
      <c r="H367" s="12">
        <v>5.1444555000000006E-3</v>
      </c>
      <c r="I367" s="12">
        <v>1349.9756</v>
      </c>
      <c r="J367" s="13">
        <v>22.269917787629165</v>
      </c>
      <c r="K367" s="13">
        <v>4.2523146442123299</v>
      </c>
      <c r="L367" s="13">
        <v>37.116529646048605</v>
      </c>
      <c r="M367" s="13">
        <v>7.0871910736872161</v>
      </c>
    </row>
    <row r="368" spans="1:13" x14ac:dyDescent="0.2">
      <c r="A368" s="12">
        <v>35</v>
      </c>
      <c r="B368" s="12" t="s">
        <v>402</v>
      </c>
      <c r="C368" s="12">
        <v>35.337868999999998</v>
      </c>
      <c r="D368" s="12">
        <v>-107.79474</v>
      </c>
      <c r="E368" s="12">
        <v>25.469297000000001</v>
      </c>
      <c r="F368" s="12">
        <v>4.9064473</v>
      </c>
      <c r="G368" s="12">
        <v>2.5469297000000002E-2</v>
      </c>
      <c r="H368" s="12">
        <v>4.9064473000000001E-3</v>
      </c>
      <c r="I368" s="12">
        <v>1365.9719</v>
      </c>
      <c r="J368" s="13">
        <v>23.557776251146624</v>
      </c>
      <c r="K368" s="13">
        <v>4.5382087963182673</v>
      </c>
      <c r="L368" s="13">
        <v>39.262960418577705</v>
      </c>
      <c r="M368" s="13">
        <v>7.5636813271971128</v>
      </c>
    </row>
    <row r="369" spans="1:13" x14ac:dyDescent="0.2">
      <c r="A369" s="12">
        <v>36</v>
      </c>
      <c r="B369" s="12" t="s">
        <v>403</v>
      </c>
      <c r="C369" s="12">
        <v>35.433717000000001</v>
      </c>
      <c r="D369" s="12">
        <v>-108.04236</v>
      </c>
      <c r="E369" s="12">
        <v>88.803880000000007</v>
      </c>
      <c r="F369" s="12">
        <v>16.926283000000002</v>
      </c>
      <c r="G369" s="12">
        <v>8.8803880000000002E-2</v>
      </c>
      <c r="H369" s="12">
        <v>1.6926283E-2</v>
      </c>
      <c r="I369" s="12">
        <v>549.96190999999999</v>
      </c>
      <c r="J369" s="13">
        <v>6.7564615419956873</v>
      </c>
      <c r="K369" s="13">
        <v>1.2878016156325083</v>
      </c>
      <c r="L369" s="13">
        <v>11.260769236659478</v>
      </c>
      <c r="M369" s="13">
        <v>2.1463360260541804</v>
      </c>
    </row>
    <row r="370" spans="1:13" x14ac:dyDescent="0.2">
      <c r="A370" s="12">
        <v>0</v>
      </c>
      <c r="B370" s="12" t="s">
        <v>404</v>
      </c>
      <c r="C370" s="12">
        <v>39.360354999999998</v>
      </c>
      <c r="D370" s="12">
        <v>-123.73548</v>
      </c>
      <c r="E370" s="12">
        <v>121.74062000000001</v>
      </c>
      <c r="F370" s="12">
        <v>29.706610999999999</v>
      </c>
      <c r="G370" s="12">
        <v>0.12174062000000001</v>
      </c>
      <c r="H370" s="12">
        <v>2.9706610999999997E-2</v>
      </c>
      <c r="I370" s="12">
        <v>209.95499000000001</v>
      </c>
      <c r="J370" s="13">
        <v>4.9285111247174527</v>
      </c>
      <c r="K370" s="13">
        <v>1.2026336221316587</v>
      </c>
      <c r="L370" s="13">
        <v>8.2141852078624211</v>
      </c>
      <c r="M370" s="13">
        <v>2.0043893702194309</v>
      </c>
    </row>
    <row r="371" spans="1:13" x14ac:dyDescent="0.2">
      <c r="A371" s="12">
        <v>1</v>
      </c>
      <c r="B371" s="12" t="s">
        <v>405</v>
      </c>
      <c r="C371" s="12">
        <v>39.345061000000001</v>
      </c>
      <c r="D371" s="12">
        <v>-123.75485999999999</v>
      </c>
      <c r="E371" s="12">
        <v>83.025121999999996</v>
      </c>
      <c r="F371" s="12">
        <v>20.854223000000001</v>
      </c>
      <c r="G371" s="12">
        <v>8.3025121999999993E-2</v>
      </c>
      <c r="H371" s="12">
        <v>2.0854223000000002E-2</v>
      </c>
      <c r="I371" s="12">
        <v>241.99100000000001</v>
      </c>
      <c r="J371" s="13">
        <v>7.2267283148346353</v>
      </c>
      <c r="K371" s="13">
        <v>1.8152072554374048</v>
      </c>
      <c r="L371" s="13">
        <v>12.044547191391059</v>
      </c>
      <c r="M371" s="13">
        <v>3.0253454257290082</v>
      </c>
    </row>
    <row r="372" spans="1:13" x14ac:dyDescent="0.2">
      <c r="A372" s="12">
        <v>2</v>
      </c>
      <c r="B372" s="12" t="s">
        <v>406</v>
      </c>
      <c r="C372" s="12">
        <v>39.366453</v>
      </c>
      <c r="D372" s="12">
        <v>-123.73066</v>
      </c>
      <c r="E372" s="12">
        <v>114.7513</v>
      </c>
      <c r="F372" s="12">
        <v>27.953313000000001</v>
      </c>
      <c r="G372" s="12">
        <v>0.1147513</v>
      </c>
      <c r="H372" s="12">
        <v>2.7953313E-2</v>
      </c>
      <c r="I372" s="12">
        <v>143</v>
      </c>
      <c r="J372" s="13">
        <v>5.2286989341297225</v>
      </c>
      <c r="K372" s="13">
        <v>1.2737063361242489</v>
      </c>
      <c r="L372" s="13">
        <v>8.714498223549537</v>
      </c>
      <c r="M372" s="13">
        <v>2.1228438935404146</v>
      </c>
    </row>
    <row r="373" spans="1:13" x14ac:dyDescent="0.2">
      <c r="A373" s="12">
        <v>3</v>
      </c>
      <c r="B373" s="12" t="s">
        <v>407</v>
      </c>
      <c r="C373" s="12">
        <v>39.365307000000001</v>
      </c>
      <c r="D373" s="12">
        <v>-123.72172</v>
      </c>
      <c r="E373" s="12">
        <v>79.961984000000001</v>
      </c>
      <c r="F373" s="12">
        <v>19.418682</v>
      </c>
      <c r="G373" s="12">
        <v>7.9961984E-2</v>
      </c>
      <c r="H373" s="12">
        <v>1.9418682E-2</v>
      </c>
      <c r="I373" s="12">
        <v>132.99100000000001</v>
      </c>
      <c r="J373" s="13">
        <v>7.5035656944179872</v>
      </c>
      <c r="K373" s="13">
        <v>1.8222328761378914</v>
      </c>
      <c r="L373" s="13">
        <v>12.505942824029979</v>
      </c>
      <c r="M373" s="13">
        <v>3.0370547935631529</v>
      </c>
    </row>
    <row r="374" spans="1:13" x14ac:dyDescent="0.2">
      <c r="A374" s="12">
        <v>4</v>
      </c>
      <c r="B374" s="12" t="s">
        <v>408</v>
      </c>
      <c r="C374" s="12">
        <v>39.373345999999998</v>
      </c>
      <c r="D374" s="12">
        <v>-123.71998000000001</v>
      </c>
      <c r="E374" s="12">
        <v>118.63075000000001</v>
      </c>
      <c r="F374" s="12">
        <v>28.678798</v>
      </c>
      <c r="G374" s="12">
        <v>0.11863075000000001</v>
      </c>
      <c r="H374" s="12">
        <v>2.8678798000000002E-2</v>
      </c>
      <c r="I374" s="12">
        <v>88</v>
      </c>
      <c r="J374" s="13">
        <v>5.0577105851560402</v>
      </c>
      <c r="K374" s="13">
        <v>1.2226936120200864</v>
      </c>
      <c r="L374" s="13">
        <v>8.4295176419267346</v>
      </c>
      <c r="M374" s="13">
        <v>2.0378226867001445</v>
      </c>
    </row>
    <row r="375" spans="1:13" x14ac:dyDescent="0.2">
      <c r="A375" s="12">
        <v>5</v>
      </c>
      <c r="B375" s="12" t="s">
        <v>409</v>
      </c>
      <c r="C375" s="12">
        <v>39.371732000000002</v>
      </c>
      <c r="D375" s="12">
        <v>-123.71756000000001</v>
      </c>
      <c r="E375" s="12">
        <v>90.458185</v>
      </c>
      <c r="F375" s="12">
        <v>23.378205999999999</v>
      </c>
      <c r="G375" s="12">
        <v>9.0458184999999997E-2</v>
      </c>
      <c r="H375" s="12">
        <v>2.3378205999999999E-2</v>
      </c>
      <c r="I375" s="12">
        <v>116</v>
      </c>
      <c r="J375" s="13">
        <v>6.6328989466237909</v>
      </c>
      <c r="K375" s="13">
        <v>1.7142205313024352</v>
      </c>
      <c r="L375" s="13">
        <v>11.054831577706318</v>
      </c>
      <c r="M375" s="13">
        <v>2.8570342188373918</v>
      </c>
    </row>
    <row r="376" spans="1:13" x14ac:dyDescent="0.2">
      <c r="A376" s="12">
        <v>6</v>
      </c>
      <c r="B376" s="12" t="s">
        <v>410</v>
      </c>
      <c r="C376" s="12">
        <v>41.287652000000001</v>
      </c>
      <c r="D376" s="12">
        <v>-124.06471000000001</v>
      </c>
      <c r="E376" s="12">
        <v>492.63416000000001</v>
      </c>
      <c r="F376" s="12">
        <v>112.78667</v>
      </c>
      <c r="G376" s="12">
        <v>0.49263415999999999</v>
      </c>
      <c r="H376" s="12">
        <v>0.11278667000000001</v>
      </c>
      <c r="I376" s="12">
        <v>1617.981</v>
      </c>
      <c r="J376" s="13">
        <v>1.2179423367636544</v>
      </c>
      <c r="K376" s="13">
        <v>0.27884314887053541</v>
      </c>
      <c r="L376" s="13">
        <v>2.0299038946060906</v>
      </c>
      <c r="M376" s="13">
        <v>0.46473858145089231</v>
      </c>
    </row>
    <row r="377" spans="1:13" x14ac:dyDescent="0.2">
      <c r="A377" s="12">
        <v>7</v>
      </c>
      <c r="B377" s="12" t="s">
        <v>411</v>
      </c>
      <c r="C377" s="12">
        <v>41.117972000000002</v>
      </c>
      <c r="D377" s="12">
        <v>-123.91155000000001</v>
      </c>
      <c r="E377" s="12">
        <v>209.41964999999999</v>
      </c>
      <c r="F377" s="12">
        <v>49.883175999999999</v>
      </c>
      <c r="G377" s="12">
        <v>0.20941964999999998</v>
      </c>
      <c r="H377" s="12">
        <v>4.9883176000000001E-2</v>
      </c>
      <c r="I377" s="12">
        <v>811.98461999999995</v>
      </c>
      <c r="J377" s="13">
        <v>2.8650606569154329</v>
      </c>
      <c r="K377" s="13">
        <v>0.6824494501809556</v>
      </c>
      <c r="L377" s="13">
        <v>4.7751010948590551</v>
      </c>
      <c r="M377" s="13">
        <v>1.1374157503015927</v>
      </c>
    </row>
    <row r="378" spans="1:13" x14ac:dyDescent="0.2">
      <c r="A378" s="12">
        <v>8</v>
      </c>
      <c r="B378" s="12" t="s">
        <v>412</v>
      </c>
      <c r="C378" s="12">
        <v>41.328327999999999</v>
      </c>
      <c r="D378" s="12">
        <v>-124.02446</v>
      </c>
      <c r="E378" s="12">
        <v>158.3143</v>
      </c>
      <c r="F378" s="12">
        <v>37.394601999999999</v>
      </c>
      <c r="G378" s="12">
        <v>0.15831429999999999</v>
      </c>
      <c r="H378" s="12">
        <v>3.7394601999999999E-2</v>
      </c>
      <c r="I378" s="12">
        <v>613</v>
      </c>
      <c r="J378" s="13">
        <v>3.7899292736032058</v>
      </c>
      <c r="K378" s="13">
        <v>0.89519959216912803</v>
      </c>
      <c r="L378" s="13">
        <v>6.3165487893386763</v>
      </c>
      <c r="M378" s="13">
        <v>1.49199932028188</v>
      </c>
    </row>
    <row r="379" spans="1:13" x14ac:dyDescent="0.2">
      <c r="A379" s="12">
        <v>9</v>
      </c>
      <c r="B379" s="12" t="s">
        <v>413</v>
      </c>
      <c r="C379" s="12">
        <v>41.086714999999998</v>
      </c>
      <c r="D379" s="12">
        <v>-123.90882000000001</v>
      </c>
      <c r="E379" s="12">
        <v>256.59309000000002</v>
      </c>
      <c r="F379" s="12">
        <v>58.735694000000002</v>
      </c>
      <c r="G379" s="12">
        <v>0.25659309000000002</v>
      </c>
      <c r="H379" s="12">
        <v>5.8735694000000005E-2</v>
      </c>
      <c r="I379" s="12">
        <v>613</v>
      </c>
      <c r="J379" s="13">
        <v>2.3383326495658943</v>
      </c>
      <c r="K379" s="13">
        <v>0.53525833830954528</v>
      </c>
      <c r="L379" s="13">
        <v>3.8972210826098239</v>
      </c>
      <c r="M379" s="13">
        <v>0.89209723051590883</v>
      </c>
    </row>
    <row r="380" spans="1:13" x14ac:dyDescent="0.2">
      <c r="A380" s="12">
        <v>0</v>
      </c>
      <c r="B380" s="12" t="s">
        <v>414</v>
      </c>
      <c r="C380" s="12">
        <v>-15.7928</v>
      </c>
      <c r="D380" s="12">
        <v>-68.638411000000005</v>
      </c>
      <c r="E380" s="12">
        <v>776.81008999999995</v>
      </c>
      <c r="F380" s="12">
        <v>146.91508999999999</v>
      </c>
      <c r="G380" s="12">
        <v>0.7768100899999999</v>
      </c>
      <c r="H380" s="12">
        <v>0.14691509</v>
      </c>
      <c r="I380" s="12">
        <v>3624</v>
      </c>
      <c r="J380" s="13">
        <v>0.77238955534164089</v>
      </c>
      <c r="K380" s="13">
        <v>0.14607905136515045</v>
      </c>
      <c r="L380" s="13">
        <v>1.2873159255694016</v>
      </c>
      <c r="M380" s="13">
        <v>0.24346508560858413</v>
      </c>
    </row>
    <row r="381" spans="1:13" x14ac:dyDescent="0.2">
      <c r="A381" s="12">
        <v>1</v>
      </c>
      <c r="B381" s="12" t="s">
        <v>415</v>
      </c>
      <c r="C381" s="12">
        <v>-15.782818000000001</v>
      </c>
      <c r="D381" s="12">
        <v>-68.636711000000005</v>
      </c>
      <c r="E381" s="12">
        <v>309.3562</v>
      </c>
      <c r="F381" s="12">
        <v>61.080300999999999</v>
      </c>
      <c r="G381" s="12">
        <v>0.30935620000000003</v>
      </c>
      <c r="H381" s="12">
        <v>6.1080300999999997E-2</v>
      </c>
      <c r="I381" s="12">
        <v>3178</v>
      </c>
      <c r="J381" s="13">
        <v>1.9395117990200292</v>
      </c>
      <c r="K381" s="13">
        <v>0.38294355980967859</v>
      </c>
      <c r="L381" s="13">
        <v>3.2325196650333821</v>
      </c>
      <c r="M381" s="13">
        <v>0.63823926634946426</v>
      </c>
    </row>
    <row r="382" spans="1:13" x14ac:dyDescent="0.2">
      <c r="A382" s="12">
        <v>2</v>
      </c>
      <c r="B382" s="12" t="s">
        <v>416</v>
      </c>
      <c r="C382" s="12">
        <v>-15.76454</v>
      </c>
      <c r="D382" s="12">
        <v>-68.647048999999996</v>
      </c>
      <c r="E382" s="12">
        <v>565.01653999999996</v>
      </c>
      <c r="F382" s="12">
        <v>116.15345000000001</v>
      </c>
      <c r="G382" s="12">
        <v>0.56501654000000001</v>
      </c>
      <c r="H382" s="12">
        <v>0.11615345000000001</v>
      </c>
      <c r="I382" s="12">
        <v>2014</v>
      </c>
      <c r="J382" s="13">
        <v>1.0619158157741719</v>
      </c>
      <c r="K382" s="13">
        <v>0.21830367233450282</v>
      </c>
      <c r="L382" s="13">
        <v>1.7698596929569532</v>
      </c>
      <c r="M382" s="13">
        <v>0.36383945389083805</v>
      </c>
    </row>
    <row r="383" spans="1:13" x14ac:dyDescent="0.2">
      <c r="A383" s="12">
        <v>3</v>
      </c>
      <c r="B383" s="12" t="s">
        <v>417</v>
      </c>
      <c r="C383" s="12">
        <v>-15.71302</v>
      </c>
      <c r="D383" s="12">
        <v>-68.672034999999994</v>
      </c>
      <c r="E383" s="12">
        <v>639.08637999999996</v>
      </c>
      <c r="F383" s="12">
        <v>126.87497999999999</v>
      </c>
      <c r="G383" s="12">
        <v>0.63908637999999995</v>
      </c>
      <c r="H383" s="12">
        <v>0.12687498</v>
      </c>
      <c r="I383" s="12">
        <v>2528</v>
      </c>
      <c r="J383" s="13">
        <v>0.93884022375817189</v>
      </c>
      <c r="K383" s="13">
        <v>0.18638377900106959</v>
      </c>
      <c r="L383" s="13">
        <v>1.5647337062636197</v>
      </c>
      <c r="M383" s="13">
        <v>0.31063963166844932</v>
      </c>
    </row>
    <row r="384" spans="1:13" x14ac:dyDescent="0.2">
      <c r="A384" s="12">
        <v>4</v>
      </c>
      <c r="B384" s="12" t="s">
        <v>418</v>
      </c>
      <c r="C384" s="12">
        <v>-15.668955</v>
      </c>
      <c r="D384" s="12">
        <v>-68.678972000000002</v>
      </c>
      <c r="E384" s="12">
        <v>191.76327000000001</v>
      </c>
      <c r="F384" s="12">
        <v>36.567849000000002</v>
      </c>
      <c r="G384" s="12">
        <v>0.19176327000000001</v>
      </c>
      <c r="H384" s="12">
        <v>3.6567848999999999E-2</v>
      </c>
      <c r="I384" s="12">
        <v>2166.9906999999998</v>
      </c>
      <c r="J384" s="13">
        <v>3.1288577838707066</v>
      </c>
      <c r="K384" s="13">
        <v>0.59665022912395393</v>
      </c>
      <c r="L384" s="13">
        <v>5.2147629731178444</v>
      </c>
      <c r="M384" s="13">
        <v>0.99441704853992319</v>
      </c>
    </row>
    <row r="385" spans="1:13" x14ac:dyDescent="0.2">
      <c r="A385" s="12">
        <v>5</v>
      </c>
      <c r="B385" s="12" t="s">
        <v>419</v>
      </c>
      <c r="C385" s="12">
        <v>-15.387169999999999</v>
      </c>
      <c r="D385" s="12">
        <v>-68.521201000000005</v>
      </c>
      <c r="E385" s="12">
        <v>197.28862000000001</v>
      </c>
      <c r="F385" s="12">
        <v>36.816912000000002</v>
      </c>
      <c r="G385" s="12">
        <v>0.19728862</v>
      </c>
      <c r="H385" s="12">
        <v>3.6816912E-2</v>
      </c>
      <c r="I385" s="12">
        <v>5250.5155999999997</v>
      </c>
      <c r="J385" s="13">
        <v>3.0412296461904389</v>
      </c>
      <c r="K385" s="13">
        <v>0.56753747000503385</v>
      </c>
      <c r="L385" s="13">
        <v>5.0687160769840647</v>
      </c>
      <c r="M385" s="13">
        <v>0.94589578334172308</v>
      </c>
    </row>
    <row r="386" spans="1:13" x14ac:dyDescent="0.2">
      <c r="A386" s="12">
        <v>6</v>
      </c>
      <c r="B386" s="12" t="s">
        <v>420</v>
      </c>
      <c r="C386" s="12">
        <v>-15.458425</v>
      </c>
      <c r="D386" s="12">
        <v>-68.597838999999993</v>
      </c>
      <c r="E386" s="12">
        <v>202.00756999999999</v>
      </c>
      <c r="F386" s="12">
        <v>37.586095999999998</v>
      </c>
      <c r="G386" s="12">
        <v>0.20200757</v>
      </c>
      <c r="H386" s="12">
        <v>3.7586095999999999E-2</v>
      </c>
      <c r="I386" s="12">
        <v>3840</v>
      </c>
      <c r="J386" s="13">
        <v>2.9701857212578719</v>
      </c>
      <c r="K386" s="13">
        <v>0.55264109982129683</v>
      </c>
      <c r="L386" s="13">
        <v>4.9503095354297866</v>
      </c>
      <c r="M386" s="13">
        <v>0.92106849970216154</v>
      </c>
    </row>
    <row r="387" spans="1:13" x14ac:dyDescent="0.2">
      <c r="A387" s="12">
        <v>7</v>
      </c>
      <c r="B387" s="12" t="s">
        <v>421</v>
      </c>
      <c r="C387" s="12">
        <v>-15.407755</v>
      </c>
      <c r="D387" s="12">
        <v>-68.542914999999994</v>
      </c>
      <c r="E387" s="12">
        <v>290.27238999999997</v>
      </c>
      <c r="F387" s="12">
        <v>60.189621000000002</v>
      </c>
      <c r="G387" s="12">
        <v>0.29027238999999999</v>
      </c>
      <c r="H387" s="12">
        <v>6.0189621000000006E-2</v>
      </c>
      <c r="I387" s="12">
        <v>2565</v>
      </c>
      <c r="J387" s="13">
        <v>2.0670240114810783</v>
      </c>
      <c r="K387" s="13">
        <v>0.42860911383595857</v>
      </c>
      <c r="L387" s="13">
        <v>3.4450400191351305</v>
      </c>
      <c r="M387" s="13">
        <v>0.71434852305993102</v>
      </c>
    </row>
    <row r="388" spans="1:13" x14ac:dyDescent="0.2">
      <c r="A388" s="12">
        <v>8</v>
      </c>
      <c r="B388" s="12" t="s">
        <v>422</v>
      </c>
      <c r="C388" s="12">
        <v>-15.346767</v>
      </c>
      <c r="D388" s="12">
        <v>-68.490071999999998</v>
      </c>
      <c r="E388" s="12">
        <v>77.800503000000006</v>
      </c>
      <c r="F388" s="12">
        <v>16.317404</v>
      </c>
      <c r="G388" s="12">
        <v>7.7800503000000007E-2</v>
      </c>
      <c r="H388" s="12">
        <v>1.6317404000000001E-2</v>
      </c>
      <c r="I388" s="12">
        <v>929</v>
      </c>
      <c r="J388" s="13">
        <v>7.7120324016414132</v>
      </c>
      <c r="K388" s="13">
        <v>1.6174747399598841</v>
      </c>
      <c r="L388" s="13">
        <v>12.853387336069021</v>
      </c>
      <c r="M388" s="13">
        <v>2.6957912332664735</v>
      </c>
    </row>
    <row r="389" spans="1:13" x14ac:dyDescent="0.2">
      <c r="A389" s="12">
        <v>9</v>
      </c>
      <c r="B389" s="12" t="s">
        <v>423</v>
      </c>
      <c r="C389" s="12">
        <v>-15.341754</v>
      </c>
      <c r="D389" s="12">
        <v>-68.479799999999997</v>
      </c>
      <c r="E389" s="12">
        <v>305.06815999999998</v>
      </c>
      <c r="F389" s="12">
        <v>72.343781000000007</v>
      </c>
      <c r="G389" s="12">
        <v>0.30506815999999998</v>
      </c>
      <c r="H389" s="12">
        <v>7.234378100000001E-2</v>
      </c>
      <c r="I389" s="12">
        <v>1125</v>
      </c>
      <c r="J389" s="13">
        <v>1.9667735892201927</v>
      </c>
      <c r="K389" s="13">
        <v>0.46640015731281037</v>
      </c>
      <c r="L389" s="13">
        <v>3.2779559820336548</v>
      </c>
      <c r="M389" s="13">
        <v>0.77733359552135073</v>
      </c>
    </row>
    <row r="390" spans="1:13" x14ac:dyDescent="0.2">
      <c r="A390" s="12">
        <v>10</v>
      </c>
      <c r="B390" s="12" t="s">
        <v>424</v>
      </c>
      <c r="C390" s="12">
        <v>-15.297112</v>
      </c>
      <c r="D390" s="12">
        <v>-68.275998000000001</v>
      </c>
      <c r="E390" s="12">
        <v>185.71847</v>
      </c>
      <c r="F390" s="12">
        <v>34.893801000000003</v>
      </c>
      <c r="G390" s="12">
        <v>0.18571847</v>
      </c>
      <c r="H390" s="12">
        <v>3.4893801000000002E-2</v>
      </c>
      <c r="I390" s="12">
        <v>5731.9813999999997</v>
      </c>
      <c r="J390" s="13">
        <v>3.2306964406932708</v>
      </c>
      <c r="K390" s="13">
        <v>0.60700090138024132</v>
      </c>
      <c r="L390" s="13">
        <v>5.3844940678221178</v>
      </c>
      <c r="M390" s="13">
        <v>1.0116681689670688</v>
      </c>
    </row>
    <row r="391" spans="1:13" x14ac:dyDescent="0.2">
      <c r="A391" s="12">
        <v>11</v>
      </c>
      <c r="B391" s="12" t="s">
        <v>425</v>
      </c>
      <c r="C391" s="12">
        <v>-15.311120000000001</v>
      </c>
      <c r="D391" s="12">
        <v>-68.237392999999997</v>
      </c>
      <c r="E391" s="12">
        <v>166.78752</v>
      </c>
      <c r="F391" s="12">
        <v>39.391376999999999</v>
      </c>
      <c r="G391" s="12">
        <v>0.16678751999999999</v>
      </c>
      <c r="H391" s="12">
        <v>3.9391376999999998E-2</v>
      </c>
      <c r="I391" s="12">
        <v>3762</v>
      </c>
      <c r="J391" s="13">
        <v>3.5973914595048839</v>
      </c>
      <c r="K391" s="13">
        <v>0.84962114190520432</v>
      </c>
      <c r="L391" s="13">
        <v>5.9956524325081393</v>
      </c>
      <c r="M391" s="13">
        <v>1.4160352365086739</v>
      </c>
    </row>
    <row r="392" spans="1:13" x14ac:dyDescent="0.2">
      <c r="A392" s="12">
        <v>12</v>
      </c>
      <c r="B392" s="12" t="s">
        <v>426</v>
      </c>
      <c r="C392" s="12">
        <v>-15.306879</v>
      </c>
      <c r="D392" s="12">
        <v>-68.213419000000002</v>
      </c>
      <c r="E392" s="12">
        <v>205.96559999999999</v>
      </c>
      <c r="F392" s="12">
        <v>39.069125</v>
      </c>
      <c r="G392" s="12">
        <v>0.2059656</v>
      </c>
      <c r="H392" s="12">
        <v>3.9069124999999996E-2</v>
      </c>
      <c r="I392" s="12">
        <v>5769.9638999999997</v>
      </c>
      <c r="J392" s="13">
        <v>2.913107819946632</v>
      </c>
      <c r="K392" s="13">
        <v>0.55258049672359111</v>
      </c>
      <c r="L392" s="13">
        <v>4.8551796999110532</v>
      </c>
      <c r="M392" s="13">
        <v>0.92096749453931837</v>
      </c>
    </row>
    <row r="393" spans="1:13" x14ac:dyDescent="0.2">
      <c r="A393" s="12">
        <v>13</v>
      </c>
      <c r="B393" s="12" t="s">
        <v>427</v>
      </c>
      <c r="C393" s="12">
        <v>-15.376995000000001</v>
      </c>
      <c r="D393" s="12">
        <v>-68.170497999999995</v>
      </c>
      <c r="E393" s="12">
        <v>67.016208000000006</v>
      </c>
      <c r="F393" s="12">
        <v>14.592409999999999</v>
      </c>
      <c r="G393" s="12">
        <v>6.7016208000000008E-2</v>
      </c>
      <c r="H393" s="12">
        <v>1.4592409999999998E-2</v>
      </c>
      <c r="I393" s="12">
        <v>2908.9933999999998</v>
      </c>
      <c r="J393" s="13">
        <v>8.9530580423171653</v>
      </c>
      <c r="K393" s="13">
        <v>1.9494790529969914</v>
      </c>
      <c r="L393" s="13">
        <v>14.921763403861942</v>
      </c>
      <c r="M393" s="13">
        <v>3.2491317549949859</v>
      </c>
    </row>
    <row r="394" spans="1:13" x14ac:dyDescent="0.2">
      <c r="A394" s="12">
        <v>14</v>
      </c>
      <c r="B394" s="12" t="s">
        <v>428</v>
      </c>
      <c r="C394" s="12">
        <v>-15.40146</v>
      </c>
      <c r="D394" s="12">
        <v>-68.153919000000002</v>
      </c>
      <c r="E394" s="12">
        <v>164.39601999999999</v>
      </c>
      <c r="F394" s="12">
        <v>35.864597000000003</v>
      </c>
      <c r="G394" s="12">
        <v>0.16439602</v>
      </c>
      <c r="H394" s="12">
        <v>3.5864597000000005E-2</v>
      </c>
      <c r="I394" s="12">
        <v>2734.8823000000002</v>
      </c>
      <c r="J394" s="13">
        <v>3.6497233935468754</v>
      </c>
      <c r="K394" s="13">
        <v>0.79622279585011313</v>
      </c>
      <c r="L394" s="13">
        <v>6.082872322578126</v>
      </c>
      <c r="M394" s="13">
        <v>1.3270379930835219</v>
      </c>
    </row>
    <row r="395" spans="1:13" x14ac:dyDescent="0.2">
      <c r="A395" s="12">
        <v>15</v>
      </c>
      <c r="B395" s="12" t="s">
        <v>429</v>
      </c>
      <c r="C395" s="12">
        <v>-15.496664000000001</v>
      </c>
      <c r="D395" s="12">
        <v>-67.872264999999999</v>
      </c>
      <c r="E395" s="12">
        <v>132.41560999999999</v>
      </c>
      <c r="F395" s="12">
        <v>25.534894000000001</v>
      </c>
      <c r="G395" s="12">
        <v>0.13241560999999999</v>
      </c>
      <c r="H395" s="12">
        <v>2.5534894000000002E-2</v>
      </c>
      <c r="I395" s="12">
        <v>5971.8647000000001</v>
      </c>
      <c r="J395" s="13">
        <v>4.5311878259670451</v>
      </c>
      <c r="K395" s="13">
        <v>0.87378973544100247</v>
      </c>
      <c r="L395" s="13">
        <v>7.5519797099450745</v>
      </c>
      <c r="M395" s="13">
        <v>1.456316225735004</v>
      </c>
    </row>
    <row r="396" spans="1:13" x14ac:dyDescent="0.2">
      <c r="A396" s="12">
        <v>16</v>
      </c>
      <c r="B396" s="12" t="s">
        <v>430</v>
      </c>
      <c r="C396" s="12">
        <v>-15.502553000000001</v>
      </c>
      <c r="D396" s="12">
        <v>-67.885953000000001</v>
      </c>
      <c r="E396" s="12">
        <v>282.60185999999999</v>
      </c>
      <c r="F396" s="12">
        <v>54.221158000000003</v>
      </c>
      <c r="G396" s="12">
        <v>0.28260185999999998</v>
      </c>
      <c r="H396" s="12">
        <v>5.4221158000000005E-2</v>
      </c>
      <c r="I396" s="12">
        <v>5971.7451000000001</v>
      </c>
      <c r="J396" s="13">
        <v>2.1231282766504087</v>
      </c>
      <c r="K396" s="13">
        <v>0.40735214461267005</v>
      </c>
      <c r="L396" s="13">
        <v>3.538547127750681</v>
      </c>
      <c r="M396" s="13">
        <v>0.6789202410211167</v>
      </c>
    </row>
    <row r="397" spans="1:13" x14ac:dyDescent="0.2">
      <c r="A397" s="12">
        <v>17</v>
      </c>
      <c r="B397" s="12" t="s">
        <v>431</v>
      </c>
      <c r="C397" s="12">
        <v>-15.506624</v>
      </c>
      <c r="D397" s="12">
        <v>-67.868780000000001</v>
      </c>
      <c r="E397" s="12">
        <v>435.2362</v>
      </c>
      <c r="F397" s="12">
        <v>86.260208000000006</v>
      </c>
      <c r="G397" s="12">
        <v>0.43523620000000002</v>
      </c>
      <c r="H397" s="12">
        <v>8.6260208000000005E-2</v>
      </c>
      <c r="I397" s="12">
        <v>5597.8647000000001</v>
      </c>
      <c r="J397" s="13">
        <v>1.3785618016148473</v>
      </c>
      <c r="K397" s="13">
        <v>0.27321952481928541</v>
      </c>
      <c r="L397" s="13">
        <v>2.297603002691412</v>
      </c>
      <c r="M397" s="13">
        <v>0.45536587469880901</v>
      </c>
    </row>
    <row r="398" spans="1:13" x14ac:dyDescent="0.2">
      <c r="A398" s="12">
        <v>18</v>
      </c>
      <c r="B398" s="12" t="s">
        <v>432</v>
      </c>
      <c r="C398" s="12">
        <v>-15.508144</v>
      </c>
      <c r="D398" s="12">
        <v>-67.841330999999997</v>
      </c>
      <c r="E398" s="12">
        <v>156.09898000000001</v>
      </c>
      <c r="F398" s="12">
        <v>32.261719999999997</v>
      </c>
      <c r="G398" s="12">
        <v>0.15609898</v>
      </c>
      <c r="H398" s="12">
        <v>3.2261719999999994E-2</v>
      </c>
      <c r="I398" s="12">
        <v>5625.9516999999996</v>
      </c>
      <c r="J398" s="13">
        <v>3.8437150582277986</v>
      </c>
      <c r="K398" s="13">
        <v>0.79439890618330056</v>
      </c>
      <c r="L398" s="13">
        <v>6.4061917637129975</v>
      </c>
      <c r="M398" s="13">
        <v>1.3239981769721676</v>
      </c>
    </row>
    <row r="399" spans="1:13" x14ac:dyDescent="0.2">
      <c r="A399" s="12">
        <v>19</v>
      </c>
      <c r="B399" s="12" t="s">
        <v>433</v>
      </c>
      <c r="C399" s="12">
        <v>-15.767436</v>
      </c>
      <c r="D399" s="12">
        <v>-67.673304999999999</v>
      </c>
      <c r="E399" s="12">
        <v>333.65413000000001</v>
      </c>
      <c r="F399" s="12">
        <v>68.617225000000005</v>
      </c>
      <c r="G399" s="12">
        <v>0.33365412999999999</v>
      </c>
      <c r="H399" s="12">
        <v>6.8617225000000004E-2</v>
      </c>
      <c r="I399" s="12">
        <v>5519.9462999999996</v>
      </c>
      <c r="J399" s="13">
        <v>1.7982693635472158</v>
      </c>
      <c r="K399" s="13">
        <v>0.36982084870079718</v>
      </c>
      <c r="L399" s="13">
        <v>2.9971156059120263</v>
      </c>
      <c r="M399" s="13">
        <v>0.61636808116799535</v>
      </c>
    </row>
    <row r="400" spans="1:13" x14ac:dyDescent="0.2">
      <c r="A400" s="12">
        <v>20</v>
      </c>
      <c r="B400" s="12" t="s">
        <v>434</v>
      </c>
      <c r="C400" s="12">
        <v>-15.981322</v>
      </c>
      <c r="D400" s="12">
        <v>-67.576504</v>
      </c>
      <c r="E400" s="12">
        <v>39.421875999999997</v>
      </c>
      <c r="F400" s="12">
        <v>8.3149347999999996</v>
      </c>
      <c r="G400" s="12">
        <v>3.9421875999999995E-2</v>
      </c>
      <c r="H400" s="12">
        <v>8.3149347999999998E-3</v>
      </c>
      <c r="I400" s="12">
        <v>990</v>
      </c>
      <c r="J400" s="13">
        <v>15.219975832707709</v>
      </c>
      <c r="K400" s="13">
        <v>3.2102253760460386</v>
      </c>
      <c r="L400" s="13">
        <v>25.366626387846182</v>
      </c>
      <c r="M400" s="13">
        <v>5.3503756267433982</v>
      </c>
    </row>
    <row r="401" spans="1:13" x14ac:dyDescent="0.2">
      <c r="A401" s="12">
        <v>21</v>
      </c>
      <c r="B401" s="12" t="s">
        <v>435</v>
      </c>
      <c r="C401" s="12">
        <v>-16.001346999999999</v>
      </c>
      <c r="D401" s="12">
        <v>-67.587536</v>
      </c>
      <c r="E401" s="12">
        <v>225.63106999999999</v>
      </c>
      <c r="F401" s="12">
        <v>49.052466000000003</v>
      </c>
      <c r="G401" s="12">
        <v>0.22563106999999999</v>
      </c>
      <c r="H401" s="12">
        <v>4.9052466000000003E-2</v>
      </c>
      <c r="I401" s="12">
        <v>2103.9580000000001</v>
      </c>
      <c r="J401" s="13">
        <v>2.6592082375889103</v>
      </c>
      <c r="K401" s="13">
        <v>0.57811506926439682</v>
      </c>
      <c r="L401" s="13">
        <v>4.4320137293148498</v>
      </c>
      <c r="M401" s="13">
        <v>0.96352511544066122</v>
      </c>
    </row>
    <row r="402" spans="1:13" x14ac:dyDescent="0.2">
      <c r="A402" s="12">
        <v>22</v>
      </c>
      <c r="B402" s="12" t="s">
        <v>436</v>
      </c>
      <c r="C402" s="12">
        <v>-16.040676999999999</v>
      </c>
      <c r="D402" s="12">
        <v>-67.626806000000002</v>
      </c>
      <c r="E402" s="12">
        <v>143.11861999999999</v>
      </c>
      <c r="F402" s="12">
        <v>30.081412</v>
      </c>
      <c r="G402" s="12">
        <v>0.14311862</v>
      </c>
      <c r="H402" s="12">
        <v>3.0081412000000002E-2</v>
      </c>
      <c r="I402" s="12">
        <v>2384.8042</v>
      </c>
      <c r="J402" s="13">
        <v>4.1923266169000231</v>
      </c>
      <c r="K402" s="13">
        <v>0.8811648980512512</v>
      </c>
      <c r="L402" s="13">
        <v>6.9872110281667057</v>
      </c>
      <c r="M402" s="13">
        <v>1.4686081634187522</v>
      </c>
    </row>
    <row r="403" spans="1:13" x14ac:dyDescent="0.2">
      <c r="A403" s="12">
        <v>23</v>
      </c>
      <c r="B403" s="12" t="s">
        <v>437</v>
      </c>
      <c r="C403" s="12">
        <v>-16.280275</v>
      </c>
      <c r="D403" s="12">
        <v>-67.651833999999994</v>
      </c>
      <c r="E403" s="12">
        <v>208.61409</v>
      </c>
      <c r="F403" s="12">
        <v>42.340468999999999</v>
      </c>
      <c r="G403" s="12">
        <v>0.20861409</v>
      </c>
      <c r="H403" s="12">
        <v>4.2340468999999999E-2</v>
      </c>
      <c r="I403" s="12">
        <v>2068</v>
      </c>
      <c r="J403" s="13">
        <v>2.8761240432034096</v>
      </c>
      <c r="K403" s="13">
        <v>0.58374024923919865</v>
      </c>
      <c r="L403" s="13">
        <v>4.7935400720056824</v>
      </c>
      <c r="M403" s="13">
        <v>0.97290041539866434</v>
      </c>
    </row>
    <row r="404" spans="1:13" x14ac:dyDescent="0.2">
      <c r="A404" s="12">
        <v>24</v>
      </c>
      <c r="B404" s="12" t="s">
        <v>438</v>
      </c>
      <c r="C404" s="12">
        <v>-16.157187</v>
      </c>
      <c r="D404" s="12">
        <v>-68.120666999999997</v>
      </c>
      <c r="E404" s="12">
        <v>415.27478000000002</v>
      </c>
      <c r="F404" s="12">
        <v>76.918459999999996</v>
      </c>
      <c r="G404" s="12">
        <v>0.41527478000000001</v>
      </c>
      <c r="H404" s="12">
        <v>7.6918459999999994E-2</v>
      </c>
      <c r="I404" s="12">
        <v>2903</v>
      </c>
      <c r="J404" s="13">
        <v>1.4448264833226809</v>
      </c>
      <c r="K404" s="13">
        <v>0.26761516330078194</v>
      </c>
      <c r="L404" s="13">
        <v>2.4080441388711349</v>
      </c>
      <c r="M404" s="13">
        <v>0.44602527216796983</v>
      </c>
    </row>
    <row r="405" spans="1:13" x14ac:dyDescent="0.2">
      <c r="A405" s="12">
        <v>25</v>
      </c>
      <c r="B405" s="12" t="s">
        <v>439</v>
      </c>
      <c r="C405" s="12">
        <v>-16.106271</v>
      </c>
      <c r="D405" s="12">
        <v>-68.074445999999995</v>
      </c>
      <c r="E405" s="12">
        <v>505.89303000000001</v>
      </c>
      <c r="F405" s="12">
        <v>94.744532000000007</v>
      </c>
      <c r="G405" s="12">
        <v>0.50589302999999997</v>
      </c>
      <c r="H405" s="12">
        <v>9.4744532000000006E-2</v>
      </c>
      <c r="I405" s="12">
        <v>3133.9802</v>
      </c>
      <c r="J405" s="13">
        <v>1.1860214796792119</v>
      </c>
      <c r="K405" s="13">
        <v>0.22212017831942546</v>
      </c>
      <c r="L405" s="13">
        <v>1.9767024661320201</v>
      </c>
      <c r="M405" s="13">
        <v>0.37020029719904246</v>
      </c>
    </row>
    <row r="406" spans="1:13" x14ac:dyDescent="0.2">
      <c r="A406" s="12">
        <v>26</v>
      </c>
      <c r="B406" s="12" t="s">
        <v>440</v>
      </c>
      <c r="C406" s="12">
        <v>-16.081171000000001</v>
      </c>
      <c r="D406" s="12">
        <v>-68.039302000000006</v>
      </c>
      <c r="E406" s="12">
        <v>390.12903999999997</v>
      </c>
      <c r="F406" s="12">
        <v>76.921796999999998</v>
      </c>
      <c r="G406" s="12">
        <v>0.39012903999999998</v>
      </c>
      <c r="H406" s="12">
        <v>7.6921797E-2</v>
      </c>
      <c r="I406" s="12">
        <v>2591</v>
      </c>
      <c r="J406" s="13">
        <v>1.5379526733000959</v>
      </c>
      <c r="K406" s="13">
        <v>0.30323834219364265</v>
      </c>
      <c r="L406" s="13">
        <v>2.56325445550016</v>
      </c>
      <c r="M406" s="13">
        <v>0.50539723698940442</v>
      </c>
    </row>
    <row r="407" spans="1:13" x14ac:dyDescent="0.2">
      <c r="A407" s="12">
        <v>27</v>
      </c>
      <c r="B407" s="12" t="s">
        <v>441</v>
      </c>
      <c r="C407" s="12">
        <v>-16.053087000000001</v>
      </c>
      <c r="D407" s="12">
        <v>-68.006399999999999</v>
      </c>
      <c r="E407" s="12">
        <v>349.84737000000001</v>
      </c>
      <c r="F407" s="12">
        <v>65.608712999999995</v>
      </c>
      <c r="G407" s="12">
        <v>0.34984736999999999</v>
      </c>
      <c r="H407" s="12">
        <v>6.5608712999999999E-2</v>
      </c>
      <c r="I407" s="12">
        <v>4416.4795000000004</v>
      </c>
      <c r="J407" s="13">
        <v>1.7150336159451476</v>
      </c>
      <c r="K407" s="13">
        <v>0.32162925304797174</v>
      </c>
      <c r="L407" s="13">
        <v>2.8583893599085797</v>
      </c>
      <c r="M407" s="13">
        <v>0.53604875507995298</v>
      </c>
    </row>
    <row r="408" spans="1:13" x14ac:dyDescent="0.2">
      <c r="A408" s="12">
        <v>28</v>
      </c>
      <c r="B408" s="12" t="s">
        <v>442</v>
      </c>
      <c r="C408" s="12">
        <v>-16.879866</v>
      </c>
      <c r="D408" s="12">
        <v>-67.970591999999996</v>
      </c>
      <c r="E408" s="12">
        <v>192.66382999999999</v>
      </c>
      <c r="F408" s="12">
        <v>36.083255999999999</v>
      </c>
      <c r="G408" s="12">
        <v>0.19266382999999998</v>
      </c>
      <c r="H408" s="12">
        <v>3.6083256000000001E-2</v>
      </c>
      <c r="I408" s="12">
        <v>1141</v>
      </c>
      <c r="J408" s="13">
        <v>3.1142327026302761</v>
      </c>
      <c r="K408" s="13">
        <v>0.58325247584136641</v>
      </c>
      <c r="L408" s="13">
        <v>5.1903878377171262</v>
      </c>
      <c r="M408" s="13">
        <v>0.9720874597356105</v>
      </c>
    </row>
    <row r="409" spans="1:13" x14ac:dyDescent="0.2">
      <c r="A409" s="12">
        <v>29</v>
      </c>
      <c r="B409" s="12" t="s">
        <v>443</v>
      </c>
      <c r="C409" s="12">
        <v>-17.059289</v>
      </c>
      <c r="D409" s="12">
        <v>-67.658467000000002</v>
      </c>
      <c r="E409" s="12">
        <v>175.92843999999999</v>
      </c>
      <c r="F409" s="12">
        <v>32.336212000000003</v>
      </c>
      <c r="G409" s="12">
        <v>0.17592843999999999</v>
      </c>
      <c r="H409" s="12">
        <v>3.2336212000000003E-2</v>
      </c>
      <c r="I409" s="12">
        <v>3152</v>
      </c>
      <c r="J409" s="13">
        <v>3.4104775782698922</v>
      </c>
      <c r="K409" s="13">
        <v>0.62685672647459301</v>
      </c>
      <c r="L409" s="13">
        <v>5.6841292971164865</v>
      </c>
      <c r="M409" s="13">
        <v>1.044761210790988</v>
      </c>
    </row>
    <row r="410" spans="1:13" x14ac:dyDescent="0.2">
      <c r="A410" s="12">
        <v>30</v>
      </c>
      <c r="B410" s="12" t="s">
        <v>444</v>
      </c>
      <c r="C410" s="12">
        <v>-16.808015999999999</v>
      </c>
      <c r="D410" s="12">
        <v>-67.195935000000006</v>
      </c>
      <c r="E410" s="12">
        <v>170.00913</v>
      </c>
      <c r="F410" s="12">
        <v>34.17745</v>
      </c>
      <c r="G410" s="12">
        <v>0.17000913000000001</v>
      </c>
      <c r="H410" s="12">
        <v>3.4177449999999998E-2</v>
      </c>
      <c r="I410" s="12">
        <v>1812</v>
      </c>
      <c r="J410" s="13">
        <v>3.5292222247122846</v>
      </c>
      <c r="K410" s="13">
        <v>0.70949022634250802</v>
      </c>
      <c r="L410" s="13">
        <v>5.8820370411871412</v>
      </c>
      <c r="M410" s="13">
        <v>1.1824837105708468</v>
      </c>
    </row>
    <row r="411" spans="1:13" x14ac:dyDescent="0.2">
      <c r="A411" s="12">
        <v>31</v>
      </c>
      <c r="B411" s="12" t="s">
        <v>445</v>
      </c>
      <c r="C411" s="12">
        <v>-16.799855999999998</v>
      </c>
      <c r="D411" s="12">
        <v>-67.213271000000006</v>
      </c>
      <c r="E411" s="12">
        <v>299.80153999999999</v>
      </c>
      <c r="F411" s="12">
        <v>61.140124</v>
      </c>
      <c r="G411" s="12">
        <v>0.29980153999999998</v>
      </c>
      <c r="H411" s="12">
        <v>6.1140123999999997E-2</v>
      </c>
      <c r="I411" s="12">
        <v>3224</v>
      </c>
      <c r="J411" s="13">
        <v>2.001323942498761</v>
      </c>
      <c r="K411" s="13">
        <v>0.40814064533672217</v>
      </c>
      <c r="L411" s="13">
        <v>3.3355399041646017</v>
      </c>
      <c r="M411" s="13">
        <v>0.6802344088945369</v>
      </c>
    </row>
    <row r="412" spans="1:13" x14ac:dyDescent="0.2">
      <c r="A412" s="12">
        <v>32</v>
      </c>
      <c r="B412" s="12" t="s">
        <v>446</v>
      </c>
      <c r="C412" s="12">
        <v>-16.799855999999998</v>
      </c>
      <c r="D412" s="12">
        <v>-67.213271000000006</v>
      </c>
      <c r="E412" s="12">
        <v>420.85910999999999</v>
      </c>
      <c r="F412" s="12">
        <v>83.385233999999997</v>
      </c>
      <c r="G412" s="12">
        <v>0.42085910999999998</v>
      </c>
      <c r="H412" s="12">
        <v>8.3385234000000003E-2</v>
      </c>
      <c r="I412" s="12">
        <v>3224</v>
      </c>
      <c r="J412" s="13">
        <v>1.4256552507560072</v>
      </c>
      <c r="K412" s="13">
        <v>0.28246649261701456</v>
      </c>
      <c r="L412" s="13">
        <v>2.3760920845933455</v>
      </c>
      <c r="M412" s="13">
        <v>0.47077748769502437</v>
      </c>
    </row>
    <row r="413" spans="1:13" x14ac:dyDescent="0.2">
      <c r="A413" s="12">
        <v>33</v>
      </c>
      <c r="B413" s="12" t="s">
        <v>447</v>
      </c>
      <c r="C413" s="12">
        <v>-16.799855999999998</v>
      </c>
      <c r="D413" s="12">
        <v>-67.213271000000006</v>
      </c>
      <c r="E413" s="12">
        <v>287.20254</v>
      </c>
      <c r="F413" s="12">
        <v>55.440260000000002</v>
      </c>
      <c r="G413" s="12">
        <v>0.28720254000000001</v>
      </c>
      <c r="H413" s="12">
        <v>5.5440260000000005E-2</v>
      </c>
      <c r="I413" s="12">
        <v>3224</v>
      </c>
      <c r="J413" s="13">
        <v>2.089118014067703</v>
      </c>
      <c r="K413" s="13">
        <v>0.40327375193338166</v>
      </c>
      <c r="L413" s="13">
        <v>3.4818633567795048</v>
      </c>
      <c r="M413" s="13">
        <v>0.67212291988896933</v>
      </c>
    </row>
    <row r="414" spans="1:13" x14ac:dyDescent="0.2">
      <c r="A414" s="12">
        <v>34</v>
      </c>
      <c r="B414" s="12" t="s">
        <v>448</v>
      </c>
      <c r="C414" s="12">
        <v>-16.778314000000002</v>
      </c>
      <c r="D414" s="12">
        <v>-67.221238</v>
      </c>
      <c r="E414" s="12">
        <v>129.84262000000001</v>
      </c>
      <c r="F414" s="12">
        <v>24.993455999999998</v>
      </c>
      <c r="G414" s="12">
        <v>0.12984262000000002</v>
      </c>
      <c r="H414" s="12">
        <v>2.4993455999999997E-2</v>
      </c>
      <c r="I414" s="12">
        <v>1261</v>
      </c>
      <c r="J414" s="13">
        <v>4.6209788434644956</v>
      </c>
      <c r="K414" s="13">
        <v>0.88949399974415744</v>
      </c>
      <c r="L414" s="13">
        <v>7.7016314057741591</v>
      </c>
      <c r="M414" s="13">
        <v>1.4824899995735958</v>
      </c>
    </row>
    <row r="415" spans="1:13" x14ac:dyDescent="0.2">
      <c r="A415" s="12">
        <v>35</v>
      </c>
      <c r="B415" s="12" t="s">
        <v>449</v>
      </c>
      <c r="C415" s="12">
        <v>-16.778314000000002</v>
      </c>
      <c r="D415" s="12">
        <v>-67.221238</v>
      </c>
      <c r="E415" s="12">
        <v>118.2501</v>
      </c>
      <c r="F415" s="12">
        <v>23.037803</v>
      </c>
      <c r="G415" s="12">
        <v>0.1182501</v>
      </c>
      <c r="H415" s="12">
        <v>2.3037802999999999E-2</v>
      </c>
      <c r="I415" s="12">
        <v>1261</v>
      </c>
      <c r="J415" s="13">
        <v>5.0739914807683038</v>
      </c>
      <c r="K415" s="13">
        <v>0.98852868756659373</v>
      </c>
      <c r="L415" s="13">
        <v>8.4566524679471726</v>
      </c>
      <c r="M415" s="13">
        <v>1.6475478126109895</v>
      </c>
    </row>
    <row r="416" spans="1:13" x14ac:dyDescent="0.2">
      <c r="A416" s="12">
        <v>36</v>
      </c>
      <c r="B416" s="12" t="s">
        <v>450</v>
      </c>
      <c r="C416" s="12">
        <v>-16.778314000000002</v>
      </c>
      <c r="D416" s="12">
        <v>-67.221238</v>
      </c>
      <c r="E416" s="12">
        <v>135.22742</v>
      </c>
      <c r="F416" s="12">
        <v>26.263490999999998</v>
      </c>
      <c r="G416" s="12">
        <v>0.13522741999999999</v>
      </c>
      <c r="H416" s="12">
        <v>2.6263491E-2</v>
      </c>
      <c r="I416" s="12">
        <v>1261</v>
      </c>
      <c r="J416" s="13">
        <v>4.4369699577201134</v>
      </c>
      <c r="K416" s="13">
        <v>0.86173588575344096</v>
      </c>
      <c r="L416" s="13">
        <v>7.3949499295335226</v>
      </c>
      <c r="M416" s="13">
        <v>1.4362264762557351</v>
      </c>
    </row>
    <row r="417" spans="1:13" x14ac:dyDescent="0.2">
      <c r="A417" s="12">
        <v>37</v>
      </c>
      <c r="B417" s="12" t="s">
        <v>451</v>
      </c>
      <c r="C417" s="12">
        <v>-16.778314000000002</v>
      </c>
      <c r="D417" s="12">
        <v>-67.221238</v>
      </c>
      <c r="E417" s="12">
        <v>137.38315</v>
      </c>
      <c r="F417" s="12">
        <v>26.631820999999999</v>
      </c>
      <c r="G417" s="12">
        <v>0.13738315000000001</v>
      </c>
      <c r="H417" s="12">
        <v>2.6631821E-2</v>
      </c>
      <c r="I417" s="12">
        <v>1261</v>
      </c>
      <c r="J417" s="13">
        <v>4.3673478152160579</v>
      </c>
      <c r="K417" s="13">
        <v>0.84661346940709337</v>
      </c>
      <c r="L417" s="13">
        <v>7.2789130253600973</v>
      </c>
      <c r="M417" s="13">
        <v>1.4110224490118224</v>
      </c>
    </row>
    <row r="418" spans="1:13" x14ac:dyDescent="0.2">
      <c r="A418" s="12">
        <v>38</v>
      </c>
      <c r="B418" s="12" t="s">
        <v>452</v>
      </c>
      <c r="C418" s="12">
        <v>-16.751777000000001</v>
      </c>
      <c r="D418" s="12">
        <v>-67.228386</v>
      </c>
      <c r="E418" s="12">
        <v>161.36000999999999</v>
      </c>
      <c r="F418" s="12">
        <v>31.894583000000001</v>
      </c>
      <c r="G418" s="12">
        <v>0.16136001</v>
      </c>
      <c r="H418" s="12">
        <v>3.1894583000000004E-2</v>
      </c>
      <c r="I418" s="12">
        <v>1870</v>
      </c>
      <c r="J418" s="13">
        <v>3.7183934235006557</v>
      </c>
      <c r="K418" s="13">
        <v>0.73498141003149309</v>
      </c>
      <c r="L418" s="13">
        <v>6.1973223725010929</v>
      </c>
      <c r="M418" s="13">
        <v>1.2249690167191551</v>
      </c>
    </row>
    <row r="419" spans="1:13" x14ac:dyDescent="0.2">
      <c r="A419" s="12">
        <v>39</v>
      </c>
      <c r="B419" s="12" t="s">
        <v>453</v>
      </c>
      <c r="C419" s="12">
        <v>-16.751777000000001</v>
      </c>
      <c r="D419" s="12">
        <v>-67.228386</v>
      </c>
      <c r="E419" s="12">
        <v>164.78191000000001</v>
      </c>
      <c r="F419" s="12">
        <v>31.866351000000002</v>
      </c>
      <c r="G419" s="12">
        <v>0.16478191</v>
      </c>
      <c r="H419" s="12">
        <v>3.1866351000000001E-2</v>
      </c>
      <c r="I419" s="12">
        <v>1870</v>
      </c>
      <c r="J419" s="13">
        <v>3.6411763888402553</v>
      </c>
      <c r="K419" s="13">
        <v>0.70414892544755703</v>
      </c>
      <c r="L419" s="13">
        <v>6.0686273147337593</v>
      </c>
      <c r="M419" s="13">
        <v>1.1735815424125953</v>
      </c>
    </row>
    <row r="420" spans="1:13" x14ac:dyDescent="0.2">
      <c r="A420" s="12">
        <v>40</v>
      </c>
      <c r="B420" s="12" t="s">
        <v>454</v>
      </c>
      <c r="C420" s="12">
        <v>-16.553526000000002</v>
      </c>
      <c r="D420" s="12">
        <v>-67.335783000000006</v>
      </c>
      <c r="E420" s="12">
        <v>338.45109000000002</v>
      </c>
      <c r="F420" s="12">
        <v>64.433166</v>
      </c>
      <c r="G420" s="12">
        <v>0.33845109000000001</v>
      </c>
      <c r="H420" s="12">
        <v>6.4433166E-2</v>
      </c>
      <c r="I420" s="12">
        <v>4571.2119000000002</v>
      </c>
      <c r="J420" s="13">
        <v>1.7727819993134015</v>
      </c>
      <c r="K420" s="13">
        <v>0.33749620024439064</v>
      </c>
      <c r="L420" s="13">
        <v>2.9546366655223357</v>
      </c>
      <c r="M420" s="13">
        <v>0.5624936670739844</v>
      </c>
    </row>
    <row r="421" spans="1:13" x14ac:dyDescent="0.2">
      <c r="A421" s="12">
        <v>41</v>
      </c>
      <c r="B421" s="12" t="s">
        <v>455</v>
      </c>
      <c r="C421" s="12">
        <v>-16.550336999999999</v>
      </c>
      <c r="D421" s="12">
        <v>-67.398295000000005</v>
      </c>
      <c r="E421" s="12">
        <v>385.67757</v>
      </c>
      <c r="F421" s="12">
        <v>72.709044000000006</v>
      </c>
      <c r="G421" s="12">
        <v>0.38567757000000003</v>
      </c>
      <c r="H421" s="12">
        <v>7.2709044E-2</v>
      </c>
      <c r="I421" s="12">
        <v>5277</v>
      </c>
      <c r="J421" s="13">
        <v>1.5557036412566072</v>
      </c>
      <c r="K421" s="13">
        <v>0.29328572180924828</v>
      </c>
      <c r="L421" s="13">
        <v>2.592839402094345</v>
      </c>
      <c r="M421" s="13">
        <v>0.48880953634874708</v>
      </c>
    </row>
    <row r="422" spans="1:13" x14ac:dyDescent="0.2">
      <c r="A422" s="12">
        <v>42</v>
      </c>
      <c r="B422" s="12" t="s">
        <v>456</v>
      </c>
      <c r="C422" s="12">
        <v>-16.550336999999999</v>
      </c>
      <c r="D422" s="12">
        <v>-67.398295000000005</v>
      </c>
      <c r="E422" s="12">
        <v>370.90152999999998</v>
      </c>
      <c r="F422" s="12">
        <v>69.106373000000005</v>
      </c>
      <c r="G422" s="12">
        <v>0.37090152999999998</v>
      </c>
      <c r="H422" s="12">
        <v>6.9106372999999999E-2</v>
      </c>
      <c r="I422" s="12">
        <v>5277</v>
      </c>
      <c r="J422" s="13">
        <v>1.6176800349138492</v>
      </c>
      <c r="K422" s="13">
        <v>0.30140614380158931</v>
      </c>
      <c r="L422" s="13">
        <v>2.6961333915230816</v>
      </c>
      <c r="M422" s="13">
        <v>0.50234357300264876</v>
      </c>
    </row>
    <row r="423" spans="1:13" x14ac:dyDescent="0.2">
      <c r="A423" s="12">
        <v>43</v>
      </c>
      <c r="B423" s="12" t="s">
        <v>457</v>
      </c>
      <c r="C423" s="12">
        <v>-16.428654999999999</v>
      </c>
      <c r="D423" s="12">
        <v>-67.467341000000005</v>
      </c>
      <c r="E423" s="12">
        <v>107.10662000000001</v>
      </c>
      <c r="F423" s="12">
        <v>21.620169000000001</v>
      </c>
      <c r="G423" s="12">
        <v>0.10710662000000001</v>
      </c>
      <c r="H423" s="12">
        <v>2.1620169000000002E-2</v>
      </c>
      <c r="I423" s="12">
        <v>2356</v>
      </c>
      <c r="J423" s="13">
        <v>5.60189463545764</v>
      </c>
      <c r="K423" s="13">
        <v>1.130778926071867</v>
      </c>
      <c r="L423" s="13">
        <v>9.3364910590960672</v>
      </c>
      <c r="M423" s="13">
        <v>1.884631543453112</v>
      </c>
    </row>
    <row r="424" spans="1:13" x14ac:dyDescent="0.2">
      <c r="A424" s="12">
        <v>44</v>
      </c>
      <c r="B424" s="12" t="s">
        <v>458</v>
      </c>
      <c r="C424" s="12">
        <v>-16.418811000000002</v>
      </c>
      <c r="D424" s="12">
        <v>-67.485506000000001</v>
      </c>
      <c r="E424" s="12">
        <v>235.09078</v>
      </c>
      <c r="F424" s="12">
        <v>47.290458999999998</v>
      </c>
      <c r="G424" s="12">
        <v>0.23509078</v>
      </c>
      <c r="H424" s="12">
        <v>4.7290459E-2</v>
      </c>
      <c r="I424" s="12">
        <v>3070.9688000000001</v>
      </c>
      <c r="J424" s="13">
        <v>2.5522055777772317</v>
      </c>
      <c r="K424" s="13">
        <v>0.51339730650196269</v>
      </c>
      <c r="L424" s="13">
        <v>4.2536759629620526</v>
      </c>
      <c r="M424" s="13">
        <v>0.85566217750327112</v>
      </c>
    </row>
    <row r="425" spans="1:13" x14ac:dyDescent="0.2">
      <c r="A425" s="12">
        <v>45</v>
      </c>
      <c r="B425" s="12" t="s">
        <v>459</v>
      </c>
      <c r="C425" s="12">
        <v>-16.319561</v>
      </c>
      <c r="D425" s="12">
        <v>-67.434662000000003</v>
      </c>
      <c r="E425" s="12">
        <v>817.13259000000005</v>
      </c>
      <c r="F425" s="12">
        <v>164.42398</v>
      </c>
      <c r="G425" s="12">
        <v>0.81713259000000005</v>
      </c>
      <c r="H425" s="12">
        <v>0.16442398</v>
      </c>
      <c r="I425" s="12">
        <v>5348.9087</v>
      </c>
      <c r="J425" s="13">
        <v>0.73427496019954364</v>
      </c>
      <c r="K425" s="13">
        <v>0.14775131092293181</v>
      </c>
      <c r="L425" s="13">
        <v>1.2237916003325726</v>
      </c>
      <c r="M425" s="13">
        <v>0.24625218487155298</v>
      </c>
    </row>
    <row r="426" spans="1:13" x14ac:dyDescent="0.2">
      <c r="A426" s="12">
        <v>46</v>
      </c>
      <c r="B426" s="12" t="s">
        <v>460</v>
      </c>
      <c r="C426" s="12">
        <v>-16.262356</v>
      </c>
      <c r="D426" s="12">
        <v>-67.248328999999998</v>
      </c>
      <c r="E426" s="12">
        <v>362.01740000000001</v>
      </c>
      <c r="F426" s="12">
        <v>70.466452000000004</v>
      </c>
      <c r="G426" s="12">
        <v>0.36201739999999999</v>
      </c>
      <c r="H426" s="12">
        <v>7.0466451999999999E-2</v>
      </c>
      <c r="I426" s="12">
        <v>5536.7515000000003</v>
      </c>
      <c r="J426" s="13">
        <v>1.6573788994672631</v>
      </c>
      <c r="K426" s="13">
        <v>0.32260772732228538</v>
      </c>
      <c r="L426" s="13">
        <v>2.762298165778772</v>
      </c>
      <c r="M426" s="13">
        <v>0.53767954553714237</v>
      </c>
    </row>
    <row r="427" spans="1:13" x14ac:dyDescent="0.2">
      <c r="A427" s="12">
        <v>47</v>
      </c>
      <c r="B427" s="12" t="s">
        <v>461</v>
      </c>
      <c r="C427" s="12">
        <v>-16.322825000000002</v>
      </c>
      <c r="D427" s="12">
        <v>-67.432872000000003</v>
      </c>
      <c r="E427" s="12">
        <v>222.14087000000001</v>
      </c>
      <c r="F427" s="12">
        <v>45.208091000000003</v>
      </c>
      <c r="G427" s="12">
        <v>0.22214087000000002</v>
      </c>
      <c r="H427" s="12">
        <v>4.5208091000000006E-2</v>
      </c>
      <c r="I427" s="12">
        <v>3283.9202</v>
      </c>
      <c r="J427" s="13">
        <v>2.7009887914817297</v>
      </c>
      <c r="K427" s="13">
        <v>0.54968069169480638</v>
      </c>
      <c r="L427" s="13">
        <v>4.5016479858028822</v>
      </c>
      <c r="M427" s="13">
        <v>0.91613448615801052</v>
      </c>
    </row>
    <row r="428" spans="1:13" x14ac:dyDescent="0.2">
      <c r="A428" s="12">
        <v>48</v>
      </c>
      <c r="B428" s="12" t="s">
        <v>462</v>
      </c>
      <c r="C428" s="12">
        <v>-16.404941000000001</v>
      </c>
      <c r="D428" s="12">
        <v>-67.645810999999995</v>
      </c>
      <c r="E428" s="12">
        <v>434.39150000000001</v>
      </c>
      <c r="F428" s="12">
        <v>83.010864999999995</v>
      </c>
      <c r="G428" s="12">
        <v>0.43439149999999999</v>
      </c>
      <c r="H428" s="12">
        <v>8.3010864999999989E-2</v>
      </c>
      <c r="I428" s="12">
        <v>5041</v>
      </c>
      <c r="J428" s="13">
        <v>1.3812424966878956</v>
      </c>
      <c r="K428" s="13">
        <v>0.26395114643086209</v>
      </c>
      <c r="L428" s="13">
        <v>2.3020708278131594</v>
      </c>
      <c r="M428" s="13">
        <v>0.43991857738477019</v>
      </c>
    </row>
    <row r="429" spans="1:13" x14ac:dyDescent="0.2">
      <c r="A429" s="12">
        <v>49</v>
      </c>
      <c r="B429" s="12" t="s">
        <v>463</v>
      </c>
      <c r="C429" s="12">
        <v>-16.401593999999999</v>
      </c>
      <c r="D429" s="12">
        <v>-67.642388999999994</v>
      </c>
      <c r="E429" s="12">
        <v>566.35945000000004</v>
      </c>
      <c r="F429" s="12">
        <v>113.18644999999999</v>
      </c>
      <c r="G429" s="12">
        <v>0.56635944999999999</v>
      </c>
      <c r="H429" s="12">
        <v>0.11318644999999999</v>
      </c>
      <c r="I429" s="12">
        <v>4188.9937</v>
      </c>
      <c r="J429" s="13">
        <v>1.0593978788559102</v>
      </c>
      <c r="K429" s="13">
        <v>0.21171975685270286</v>
      </c>
      <c r="L429" s="13">
        <v>1.765663131426517</v>
      </c>
      <c r="M429" s="13">
        <v>0.35286626142117139</v>
      </c>
    </row>
    <row r="430" spans="1:13" x14ac:dyDescent="0.2">
      <c r="A430" s="12">
        <v>50</v>
      </c>
      <c r="B430" s="12" t="s">
        <v>464</v>
      </c>
      <c r="C430" s="12">
        <v>-16.357799</v>
      </c>
      <c r="D430" s="12">
        <v>-67.818340000000006</v>
      </c>
      <c r="E430" s="12">
        <v>337.66113999999999</v>
      </c>
      <c r="F430" s="12">
        <v>67.868087000000003</v>
      </c>
      <c r="G430" s="12">
        <v>0.33766113999999997</v>
      </c>
      <c r="H430" s="12">
        <v>6.7868087000000007E-2</v>
      </c>
      <c r="I430" s="12">
        <v>2192</v>
      </c>
      <c r="J430" s="13">
        <v>1.7769293795548995</v>
      </c>
      <c r="K430" s="13">
        <v>0.35715332159480345</v>
      </c>
      <c r="L430" s="13">
        <v>2.9615489659248322</v>
      </c>
      <c r="M430" s="13">
        <v>0.59525553599133896</v>
      </c>
    </row>
    <row r="431" spans="1:13" x14ac:dyDescent="0.2">
      <c r="A431" s="12">
        <v>51</v>
      </c>
      <c r="B431" s="12" t="s">
        <v>465</v>
      </c>
      <c r="C431" s="12">
        <v>-16.357799</v>
      </c>
      <c r="D431" s="12">
        <v>-67.818340000000006</v>
      </c>
      <c r="E431" s="12">
        <v>323.53066999999999</v>
      </c>
      <c r="F431" s="12">
        <v>61.992421999999998</v>
      </c>
      <c r="G431" s="12">
        <v>0.32353066999999996</v>
      </c>
      <c r="H431" s="12">
        <v>6.1992421999999998E-2</v>
      </c>
      <c r="I431" s="12">
        <v>2192</v>
      </c>
      <c r="J431" s="13">
        <v>1.8545382420776368</v>
      </c>
      <c r="K431" s="13">
        <v>0.35535214425888906</v>
      </c>
      <c r="L431" s="13">
        <v>3.0908970701293947</v>
      </c>
      <c r="M431" s="13">
        <v>0.59225357376481502</v>
      </c>
    </row>
    <row r="432" spans="1:13" x14ac:dyDescent="0.2">
      <c r="A432" s="12">
        <v>52</v>
      </c>
      <c r="B432" s="12" t="s">
        <v>466</v>
      </c>
      <c r="C432" s="12">
        <v>-16.357799</v>
      </c>
      <c r="D432" s="12">
        <v>-67.818340000000006</v>
      </c>
      <c r="E432" s="12">
        <v>204.09585999999999</v>
      </c>
      <c r="F432" s="12">
        <v>38.351340999999998</v>
      </c>
      <c r="G432" s="12">
        <v>0.20409585999999999</v>
      </c>
      <c r="H432" s="12">
        <v>3.8351340999999997E-2</v>
      </c>
      <c r="I432" s="12">
        <v>2192</v>
      </c>
      <c r="J432" s="13">
        <v>2.9397950551275271</v>
      </c>
      <c r="K432" s="13">
        <v>0.5524123940059813</v>
      </c>
      <c r="L432" s="13">
        <v>4.8996584252125448</v>
      </c>
      <c r="M432" s="13">
        <v>0.92068732334330206</v>
      </c>
    </row>
    <row r="433" spans="1:13" x14ac:dyDescent="0.2">
      <c r="A433" s="12">
        <v>53</v>
      </c>
      <c r="B433" s="12" t="s">
        <v>467</v>
      </c>
      <c r="C433" s="12">
        <v>-16.313351999999998</v>
      </c>
      <c r="D433" s="12">
        <v>-67.909029000000004</v>
      </c>
      <c r="E433" s="12">
        <v>482.89134000000001</v>
      </c>
      <c r="F433" s="12">
        <v>89.676350999999997</v>
      </c>
      <c r="G433" s="12">
        <v>0.48289134</v>
      </c>
      <c r="H433" s="12">
        <v>8.9676351000000001E-2</v>
      </c>
      <c r="I433" s="12">
        <v>1965</v>
      </c>
      <c r="J433" s="13">
        <v>1.2425155522565388</v>
      </c>
      <c r="K433" s="13">
        <v>0.23074396154446714</v>
      </c>
      <c r="L433" s="13">
        <v>2.0708592537608976</v>
      </c>
      <c r="M433" s="13">
        <v>0.3845732692407785</v>
      </c>
    </row>
    <row r="434" spans="1:13" x14ac:dyDescent="0.2">
      <c r="A434" s="12">
        <v>54</v>
      </c>
      <c r="B434" s="12" t="s">
        <v>468</v>
      </c>
      <c r="C434" s="12">
        <v>-16.310749999999999</v>
      </c>
      <c r="D434" s="12">
        <v>-67.888379999999998</v>
      </c>
      <c r="E434" s="12">
        <v>291.51544000000001</v>
      </c>
      <c r="F434" s="12">
        <v>53.846088999999999</v>
      </c>
      <c r="G434" s="12">
        <v>0.29151544000000001</v>
      </c>
      <c r="H434" s="12">
        <v>5.3846089E-2</v>
      </c>
      <c r="I434" s="12">
        <v>2574.9407000000001</v>
      </c>
      <c r="J434" s="13">
        <v>2.0582100213971515</v>
      </c>
      <c r="K434" s="13">
        <v>0.38017389402373647</v>
      </c>
      <c r="L434" s="13">
        <v>3.430350035661919</v>
      </c>
      <c r="M434" s="13">
        <v>0.63362315670622749</v>
      </c>
    </row>
    <row r="435" spans="1:13" x14ac:dyDescent="0.2">
      <c r="A435" s="12">
        <v>55</v>
      </c>
      <c r="B435" s="12" t="s">
        <v>469</v>
      </c>
      <c r="C435" s="12">
        <v>-13.982108</v>
      </c>
      <c r="D435" s="12">
        <v>-67.506209999999996</v>
      </c>
      <c r="E435" s="12">
        <v>511.91295000000002</v>
      </c>
      <c r="F435" s="12">
        <v>101.32992</v>
      </c>
      <c r="G435" s="12">
        <v>0.51191295000000003</v>
      </c>
      <c r="H435" s="12">
        <v>0.10132992</v>
      </c>
      <c r="I435" s="12">
        <v>6228.9258</v>
      </c>
      <c r="J435" s="13">
        <v>1.172074275518914</v>
      </c>
      <c r="K435" s="13">
        <v>0.23200466519237209</v>
      </c>
      <c r="L435" s="13">
        <v>1.9534571258648565</v>
      </c>
      <c r="M435" s="13">
        <v>0.38667444198728679</v>
      </c>
    </row>
    <row r="436" spans="1:13" x14ac:dyDescent="0.2">
      <c r="A436" s="12">
        <v>0</v>
      </c>
      <c r="B436" s="12" t="s">
        <v>470</v>
      </c>
      <c r="C436" s="12">
        <v>39.945895</v>
      </c>
      <c r="D436" s="12">
        <v>-76.750011999999998</v>
      </c>
      <c r="E436" s="12">
        <v>21.062268</v>
      </c>
      <c r="F436" s="12">
        <v>4.9915802999999999</v>
      </c>
      <c r="G436" s="12">
        <v>2.1062267999999999E-2</v>
      </c>
      <c r="H436" s="12">
        <v>4.9915802999999995E-3</v>
      </c>
      <c r="I436" s="12">
        <v>249.54031000000001</v>
      </c>
      <c r="J436" s="13">
        <v>28.486960663495498</v>
      </c>
      <c r="K436" s="13">
        <v>6.7511699905622251</v>
      </c>
      <c r="L436" s="13">
        <v>47.478267772492501</v>
      </c>
      <c r="M436" s="13">
        <v>11.251949984270377</v>
      </c>
    </row>
    <row r="437" spans="1:13" x14ac:dyDescent="0.2">
      <c r="A437" s="12">
        <v>1</v>
      </c>
      <c r="B437" s="12" t="s">
        <v>471</v>
      </c>
      <c r="C437" s="12">
        <v>40.081699999999998</v>
      </c>
      <c r="D437" s="12">
        <v>-76.720096999999996</v>
      </c>
      <c r="E437" s="12">
        <v>14.314842000000001</v>
      </c>
      <c r="F437" s="12">
        <v>3.3920072000000001</v>
      </c>
      <c r="G437" s="12">
        <v>1.4314842000000001E-2</v>
      </c>
      <c r="H437" s="12">
        <v>3.3920071999999999E-3</v>
      </c>
      <c r="I437" s="12">
        <v>482.93637000000001</v>
      </c>
      <c r="J437" s="13">
        <v>41.914538770319645</v>
      </c>
      <c r="K437" s="13">
        <v>9.9319585430005723</v>
      </c>
      <c r="L437" s="13">
        <v>69.857564617199401</v>
      </c>
      <c r="M437" s="13">
        <v>16.553264238334283</v>
      </c>
    </row>
    <row r="438" spans="1:13" x14ac:dyDescent="0.2">
      <c r="A438" s="12">
        <v>2</v>
      </c>
      <c r="B438" s="12" t="s">
        <v>472</v>
      </c>
      <c r="C438" s="12">
        <v>40.224508</v>
      </c>
      <c r="D438" s="12">
        <v>-76.898022999999995</v>
      </c>
      <c r="E438" s="12">
        <v>19.613985</v>
      </c>
      <c r="F438" s="12">
        <v>4.5935458999999996</v>
      </c>
      <c r="G438" s="12">
        <v>1.9613985E-2</v>
      </c>
      <c r="H438" s="12">
        <v>4.5935459E-3</v>
      </c>
      <c r="I438" s="12">
        <v>527.97455000000002</v>
      </c>
      <c r="J438" s="13">
        <v>30.59041801041451</v>
      </c>
      <c r="K438" s="13">
        <v>7.1641988729483437</v>
      </c>
      <c r="L438" s="13">
        <v>50.984030017357512</v>
      </c>
      <c r="M438" s="13">
        <v>11.940331454913904</v>
      </c>
    </row>
    <row r="439" spans="1:13" x14ac:dyDescent="0.2">
      <c r="A439" s="12">
        <v>3</v>
      </c>
      <c r="B439" s="12" t="s">
        <v>473</v>
      </c>
      <c r="C439" s="12">
        <v>40.258580000000002</v>
      </c>
      <c r="D439" s="12">
        <v>-76.884967000000003</v>
      </c>
      <c r="E439" s="12">
        <v>35.058084999999998</v>
      </c>
      <c r="F439" s="12">
        <v>7.9799978999999999</v>
      </c>
      <c r="G439" s="12">
        <v>3.5058084999999996E-2</v>
      </c>
      <c r="H439" s="12">
        <v>7.9799979000000007E-3</v>
      </c>
      <c r="I439" s="12">
        <v>862.97455000000002</v>
      </c>
      <c r="J439" s="13">
        <v>17.114454483181269</v>
      </c>
      <c r="K439" s="13">
        <v>3.8956295198506172</v>
      </c>
      <c r="L439" s="13">
        <v>28.524090805302116</v>
      </c>
      <c r="M439" s="13">
        <v>6.4927158664176954</v>
      </c>
    </row>
    <row r="440" spans="1:13" x14ac:dyDescent="0.2">
      <c r="A440" s="12">
        <v>4</v>
      </c>
      <c r="B440" s="12" t="s">
        <v>474</v>
      </c>
      <c r="C440" s="12">
        <v>40.325679000000001</v>
      </c>
      <c r="D440" s="12">
        <v>-77.163426999999999</v>
      </c>
      <c r="E440" s="12">
        <v>11.028029999999999</v>
      </c>
      <c r="F440" s="12">
        <v>2.5326301</v>
      </c>
      <c r="G440" s="12">
        <v>1.1028029999999999E-2</v>
      </c>
      <c r="H440" s="12">
        <v>2.5326301000000002E-3</v>
      </c>
      <c r="I440" s="12">
        <v>548.96027000000004</v>
      </c>
      <c r="J440" s="13">
        <v>54.406816085919246</v>
      </c>
      <c r="K440" s="13">
        <v>12.494737506550424</v>
      </c>
      <c r="L440" s="13">
        <v>90.678026809865415</v>
      </c>
      <c r="M440" s="13">
        <v>20.824562510917374</v>
      </c>
    </row>
    <row r="441" spans="1:13" x14ac:dyDescent="0.2">
      <c r="A441" s="12">
        <v>5</v>
      </c>
      <c r="B441" s="12" t="s">
        <v>475</v>
      </c>
      <c r="C441" s="12">
        <v>40.372152</v>
      </c>
      <c r="D441" s="12">
        <v>-77.399216999999993</v>
      </c>
      <c r="E441" s="12">
        <v>7.5476904999999999</v>
      </c>
      <c r="F441" s="12">
        <v>1.7724527000000001</v>
      </c>
      <c r="G441" s="12">
        <v>7.5476904999999999E-3</v>
      </c>
      <c r="H441" s="12">
        <v>1.7724527000000001E-3</v>
      </c>
      <c r="I441" s="12">
        <v>415.99365</v>
      </c>
      <c r="J441" s="13">
        <v>79.494515574002406</v>
      </c>
      <c r="K441" s="13">
        <v>18.667997682778942</v>
      </c>
      <c r="L441" s="13">
        <v>132.49085929000401</v>
      </c>
      <c r="M441" s="13">
        <v>31.113329471298233</v>
      </c>
    </row>
    <row r="442" spans="1:13" x14ac:dyDescent="0.2">
      <c r="A442" s="12">
        <v>6</v>
      </c>
      <c r="B442" s="12" t="s">
        <v>476</v>
      </c>
      <c r="C442" s="12">
        <v>40.478493</v>
      </c>
      <c r="D442" s="12">
        <v>-77.128782999999999</v>
      </c>
      <c r="E442" s="12">
        <v>19.057848</v>
      </c>
      <c r="F442" s="12">
        <v>4.3824775000000002</v>
      </c>
      <c r="G442" s="12">
        <v>1.9057847999999999E-2</v>
      </c>
      <c r="H442" s="12">
        <v>4.3824775000000007E-3</v>
      </c>
      <c r="I442" s="12">
        <v>835.89293999999995</v>
      </c>
      <c r="J442" s="13">
        <v>31.4830929494243</v>
      </c>
      <c r="K442" s="13">
        <v>7.2397443027807045</v>
      </c>
      <c r="L442" s="13">
        <v>52.471821582373835</v>
      </c>
      <c r="M442" s="13">
        <v>12.066240504634507</v>
      </c>
    </row>
    <row r="443" spans="1:13" x14ac:dyDescent="0.2">
      <c r="A443" s="12">
        <v>7</v>
      </c>
      <c r="B443" s="12" t="s">
        <v>477</v>
      </c>
      <c r="C443" s="12">
        <v>40.890641000000002</v>
      </c>
      <c r="D443" s="12">
        <v>-77.794297</v>
      </c>
      <c r="E443" s="12">
        <v>13.205171999999999</v>
      </c>
      <c r="F443" s="12">
        <v>2.9880620000000002</v>
      </c>
      <c r="G443" s="12">
        <v>1.3205171999999999E-2</v>
      </c>
      <c r="H443" s="12">
        <v>2.9880620000000001E-3</v>
      </c>
      <c r="I443" s="12">
        <v>484.98090000000002</v>
      </c>
      <c r="J443" s="13">
        <v>45.436742512706388</v>
      </c>
      <c r="K443" s="13">
        <v>10.281411230842165</v>
      </c>
      <c r="L443" s="13">
        <v>75.727904187843976</v>
      </c>
      <c r="M443" s="13">
        <v>17.135685384736941</v>
      </c>
    </row>
    <row r="444" spans="1:13" x14ac:dyDescent="0.2">
      <c r="A444" s="12">
        <v>8</v>
      </c>
      <c r="B444" s="12" t="s">
        <v>478</v>
      </c>
      <c r="C444" s="12">
        <v>40.951332000000001</v>
      </c>
      <c r="D444" s="12">
        <v>-77.774978000000004</v>
      </c>
      <c r="E444" s="12">
        <v>16.459551999999999</v>
      </c>
      <c r="F444" s="12">
        <v>3.7183462999999999</v>
      </c>
      <c r="G444" s="12">
        <v>1.6459551999999999E-2</v>
      </c>
      <c r="H444" s="12">
        <v>3.7183463000000001E-3</v>
      </c>
      <c r="I444" s="12">
        <v>549</v>
      </c>
      <c r="J444" s="13">
        <v>36.452997019602968</v>
      </c>
      <c r="K444" s="13">
        <v>8.2350276964860107</v>
      </c>
      <c r="L444" s="13">
        <v>60.754995032671609</v>
      </c>
      <c r="M444" s="13">
        <v>13.725046160810018</v>
      </c>
    </row>
    <row r="445" spans="1:13" x14ac:dyDescent="0.2">
      <c r="A445" s="12">
        <v>9</v>
      </c>
      <c r="B445" s="12" t="s">
        <v>479</v>
      </c>
      <c r="C445" s="12">
        <v>40.901477999999997</v>
      </c>
      <c r="D445" s="12">
        <v>-78.675563999999994</v>
      </c>
      <c r="E445" s="12">
        <v>19.305890000000002</v>
      </c>
      <c r="F445" s="12">
        <v>4.2769146999999998</v>
      </c>
      <c r="G445" s="12">
        <v>1.9305890000000003E-2</v>
      </c>
      <c r="H445" s="12">
        <v>4.2769146999999995E-3</v>
      </c>
      <c r="I445" s="12">
        <v>327.60043000000002</v>
      </c>
      <c r="J445" s="13">
        <v>31.078598293059784</v>
      </c>
      <c r="K445" s="13">
        <v>6.8849720937487096</v>
      </c>
      <c r="L445" s="13">
        <v>51.797663821766307</v>
      </c>
      <c r="M445" s="13">
        <v>11.474953489581184</v>
      </c>
    </row>
    <row r="446" spans="1:13" x14ac:dyDescent="0.2">
      <c r="A446" s="12">
        <v>10</v>
      </c>
      <c r="B446" s="12" t="s">
        <v>480</v>
      </c>
      <c r="C446" s="12">
        <v>40.215519999999998</v>
      </c>
      <c r="D446" s="12">
        <v>-78.259668000000005</v>
      </c>
      <c r="E446" s="12">
        <v>9.0478088000000003</v>
      </c>
      <c r="F446" s="12">
        <v>2.0193846</v>
      </c>
      <c r="G446" s="12">
        <v>9.0478087999999995E-3</v>
      </c>
      <c r="H446" s="12">
        <v>2.0193846000000001E-3</v>
      </c>
      <c r="I446" s="12">
        <v>702.89928999999995</v>
      </c>
      <c r="J446" s="13">
        <v>66.314398686232181</v>
      </c>
      <c r="K446" s="13">
        <v>14.800741088299466</v>
      </c>
      <c r="L446" s="13">
        <v>110.52399781038697</v>
      </c>
      <c r="M446" s="13">
        <v>24.667901813832444</v>
      </c>
    </row>
    <row r="447" spans="1:13" x14ac:dyDescent="0.2">
      <c r="A447" s="12">
        <v>11</v>
      </c>
      <c r="B447" s="12" t="s">
        <v>481</v>
      </c>
      <c r="C447" s="12">
        <v>40.071497999999998</v>
      </c>
      <c r="D447" s="12">
        <v>-78.492518000000004</v>
      </c>
      <c r="E447" s="12">
        <v>8.8130112</v>
      </c>
      <c r="F447" s="12">
        <v>1.9545934</v>
      </c>
      <c r="G447" s="12">
        <v>8.8130112E-3</v>
      </c>
      <c r="H447" s="12">
        <v>1.9545933999999998E-3</v>
      </c>
      <c r="I447" s="12">
        <v>621.53174000000001</v>
      </c>
      <c r="J447" s="13">
        <v>68.081157096453026</v>
      </c>
      <c r="K447" s="13">
        <v>15.099377194152467</v>
      </c>
      <c r="L447" s="13">
        <v>113.46859516075504</v>
      </c>
      <c r="M447" s="13">
        <v>25.165628656920774</v>
      </c>
    </row>
    <row r="448" spans="1:13" x14ac:dyDescent="0.2">
      <c r="A448" s="12">
        <v>12</v>
      </c>
      <c r="B448" s="12" t="s">
        <v>482</v>
      </c>
      <c r="C448" s="12">
        <v>40.394371999999997</v>
      </c>
      <c r="D448" s="12">
        <v>-76.571696000000003</v>
      </c>
      <c r="E448" s="12">
        <v>13.877307999999999</v>
      </c>
      <c r="F448" s="12">
        <v>3.2518661</v>
      </c>
      <c r="G448" s="12">
        <v>1.3877308E-2</v>
      </c>
      <c r="H448" s="12">
        <v>3.2518661E-3</v>
      </c>
      <c r="I448" s="12">
        <v>409.80273</v>
      </c>
      <c r="J448" s="13">
        <v>43.236051257203492</v>
      </c>
      <c r="K448" s="13">
        <v>10.13149303749419</v>
      </c>
      <c r="L448" s="13">
        <v>72.06008542867248</v>
      </c>
      <c r="M448" s="13">
        <v>16.885821729156984</v>
      </c>
    </row>
    <row r="449" spans="1:13" x14ac:dyDescent="0.2">
      <c r="A449" s="12">
        <v>13</v>
      </c>
      <c r="B449" s="12" t="s">
        <v>483</v>
      </c>
      <c r="C449" s="12">
        <v>39.946486999999998</v>
      </c>
      <c r="D449" s="12">
        <v>-76.368082000000001</v>
      </c>
      <c r="E449" s="12">
        <v>18.809747999999999</v>
      </c>
      <c r="F449" s="12">
        <v>4.5172591999999998</v>
      </c>
      <c r="G449" s="12">
        <v>1.8809747999999998E-2</v>
      </c>
      <c r="H449" s="12">
        <v>4.5172592000000001E-3</v>
      </c>
      <c r="I449" s="12">
        <v>339.83037999999999</v>
      </c>
      <c r="J449" s="13">
        <v>31.898353981137866</v>
      </c>
      <c r="K449" s="13">
        <v>7.6605562704057313</v>
      </c>
      <c r="L449" s="13">
        <v>53.163923301896446</v>
      </c>
      <c r="M449" s="13">
        <v>12.767593784009552</v>
      </c>
    </row>
    <row r="450" spans="1:13" x14ac:dyDescent="0.2">
      <c r="A450" s="12">
        <v>14</v>
      </c>
      <c r="B450" s="12" t="s">
        <v>484</v>
      </c>
      <c r="C450" s="12">
        <v>40.010317999999998</v>
      </c>
      <c r="D450" s="12">
        <v>-76.277216999999993</v>
      </c>
      <c r="E450" s="12">
        <v>11.044548000000001</v>
      </c>
      <c r="F450" s="12">
        <v>2.6379087999999999</v>
      </c>
      <c r="G450" s="12">
        <v>1.1044548000000001E-2</v>
      </c>
      <c r="H450" s="12">
        <v>2.6379087999999998E-3</v>
      </c>
      <c r="I450" s="12">
        <v>248.93637000000001</v>
      </c>
      <c r="J450" s="13">
        <v>54.325446365030054</v>
      </c>
      <c r="K450" s="13">
        <v>12.97523203577374</v>
      </c>
      <c r="L450" s="13">
        <v>90.54241060838342</v>
      </c>
      <c r="M450" s="13">
        <v>21.625386726289566</v>
      </c>
    </row>
    <row r="451" spans="1:13" x14ac:dyDescent="0.2">
      <c r="A451" s="12">
        <v>15</v>
      </c>
      <c r="B451" s="12" t="s">
        <v>485</v>
      </c>
      <c r="C451" s="12">
        <v>40.143796000000002</v>
      </c>
      <c r="D451" s="12">
        <v>-75.986903999999996</v>
      </c>
      <c r="E451" s="12">
        <v>9.6765719000000008</v>
      </c>
      <c r="F451" s="12">
        <v>2.2776428000000002</v>
      </c>
      <c r="G451" s="12">
        <v>9.6765719E-3</v>
      </c>
      <c r="H451" s="12">
        <v>2.2776428000000001E-3</v>
      </c>
      <c r="I451" s="12">
        <v>145.96926999999999</v>
      </c>
      <c r="J451" s="13">
        <v>62.005429836159223</v>
      </c>
      <c r="K451" s="13">
        <v>14.594654210881567</v>
      </c>
      <c r="L451" s="13">
        <v>103.34238306026538</v>
      </c>
      <c r="M451" s="13">
        <v>24.324423684802611</v>
      </c>
    </row>
    <row r="452" spans="1:13" x14ac:dyDescent="0.2">
      <c r="A452" s="12">
        <v>16</v>
      </c>
      <c r="B452" s="12" t="s">
        <v>486</v>
      </c>
      <c r="C452" s="12">
        <v>39.905942000000003</v>
      </c>
      <c r="D452" s="12">
        <v>-76.328294999999997</v>
      </c>
      <c r="E452" s="12">
        <v>20.093969000000001</v>
      </c>
      <c r="F452" s="12">
        <v>4.8249481000000003</v>
      </c>
      <c r="G452" s="12">
        <v>2.0093969E-2</v>
      </c>
      <c r="H452" s="12">
        <v>4.8249481000000004E-3</v>
      </c>
      <c r="I452" s="12">
        <v>239.91200000000001</v>
      </c>
      <c r="J452" s="13">
        <v>29.859705665913985</v>
      </c>
      <c r="K452" s="13">
        <v>7.1698891403341429</v>
      </c>
      <c r="L452" s="13">
        <v>49.766176109856637</v>
      </c>
      <c r="M452" s="13">
        <v>11.949815233890236</v>
      </c>
    </row>
    <row r="453" spans="1:13" x14ac:dyDescent="0.2">
      <c r="A453" s="12">
        <v>17</v>
      </c>
      <c r="B453" s="12" t="s">
        <v>487</v>
      </c>
      <c r="C453" s="12">
        <v>40.956707999999999</v>
      </c>
      <c r="D453" s="12">
        <v>-76.622973000000002</v>
      </c>
      <c r="E453" s="12">
        <v>17.729814999999999</v>
      </c>
      <c r="F453" s="12">
        <v>3.9713194000000001</v>
      </c>
      <c r="G453" s="12">
        <v>1.7729814999999999E-2</v>
      </c>
      <c r="H453" s="12">
        <v>3.9713194000000002E-3</v>
      </c>
      <c r="I453" s="12">
        <v>696.77728000000002</v>
      </c>
      <c r="J453" s="13">
        <v>33.841300656549436</v>
      </c>
      <c r="K453" s="13">
        <v>7.5801475547594563</v>
      </c>
      <c r="L453" s="13">
        <v>56.402167760915731</v>
      </c>
      <c r="M453" s="13">
        <v>12.633579257932427</v>
      </c>
    </row>
    <row r="454" spans="1:13" x14ac:dyDescent="0.2">
      <c r="A454" s="12">
        <v>18</v>
      </c>
      <c r="B454" s="12" t="s">
        <v>488</v>
      </c>
      <c r="C454" s="12">
        <v>40.971215999999998</v>
      </c>
      <c r="D454" s="12">
        <v>-76.878387000000004</v>
      </c>
      <c r="E454" s="12">
        <v>28.680807000000001</v>
      </c>
      <c r="F454" s="12">
        <v>6.4295271999999999</v>
      </c>
      <c r="G454" s="12">
        <v>2.8680807000000003E-2</v>
      </c>
      <c r="H454" s="12">
        <v>6.4295272000000001E-3</v>
      </c>
      <c r="I454" s="12">
        <v>668.88653999999997</v>
      </c>
      <c r="J454" s="13">
        <v>20.919913445950108</v>
      </c>
      <c r="K454" s="13">
        <v>4.6897269146709135</v>
      </c>
      <c r="L454" s="13">
        <v>34.866522409916847</v>
      </c>
      <c r="M454" s="13">
        <v>7.8162115244515222</v>
      </c>
    </row>
    <row r="455" spans="1:13" x14ac:dyDescent="0.2">
      <c r="A455" s="12">
        <v>19</v>
      </c>
      <c r="B455" s="12" t="s">
        <v>489</v>
      </c>
      <c r="C455" s="12">
        <v>42.006841000000001</v>
      </c>
      <c r="D455" s="12">
        <v>-76.633454</v>
      </c>
      <c r="E455" s="12">
        <v>69.211346000000006</v>
      </c>
      <c r="F455" s="12">
        <v>15.942187000000001</v>
      </c>
      <c r="G455" s="12">
        <v>6.9211346000000007E-2</v>
      </c>
      <c r="H455" s="12">
        <v>1.5942187E-2</v>
      </c>
      <c r="I455" s="12">
        <v>554.79376000000002</v>
      </c>
      <c r="J455" s="13">
        <v>8.6690988497752954</v>
      </c>
      <c r="K455" s="13">
        <v>1.9968459359915161</v>
      </c>
      <c r="L455" s="13">
        <v>14.448498082958825</v>
      </c>
      <c r="M455" s="13">
        <v>3.3280765599858597</v>
      </c>
    </row>
    <row r="456" spans="1:13" x14ac:dyDescent="0.2">
      <c r="A456" s="12">
        <v>20</v>
      </c>
      <c r="B456" s="12" t="s">
        <v>490</v>
      </c>
      <c r="C456" s="12">
        <v>42.028689999999997</v>
      </c>
      <c r="D456" s="12">
        <v>-77.131679000000005</v>
      </c>
      <c r="E456" s="12">
        <v>60.210821000000003</v>
      </c>
      <c r="F456" s="12">
        <v>15.419698</v>
      </c>
      <c r="G456" s="12">
        <v>6.0210821000000005E-2</v>
      </c>
      <c r="H456" s="12">
        <v>1.5419698000000001E-2</v>
      </c>
      <c r="I456" s="12">
        <v>498.96548000000001</v>
      </c>
      <c r="J456" s="13">
        <v>9.9649861940929192</v>
      </c>
      <c r="K456" s="13">
        <v>2.551984429627395</v>
      </c>
      <c r="L456" s="13">
        <v>16.608310323488197</v>
      </c>
      <c r="M456" s="13">
        <v>4.2533073827123253</v>
      </c>
    </row>
    <row r="457" spans="1:13" x14ac:dyDescent="0.2">
      <c r="A457" s="12">
        <v>21</v>
      </c>
      <c r="B457" s="12" t="s">
        <v>491</v>
      </c>
      <c r="C457" s="12">
        <v>41.903702000000003</v>
      </c>
      <c r="D457" s="12">
        <v>-77.134545000000003</v>
      </c>
      <c r="E457" s="12">
        <v>40.236094999999999</v>
      </c>
      <c r="F457" s="12">
        <v>9.3926347999999997</v>
      </c>
      <c r="G457" s="12">
        <v>4.0236094999999999E-2</v>
      </c>
      <c r="H457" s="12">
        <v>9.3926347999999989E-3</v>
      </c>
      <c r="I457" s="12">
        <v>432.96811000000002</v>
      </c>
      <c r="J457" s="13">
        <v>14.911983879151295</v>
      </c>
      <c r="K457" s="13">
        <v>3.4810241580440509</v>
      </c>
      <c r="L457" s="13">
        <v>24.853306465252157</v>
      </c>
      <c r="M457" s="13">
        <v>5.8017069300734176</v>
      </c>
    </row>
    <row r="458" spans="1:13" x14ac:dyDescent="0.2">
      <c r="A458" s="12">
        <v>22</v>
      </c>
      <c r="B458" s="12" t="s">
        <v>492</v>
      </c>
      <c r="C458" s="12">
        <v>41.790609000000003</v>
      </c>
      <c r="D458" s="12">
        <v>-77.014700000000005</v>
      </c>
      <c r="E458" s="12">
        <v>72.272383000000005</v>
      </c>
      <c r="F458" s="12">
        <v>22.139344000000001</v>
      </c>
      <c r="G458" s="12">
        <v>7.2272383000000009E-2</v>
      </c>
      <c r="H458" s="12">
        <v>2.2139344000000002E-2</v>
      </c>
      <c r="I458" s="12">
        <v>334.95911000000001</v>
      </c>
      <c r="J458" s="13">
        <v>8.3019263388616924</v>
      </c>
      <c r="K458" s="13">
        <v>2.5431457418350183</v>
      </c>
      <c r="L458" s="13">
        <v>13.836543898102819</v>
      </c>
      <c r="M458" s="13">
        <v>4.2385762363916974</v>
      </c>
    </row>
    <row r="459" spans="1:13" x14ac:dyDescent="0.2">
      <c r="A459" s="12">
        <v>23</v>
      </c>
      <c r="B459" s="12" t="s">
        <v>493</v>
      </c>
      <c r="C459" s="12">
        <v>41.815122000000002</v>
      </c>
      <c r="D459" s="12">
        <v>-76.965182999999996</v>
      </c>
      <c r="E459" s="12">
        <v>70.620221000000001</v>
      </c>
      <c r="F459" s="12">
        <v>18.390937999999998</v>
      </c>
      <c r="G459" s="12">
        <v>7.0620220999999997E-2</v>
      </c>
      <c r="H459" s="12">
        <v>1.8390937999999999E-2</v>
      </c>
      <c r="I459" s="12">
        <v>302.98723999999999</v>
      </c>
      <c r="J459" s="13">
        <v>8.4961501324103761</v>
      </c>
      <c r="K459" s="13">
        <v>2.2125698293106586</v>
      </c>
      <c r="L459" s="13">
        <v>14.16025022068396</v>
      </c>
      <c r="M459" s="13">
        <v>3.687616382184431</v>
      </c>
    </row>
    <row r="460" spans="1:13" x14ac:dyDescent="0.2">
      <c r="A460" s="12">
        <v>24</v>
      </c>
      <c r="B460" s="12" t="s">
        <v>494</v>
      </c>
      <c r="C460" s="12">
        <v>41.761432999999997</v>
      </c>
      <c r="D460" s="12">
        <v>-76.437878999999995</v>
      </c>
      <c r="E460" s="12">
        <v>92.199664999999996</v>
      </c>
      <c r="F460" s="12">
        <v>23.076052000000001</v>
      </c>
      <c r="G460" s="12">
        <v>9.2199665E-2</v>
      </c>
      <c r="H460" s="12">
        <v>2.3076052E-2</v>
      </c>
      <c r="I460" s="12">
        <v>614.745</v>
      </c>
      <c r="J460" s="13">
        <v>6.5076158356974512</v>
      </c>
      <c r="K460" s="13">
        <v>1.6287486665008799</v>
      </c>
      <c r="L460" s="13">
        <v>10.846026392829085</v>
      </c>
      <c r="M460" s="13">
        <v>2.7145811108347995</v>
      </c>
    </row>
    <row r="461" spans="1:13" x14ac:dyDescent="0.2">
      <c r="A461" s="12">
        <v>25</v>
      </c>
      <c r="B461" s="12" t="s">
        <v>495</v>
      </c>
      <c r="C461" s="12">
        <v>41.555512</v>
      </c>
      <c r="D461" s="12">
        <v>-75.897289999999998</v>
      </c>
      <c r="E461" s="12">
        <v>76.781058999999999</v>
      </c>
      <c r="F461" s="12">
        <v>17.627113999999999</v>
      </c>
      <c r="G461" s="12">
        <v>7.6781058999999999E-2</v>
      </c>
      <c r="H461" s="12">
        <v>1.7627113999999999E-2</v>
      </c>
      <c r="I461" s="12">
        <v>625.90192000000002</v>
      </c>
      <c r="J461" s="13">
        <v>7.8144272534714583</v>
      </c>
      <c r="K461" s="13">
        <v>1.7940075564944773</v>
      </c>
      <c r="L461" s="13">
        <v>13.024045422452431</v>
      </c>
      <c r="M461" s="13">
        <v>2.990012594157462</v>
      </c>
    </row>
    <row r="462" spans="1:13" x14ac:dyDescent="0.2">
      <c r="A462" s="12">
        <v>26</v>
      </c>
      <c r="B462" s="12" t="s">
        <v>496</v>
      </c>
      <c r="C462" s="12">
        <v>41.375391999999998</v>
      </c>
      <c r="D462" s="12">
        <v>-78.154369000000003</v>
      </c>
      <c r="E462" s="12">
        <v>26.882895999999999</v>
      </c>
      <c r="F462" s="12">
        <v>6.1802995000000003</v>
      </c>
      <c r="G462" s="12">
        <v>2.6882896E-2</v>
      </c>
      <c r="H462" s="12">
        <v>6.1802994999999999E-3</v>
      </c>
      <c r="I462" s="12">
        <v>216</v>
      </c>
      <c r="J462" s="13">
        <v>22.319023962299301</v>
      </c>
      <c r="K462" s="13">
        <v>5.1310786097854342</v>
      </c>
      <c r="L462" s="13">
        <v>37.198373270498834</v>
      </c>
      <c r="M462" s="13">
        <v>8.5517976829757227</v>
      </c>
    </row>
    <row r="463" spans="1:13" x14ac:dyDescent="0.2">
      <c r="A463" s="12">
        <v>27</v>
      </c>
      <c r="B463" s="12" t="s">
        <v>497</v>
      </c>
      <c r="C463" s="12">
        <v>41.417064000000003</v>
      </c>
      <c r="D463" s="12">
        <v>-78.197407999999996</v>
      </c>
      <c r="E463" s="12">
        <v>21.733149000000001</v>
      </c>
      <c r="F463" s="12">
        <v>4.8420303999999996</v>
      </c>
      <c r="G463" s="12">
        <v>2.1733149E-2</v>
      </c>
      <c r="H463" s="12">
        <v>4.8420303999999999E-3</v>
      </c>
      <c r="I463" s="12">
        <v>469.97449</v>
      </c>
      <c r="J463" s="13">
        <v>27.607596119641933</v>
      </c>
      <c r="K463" s="13">
        <v>6.1508260805752659</v>
      </c>
      <c r="L463" s="13">
        <v>46.012660199403221</v>
      </c>
      <c r="M463" s="13">
        <v>10.251376800958777</v>
      </c>
    </row>
    <row r="464" spans="1:13" x14ac:dyDescent="0.2">
      <c r="A464" s="12">
        <v>28</v>
      </c>
      <c r="B464" s="12" t="s">
        <v>498</v>
      </c>
      <c r="C464" s="12">
        <v>41.459591000000003</v>
      </c>
      <c r="D464" s="12">
        <v>-78.155473999999998</v>
      </c>
      <c r="E464" s="12">
        <v>55.541516000000001</v>
      </c>
      <c r="F464" s="12">
        <v>12.585094</v>
      </c>
      <c r="G464" s="12">
        <v>5.5541515999999999E-2</v>
      </c>
      <c r="H464" s="12">
        <v>1.2585094E-2</v>
      </c>
      <c r="I464" s="12">
        <v>310</v>
      </c>
      <c r="J464" s="13">
        <v>10.802729979498579</v>
      </c>
      <c r="K464" s="13">
        <v>2.4477792836732739</v>
      </c>
      <c r="L464" s="13">
        <v>18.004549965830964</v>
      </c>
      <c r="M464" s="13">
        <v>4.0796321394554562</v>
      </c>
    </row>
    <row r="465" spans="1:13" x14ac:dyDescent="0.2">
      <c r="A465" s="12">
        <v>29</v>
      </c>
      <c r="B465" s="12" t="s">
        <v>499</v>
      </c>
      <c r="C465" s="12">
        <v>41.590125999999998</v>
      </c>
      <c r="D465" s="12">
        <v>-78.181224</v>
      </c>
      <c r="E465" s="12">
        <v>33.572190999999997</v>
      </c>
      <c r="F465" s="12">
        <v>7.5640479000000003</v>
      </c>
      <c r="G465" s="12">
        <v>3.3572190999999994E-2</v>
      </c>
      <c r="H465" s="12">
        <v>7.5640479000000007E-3</v>
      </c>
      <c r="I465" s="12">
        <v>313</v>
      </c>
      <c r="J465" s="13">
        <v>17.871934542490838</v>
      </c>
      <c r="K465" s="13">
        <v>4.0266710309453826</v>
      </c>
      <c r="L465" s="13">
        <v>29.786557570818065</v>
      </c>
      <c r="M465" s="13">
        <v>6.7111183849089722</v>
      </c>
    </row>
    <row r="466" spans="1:13" x14ac:dyDescent="0.2">
      <c r="A466" s="12">
        <v>30</v>
      </c>
      <c r="B466" s="12" t="s">
        <v>500</v>
      </c>
      <c r="C466" s="12">
        <v>41.704191000000002</v>
      </c>
      <c r="D466" s="12">
        <v>-78.037509999999997</v>
      </c>
      <c r="E466" s="12">
        <v>31.414833999999999</v>
      </c>
      <c r="F466" s="12">
        <v>6.9150071999999998</v>
      </c>
      <c r="G466" s="12">
        <v>3.1414833999999996E-2</v>
      </c>
      <c r="H466" s="12">
        <v>6.9150072E-3</v>
      </c>
      <c r="I466" s="12">
        <v>174.99365</v>
      </c>
      <c r="J466" s="13">
        <v>19.099257376308277</v>
      </c>
      <c r="K466" s="13">
        <v>4.20411268994211</v>
      </c>
      <c r="L466" s="13">
        <v>31.832095627180461</v>
      </c>
      <c r="M466" s="13">
        <v>7.0068544832368493</v>
      </c>
    </row>
    <row r="467" spans="1:13" x14ac:dyDescent="0.2">
      <c r="A467" s="12">
        <v>31</v>
      </c>
      <c r="B467" s="12" t="s">
        <v>501</v>
      </c>
      <c r="C467" s="12">
        <v>41.458843999999999</v>
      </c>
      <c r="D467" s="12">
        <v>-78.429867000000002</v>
      </c>
      <c r="E467" s="12">
        <v>18.502172000000002</v>
      </c>
      <c r="F467" s="12">
        <v>4.0309780000000002</v>
      </c>
      <c r="G467" s="12">
        <v>1.8502172000000001E-2</v>
      </c>
      <c r="H467" s="12">
        <v>4.0309780000000002E-3</v>
      </c>
      <c r="I467" s="12">
        <v>74.993651999999997</v>
      </c>
      <c r="J467" s="13">
        <v>32.428625136551531</v>
      </c>
      <c r="K467" s="13">
        <v>7.0650664416959374</v>
      </c>
      <c r="L467" s="13">
        <v>54.047708560919219</v>
      </c>
      <c r="M467" s="13">
        <v>11.775110736159895</v>
      </c>
    </row>
    <row r="468" spans="1:13" x14ac:dyDescent="0.2">
      <c r="A468" s="12">
        <v>32</v>
      </c>
      <c r="B468" s="12" t="s">
        <v>502</v>
      </c>
      <c r="C468" s="12">
        <v>41.448276999999997</v>
      </c>
      <c r="D468" s="12">
        <v>-78.359307999999999</v>
      </c>
      <c r="E468" s="12">
        <v>22.271343999999999</v>
      </c>
      <c r="F468" s="12">
        <v>4.9140221999999998</v>
      </c>
      <c r="G468" s="12">
        <v>2.2271343999999998E-2</v>
      </c>
      <c r="H468" s="12">
        <v>4.9140221999999997E-3</v>
      </c>
      <c r="I468" s="12">
        <v>173</v>
      </c>
      <c r="J468" s="13">
        <v>26.940448677008447</v>
      </c>
      <c r="K468" s="13">
        <v>5.9442287307304014</v>
      </c>
      <c r="L468" s="13">
        <v>44.900747795014077</v>
      </c>
      <c r="M468" s="13">
        <v>9.9070478845506678</v>
      </c>
    </row>
    <row r="469" spans="1:13" x14ac:dyDescent="0.2">
      <c r="A469" s="12">
        <v>33</v>
      </c>
      <c r="B469" s="12" t="s">
        <v>503</v>
      </c>
      <c r="C469" s="12">
        <v>41.429327000000001</v>
      </c>
      <c r="D469" s="12">
        <v>-78.359536000000006</v>
      </c>
      <c r="E469" s="12">
        <v>35.588175999999997</v>
      </c>
      <c r="F469" s="12">
        <v>7.9306102999999997</v>
      </c>
      <c r="G469" s="12">
        <v>3.5588175999999999E-2</v>
      </c>
      <c r="H469" s="12">
        <v>7.9306102999999999E-3</v>
      </c>
      <c r="I469" s="12">
        <v>217</v>
      </c>
      <c r="J469" s="13">
        <v>16.859532222162777</v>
      </c>
      <c r="K469" s="13">
        <v>3.7570450335601921</v>
      </c>
      <c r="L469" s="13">
        <v>28.099220370271297</v>
      </c>
      <c r="M469" s="13">
        <v>6.2617417226003207</v>
      </c>
    </row>
    <row r="470" spans="1:13" x14ac:dyDescent="0.2">
      <c r="A470" s="12">
        <v>34</v>
      </c>
      <c r="B470" s="12" t="s">
        <v>504</v>
      </c>
      <c r="C470" s="12">
        <v>41.395806</v>
      </c>
      <c r="D470" s="12">
        <v>-78.356925000000004</v>
      </c>
      <c r="E470" s="12">
        <v>14.450955</v>
      </c>
      <c r="F470" s="12">
        <v>3.1471323999999998</v>
      </c>
      <c r="G470" s="12">
        <v>1.4450955E-2</v>
      </c>
      <c r="H470" s="12">
        <v>3.1471323999999997E-3</v>
      </c>
      <c r="I470" s="12">
        <v>180</v>
      </c>
      <c r="J470" s="13">
        <v>41.519747310817863</v>
      </c>
      <c r="K470" s="13">
        <v>9.0421803958069038</v>
      </c>
      <c r="L470" s="13">
        <v>69.199578851363114</v>
      </c>
      <c r="M470" s="13">
        <v>15.070300659678175</v>
      </c>
    </row>
    <row r="471" spans="1:13" x14ac:dyDescent="0.2">
      <c r="A471" s="12">
        <v>35</v>
      </c>
      <c r="B471" s="12" t="s">
        <v>505</v>
      </c>
      <c r="C471" s="12">
        <v>41.598118999999997</v>
      </c>
      <c r="D471" s="12">
        <v>-78.103735</v>
      </c>
      <c r="E471" s="12">
        <v>40.431292999999997</v>
      </c>
      <c r="F471" s="12">
        <v>9.1278091000000003</v>
      </c>
      <c r="G471" s="12">
        <v>4.0431292999999993E-2</v>
      </c>
      <c r="H471" s="12">
        <v>9.1278091000000002E-3</v>
      </c>
      <c r="I471" s="12">
        <v>244.98199</v>
      </c>
      <c r="J471" s="13">
        <v>14.839990400504877</v>
      </c>
      <c r="K471" s="13">
        <v>3.3502910585036467</v>
      </c>
      <c r="L471" s="13">
        <v>24.733317334174796</v>
      </c>
      <c r="M471" s="13">
        <v>5.5838184308394112</v>
      </c>
    </row>
    <row r="472" spans="1:13" x14ac:dyDescent="0.2">
      <c r="A472" s="12">
        <v>36</v>
      </c>
      <c r="B472" s="12" t="s">
        <v>506</v>
      </c>
      <c r="C472" s="12">
        <v>41.452514000000001</v>
      </c>
      <c r="D472" s="12">
        <v>-77.976034999999996</v>
      </c>
      <c r="E472" s="12">
        <v>8.7604667000000003</v>
      </c>
      <c r="F472" s="12">
        <v>1.9014879</v>
      </c>
      <c r="G472" s="12">
        <v>8.7604667000000004E-3</v>
      </c>
      <c r="H472" s="12">
        <v>1.9014879E-3</v>
      </c>
      <c r="I472" s="12">
        <v>60</v>
      </c>
      <c r="J472" s="13">
        <v>68.489501820719212</v>
      </c>
      <c r="K472" s="13">
        <v>14.865869987169241</v>
      </c>
      <c r="L472" s="13">
        <v>114.14916970119867</v>
      </c>
      <c r="M472" s="13">
        <v>24.776449978615396</v>
      </c>
    </row>
    <row r="473" spans="1:13" x14ac:dyDescent="0.2">
      <c r="A473" s="12">
        <v>37</v>
      </c>
      <c r="B473" s="12" t="s">
        <v>507</v>
      </c>
      <c r="C473" s="12">
        <v>41.451422999999998</v>
      </c>
      <c r="D473" s="12">
        <v>-77.952189000000004</v>
      </c>
      <c r="E473" s="12">
        <v>13.80233</v>
      </c>
      <c r="F473" s="12">
        <v>3.0292601000000001</v>
      </c>
      <c r="G473" s="12">
        <v>1.380233E-2</v>
      </c>
      <c r="H473" s="12">
        <v>3.0292601000000002E-3</v>
      </c>
      <c r="I473" s="12">
        <v>223.99100000000001</v>
      </c>
      <c r="J473" s="13">
        <v>43.470921214026909</v>
      </c>
      <c r="K473" s="13">
        <v>9.5407606646048375</v>
      </c>
      <c r="L473" s="13">
        <v>72.451535356711517</v>
      </c>
      <c r="M473" s="13">
        <v>15.901267774341397</v>
      </c>
    </row>
    <row r="474" spans="1:13" x14ac:dyDescent="0.2">
      <c r="A474" s="12">
        <v>38</v>
      </c>
      <c r="B474" s="12" t="s">
        <v>508</v>
      </c>
      <c r="C474" s="12">
        <v>41.385905999999999</v>
      </c>
      <c r="D474" s="12">
        <v>-77.949184000000002</v>
      </c>
      <c r="E474" s="12">
        <v>39.168947000000003</v>
      </c>
      <c r="F474" s="12">
        <v>8.9094934000000006</v>
      </c>
      <c r="G474" s="12">
        <v>3.9168947000000003E-2</v>
      </c>
      <c r="H474" s="12">
        <v>8.9094934000000011E-3</v>
      </c>
      <c r="I474" s="12">
        <v>318</v>
      </c>
      <c r="J474" s="13">
        <v>15.318257087687345</v>
      </c>
      <c r="K474" s="13">
        <v>3.4843395310640748</v>
      </c>
      <c r="L474" s="13">
        <v>25.530428479478907</v>
      </c>
      <c r="M474" s="13">
        <v>5.8072325517734589</v>
      </c>
    </row>
    <row r="475" spans="1:13" x14ac:dyDescent="0.2">
      <c r="A475" s="12">
        <v>39</v>
      </c>
      <c r="B475" s="12" t="s">
        <v>509</v>
      </c>
      <c r="C475" s="12">
        <v>41.359850999999999</v>
      </c>
      <c r="D475" s="12">
        <v>-77.970901999999995</v>
      </c>
      <c r="E475" s="12">
        <v>18.737798000000002</v>
      </c>
      <c r="F475" s="12">
        <v>4.1398339999999996</v>
      </c>
      <c r="G475" s="12">
        <v>1.8737798E-2</v>
      </c>
      <c r="H475" s="12">
        <v>4.1398339999999994E-3</v>
      </c>
      <c r="I475" s="12">
        <v>212.98087000000001</v>
      </c>
      <c r="J475" s="13">
        <v>32.020838307681615</v>
      </c>
      <c r="K475" s="13">
        <v>7.0745215171303899</v>
      </c>
      <c r="L475" s="13">
        <v>53.368063846136025</v>
      </c>
      <c r="M475" s="13">
        <v>11.790869195217317</v>
      </c>
    </row>
    <row r="476" spans="1:13" x14ac:dyDescent="0.2">
      <c r="A476" s="12">
        <v>40</v>
      </c>
      <c r="B476" s="12" t="s">
        <v>510</v>
      </c>
      <c r="C476" s="12">
        <v>41.244610000000002</v>
      </c>
      <c r="D476" s="12">
        <v>-78.278099999999995</v>
      </c>
      <c r="E476" s="12">
        <v>10.841298999999999</v>
      </c>
      <c r="F476" s="12">
        <v>2.3524845000000001</v>
      </c>
      <c r="G476" s="12">
        <v>1.0841298999999999E-2</v>
      </c>
      <c r="H476" s="12">
        <v>2.3524844999999999E-3</v>
      </c>
      <c r="I476" s="12">
        <v>106</v>
      </c>
      <c r="J476" s="13">
        <v>55.343921424914122</v>
      </c>
      <c r="K476" s="13">
        <v>12.009235915486549</v>
      </c>
      <c r="L476" s="13">
        <v>92.239869041523534</v>
      </c>
      <c r="M476" s="13">
        <v>20.015393192477582</v>
      </c>
    </row>
    <row r="477" spans="1:13" x14ac:dyDescent="0.2">
      <c r="A477" s="12">
        <v>41</v>
      </c>
      <c r="B477" s="12" t="s">
        <v>511</v>
      </c>
      <c r="C477" s="12">
        <v>41.275618000000001</v>
      </c>
      <c r="D477" s="12">
        <v>-78.233380999999994</v>
      </c>
      <c r="E477" s="12">
        <v>14.421628999999999</v>
      </c>
      <c r="F477" s="12">
        <v>3.1378317</v>
      </c>
      <c r="G477" s="12">
        <v>1.4421629E-2</v>
      </c>
      <c r="H477" s="12">
        <v>3.1378317E-3</v>
      </c>
      <c r="I477" s="12">
        <v>139</v>
      </c>
      <c r="J477" s="13">
        <v>41.604176615554323</v>
      </c>
      <c r="K477" s="13">
        <v>9.052160767461503</v>
      </c>
      <c r="L477" s="13">
        <v>69.3402943592572</v>
      </c>
      <c r="M477" s="13">
        <v>15.086934612435838</v>
      </c>
    </row>
    <row r="478" spans="1:13" x14ac:dyDescent="0.2">
      <c r="A478" s="12">
        <v>42</v>
      </c>
      <c r="B478" s="12" t="s">
        <v>512</v>
      </c>
      <c r="C478" s="12">
        <v>41.203620000000001</v>
      </c>
      <c r="D478" s="12">
        <v>-78.038752000000002</v>
      </c>
      <c r="E478" s="12">
        <v>12.59796</v>
      </c>
      <c r="F478" s="12">
        <v>2.7659221999999999</v>
      </c>
      <c r="G478" s="12">
        <v>1.259796E-2</v>
      </c>
      <c r="H478" s="12">
        <v>2.7659221999999997E-3</v>
      </c>
      <c r="I478" s="12">
        <v>206</v>
      </c>
      <c r="J478" s="13">
        <v>47.62675861806197</v>
      </c>
      <c r="K478" s="13">
        <v>10.456606385140047</v>
      </c>
      <c r="L478" s="13">
        <v>79.377931030103284</v>
      </c>
      <c r="M478" s="13">
        <v>17.427677308566746</v>
      </c>
    </row>
    <row r="479" spans="1:13" x14ac:dyDescent="0.2">
      <c r="A479" s="12">
        <v>43</v>
      </c>
      <c r="B479" s="12" t="s">
        <v>513</v>
      </c>
      <c r="C479" s="12">
        <v>41.204583999999997</v>
      </c>
      <c r="D479" s="12">
        <v>-78.033936999999995</v>
      </c>
      <c r="E479" s="12">
        <v>12.232409000000001</v>
      </c>
      <c r="F479" s="12">
        <v>2.7097471999999998</v>
      </c>
      <c r="G479" s="12">
        <v>1.2232409000000001E-2</v>
      </c>
      <c r="H479" s="12">
        <v>2.7097471999999998E-3</v>
      </c>
      <c r="I479" s="12">
        <v>125</v>
      </c>
      <c r="J479" s="13">
        <v>49.050027676478116</v>
      </c>
      <c r="K479" s="13">
        <v>10.865658199971817</v>
      </c>
      <c r="L479" s="13">
        <v>81.75004612746352</v>
      </c>
      <c r="M479" s="13">
        <v>18.109430333286362</v>
      </c>
    </row>
    <row r="480" spans="1:13" x14ac:dyDescent="0.2">
      <c r="A480" s="12">
        <v>44</v>
      </c>
      <c r="B480" s="12" t="s">
        <v>514</v>
      </c>
      <c r="C480" s="12">
        <v>41.285749000000003</v>
      </c>
      <c r="D480" s="12">
        <v>-77.789434999999997</v>
      </c>
      <c r="E480" s="12">
        <v>21.294127</v>
      </c>
      <c r="F480" s="12">
        <v>4.7039811</v>
      </c>
      <c r="G480" s="12">
        <v>2.1294126999999999E-2</v>
      </c>
      <c r="H480" s="12">
        <v>4.7039810999999999E-3</v>
      </c>
      <c r="I480" s="12">
        <v>268</v>
      </c>
      <c r="J480" s="13">
        <v>28.176783204120085</v>
      </c>
      <c r="K480" s="13">
        <v>6.2243949071487323</v>
      </c>
      <c r="L480" s="13">
        <v>46.961305340200141</v>
      </c>
      <c r="M480" s="13">
        <v>10.373991511914555</v>
      </c>
    </row>
    <row r="481" spans="1:13" x14ac:dyDescent="0.2">
      <c r="A481" s="12">
        <v>45</v>
      </c>
      <c r="B481" s="12" t="s">
        <v>515</v>
      </c>
      <c r="C481" s="12">
        <v>41.274332000000001</v>
      </c>
      <c r="D481" s="12">
        <v>-77.767759999999996</v>
      </c>
      <c r="E481" s="12">
        <v>33.543847</v>
      </c>
      <c r="F481" s="12">
        <v>7.4715356999999996</v>
      </c>
      <c r="G481" s="12">
        <v>3.3543847000000002E-2</v>
      </c>
      <c r="H481" s="12">
        <v>7.4715356999999994E-3</v>
      </c>
      <c r="I481" s="12">
        <v>322</v>
      </c>
      <c r="J481" s="13">
        <v>17.887036033762019</v>
      </c>
      <c r="K481" s="13">
        <v>3.9841473249457442</v>
      </c>
      <c r="L481" s="13">
        <v>29.811726722936697</v>
      </c>
      <c r="M481" s="13">
        <v>6.64024554157624</v>
      </c>
    </row>
    <row r="482" spans="1:13" x14ac:dyDescent="0.2">
      <c r="A482" s="12">
        <v>46</v>
      </c>
      <c r="B482" s="12" t="s">
        <v>516</v>
      </c>
      <c r="C482" s="12">
        <v>41.208883</v>
      </c>
      <c r="D482" s="12">
        <v>-77.921430999999998</v>
      </c>
      <c r="E482" s="12">
        <v>20.466773</v>
      </c>
      <c r="F482" s="12">
        <v>4.5136164000000001</v>
      </c>
      <c r="G482" s="12">
        <v>2.0466773000000001E-2</v>
      </c>
      <c r="H482" s="12">
        <v>4.5136163999999999E-3</v>
      </c>
      <c r="I482" s="12">
        <v>371</v>
      </c>
      <c r="J482" s="13">
        <v>29.315808603535107</v>
      </c>
      <c r="K482" s="13">
        <v>6.465128356687063</v>
      </c>
      <c r="L482" s="13">
        <v>48.859681005891844</v>
      </c>
      <c r="M482" s="13">
        <v>10.775213927811771</v>
      </c>
    </row>
    <row r="483" spans="1:13" x14ac:dyDescent="0.2">
      <c r="A483" s="12">
        <v>47</v>
      </c>
      <c r="B483" s="12" t="s">
        <v>517</v>
      </c>
      <c r="C483" s="12">
        <v>41.163606999999999</v>
      </c>
      <c r="D483" s="12">
        <v>-77.904832999999996</v>
      </c>
      <c r="E483" s="12">
        <v>6.317329</v>
      </c>
      <c r="F483" s="12">
        <v>1.3714276999999999</v>
      </c>
      <c r="G483" s="12">
        <v>6.317329E-3</v>
      </c>
      <c r="H483" s="12">
        <v>1.3714277E-3</v>
      </c>
      <c r="I483" s="12">
        <v>18</v>
      </c>
      <c r="J483" s="13">
        <v>94.976848601679606</v>
      </c>
      <c r="K483" s="13">
        <v>20.618505230778652</v>
      </c>
      <c r="L483" s="13">
        <v>158.29474766946601</v>
      </c>
      <c r="M483" s="13">
        <v>34.364175384631089</v>
      </c>
    </row>
    <row r="484" spans="1:13" x14ac:dyDescent="0.2">
      <c r="A484" s="12">
        <v>48</v>
      </c>
      <c r="B484" s="12" t="s">
        <v>518</v>
      </c>
      <c r="C484" s="12">
        <v>41.203147000000001</v>
      </c>
      <c r="D484" s="12">
        <v>-77.797565000000006</v>
      </c>
      <c r="E484" s="12">
        <v>9.6768073000000001</v>
      </c>
      <c r="F484" s="12">
        <v>2.0855657999999999</v>
      </c>
      <c r="G484" s="12">
        <v>9.6768072999999996E-3</v>
      </c>
      <c r="H484" s="12">
        <v>2.0855658E-3</v>
      </c>
      <c r="I484" s="12">
        <v>107</v>
      </c>
      <c r="J484" s="13">
        <v>62.003921479349906</v>
      </c>
      <c r="K484" s="13">
        <v>13.363215169451351</v>
      </c>
      <c r="L484" s="13">
        <v>103.33986913224985</v>
      </c>
      <c r="M484" s="13">
        <v>22.272025282418916</v>
      </c>
    </row>
    <row r="485" spans="1:13" x14ac:dyDescent="0.2">
      <c r="A485" s="12">
        <v>49</v>
      </c>
      <c r="B485" s="12" t="s">
        <v>519</v>
      </c>
      <c r="C485" s="12">
        <v>41.205016999999998</v>
      </c>
      <c r="D485" s="12">
        <v>-77.340068000000002</v>
      </c>
      <c r="E485" s="12">
        <v>10.000921</v>
      </c>
      <c r="F485" s="12">
        <v>2.3442934000000002</v>
      </c>
      <c r="G485" s="12">
        <v>1.0000920999999999E-2</v>
      </c>
      <c r="H485" s="12">
        <v>2.3442934E-3</v>
      </c>
      <c r="I485" s="12">
        <v>97.984634</v>
      </c>
      <c r="J485" s="13">
        <v>59.994474508897731</v>
      </c>
      <c r="K485" s="13">
        <v>14.063169844825012</v>
      </c>
      <c r="L485" s="13">
        <v>99.990790848162888</v>
      </c>
      <c r="M485" s="13">
        <v>23.438616408041689</v>
      </c>
    </row>
    <row r="486" spans="1:13" x14ac:dyDescent="0.2">
      <c r="A486" s="12">
        <v>50</v>
      </c>
      <c r="B486" s="12" t="s">
        <v>520</v>
      </c>
      <c r="C486" s="12">
        <v>41.097687000000001</v>
      </c>
      <c r="D486" s="12">
        <v>-77.246072999999996</v>
      </c>
      <c r="E486" s="12">
        <v>23.695581000000001</v>
      </c>
      <c r="F486" s="12">
        <v>5.2742751999999999</v>
      </c>
      <c r="G486" s="12">
        <v>2.3695581E-2</v>
      </c>
      <c r="H486" s="12">
        <v>5.2742752000000002E-3</v>
      </c>
      <c r="I486" s="12">
        <v>189.99100000000001</v>
      </c>
      <c r="J486" s="13">
        <v>25.321176973883865</v>
      </c>
      <c r="K486" s="13">
        <v>5.636108089021608</v>
      </c>
      <c r="L486" s="13">
        <v>42.201961623139773</v>
      </c>
      <c r="M486" s="13">
        <v>9.3935134817026782</v>
      </c>
    </row>
    <row r="487" spans="1:13" x14ac:dyDescent="0.2">
      <c r="A487" s="12">
        <v>51</v>
      </c>
      <c r="B487" s="12" t="s">
        <v>521</v>
      </c>
      <c r="C487" s="12">
        <v>41.085208000000002</v>
      </c>
      <c r="D487" s="12">
        <v>-77.274591999999998</v>
      </c>
      <c r="E487" s="12">
        <v>16.988446</v>
      </c>
      <c r="F487" s="12">
        <v>3.7303386999999999</v>
      </c>
      <c r="G487" s="12">
        <v>1.6988446000000001E-2</v>
      </c>
      <c r="H487" s="12">
        <v>3.7303386999999999E-3</v>
      </c>
      <c r="I487" s="12">
        <v>81</v>
      </c>
      <c r="J487" s="13">
        <v>35.318121504462503</v>
      </c>
      <c r="K487" s="13">
        <v>7.755185816254099</v>
      </c>
      <c r="L487" s="13">
        <v>58.863535840770837</v>
      </c>
      <c r="M487" s="13">
        <v>12.925309693756834</v>
      </c>
    </row>
    <row r="488" spans="1:13" x14ac:dyDescent="0.2">
      <c r="A488" s="12">
        <v>52</v>
      </c>
      <c r="B488" s="12" t="s">
        <v>522</v>
      </c>
      <c r="C488" s="12">
        <v>41.069170999999997</v>
      </c>
      <c r="D488" s="12">
        <v>-77.307829999999996</v>
      </c>
      <c r="E488" s="12">
        <v>8.7463739999999994</v>
      </c>
      <c r="F488" s="12">
        <v>1.9132629999999999</v>
      </c>
      <c r="G488" s="12">
        <v>8.7463739999999995E-3</v>
      </c>
      <c r="H488" s="12">
        <v>1.9132629999999999E-3</v>
      </c>
      <c r="I488" s="12">
        <v>88</v>
      </c>
      <c r="J488" s="13">
        <v>68.599856351900797</v>
      </c>
      <c r="K488" s="13">
        <v>15.006169066564818</v>
      </c>
      <c r="L488" s="13">
        <v>114.33309391983467</v>
      </c>
      <c r="M488" s="13">
        <v>25.010281777608029</v>
      </c>
    </row>
    <row r="489" spans="1:13" x14ac:dyDescent="0.2">
      <c r="A489" s="12">
        <v>53</v>
      </c>
      <c r="B489" s="12" t="s">
        <v>523</v>
      </c>
      <c r="C489" s="12">
        <v>41.075569999999999</v>
      </c>
      <c r="D489" s="12">
        <v>-77.117186000000004</v>
      </c>
      <c r="E489" s="12">
        <v>13.849638000000001</v>
      </c>
      <c r="F489" s="12">
        <v>3.0549954000000001</v>
      </c>
      <c r="G489" s="12">
        <v>1.3849638000000001E-2</v>
      </c>
      <c r="H489" s="12">
        <v>3.0549954000000002E-3</v>
      </c>
      <c r="I489" s="12">
        <v>175.97299000000001</v>
      </c>
      <c r="J489" s="13">
        <v>43.32243196536978</v>
      </c>
      <c r="K489" s="13">
        <v>9.5561942031277383</v>
      </c>
      <c r="L489" s="13">
        <v>72.204053275616303</v>
      </c>
      <c r="M489" s="13">
        <v>15.926990338546231</v>
      </c>
    </row>
    <row r="490" spans="1:13" x14ac:dyDescent="0.2">
      <c r="A490" s="12">
        <v>54</v>
      </c>
      <c r="B490" s="12" t="s">
        <v>524</v>
      </c>
      <c r="C490" s="12">
        <v>40.940345000000001</v>
      </c>
      <c r="D490" s="12">
        <v>-77.222752999999997</v>
      </c>
      <c r="E490" s="12">
        <v>6.4256118000000004</v>
      </c>
      <c r="F490" s="12">
        <v>1.3869682000000001</v>
      </c>
      <c r="G490" s="12">
        <v>6.4256118000000006E-3</v>
      </c>
      <c r="H490" s="12">
        <v>1.3869682E-3</v>
      </c>
      <c r="I490" s="12">
        <v>67</v>
      </c>
      <c r="J490" s="13">
        <v>93.376322547216432</v>
      </c>
      <c r="K490" s="13">
        <v>20.155277666467835</v>
      </c>
      <c r="L490" s="13">
        <v>155.62720424536073</v>
      </c>
      <c r="M490" s="13">
        <v>33.592129444113063</v>
      </c>
    </row>
    <row r="491" spans="1:13" x14ac:dyDescent="0.2">
      <c r="A491" s="12">
        <v>55</v>
      </c>
      <c r="B491" s="12" t="s">
        <v>525</v>
      </c>
      <c r="C491" s="12">
        <v>41.078131999999997</v>
      </c>
      <c r="D491" s="12">
        <v>-76.602971999999994</v>
      </c>
      <c r="E491" s="12">
        <v>11.545617999999999</v>
      </c>
      <c r="F491" s="12">
        <v>2.7153510999999999</v>
      </c>
      <c r="G491" s="12">
        <v>1.1545617999999999E-2</v>
      </c>
      <c r="H491" s="12">
        <v>2.7153511E-3</v>
      </c>
      <c r="I491" s="12">
        <v>90</v>
      </c>
      <c r="J491" s="13">
        <v>51.96776820435251</v>
      </c>
      <c r="K491" s="13">
        <v>12.222016747672894</v>
      </c>
      <c r="L491" s="13">
        <v>86.612947007254192</v>
      </c>
      <c r="M491" s="13">
        <v>20.37002791278816</v>
      </c>
    </row>
    <row r="492" spans="1:13" x14ac:dyDescent="0.2">
      <c r="A492" s="12">
        <v>56</v>
      </c>
      <c r="B492" s="12" t="s">
        <v>526</v>
      </c>
      <c r="C492" s="12">
        <v>41.075417999999999</v>
      </c>
      <c r="D492" s="12">
        <v>-76.522073000000006</v>
      </c>
      <c r="E492" s="12">
        <v>15.473789</v>
      </c>
      <c r="F492" s="12">
        <v>3.6511241999999999</v>
      </c>
      <c r="G492" s="12">
        <v>1.5473789E-2</v>
      </c>
      <c r="H492" s="12">
        <v>3.6511242E-3</v>
      </c>
      <c r="I492" s="12">
        <v>141.97299000000001</v>
      </c>
      <c r="J492" s="13">
        <v>38.775247613884353</v>
      </c>
      <c r="K492" s="13">
        <v>9.1492293790515955</v>
      </c>
      <c r="L492" s="13">
        <v>64.625412689807263</v>
      </c>
      <c r="M492" s="13">
        <v>15.248715631752662</v>
      </c>
    </row>
    <row r="493" spans="1:13" x14ac:dyDescent="0.2">
      <c r="A493" s="12">
        <v>57</v>
      </c>
      <c r="B493" s="12" t="s">
        <v>527</v>
      </c>
      <c r="C493" s="12">
        <v>40.851678</v>
      </c>
      <c r="D493" s="12">
        <v>-76.716420999999997</v>
      </c>
      <c r="E493" s="12">
        <v>6.4706222999999996</v>
      </c>
      <c r="F493" s="12">
        <v>1.5061694999999999</v>
      </c>
      <c r="G493" s="12">
        <v>6.4706222999999993E-3</v>
      </c>
      <c r="H493" s="12">
        <v>1.5061694999999999E-3</v>
      </c>
      <c r="I493" s="12">
        <v>98.993637000000007</v>
      </c>
      <c r="J493" s="13">
        <v>92.726784562900548</v>
      </c>
      <c r="K493" s="13">
        <v>21.584053011672715</v>
      </c>
      <c r="L493" s="13">
        <v>154.54464093816759</v>
      </c>
      <c r="M493" s="13">
        <v>35.973421686121199</v>
      </c>
    </row>
    <row r="494" spans="1:13" x14ac:dyDescent="0.2">
      <c r="A494" s="12">
        <v>58</v>
      </c>
      <c r="B494" s="12" t="s">
        <v>528</v>
      </c>
      <c r="C494" s="12">
        <v>40.522252999999999</v>
      </c>
      <c r="D494" s="12">
        <v>-76.746341000000001</v>
      </c>
      <c r="E494" s="12">
        <v>8.3286726000000009</v>
      </c>
      <c r="F494" s="12">
        <v>1.8387237000000001</v>
      </c>
      <c r="G494" s="12">
        <v>8.3286726000000016E-3</v>
      </c>
      <c r="H494" s="12">
        <v>1.8387237E-3</v>
      </c>
      <c r="I494" s="12">
        <v>113</v>
      </c>
      <c r="J494" s="13">
        <v>72.040291270424049</v>
      </c>
      <c r="K494" s="13">
        <v>15.904358026251602</v>
      </c>
      <c r="L494" s="13">
        <v>120.06715211737341</v>
      </c>
      <c r="M494" s="13">
        <v>26.507263377086005</v>
      </c>
    </row>
    <row r="495" spans="1:13" x14ac:dyDescent="0.2">
      <c r="A495" s="12">
        <v>59</v>
      </c>
      <c r="B495" s="12" t="s">
        <v>529</v>
      </c>
      <c r="C495" s="12">
        <v>40.686039999999998</v>
      </c>
      <c r="D495" s="12">
        <v>-76.897656999999995</v>
      </c>
      <c r="E495" s="12">
        <v>15.897221</v>
      </c>
      <c r="F495" s="12">
        <v>3.7861467000000002</v>
      </c>
      <c r="G495" s="12">
        <v>1.5897221E-2</v>
      </c>
      <c r="H495" s="12">
        <v>3.7861467E-3</v>
      </c>
      <c r="I495" s="12">
        <v>117</v>
      </c>
      <c r="J495" s="13">
        <v>37.742445676511636</v>
      </c>
      <c r="K495" s="13">
        <v>8.9888941059606466</v>
      </c>
      <c r="L495" s="13">
        <v>62.904076127519396</v>
      </c>
      <c r="M495" s="13">
        <v>14.981490176601078</v>
      </c>
    </row>
    <row r="496" spans="1:13" x14ac:dyDescent="0.2">
      <c r="A496" s="12">
        <v>60</v>
      </c>
      <c r="B496" s="12" t="s">
        <v>530</v>
      </c>
      <c r="C496" s="12">
        <v>40.624969999999998</v>
      </c>
      <c r="D496" s="12">
        <v>-76.956446999999997</v>
      </c>
      <c r="E496" s="12">
        <v>19.253740000000001</v>
      </c>
      <c r="F496" s="12">
        <v>4.5395345999999996</v>
      </c>
      <c r="G496" s="12">
        <v>1.9253740000000002E-2</v>
      </c>
      <c r="H496" s="12">
        <v>4.5395345999999998E-3</v>
      </c>
      <c r="I496" s="12">
        <v>148</v>
      </c>
      <c r="J496" s="13">
        <v>31.162776686503506</v>
      </c>
      <c r="K496" s="13">
        <v>7.3473778601173594</v>
      </c>
      <c r="L496" s="13">
        <v>51.937961144172505</v>
      </c>
      <c r="M496" s="13">
        <v>12.245629766862264</v>
      </c>
    </row>
    <row r="497" spans="1:13" x14ac:dyDescent="0.2">
      <c r="A497" s="12">
        <v>61</v>
      </c>
      <c r="B497" s="12" t="s">
        <v>531</v>
      </c>
      <c r="C497" s="12">
        <v>40.368800999999998</v>
      </c>
      <c r="D497" s="12">
        <v>-77.655657000000005</v>
      </c>
      <c r="E497" s="12">
        <v>3.6646915999999998</v>
      </c>
      <c r="F497" s="12">
        <v>0.83100731999999999</v>
      </c>
      <c r="G497" s="12">
        <v>3.6646915999999996E-3</v>
      </c>
      <c r="H497" s="12">
        <v>8.3100731999999995E-4</v>
      </c>
      <c r="I497" s="12">
        <v>97.993622000000002</v>
      </c>
      <c r="J497" s="13">
        <v>163.72455461190788</v>
      </c>
      <c r="K497" s="13">
        <v>37.126262779174986</v>
      </c>
      <c r="L497" s="13">
        <v>272.87425768651309</v>
      </c>
      <c r="M497" s="13">
        <v>61.877104631958296</v>
      </c>
    </row>
    <row r="498" spans="1:13" x14ac:dyDescent="0.2">
      <c r="A498" s="12">
        <v>62</v>
      </c>
      <c r="B498" s="12" t="s">
        <v>532</v>
      </c>
      <c r="C498" s="12">
        <v>40.530273000000001</v>
      </c>
      <c r="D498" s="12">
        <v>-77.609774000000002</v>
      </c>
      <c r="E498" s="12">
        <v>11.142049999999999</v>
      </c>
      <c r="F498" s="12">
        <v>2.4890522000000002</v>
      </c>
      <c r="G498" s="12">
        <v>1.1142049999999999E-2</v>
      </c>
      <c r="H498" s="12">
        <v>2.4890522000000003E-3</v>
      </c>
      <c r="I498" s="12">
        <v>253.99100000000001</v>
      </c>
      <c r="J498" s="13">
        <v>53.850054523180205</v>
      </c>
      <c r="K498" s="13">
        <v>12.029706982201809</v>
      </c>
      <c r="L498" s="13">
        <v>89.750090871967018</v>
      </c>
      <c r="M498" s="13">
        <v>20.049511637003015</v>
      </c>
    </row>
    <row r="499" spans="1:13" x14ac:dyDescent="0.2">
      <c r="A499" s="12">
        <v>63</v>
      </c>
      <c r="B499" s="12" t="s">
        <v>533</v>
      </c>
      <c r="C499" s="12">
        <v>40.531039999999997</v>
      </c>
      <c r="D499" s="12">
        <v>-77.609125000000006</v>
      </c>
      <c r="E499" s="12">
        <v>14.735298</v>
      </c>
      <c r="F499" s="12">
        <v>3.3165049999999998</v>
      </c>
      <c r="G499" s="12">
        <v>1.4735298000000001E-2</v>
      </c>
      <c r="H499" s="12">
        <v>3.316505E-3</v>
      </c>
      <c r="I499" s="12">
        <v>243</v>
      </c>
      <c r="J499" s="13">
        <v>40.718552146010211</v>
      </c>
      <c r="K499" s="13">
        <v>9.1646115188850334</v>
      </c>
      <c r="L499" s="13">
        <v>67.864253576683694</v>
      </c>
      <c r="M499" s="13">
        <v>15.274352531475056</v>
      </c>
    </row>
    <row r="500" spans="1:13" x14ac:dyDescent="0.2">
      <c r="A500" s="12">
        <v>64</v>
      </c>
      <c r="B500" s="12" t="s">
        <v>534</v>
      </c>
      <c r="C500" s="12">
        <v>40.407224999999997</v>
      </c>
      <c r="D500" s="12">
        <v>-77.766085000000004</v>
      </c>
      <c r="E500" s="12">
        <v>23.275551</v>
      </c>
      <c r="F500" s="12">
        <v>5.1867182999999999</v>
      </c>
      <c r="G500" s="12">
        <v>2.3275550999999998E-2</v>
      </c>
      <c r="H500" s="12">
        <v>5.1867182999999996E-3</v>
      </c>
      <c r="I500" s="12">
        <v>274</v>
      </c>
      <c r="J500" s="13">
        <v>25.778122288060977</v>
      </c>
      <c r="K500" s="13">
        <v>5.7443906961052713</v>
      </c>
      <c r="L500" s="13">
        <v>42.963537146768296</v>
      </c>
      <c r="M500" s="13">
        <v>9.5739844935087852</v>
      </c>
    </row>
    <row r="501" spans="1:13" x14ac:dyDescent="0.2">
      <c r="A501" s="12">
        <v>65</v>
      </c>
      <c r="B501" s="12" t="s">
        <v>535</v>
      </c>
      <c r="C501" s="12">
        <v>40.326467999999998</v>
      </c>
      <c r="D501" s="12">
        <v>-78.048443000000006</v>
      </c>
      <c r="E501" s="12">
        <v>7.3453276000000001</v>
      </c>
      <c r="F501" s="12">
        <v>1.6293667000000001</v>
      </c>
      <c r="G501" s="12">
        <v>7.3453275999999998E-3</v>
      </c>
      <c r="H501" s="12">
        <v>1.6293667E-3</v>
      </c>
      <c r="I501" s="12">
        <v>192</v>
      </c>
      <c r="J501" s="13">
        <v>81.684580004300969</v>
      </c>
      <c r="K501" s="13">
        <v>18.119564137955379</v>
      </c>
      <c r="L501" s="13">
        <v>136.14096667383495</v>
      </c>
      <c r="M501" s="13">
        <v>30.199273563258966</v>
      </c>
    </row>
    <row r="502" spans="1:13" x14ac:dyDescent="0.2">
      <c r="A502" s="12">
        <v>66</v>
      </c>
      <c r="B502" s="12" t="s">
        <v>536</v>
      </c>
      <c r="C502" s="12">
        <v>40.332326000000002</v>
      </c>
      <c r="D502" s="12">
        <v>-78.111317999999997</v>
      </c>
      <c r="E502" s="12">
        <v>9.5411535999999995</v>
      </c>
      <c r="F502" s="12">
        <v>2.1120675000000002</v>
      </c>
      <c r="G502" s="12">
        <v>9.5411535999999995E-3</v>
      </c>
      <c r="H502" s="12">
        <v>2.1120675000000002E-3</v>
      </c>
      <c r="I502" s="12">
        <v>159</v>
      </c>
      <c r="J502" s="13">
        <v>62.885477496138414</v>
      </c>
      <c r="K502" s="13">
        <v>13.920578035927997</v>
      </c>
      <c r="L502" s="13">
        <v>104.8091291602307</v>
      </c>
      <c r="M502" s="13">
        <v>23.200963393213332</v>
      </c>
    </row>
    <row r="503" spans="1:13" x14ac:dyDescent="0.2">
      <c r="A503" s="12">
        <v>67</v>
      </c>
      <c r="B503" s="12" t="s">
        <v>537</v>
      </c>
      <c r="C503" s="12">
        <v>40.442624000000002</v>
      </c>
      <c r="D503" s="12">
        <v>-78.302605999999997</v>
      </c>
      <c r="E503" s="12">
        <v>9.1923157</v>
      </c>
      <c r="F503" s="12">
        <v>2.0867116999999999</v>
      </c>
      <c r="G503" s="12">
        <v>9.1923157000000002E-3</v>
      </c>
      <c r="H503" s="12">
        <v>2.0867117E-3</v>
      </c>
      <c r="I503" s="12">
        <v>80.993622000000002</v>
      </c>
      <c r="J503" s="13">
        <v>65.271909666897102</v>
      </c>
      <c r="K503" s="13">
        <v>14.817121390125589</v>
      </c>
      <c r="L503" s="13">
        <v>108.78651611149517</v>
      </c>
      <c r="M503" s="13">
        <v>24.695202316875982</v>
      </c>
    </row>
    <row r="504" spans="1:13" x14ac:dyDescent="0.2">
      <c r="A504" s="12">
        <v>68</v>
      </c>
      <c r="B504" s="12" t="s">
        <v>538</v>
      </c>
      <c r="C504" s="12">
        <v>40.695551000000002</v>
      </c>
      <c r="D504" s="12">
        <v>-77.802835000000002</v>
      </c>
      <c r="E504" s="12">
        <v>5.1112042999999998</v>
      </c>
      <c r="F504" s="12">
        <v>1.1148876999999999</v>
      </c>
      <c r="G504" s="12">
        <v>5.1112042999999999E-3</v>
      </c>
      <c r="H504" s="12">
        <v>1.1148877E-3</v>
      </c>
      <c r="I504" s="12">
        <v>328</v>
      </c>
      <c r="J504" s="13">
        <v>117.3891640371331</v>
      </c>
      <c r="K504" s="13">
        <v>25.605655226554344</v>
      </c>
      <c r="L504" s="13">
        <v>195.64860672855517</v>
      </c>
      <c r="M504" s="13">
        <v>42.676092044257238</v>
      </c>
    </row>
    <row r="505" spans="1:13" x14ac:dyDescent="0.2">
      <c r="A505" s="12">
        <v>69</v>
      </c>
      <c r="B505" s="12" t="s">
        <v>539</v>
      </c>
      <c r="C505" s="12">
        <v>40.733536999999998</v>
      </c>
      <c r="D505" s="12">
        <v>-77.798922000000005</v>
      </c>
      <c r="E505" s="12">
        <v>6.7198212000000002</v>
      </c>
      <c r="F505" s="12">
        <v>1.4518199000000001</v>
      </c>
      <c r="G505" s="12">
        <v>6.7198212E-3</v>
      </c>
      <c r="H505" s="12">
        <v>1.4518199000000001E-3</v>
      </c>
      <c r="I505" s="12">
        <v>240</v>
      </c>
      <c r="J505" s="13">
        <v>89.288089986680006</v>
      </c>
      <c r="K505" s="13">
        <v>19.2907254549649</v>
      </c>
      <c r="L505" s="13">
        <v>148.81348331113333</v>
      </c>
      <c r="M505" s="13">
        <v>32.151209091608159</v>
      </c>
    </row>
    <row r="506" spans="1:13" x14ac:dyDescent="0.2">
      <c r="A506" s="12">
        <v>70</v>
      </c>
      <c r="B506" s="12" t="s">
        <v>540</v>
      </c>
      <c r="C506" s="12">
        <v>40.816890000000001</v>
      </c>
      <c r="D506" s="12">
        <v>-77.417223000000007</v>
      </c>
      <c r="E506" s="12">
        <v>17.059774000000001</v>
      </c>
      <c r="F506" s="12">
        <v>3.8053134000000002</v>
      </c>
      <c r="G506" s="12">
        <v>1.7059774E-2</v>
      </c>
      <c r="H506" s="12">
        <v>3.8053134E-3</v>
      </c>
      <c r="I506" s="12">
        <v>236</v>
      </c>
      <c r="J506" s="13">
        <v>35.170454192417786</v>
      </c>
      <c r="K506" s="13">
        <v>7.8450394842565663</v>
      </c>
      <c r="L506" s="13">
        <v>58.617423654029643</v>
      </c>
      <c r="M506" s="13">
        <v>13.075065807094278</v>
      </c>
    </row>
    <row r="507" spans="1:13" x14ac:dyDescent="0.2">
      <c r="A507" s="12">
        <v>71</v>
      </c>
      <c r="B507" s="12" t="s">
        <v>541</v>
      </c>
      <c r="C507" s="12">
        <v>40.832031999999998</v>
      </c>
      <c r="D507" s="12">
        <v>-77.476256000000006</v>
      </c>
      <c r="E507" s="12">
        <v>14.145645999999999</v>
      </c>
      <c r="F507" s="12">
        <v>3.0988696999999998</v>
      </c>
      <c r="G507" s="12">
        <v>1.4145646E-2</v>
      </c>
      <c r="H507" s="12">
        <v>3.0988697E-3</v>
      </c>
      <c r="I507" s="12">
        <v>96.987305000000006</v>
      </c>
      <c r="J507" s="13">
        <v>42.415878355785239</v>
      </c>
      <c r="K507" s="13">
        <v>9.2919955890051735</v>
      </c>
      <c r="L507" s="13">
        <v>70.693130592975393</v>
      </c>
      <c r="M507" s="13">
        <v>15.486659315008625</v>
      </c>
    </row>
    <row r="508" spans="1:13" x14ac:dyDescent="0.2">
      <c r="A508" s="12">
        <v>72</v>
      </c>
      <c r="B508" s="12" t="s">
        <v>542</v>
      </c>
      <c r="C508" s="12">
        <v>40.986355000000003</v>
      </c>
      <c r="D508" s="12">
        <v>-77.485590999999999</v>
      </c>
      <c r="E508" s="12">
        <v>31.053488000000002</v>
      </c>
      <c r="F508" s="12">
        <v>6.8879171000000001</v>
      </c>
      <c r="G508" s="12">
        <v>3.1053488000000001E-2</v>
      </c>
      <c r="H508" s="12">
        <v>6.8879170999999999E-3</v>
      </c>
      <c r="I508" s="12">
        <v>35</v>
      </c>
      <c r="J508" s="13">
        <v>19.321501017856672</v>
      </c>
      <c r="K508" s="13">
        <v>4.285666629737773</v>
      </c>
      <c r="L508" s="13">
        <v>32.202501696427788</v>
      </c>
      <c r="M508" s="13">
        <v>7.1427777162296211</v>
      </c>
    </row>
    <row r="509" spans="1:13" x14ac:dyDescent="0.2">
      <c r="A509" s="12">
        <v>73</v>
      </c>
      <c r="B509" s="12" t="s">
        <v>543</v>
      </c>
      <c r="C509" s="12">
        <v>40.982028</v>
      </c>
      <c r="D509" s="12">
        <v>-77.491874999999993</v>
      </c>
      <c r="E509" s="12">
        <v>21.374858</v>
      </c>
      <c r="F509" s="12">
        <v>4.7087219999999999</v>
      </c>
      <c r="G509" s="12">
        <v>2.1374858E-2</v>
      </c>
      <c r="H509" s="12">
        <v>4.7087220000000003E-3</v>
      </c>
      <c r="I509" s="12">
        <v>263</v>
      </c>
      <c r="J509" s="13">
        <v>28.070361917725958</v>
      </c>
      <c r="K509" s="13">
        <v>6.1836916394933894</v>
      </c>
      <c r="L509" s="13">
        <v>46.783936529543261</v>
      </c>
      <c r="M509" s="13">
        <v>10.306152732488984</v>
      </c>
    </row>
    <row r="510" spans="1:13" x14ac:dyDescent="0.2">
      <c r="A510" s="12">
        <v>74</v>
      </c>
      <c r="B510" s="12" t="s">
        <v>544</v>
      </c>
      <c r="C510" s="12">
        <v>41.014845999999999</v>
      </c>
      <c r="D510" s="12">
        <v>-77.706502</v>
      </c>
      <c r="E510" s="12">
        <v>20.881132999999998</v>
      </c>
      <c r="F510" s="12">
        <v>4.8631332</v>
      </c>
      <c r="G510" s="12">
        <v>2.0881133E-2</v>
      </c>
      <c r="H510" s="12">
        <v>4.8631332000000005E-3</v>
      </c>
      <c r="I510" s="12">
        <v>189.99361999999999</v>
      </c>
      <c r="J510" s="13">
        <v>28.734073002647897</v>
      </c>
      <c r="K510" s="13">
        <v>6.6920518340839399</v>
      </c>
      <c r="L510" s="13">
        <v>47.890121671079825</v>
      </c>
      <c r="M510" s="13">
        <v>11.153419723473233</v>
      </c>
    </row>
    <row r="511" spans="1:13" x14ac:dyDescent="0.2">
      <c r="A511" s="12">
        <v>75</v>
      </c>
      <c r="B511" s="12" t="s">
        <v>545</v>
      </c>
      <c r="C511" s="12">
        <v>39.812086999999998</v>
      </c>
      <c r="D511" s="12">
        <v>-76.330044000000001</v>
      </c>
      <c r="E511" s="12">
        <v>8.9176792000000003</v>
      </c>
      <c r="F511" s="12">
        <v>2.1100772000000001</v>
      </c>
      <c r="G511" s="12">
        <v>8.9176792000000005E-3</v>
      </c>
      <c r="H511" s="12">
        <v>2.1100772000000002E-3</v>
      </c>
      <c r="I511" s="12">
        <v>90.993637000000007</v>
      </c>
      <c r="J511" s="13">
        <v>67.282079400209867</v>
      </c>
      <c r="K511" s="13">
        <v>15.920104157926261</v>
      </c>
      <c r="L511" s="13">
        <v>112.13679900034977</v>
      </c>
      <c r="M511" s="13">
        <v>26.533506929877095</v>
      </c>
    </row>
    <row r="512" spans="1:13" x14ac:dyDescent="0.2">
      <c r="A512" s="12">
        <v>76</v>
      </c>
      <c r="B512" s="12" t="s">
        <v>546</v>
      </c>
      <c r="C512" s="12">
        <v>39.820042000000001</v>
      </c>
      <c r="D512" s="12">
        <v>-76.334569000000002</v>
      </c>
      <c r="E512" s="12">
        <v>5.2546775999999999</v>
      </c>
      <c r="F512" s="12">
        <v>1.2321192999999999</v>
      </c>
      <c r="G512" s="12">
        <v>5.2546776000000003E-3</v>
      </c>
      <c r="H512" s="12">
        <v>1.2321192999999999E-3</v>
      </c>
      <c r="I512" s="12">
        <v>180</v>
      </c>
      <c r="J512" s="13">
        <v>114.18397962227026</v>
      </c>
      <c r="K512" s="13">
        <v>26.773913787480684</v>
      </c>
      <c r="L512" s="13">
        <v>190.30663270378378</v>
      </c>
      <c r="M512" s="13">
        <v>44.623189645801133</v>
      </c>
    </row>
    <row r="513" spans="1:13" x14ac:dyDescent="0.2">
      <c r="A513" s="12">
        <v>77</v>
      </c>
      <c r="B513" s="12" t="s">
        <v>547</v>
      </c>
      <c r="C513" s="12">
        <v>39.816741</v>
      </c>
      <c r="D513" s="12">
        <v>-76.342918999999995</v>
      </c>
      <c r="E513" s="12">
        <v>5.4104318999999998</v>
      </c>
      <c r="F513" s="12">
        <v>1.2779649</v>
      </c>
      <c r="G513" s="12">
        <v>5.4104319000000001E-3</v>
      </c>
      <c r="H513" s="12">
        <v>1.2779649E-3</v>
      </c>
      <c r="I513" s="12">
        <v>69.993637000000007</v>
      </c>
      <c r="J513" s="13">
        <v>110.89687682789243</v>
      </c>
      <c r="K513" s="13">
        <v>26.194270388223508</v>
      </c>
      <c r="L513" s="13">
        <v>184.82812804648739</v>
      </c>
      <c r="M513" s="13">
        <v>43.657117313705854</v>
      </c>
    </row>
    <row r="514" spans="1:13" x14ac:dyDescent="0.2">
      <c r="A514" s="12">
        <v>78</v>
      </c>
      <c r="B514" s="12" t="s">
        <v>548</v>
      </c>
      <c r="C514" s="12">
        <v>39.826619000000001</v>
      </c>
      <c r="D514" s="12">
        <v>-76.185389999999998</v>
      </c>
      <c r="E514" s="12">
        <v>11.539106</v>
      </c>
      <c r="F514" s="12">
        <v>2.7293516000000002</v>
      </c>
      <c r="G514" s="12">
        <v>1.1539106E-2</v>
      </c>
      <c r="H514" s="12">
        <v>2.7293516000000003E-3</v>
      </c>
      <c r="I514" s="12">
        <v>132.96818999999999</v>
      </c>
      <c r="J514" s="13">
        <v>51.997095788876535</v>
      </c>
      <c r="K514" s="13">
        <v>12.29890396939966</v>
      </c>
      <c r="L514" s="13">
        <v>86.661826314794226</v>
      </c>
      <c r="M514" s="13">
        <v>20.498173282332768</v>
      </c>
    </row>
    <row r="515" spans="1:13" x14ac:dyDescent="0.2">
      <c r="A515" s="12">
        <v>79</v>
      </c>
      <c r="B515" s="12" t="s">
        <v>549</v>
      </c>
      <c r="C515" s="12">
        <v>39.836896000000003</v>
      </c>
      <c r="D515" s="12">
        <v>-76.339042000000006</v>
      </c>
      <c r="E515" s="12">
        <v>8.3314345999999997</v>
      </c>
      <c r="F515" s="12">
        <v>1.9443429999999999</v>
      </c>
      <c r="G515" s="12">
        <v>8.3314345999999997E-3</v>
      </c>
      <c r="H515" s="12">
        <v>1.9443429999999999E-3</v>
      </c>
      <c r="I515" s="12">
        <v>155</v>
      </c>
      <c r="J515" s="13">
        <v>72.016408794711054</v>
      </c>
      <c r="K515" s="13">
        <v>16.806781430551574</v>
      </c>
      <c r="L515" s="13">
        <v>120.0273479911851</v>
      </c>
      <c r="M515" s="13">
        <v>28.011302384252627</v>
      </c>
    </row>
    <row r="516" spans="1:13" x14ac:dyDescent="0.2">
      <c r="A516" s="12">
        <v>80</v>
      </c>
      <c r="B516" s="12" t="s">
        <v>550</v>
      </c>
      <c r="C516" s="12">
        <v>39.866346</v>
      </c>
      <c r="D516" s="12">
        <v>-76.33972</v>
      </c>
      <c r="E516" s="12">
        <v>8.6266785000000006</v>
      </c>
      <c r="F516" s="12">
        <v>2.0228570000000001</v>
      </c>
      <c r="G516" s="12">
        <v>8.6266785000000002E-3</v>
      </c>
      <c r="H516" s="12">
        <v>2.0228570000000003E-3</v>
      </c>
      <c r="I516" s="12">
        <v>128.97299000000001</v>
      </c>
      <c r="J516" s="13">
        <v>69.551682029184235</v>
      </c>
      <c r="K516" s="13">
        <v>16.309070386071479</v>
      </c>
      <c r="L516" s="13">
        <v>115.91947004864038</v>
      </c>
      <c r="M516" s="13">
        <v>27.181783976785798</v>
      </c>
    </row>
    <row r="517" spans="1:13" x14ac:dyDescent="0.2">
      <c r="A517" s="12">
        <v>81</v>
      </c>
      <c r="B517" s="12" t="s">
        <v>551</v>
      </c>
      <c r="C517" s="12">
        <v>39.899656</v>
      </c>
      <c r="D517" s="12">
        <v>-76.520443</v>
      </c>
      <c r="E517" s="12">
        <v>9.6940024999999999</v>
      </c>
      <c r="F517" s="12">
        <v>2.2590830999999998</v>
      </c>
      <c r="G517" s="12">
        <v>9.6940024999999999E-3</v>
      </c>
      <c r="H517" s="12">
        <v>2.2590830999999999E-3</v>
      </c>
      <c r="I517" s="12">
        <v>95.984634</v>
      </c>
      <c r="J517" s="13">
        <v>61.893939061806513</v>
      </c>
      <c r="K517" s="13">
        <v>14.42371731665604</v>
      </c>
      <c r="L517" s="13">
        <v>103.15656510301086</v>
      </c>
      <c r="M517" s="13">
        <v>24.039528861093402</v>
      </c>
    </row>
    <row r="518" spans="1:13" x14ac:dyDescent="0.2">
      <c r="A518" s="12">
        <v>82</v>
      </c>
      <c r="B518" s="12" t="s">
        <v>552</v>
      </c>
      <c r="C518" s="12">
        <v>39.749567999999996</v>
      </c>
      <c r="D518" s="12">
        <v>-76.435325000000006</v>
      </c>
      <c r="E518" s="12">
        <v>12.269939000000001</v>
      </c>
      <c r="F518" s="12">
        <v>2.8966148</v>
      </c>
      <c r="G518" s="12">
        <v>1.2269939000000001E-2</v>
      </c>
      <c r="H518" s="12">
        <v>2.8966147999999999E-3</v>
      </c>
      <c r="I518" s="12">
        <v>60.981994999999998</v>
      </c>
      <c r="J518" s="13">
        <v>48.899998606350039</v>
      </c>
      <c r="K518" s="13">
        <v>11.544023135170672</v>
      </c>
      <c r="L518" s="13">
        <v>81.499997677250064</v>
      </c>
      <c r="M518" s="13">
        <v>19.240038558617783</v>
      </c>
    </row>
    <row r="519" spans="1:13" x14ac:dyDescent="0.2">
      <c r="A519" s="12">
        <v>83</v>
      </c>
      <c r="B519" s="12" t="s">
        <v>553</v>
      </c>
      <c r="C519" s="12">
        <v>39.775748</v>
      </c>
      <c r="D519" s="12">
        <v>-76.493401000000006</v>
      </c>
      <c r="E519" s="12">
        <v>9.1130049999999994</v>
      </c>
      <c r="F519" s="12">
        <v>2.1303192000000002</v>
      </c>
      <c r="G519" s="12">
        <v>9.1130049999999987E-3</v>
      </c>
      <c r="H519" s="12">
        <v>2.1303192000000004E-3</v>
      </c>
      <c r="I519" s="12">
        <v>82</v>
      </c>
      <c r="J519" s="13">
        <v>65.839972654464702</v>
      </c>
      <c r="K519" s="13">
        <v>15.391208264812885</v>
      </c>
      <c r="L519" s="13">
        <v>109.73328775744116</v>
      </c>
      <c r="M519" s="13">
        <v>25.65201377468814</v>
      </c>
    </row>
    <row r="520" spans="1:13" x14ac:dyDescent="0.2">
      <c r="A520" s="12">
        <v>84</v>
      </c>
      <c r="B520" s="12" t="s">
        <v>554</v>
      </c>
      <c r="C520" s="12">
        <v>39.805804999999999</v>
      </c>
      <c r="D520" s="12">
        <v>-76.620217999999994</v>
      </c>
      <c r="E520" s="12">
        <v>8.3883431000000002</v>
      </c>
      <c r="F520" s="12">
        <v>1.9358336</v>
      </c>
      <c r="G520" s="12">
        <v>8.3883431000000008E-3</v>
      </c>
      <c r="H520" s="12">
        <v>1.9358336000000001E-3</v>
      </c>
      <c r="I520" s="12">
        <v>86.990996999999993</v>
      </c>
      <c r="J520" s="13">
        <v>71.527832475045045</v>
      </c>
      <c r="K520" s="13">
        <v>16.506952539931675</v>
      </c>
      <c r="L520" s="13">
        <v>119.21305412507506</v>
      </c>
      <c r="M520" s="13">
        <v>27.511587566552794</v>
      </c>
    </row>
    <row r="521" spans="1:13" x14ac:dyDescent="0.2">
      <c r="A521" s="12">
        <v>85</v>
      </c>
      <c r="B521" s="12" t="s">
        <v>555</v>
      </c>
      <c r="C521" s="12">
        <v>39.816253000000003</v>
      </c>
      <c r="D521" s="12">
        <v>-76.649811</v>
      </c>
      <c r="E521" s="12">
        <v>9.5960053999999992</v>
      </c>
      <c r="F521" s="12">
        <v>2.2278068000000002</v>
      </c>
      <c r="G521" s="12">
        <v>9.5960053999999996E-3</v>
      </c>
      <c r="H521" s="12">
        <v>2.2278068E-3</v>
      </c>
      <c r="I521" s="12">
        <v>61.963988999999998</v>
      </c>
      <c r="J521" s="13">
        <v>62.526017336338725</v>
      </c>
      <c r="K521" s="13">
        <v>14.516028367263459</v>
      </c>
      <c r="L521" s="13">
        <v>104.21002889389788</v>
      </c>
      <c r="M521" s="13">
        <v>24.193380612105766</v>
      </c>
    </row>
    <row r="522" spans="1:13" x14ac:dyDescent="0.2">
      <c r="A522" s="12">
        <v>86</v>
      </c>
      <c r="B522" s="12" t="s">
        <v>556</v>
      </c>
      <c r="C522" s="12">
        <v>39.935808999999999</v>
      </c>
      <c r="D522" s="12">
        <v>-76.473466999999999</v>
      </c>
      <c r="E522" s="12">
        <v>8.3598140999999995</v>
      </c>
      <c r="F522" s="12">
        <v>1.9642137</v>
      </c>
      <c r="G522" s="12">
        <v>8.3598140999999997E-3</v>
      </c>
      <c r="H522" s="12">
        <v>1.9642137E-3</v>
      </c>
      <c r="I522" s="12">
        <v>82.990996999999993</v>
      </c>
      <c r="J522" s="13">
        <v>71.771930909324894</v>
      </c>
      <c r="K522" s="13">
        <v>16.863462306841178</v>
      </c>
      <c r="L522" s="13">
        <v>119.61988484887482</v>
      </c>
      <c r="M522" s="13">
        <v>28.105770511401964</v>
      </c>
    </row>
    <row r="523" spans="1:13" x14ac:dyDescent="0.2">
      <c r="A523" s="12">
        <v>87</v>
      </c>
      <c r="B523" s="12" t="s">
        <v>557</v>
      </c>
      <c r="C523" s="12">
        <v>40.025880000000001</v>
      </c>
      <c r="D523" s="12">
        <v>-76.345928000000001</v>
      </c>
      <c r="E523" s="12">
        <v>9.6531047999999995</v>
      </c>
      <c r="F523" s="12">
        <v>2.3085553999999999</v>
      </c>
      <c r="G523" s="12">
        <v>9.6531047999999994E-3</v>
      </c>
      <c r="H523" s="12">
        <v>2.3085554E-3</v>
      </c>
      <c r="I523" s="12">
        <v>114</v>
      </c>
      <c r="J523" s="13">
        <v>62.156167619769342</v>
      </c>
      <c r="K523" s="13">
        <v>14.864746563398302</v>
      </c>
      <c r="L523" s="13">
        <v>103.59361269961558</v>
      </c>
      <c r="M523" s="13">
        <v>24.77457760566384</v>
      </c>
    </row>
    <row r="524" spans="1:13" x14ac:dyDescent="0.2">
      <c r="A524" s="12">
        <v>0</v>
      </c>
      <c r="B524" s="12" t="s">
        <v>558</v>
      </c>
      <c r="C524" s="12">
        <v>28.205507999999998</v>
      </c>
      <c r="D524" s="12">
        <v>84.871292999999994</v>
      </c>
      <c r="E524" s="12">
        <v>192.63573</v>
      </c>
      <c r="F524" s="12">
        <v>39.619222000000001</v>
      </c>
      <c r="G524" s="12">
        <v>0.19263573000000001</v>
      </c>
      <c r="H524" s="12">
        <v>3.9619222000000003E-2</v>
      </c>
      <c r="I524" s="12">
        <v>1397</v>
      </c>
      <c r="J524" s="13">
        <v>3.1146869794092717</v>
      </c>
      <c r="K524" s="13">
        <v>0.64059494517307547</v>
      </c>
      <c r="L524" s="13">
        <v>5.1911449656821196</v>
      </c>
      <c r="M524" s="13">
        <v>1.0676582419551257</v>
      </c>
    </row>
    <row r="525" spans="1:13" x14ac:dyDescent="0.2">
      <c r="A525" s="12">
        <v>1</v>
      </c>
      <c r="B525" s="12" t="s">
        <v>559</v>
      </c>
      <c r="C525" s="12">
        <v>28.138646000000001</v>
      </c>
      <c r="D525" s="12">
        <v>84.853150999999997</v>
      </c>
      <c r="E525" s="12">
        <v>369.00103999999999</v>
      </c>
      <c r="F525" s="12">
        <v>73.973714999999999</v>
      </c>
      <c r="G525" s="12">
        <v>0.36900104</v>
      </c>
      <c r="H525" s="12">
        <v>7.3973714999999995E-2</v>
      </c>
      <c r="I525" s="12">
        <v>2465</v>
      </c>
      <c r="J525" s="13">
        <v>1.6260116773654623</v>
      </c>
      <c r="K525" s="13">
        <v>0.32596689810983909</v>
      </c>
      <c r="L525" s="13">
        <v>2.7100194622757705</v>
      </c>
      <c r="M525" s="13">
        <v>0.54327816351639857</v>
      </c>
    </row>
    <row r="526" spans="1:13" x14ac:dyDescent="0.2">
      <c r="A526" s="12">
        <v>2</v>
      </c>
      <c r="B526" s="12" t="s">
        <v>560</v>
      </c>
      <c r="C526" s="12">
        <v>28.099665999999999</v>
      </c>
      <c r="D526" s="12">
        <v>84.834333000000001</v>
      </c>
      <c r="E526" s="12">
        <v>523.91543999999999</v>
      </c>
      <c r="F526" s="12">
        <v>124.06596</v>
      </c>
      <c r="G526" s="12">
        <v>0.52391544000000001</v>
      </c>
      <c r="H526" s="12">
        <v>0.12406596</v>
      </c>
      <c r="I526" s="12">
        <v>1845.9937</v>
      </c>
      <c r="J526" s="13">
        <v>1.1452229772041076</v>
      </c>
      <c r="K526" s="13">
        <v>0.27119488610773851</v>
      </c>
      <c r="L526" s="13">
        <v>1.9087049620068459</v>
      </c>
      <c r="M526" s="13">
        <v>0.45199147684623092</v>
      </c>
    </row>
    <row r="527" spans="1:13" x14ac:dyDescent="0.2">
      <c r="A527" s="12">
        <v>3</v>
      </c>
      <c r="B527" s="12" t="s">
        <v>561</v>
      </c>
      <c r="C527" s="12">
        <v>28.080594000000001</v>
      </c>
      <c r="D527" s="12">
        <v>84.819310000000002</v>
      </c>
      <c r="E527" s="12">
        <v>885.35422000000005</v>
      </c>
      <c r="F527" s="12">
        <v>204.57203000000001</v>
      </c>
      <c r="G527" s="12">
        <v>0.88535422000000008</v>
      </c>
      <c r="H527" s="12">
        <v>0.20457203000000002</v>
      </c>
      <c r="I527" s="12">
        <v>734</v>
      </c>
      <c r="J527" s="13">
        <v>0.67769485528628304</v>
      </c>
      <c r="K527" s="13">
        <v>0.15658976840531821</v>
      </c>
      <c r="L527" s="13">
        <v>1.1294914254771384</v>
      </c>
      <c r="M527" s="13">
        <v>0.26098294734219701</v>
      </c>
    </row>
    <row r="528" spans="1:13" x14ac:dyDescent="0.2">
      <c r="A528" s="12">
        <v>4</v>
      </c>
      <c r="B528" s="12" t="s">
        <v>562</v>
      </c>
      <c r="C528" s="12">
        <v>28.061510999999999</v>
      </c>
      <c r="D528" s="12">
        <v>84.864107000000004</v>
      </c>
      <c r="E528" s="12">
        <v>212.37559999999999</v>
      </c>
      <c r="F528" s="12">
        <v>45.092320999999998</v>
      </c>
      <c r="G528" s="12">
        <v>0.2123756</v>
      </c>
      <c r="H528" s="12">
        <v>4.5092320999999998E-2</v>
      </c>
      <c r="I528" s="12">
        <v>722</v>
      </c>
      <c r="J528" s="13">
        <v>2.8251833073102559</v>
      </c>
      <c r="K528" s="13">
        <v>0.59985267882504256</v>
      </c>
      <c r="L528" s="13">
        <v>4.7086388455170933</v>
      </c>
      <c r="M528" s="13">
        <v>0.99975446470840423</v>
      </c>
    </row>
    <row r="529" spans="1:13" x14ac:dyDescent="0.2">
      <c r="A529" s="12">
        <v>5</v>
      </c>
      <c r="B529" s="12" t="s">
        <v>563</v>
      </c>
      <c r="C529" s="12">
        <v>27.948326000000002</v>
      </c>
      <c r="D529" s="12">
        <v>84.730590000000007</v>
      </c>
      <c r="E529" s="12">
        <v>223.97676999999999</v>
      </c>
      <c r="F529" s="12">
        <v>52.953806</v>
      </c>
      <c r="G529" s="12">
        <v>0.22397676999999999</v>
      </c>
      <c r="H529" s="12">
        <v>5.2953805999999999E-2</v>
      </c>
      <c r="I529" s="12">
        <v>948</v>
      </c>
      <c r="J529" s="13">
        <v>2.6788492395885521</v>
      </c>
      <c r="K529" s="13">
        <v>0.63334810541477005</v>
      </c>
      <c r="L529" s="13">
        <v>4.4647487326475872</v>
      </c>
      <c r="M529" s="13">
        <v>1.0555801756912835</v>
      </c>
    </row>
    <row r="530" spans="1:13" x14ac:dyDescent="0.2">
      <c r="A530" s="12">
        <v>6</v>
      </c>
      <c r="B530" s="12" t="s">
        <v>564</v>
      </c>
      <c r="C530" s="12">
        <v>27.928087999999999</v>
      </c>
      <c r="D530" s="12">
        <v>84.729139000000004</v>
      </c>
      <c r="E530" s="12">
        <v>221.56856999999999</v>
      </c>
      <c r="F530" s="12">
        <v>50.94706</v>
      </c>
      <c r="G530" s="12">
        <v>0.22156856999999999</v>
      </c>
      <c r="H530" s="12">
        <v>5.0947060000000002E-2</v>
      </c>
      <c r="I530" s="12">
        <v>1081</v>
      </c>
      <c r="J530" s="13">
        <v>2.7079653039237472</v>
      </c>
      <c r="K530" s="13">
        <v>0.62266444566989532</v>
      </c>
      <c r="L530" s="13">
        <v>4.5132755065395784</v>
      </c>
      <c r="M530" s="13">
        <v>1.037774076116492</v>
      </c>
    </row>
    <row r="531" spans="1:13" x14ac:dyDescent="0.2">
      <c r="A531" s="12">
        <v>7</v>
      </c>
      <c r="B531" s="12" t="s">
        <v>565</v>
      </c>
      <c r="C531" s="12">
        <v>27.881450000000001</v>
      </c>
      <c r="D531" s="12">
        <v>84.743571000000003</v>
      </c>
      <c r="E531" s="12">
        <v>209.06756999999999</v>
      </c>
      <c r="F531" s="12">
        <v>47.135106999999998</v>
      </c>
      <c r="G531" s="12">
        <v>0.20906756999999998</v>
      </c>
      <c r="H531" s="12">
        <v>4.7135106999999996E-2</v>
      </c>
      <c r="I531" s="12">
        <v>1152</v>
      </c>
      <c r="J531" s="13">
        <v>2.8698855590085062</v>
      </c>
      <c r="K531" s="13">
        <v>0.6470270013738656</v>
      </c>
      <c r="L531" s="13">
        <v>4.7831425983475109</v>
      </c>
      <c r="M531" s="13">
        <v>1.0783783356231096</v>
      </c>
    </row>
    <row r="532" spans="1:13" x14ac:dyDescent="0.2">
      <c r="A532" s="12">
        <v>0</v>
      </c>
      <c r="B532" s="12" t="s">
        <v>566</v>
      </c>
      <c r="C532" s="12">
        <v>34.129778000000002</v>
      </c>
      <c r="D532" s="12">
        <v>-116.96147999999999</v>
      </c>
      <c r="E532" s="12">
        <v>128.42976999999999</v>
      </c>
      <c r="F532" s="12">
        <v>29.744112999999999</v>
      </c>
      <c r="G532" s="12">
        <v>0.12842977</v>
      </c>
      <c r="H532" s="12">
        <v>2.9744112999999999E-2</v>
      </c>
      <c r="I532" s="12">
        <v>1099</v>
      </c>
      <c r="J532" s="13">
        <v>4.6718140194442457</v>
      </c>
      <c r="K532" s="13">
        <v>1.0819840610890594</v>
      </c>
      <c r="L532" s="13">
        <v>7.7863566990737434</v>
      </c>
      <c r="M532" s="13">
        <v>1.8033067684817656</v>
      </c>
    </row>
    <row r="533" spans="1:13" x14ac:dyDescent="0.2">
      <c r="A533" s="12">
        <v>1</v>
      </c>
      <c r="B533" s="12" t="s">
        <v>567</v>
      </c>
      <c r="C533" s="12">
        <v>34.129778000000002</v>
      </c>
      <c r="D533" s="12">
        <v>-116.96147999999999</v>
      </c>
      <c r="E533" s="12">
        <v>110.60299000000001</v>
      </c>
      <c r="F533" s="12">
        <v>23.936591</v>
      </c>
      <c r="G533" s="12">
        <v>0.11060299000000001</v>
      </c>
      <c r="H533" s="12">
        <v>2.3936591E-2</v>
      </c>
      <c r="I533" s="12">
        <v>1099</v>
      </c>
      <c r="J533" s="13">
        <v>5.4248081358379183</v>
      </c>
      <c r="K533" s="13">
        <v>1.1740316749214887</v>
      </c>
      <c r="L533" s="13">
        <v>9.0413468930631975</v>
      </c>
      <c r="M533" s="13">
        <v>1.9567194582024814</v>
      </c>
    </row>
    <row r="534" spans="1:13" x14ac:dyDescent="0.2">
      <c r="A534" s="12">
        <v>2</v>
      </c>
      <c r="B534" s="12" t="s">
        <v>568</v>
      </c>
      <c r="C534" s="12">
        <v>34.129778000000002</v>
      </c>
      <c r="D534" s="12">
        <v>-116.96147999999999</v>
      </c>
      <c r="E534" s="12">
        <v>140.25731999999999</v>
      </c>
      <c r="F534" s="12">
        <v>28.895713000000001</v>
      </c>
      <c r="G534" s="12">
        <v>0.14025731999999999</v>
      </c>
      <c r="H534" s="12">
        <v>2.8895713E-2</v>
      </c>
      <c r="I534" s="12">
        <v>1099</v>
      </c>
      <c r="J534" s="13">
        <v>4.2778515944836251</v>
      </c>
      <c r="K534" s="13">
        <v>0.88131993346793747</v>
      </c>
      <c r="L534" s="13">
        <v>7.1297526574727081</v>
      </c>
      <c r="M534" s="13">
        <v>1.4688665557798959</v>
      </c>
    </row>
    <row r="535" spans="1:13" x14ac:dyDescent="0.2">
      <c r="A535" s="12">
        <v>3</v>
      </c>
      <c r="B535" s="12" t="s">
        <v>569</v>
      </c>
      <c r="C535" s="12">
        <v>34.129778000000002</v>
      </c>
      <c r="D535" s="12">
        <v>-116.96147999999999</v>
      </c>
      <c r="E535" s="12">
        <v>139.09354999999999</v>
      </c>
      <c r="F535" s="12">
        <v>28.60793</v>
      </c>
      <c r="G535" s="12">
        <v>0.13909354999999998</v>
      </c>
      <c r="H535" s="12">
        <v>2.860793E-2</v>
      </c>
      <c r="I535" s="12">
        <v>1099</v>
      </c>
      <c r="J535" s="13">
        <v>4.3136435873554166</v>
      </c>
      <c r="K535" s="13">
        <v>0.88720443034211616</v>
      </c>
      <c r="L535" s="13">
        <v>7.189405978925695</v>
      </c>
      <c r="M535" s="13">
        <v>1.4786740505701936</v>
      </c>
    </row>
    <row r="536" spans="1:13" x14ac:dyDescent="0.2">
      <c r="A536" s="12">
        <v>4</v>
      </c>
      <c r="B536" s="12" t="s">
        <v>570</v>
      </c>
      <c r="C536" s="12">
        <v>34.120024000000001</v>
      </c>
      <c r="D536" s="12">
        <v>-116.97711</v>
      </c>
      <c r="E536" s="12">
        <v>286.90494999999999</v>
      </c>
      <c r="F536" s="12">
        <v>66.146184000000005</v>
      </c>
      <c r="G536" s="12">
        <v>0.28690494999999999</v>
      </c>
      <c r="H536" s="12">
        <v>6.6146184000000011E-2</v>
      </c>
      <c r="I536" s="12">
        <v>1570</v>
      </c>
      <c r="J536" s="13">
        <v>2.0912849360040671</v>
      </c>
      <c r="K536" s="13">
        <v>0.48214754807595078</v>
      </c>
      <c r="L536" s="13">
        <v>3.4854748933401116</v>
      </c>
      <c r="M536" s="13">
        <v>0.80357924679325132</v>
      </c>
    </row>
    <row r="537" spans="1:13" x14ac:dyDescent="0.2">
      <c r="A537" s="12">
        <v>5</v>
      </c>
      <c r="B537" s="12" t="s">
        <v>571</v>
      </c>
      <c r="C537" s="12">
        <v>34.132224999999998</v>
      </c>
      <c r="D537" s="12">
        <v>-116.96048999999999</v>
      </c>
      <c r="E537" s="12">
        <v>777.68672000000004</v>
      </c>
      <c r="F537" s="12">
        <v>172.38884999999999</v>
      </c>
      <c r="G537" s="12">
        <v>0.77768672000000005</v>
      </c>
      <c r="H537" s="12">
        <v>0.17238884999999998</v>
      </c>
      <c r="I537" s="12">
        <v>533</v>
      </c>
      <c r="J537" s="13">
        <v>0.77151889645228866</v>
      </c>
      <c r="K537" s="13">
        <v>0.17102163620934546</v>
      </c>
      <c r="L537" s="13">
        <v>1.2858648274204811</v>
      </c>
      <c r="M537" s="13">
        <v>0.28503606034890916</v>
      </c>
    </row>
    <row r="538" spans="1:13" x14ac:dyDescent="0.2">
      <c r="A538" s="12">
        <v>6</v>
      </c>
      <c r="B538" s="12" t="s">
        <v>572</v>
      </c>
      <c r="C538" s="12">
        <v>34.124129000000003</v>
      </c>
      <c r="D538" s="12">
        <v>-116.99066999999999</v>
      </c>
      <c r="E538" s="12">
        <v>174.02735999999999</v>
      </c>
      <c r="F538" s="12">
        <v>35.805695</v>
      </c>
      <c r="G538" s="12">
        <v>0.17402735999999999</v>
      </c>
      <c r="H538" s="12">
        <v>3.5805694999999998E-2</v>
      </c>
      <c r="I538" s="12">
        <v>818</v>
      </c>
      <c r="J538" s="13">
        <v>3.4477337356608757</v>
      </c>
      <c r="K538" s="13">
        <v>0.70936261160477265</v>
      </c>
      <c r="L538" s="13">
        <v>5.7462228927681265</v>
      </c>
      <c r="M538" s="13">
        <v>1.182271019341288</v>
      </c>
    </row>
    <row r="539" spans="1:13" x14ac:dyDescent="0.2">
      <c r="A539" s="12">
        <v>7</v>
      </c>
      <c r="B539" s="12" t="s">
        <v>573</v>
      </c>
      <c r="C539" s="12">
        <v>34.127375999999998</v>
      </c>
      <c r="D539" s="12">
        <v>-116.99074</v>
      </c>
      <c r="E539" s="12">
        <v>217.84008</v>
      </c>
      <c r="F539" s="12">
        <v>69.463980000000006</v>
      </c>
      <c r="G539" s="12">
        <v>0.21784007999999999</v>
      </c>
      <c r="H539" s="12">
        <v>6.9463980000000008E-2</v>
      </c>
      <c r="I539" s="12">
        <v>736</v>
      </c>
      <c r="J539" s="13">
        <v>2.7543140821468666</v>
      </c>
      <c r="K539" s="13">
        <v>0.87828474133854662</v>
      </c>
      <c r="L539" s="13">
        <v>4.5905234702447775</v>
      </c>
      <c r="M539" s="13">
        <v>1.4638079022309112</v>
      </c>
    </row>
    <row r="540" spans="1:13" x14ac:dyDescent="0.2">
      <c r="A540" s="12">
        <v>8</v>
      </c>
      <c r="B540" s="12" t="s">
        <v>574</v>
      </c>
      <c r="C540" s="12">
        <v>34.127375999999998</v>
      </c>
      <c r="D540" s="12">
        <v>-116.99074</v>
      </c>
      <c r="E540" s="12">
        <v>169.66242</v>
      </c>
      <c r="F540" s="12">
        <v>37.001755000000003</v>
      </c>
      <c r="G540" s="12">
        <v>0.16966242000000001</v>
      </c>
      <c r="H540" s="12">
        <v>3.7001755000000004E-2</v>
      </c>
      <c r="I540" s="12">
        <v>736</v>
      </c>
      <c r="J540" s="13">
        <v>3.5364342911058326</v>
      </c>
      <c r="K540" s="13">
        <v>0.77126257666899201</v>
      </c>
      <c r="L540" s="13">
        <v>5.8940571518430538</v>
      </c>
      <c r="M540" s="13">
        <v>1.285437627781653</v>
      </c>
    </row>
    <row r="541" spans="1:13" x14ac:dyDescent="0.2">
      <c r="A541" s="12">
        <v>9</v>
      </c>
      <c r="B541" s="12" t="s">
        <v>575</v>
      </c>
      <c r="C541" s="12">
        <v>34.125450999999998</v>
      </c>
      <c r="D541" s="12">
        <v>-116.99257</v>
      </c>
      <c r="E541" s="12">
        <v>203.84533999999999</v>
      </c>
      <c r="F541" s="12">
        <v>50.205603000000004</v>
      </c>
      <c r="G541" s="12">
        <v>0.20384533999999999</v>
      </c>
      <c r="H541" s="12">
        <v>5.0205603000000001E-2</v>
      </c>
      <c r="I541" s="12">
        <v>362</v>
      </c>
      <c r="J541" s="13">
        <v>2.9434079778326061</v>
      </c>
      <c r="K541" s="13">
        <v>0.72493966456185177</v>
      </c>
      <c r="L541" s="13">
        <v>4.9056799630543431</v>
      </c>
      <c r="M541" s="13">
        <v>1.208232774269753</v>
      </c>
    </row>
    <row r="542" spans="1:13" x14ac:dyDescent="0.2">
      <c r="A542" s="12">
        <v>10</v>
      </c>
      <c r="B542" s="12" t="s">
        <v>576</v>
      </c>
      <c r="C542" s="12">
        <v>34.114412000000002</v>
      </c>
      <c r="D542" s="12">
        <v>-116.98399999999999</v>
      </c>
      <c r="E542" s="12">
        <v>501.42437000000001</v>
      </c>
      <c r="F542" s="12">
        <v>128.84522000000001</v>
      </c>
      <c r="G542" s="12">
        <v>0.50142437000000006</v>
      </c>
      <c r="H542" s="12">
        <v>0.12884522000000001</v>
      </c>
      <c r="I542" s="12">
        <v>1718</v>
      </c>
      <c r="J542" s="13">
        <v>1.196591222720188</v>
      </c>
      <c r="K542" s="13">
        <v>0.30747420461724195</v>
      </c>
      <c r="L542" s="13">
        <v>1.9943187045336468</v>
      </c>
      <c r="M542" s="13">
        <v>0.51245700769540325</v>
      </c>
    </row>
    <row r="543" spans="1:13" x14ac:dyDescent="0.2">
      <c r="A543" s="12">
        <v>11</v>
      </c>
      <c r="B543" s="12" t="s">
        <v>577</v>
      </c>
      <c r="C543" s="12">
        <v>34.116076</v>
      </c>
      <c r="D543" s="12">
        <v>-116.98690999999999</v>
      </c>
      <c r="E543" s="12">
        <v>226.79781</v>
      </c>
      <c r="F543" s="12">
        <v>51.267442000000003</v>
      </c>
      <c r="G543" s="12">
        <v>0.22679780999999999</v>
      </c>
      <c r="H543" s="12">
        <v>5.1267442000000003E-2</v>
      </c>
      <c r="I543" s="12">
        <v>997</v>
      </c>
      <c r="J543" s="13">
        <v>2.6455281909468176</v>
      </c>
      <c r="K543" s="13">
        <v>0.59801928020703077</v>
      </c>
      <c r="L543" s="13">
        <v>4.4092136515780291</v>
      </c>
      <c r="M543" s="13">
        <v>0.99669880034505109</v>
      </c>
    </row>
    <row r="544" spans="1:13" x14ac:dyDescent="0.2">
      <c r="A544" s="12">
        <v>12</v>
      </c>
      <c r="B544" s="12" t="s">
        <v>578</v>
      </c>
      <c r="C544" s="12">
        <v>34.112685999999997</v>
      </c>
      <c r="D544" s="12">
        <v>-116.9898</v>
      </c>
      <c r="E544" s="12">
        <v>229.37884</v>
      </c>
      <c r="F544" s="12">
        <v>50.9328</v>
      </c>
      <c r="G544" s="12">
        <v>0.22937884</v>
      </c>
      <c r="H544" s="12">
        <v>5.09328E-2</v>
      </c>
      <c r="I544" s="12">
        <v>1888</v>
      </c>
      <c r="J544" s="13">
        <v>2.6157600238975838</v>
      </c>
      <c r="K544" s="13">
        <v>0.58082071626646492</v>
      </c>
      <c r="L544" s="13">
        <v>4.3596000398293064</v>
      </c>
      <c r="M544" s="13">
        <v>0.96803452711077487</v>
      </c>
    </row>
    <row r="545" spans="1:13" x14ac:dyDescent="0.2">
      <c r="A545" s="12">
        <v>0</v>
      </c>
      <c r="B545" s="12" t="s">
        <v>579</v>
      </c>
      <c r="C545" s="12">
        <v>6.8021053</v>
      </c>
      <c r="D545" s="12">
        <v>80.816556000000006</v>
      </c>
      <c r="E545" s="12">
        <v>2.3318515</v>
      </c>
      <c r="F545" s="12">
        <v>0.49390008000000002</v>
      </c>
      <c r="G545" s="12">
        <v>2.3318515E-3</v>
      </c>
      <c r="H545" s="12">
        <v>4.9390008000000003E-4</v>
      </c>
      <c r="I545" s="12">
        <v>212.98096000000001</v>
      </c>
      <c r="J545" s="13">
        <v>257.30626500015114</v>
      </c>
      <c r="K545" s="13">
        <v>54.499004275390547</v>
      </c>
      <c r="L545" s="13">
        <v>428.84377500025192</v>
      </c>
      <c r="M545" s="13">
        <v>90.831673792317574</v>
      </c>
    </row>
    <row r="546" spans="1:13" x14ac:dyDescent="0.2">
      <c r="A546" s="12">
        <v>1</v>
      </c>
      <c r="B546" s="12" t="s">
        <v>580</v>
      </c>
      <c r="C546" s="12">
        <v>6.8130952000000002</v>
      </c>
      <c r="D546" s="12">
        <v>80.801641000000004</v>
      </c>
      <c r="E546" s="12">
        <v>2.7212347000000001</v>
      </c>
      <c r="F546" s="12">
        <v>0.57191418999999999</v>
      </c>
      <c r="G546" s="12">
        <v>2.7212347000000001E-3</v>
      </c>
      <c r="H546" s="12">
        <v>5.7191418999999997E-4</v>
      </c>
      <c r="I546" s="12">
        <v>46</v>
      </c>
      <c r="J546" s="13">
        <v>220.48814826593235</v>
      </c>
      <c r="K546" s="13">
        <v>46.339369669257344</v>
      </c>
      <c r="L546" s="13">
        <v>367.48024710988727</v>
      </c>
      <c r="M546" s="13">
        <v>77.232282782095567</v>
      </c>
    </row>
    <row r="547" spans="1:13" x14ac:dyDescent="0.2">
      <c r="A547" s="12">
        <v>2</v>
      </c>
      <c r="B547" s="12" t="s">
        <v>581</v>
      </c>
      <c r="C547" s="12">
        <v>6.7999859000000002</v>
      </c>
      <c r="D547" s="12">
        <v>80.802400000000006</v>
      </c>
      <c r="E547" s="12">
        <v>2.2774157000000002</v>
      </c>
      <c r="F547" s="12">
        <v>0.49069317000000001</v>
      </c>
      <c r="G547" s="12">
        <v>2.2774157000000003E-3</v>
      </c>
      <c r="H547" s="12">
        <v>4.9069317000000002E-4</v>
      </c>
      <c r="I547" s="12">
        <v>89.978271000000007</v>
      </c>
      <c r="J547" s="13">
        <v>263.45651345075032</v>
      </c>
      <c r="K547" s="13">
        <v>56.764477272329465</v>
      </c>
      <c r="L547" s="13">
        <v>439.09418908458389</v>
      </c>
      <c r="M547" s="13">
        <v>94.607462120549116</v>
      </c>
    </row>
    <row r="548" spans="1:13" x14ac:dyDescent="0.2">
      <c r="A548" s="12">
        <v>3</v>
      </c>
      <c r="B548" s="12" t="s">
        <v>582</v>
      </c>
      <c r="C548" s="12">
        <v>6.8013741000000003</v>
      </c>
      <c r="D548" s="12">
        <v>80.787414999999996</v>
      </c>
      <c r="E548" s="12">
        <v>1.6987357999999999</v>
      </c>
      <c r="F548" s="12">
        <v>0.37242212000000002</v>
      </c>
      <c r="G548" s="12">
        <v>1.6987357999999999E-3</v>
      </c>
      <c r="H548" s="12">
        <v>3.7242212000000003E-4</v>
      </c>
      <c r="I548" s="12">
        <v>99.984618999999995</v>
      </c>
      <c r="J548" s="13">
        <v>353.20383546399626</v>
      </c>
      <c r="K548" s="13">
        <v>77.434596477941227</v>
      </c>
      <c r="L548" s="13">
        <v>588.67305910666039</v>
      </c>
      <c r="M548" s="13">
        <v>129.05766079656871</v>
      </c>
    </row>
    <row r="549" spans="1:13" x14ac:dyDescent="0.2">
      <c r="A549" s="12">
        <v>4</v>
      </c>
      <c r="B549" s="12" t="s">
        <v>583</v>
      </c>
      <c r="C549" s="12">
        <v>6.7980225000000001</v>
      </c>
      <c r="D549" s="12">
        <v>80.777370000000005</v>
      </c>
      <c r="E549" s="12">
        <v>1.9777279999999999</v>
      </c>
      <c r="F549" s="12">
        <v>0.42485155000000002</v>
      </c>
      <c r="G549" s="12">
        <v>1.9777279999999998E-3</v>
      </c>
      <c r="H549" s="12">
        <v>4.2485155000000004E-4</v>
      </c>
      <c r="I549" s="12">
        <v>178.97559000000001</v>
      </c>
      <c r="J549" s="13">
        <v>303.3784221086014</v>
      </c>
      <c r="K549" s="13">
        <v>65.171142275072</v>
      </c>
      <c r="L549" s="13">
        <v>505.63070351433566</v>
      </c>
      <c r="M549" s="13">
        <v>108.61857045845332</v>
      </c>
    </row>
    <row r="550" spans="1:13" x14ac:dyDescent="0.2">
      <c r="A550" s="12">
        <v>5</v>
      </c>
      <c r="B550" s="12" t="s">
        <v>584</v>
      </c>
      <c r="C550" s="12">
        <v>6.7896424</v>
      </c>
      <c r="D550" s="12">
        <v>80.791501999999994</v>
      </c>
      <c r="E550" s="12">
        <v>3.3249830999999999</v>
      </c>
      <c r="F550" s="12">
        <v>0.69695256999999999</v>
      </c>
      <c r="G550" s="12">
        <v>3.3249830999999997E-3</v>
      </c>
      <c r="H550" s="12">
        <v>6.9695257000000003E-4</v>
      </c>
      <c r="I550" s="12">
        <v>108</v>
      </c>
      <c r="J550" s="13">
        <v>180.45204500437913</v>
      </c>
      <c r="K550" s="13">
        <v>37.824708500791388</v>
      </c>
      <c r="L550" s="13">
        <v>300.75340834063189</v>
      </c>
      <c r="M550" s="13">
        <v>63.041180834652316</v>
      </c>
    </row>
    <row r="551" spans="1:13" x14ac:dyDescent="0.2">
      <c r="A551" s="12">
        <v>6</v>
      </c>
      <c r="B551" s="12" t="s">
        <v>585</v>
      </c>
      <c r="C551" s="12">
        <v>6.7898677999999997</v>
      </c>
      <c r="D551" s="12">
        <v>80.785621000000006</v>
      </c>
      <c r="E551" s="12">
        <v>2.5479381000000001</v>
      </c>
      <c r="F551" s="12">
        <v>0.53970512999999998</v>
      </c>
      <c r="G551" s="12">
        <v>2.5479381000000001E-3</v>
      </c>
      <c r="H551" s="12">
        <v>5.3970512999999994E-4</v>
      </c>
      <c r="I551" s="12">
        <v>127</v>
      </c>
      <c r="J551" s="13">
        <v>235.48452766572311</v>
      </c>
      <c r="K551" s="13">
        <v>49.880414134400546</v>
      </c>
      <c r="L551" s="13">
        <v>392.47421277620521</v>
      </c>
      <c r="M551" s="13">
        <v>83.13402355733426</v>
      </c>
    </row>
    <row r="552" spans="1:13" x14ac:dyDescent="0.2">
      <c r="A552" s="12">
        <v>7</v>
      </c>
      <c r="B552" s="12" t="s">
        <v>586</v>
      </c>
      <c r="C552" s="12">
        <v>6.7825452999999998</v>
      </c>
      <c r="D552" s="12">
        <v>80.784873000000005</v>
      </c>
      <c r="E552" s="12">
        <v>4.1900423</v>
      </c>
      <c r="F552" s="12">
        <v>0.86704022999999997</v>
      </c>
      <c r="G552" s="12">
        <v>4.1900423000000003E-3</v>
      </c>
      <c r="H552" s="12">
        <v>8.6704022999999997E-4</v>
      </c>
      <c r="I552" s="12">
        <v>54</v>
      </c>
      <c r="J552" s="13">
        <v>143.19664505534945</v>
      </c>
      <c r="K552" s="13">
        <v>29.631503258098029</v>
      </c>
      <c r="L552" s="13">
        <v>238.66107509224906</v>
      </c>
      <c r="M552" s="13">
        <v>49.385838763496707</v>
      </c>
    </row>
    <row r="553" spans="1:13" x14ac:dyDescent="0.2">
      <c r="A553" s="12">
        <v>8</v>
      </c>
      <c r="B553" s="12" t="s">
        <v>587</v>
      </c>
      <c r="C553" s="12">
        <v>6.7841998999999999</v>
      </c>
      <c r="D553" s="12">
        <v>80.783979000000002</v>
      </c>
      <c r="E553" s="12">
        <v>3.1207722000000002</v>
      </c>
      <c r="F553" s="12">
        <v>0.70007377000000004</v>
      </c>
      <c r="G553" s="12">
        <v>3.1207722E-3</v>
      </c>
      <c r="H553" s="12">
        <v>7.0007377000000002E-4</v>
      </c>
      <c r="I553" s="12">
        <v>284.98095999999998</v>
      </c>
      <c r="J553" s="13">
        <v>192.26010793097939</v>
      </c>
      <c r="K553" s="13">
        <v>43.129152002779193</v>
      </c>
      <c r="L553" s="13">
        <v>320.43351321829897</v>
      </c>
      <c r="M553" s="13">
        <v>71.881920004631993</v>
      </c>
    </row>
    <row r="554" spans="1:13" x14ac:dyDescent="0.2">
      <c r="A554" s="12">
        <v>9</v>
      </c>
      <c r="B554" s="12" t="s">
        <v>588</v>
      </c>
      <c r="C554" s="12">
        <v>6.7758592999999996</v>
      </c>
      <c r="D554" s="12">
        <v>80.804586999999998</v>
      </c>
      <c r="E554" s="12">
        <v>52.705432999999999</v>
      </c>
      <c r="F554" s="12">
        <v>14.546663000000001</v>
      </c>
      <c r="G554" s="12">
        <v>5.2705432999999996E-2</v>
      </c>
      <c r="H554" s="12">
        <v>1.4546663000000001E-2</v>
      </c>
      <c r="I554" s="12">
        <v>403</v>
      </c>
      <c r="J554" s="13">
        <v>11.384025627870281</v>
      </c>
      <c r="K554" s="13">
        <v>3.1419831878051814</v>
      </c>
      <c r="L554" s="13">
        <v>18.973376046450468</v>
      </c>
      <c r="M554" s="13">
        <v>5.2366386463419694</v>
      </c>
    </row>
    <row r="555" spans="1:13" x14ac:dyDescent="0.2">
      <c r="A555" s="12">
        <v>10</v>
      </c>
      <c r="B555" s="12" t="s">
        <v>589</v>
      </c>
      <c r="C555" s="12">
        <v>6.7695812000000002</v>
      </c>
      <c r="D555" s="12">
        <v>80.799148000000002</v>
      </c>
      <c r="E555" s="12">
        <v>40.808191000000001</v>
      </c>
      <c r="F555" s="12">
        <v>9.4500813000000008</v>
      </c>
      <c r="G555" s="12">
        <v>4.0808191000000001E-2</v>
      </c>
      <c r="H555" s="12">
        <v>9.4500813000000013E-3</v>
      </c>
      <c r="I555" s="12">
        <v>661</v>
      </c>
      <c r="J555" s="13">
        <v>14.702930595477756</v>
      </c>
      <c r="K555" s="13">
        <v>3.4048039393738923</v>
      </c>
      <c r="L555" s="13">
        <v>24.504884325796258</v>
      </c>
      <c r="M555" s="13">
        <v>5.6746732322898197</v>
      </c>
    </row>
    <row r="556" spans="1:13" x14ac:dyDescent="0.2">
      <c r="A556" s="12">
        <v>11</v>
      </c>
      <c r="B556" s="12" t="s">
        <v>590</v>
      </c>
      <c r="C556" s="12">
        <v>6.7718885000000002</v>
      </c>
      <c r="D556" s="12">
        <v>80.796216999999999</v>
      </c>
      <c r="E556" s="12">
        <v>69.434798999999998</v>
      </c>
      <c r="F556" s="12">
        <v>15.791802000000001</v>
      </c>
      <c r="G556" s="12">
        <v>6.9434798999999991E-2</v>
      </c>
      <c r="H556" s="12">
        <v>1.5791802000000001E-2</v>
      </c>
      <c r="I556" s="12">
        <v>322</v>
      </c>
      <c r="J556" s="13">
        <v>8.6412002143190474</v>
      </c>
      <c r="K556" s="13">
        <v>1.9652987376961224</v>
      </c>
      <c r="L556" s="13">
        <v>14.402000357198414</v>
      </c>
      <c r="M556" s="13">
        <v>3.2754978961602039</v>
      </c>
    </row>
    <row r="557" spans="1:13" x14ac:dyDescent="0.2">
      <c r="A557" s="12">
        <v>12</v>
      </c>
      <c r="B557" s="12" t="s">
        <v>591</v>
      </c>
      <c r="C557" s="12">
        <v>6.7581246999999998</v>
      </c>
      <c r="D557" s="12">
        <v>80.789692000000002</v>
      </c>
      <c r="E557" s="12">
        <v>19.873961000000001</v>
      </c>
      <c r="F557" s="12">
        <v>4.4377649999999997</v>
      </c>
      <c r="G557" s="12">
        <v>1.9873961000000002E-2</v>
      </c>
      <c r="H557" s="12">
        <v>4.4377649999999998E-3</v>
      </c>
      <c r="I557" s="12">
        <v>877</v>
      </c>
      <c r="J557" s="13">
        <v>30.19025749320933</v>
      </c>
      <c r="K557" s="13">
        <v>6.7413470341595252</v>
      </c>
      <c r="L557" s="13">
        <v>50.317095822015546</v>
      </c>
      <c r="M557" s="13">
        <v>11.235578390265875</v>
      </c>
    </row>
    <row r="558" spans="1:13" x14ac:dyDescent="0.2">
      <c r="A558" s="12">
        <v>13</v>
      </c>
      <c r="B558" s="12" t="s">
        <v>592</v>
      </c>
      <c r="C558" s="12">
        <v>6.7449456999999997</v>
      </c>
      <c r="D558" s="12">
        <v>80.782978999999997</v>
      </c>
      <c r="E558" s="12">
        <v>27.129728</v>
      </c>
      <c r="F558" s="12">
        <v>6.8156998</v>
      </c>
      <c r="G558" s="12">
        <v>2.7129727999999999E-2</v>
      </c>
      <c r="H558" s="12">
        <v>6.8156998E-3</v>
      </c>
      <c r="I558" s="12">
        <v>815</v>
      </c>
      <c r="J558" s="13">
        <v>22.115960764516327</v>
      </c>
      <c r="K558" s="13">
        <v>5.556109864408584</v>
      </c>
      <c r="L558" s="13">
        <v>36.859934607527208</v>
      </c>
      <c r="M558" s="13">
        <v>9.2601831073476397</v>
      </c>
    </row>
    <row r="559" spans="1:13" x14ac:dyDescent="0.2">
      <c r="A559" s="12">
        <v>14</v>
      </c>
      <c r="B559" s="12" t="s">
        <v>593</v>
      </c>
      <c r="C559" s="12">
        <v>6.7484896000000001</v>
      </c>
      <c r="D559" s="12">
        <v>80.754655</v>
      </c>
      <c r="E559" s="12">
        <v>30.775393999999999</v>
      </c>
      <c r="F559" s="12">
        <v>7.1900982999999998</v>
      </c>
      <c r="G559" s="12">
        <v>3.0775393999999998E-2</v>
      </c>
      <c r="H559" s="12">
        <v>7.1900982999999995E-3</v>
      </c>
      <c r="I559" s="12">
        <v>1022</v>
      </c>
      <c r="J559" s="13">
        <v>19.496094834724133</v>
      </c>
      <c r="K559" s="13">
        <v>4.5548998764333861</v>
      </c>
      <c r="L559" s="13">
        <v>32.493491391206888</v>
      </c>
      <c r="M559" s="13">
        <v>7.5914997940556441</v>
      </c>
    </row>
    <row r="560" spans="1:13" x14ac:dyDescent="0.2">
      <c r="A560" s="12">
        <v>15</v>
      </c>
      <c r="B560" s="12" t="s">
        <v>594</v>
      </c>
      <c r="C560" s="12">
        <v>6.7243772000000002</v>
      </c>
      <c r="D560" s="12">
        <v>80.760664000000006</v>
      </c>
      <c r="E560" s="12">
        <v>30.90915</v>
      </c>
      <c r="F560" s="12">
        <v>8.3045788999999992</v>
      </c>
      <c r="G560" s="12">
        <v>3.090915E-2</v>
      </c>
      <c r="H560" s="12">
        <v>8.3045788999999998E-3</v>
      </c>
      <c r="I560" s="12">
        <v>652</v>
      </c>
      <c r="J560" s="13">
        <v>19.411727595226655</v>
      </c>
      <c r="K560" s="13">
        <v>5.2154854921557856</v>
      </c>
      <c r="L560" s="13">
        <v>32.352879325377756</v>
      </c>
      <c r="M560" s="13">
        <v>8.6924758202596433</v>
      </c>
    </row>
    <row r="561" spans="1:13" x14ac:dyDescent="0.2">
      <c r="A561" s="12">
        <v>16</v>
      </c>
      <c r="B561" s="12" t="s">
        <v>595</v>
      </c>
      <c r="C561" s="12">
        <v>6.7210647999999997</v>
      </c>
      <c r="D561" s="12">
        <v>80.783162000000004</v>
      </c>
      <c r="E561" s="12">
        <v>26.695366</v>
      </c>
      <c r="F561" s="12">
        <v>6.1433657000000004</v>
      </c>
      <c r="G561" s="12">
        <v>2.6695366000000002E-2</v>
      </c>
      <c r="H561" s="12">
        <v>6.1433657000000003E-3</v>
      </c>
      <c r="I561" s="12">
        <v>1516</v>
      </c>
      <c r="J561" s="13">
        <v>22.475810970338447</v>
      </c>
      <c r="K561" s="13">
        <v>5.1723256461387699</v>
      </c>
      <c r="L561" s="13">
        <v>37.459684950564082</v>
      </c>
      <c r="M561" s="13">
        <v>8.6205427435646165</v>
      </c>
    </row>
    <row r="562" spans="1:13" x14ac:dyDescent="0.2">
      <c r="A562" s="12">
        <v>17</v>
      </c>
      <c r="B562" s="12" t="s">
        <v>596</v>
      </c>
      <c r="C562" s="12">
        <v>6.7319332000000003</v>
      </c>
      <c r="D562" s="12">
        <v>80.818415000000002</v>
      </c>
      <c r="E562" s="12">
        <v>26.240752000000001</v>
      </c>
      <c r="F562" s="12">
        <v>6.3416375</v>
      </c>
      <c r="G562" s="12">
        <v>2.6240751999999999E-2</v>
      </c>
      <c r="H562" s="12">
        <v>6.3416375000000004E-3</v>
      </c>
      <c r="I562" s="12">
        <v>1209</v>
      </c>
      <c r="J562" s="13">
        <v>22.865198375412412</v>
      </c>
      <c r="K562" s="13">
        <v>5.5258629578319409</v>
      </c>
      <c r="L562" s="13">
        <v>38.108663959020689</v>
      </c>
      <c r="M562" s="13">
        <v>9.2097715963865703</v>
      </c>
    </row>
    <row r="563" spans="1:13" x14ac:dyDescent="0.2">
      <c r="A563" s="12">
        <v>18</v>
      </c>
      <c r="B563" s="12" t="s">
        <v>597</v>
      </c>
      <c r="C563" s="12">
        <v>6.756176</v>
      </c>
      <c r="D563" s="12">
        <v>80.762321999999998</v>
      </c>
      <c r="E563" s="12">
        <v>10.173190999999999</v>
      </c>
      <c r="F563" s="12">
        <v>2.1604952000000002</v>
      </c>
      <c r="G563" s="12">
        <v>1.0173191E-2</v>
      </c>
      <c r="H563" s="12">
        <v>2.1604952000000002E-3</v>
      </c>
      <c r="I563" s="12">
        <v>1171</v>
      </c>
      <c r="J563" s="13">
        <v>58.978544686716297</v>
      </c>
      <c r="K563" s="13">
        <v>12.525358336301371</v>
      </c>
      <c r="L563" s="13">
        <v>98.297574477860493</v>
      </c>
      <c r="M563" s="13">
        <v>20.875597227168953</v>
      </c>
    </row>
    <row r="564" spans="1:13" x14ac:dyDescent="0.2">
      <c r="A564" s="12">
        <v>0</v>
      </c>
      <c r="B564" s="12" t="s">
        <v>598</v>
      </c>
      <c r="C564" s="12">
        <v>-32.117196</v>
      </c>
      <c r="D564" s="12">
        <v>137.95465999999999</v>
      </c>
      <c r="E564" s="12">
        <v>46.087884000000003</v>
      </c>
      <c r="F564" s="12">
        <v>11.802224000000001</v>
      </c>
      <c r="G564" s="12">
        <v>4.6087884000000003E-2</v>
      </c>
      <c r="H564" s="12">
        <v>1.1802224E-2</v>
      </c>
      <c r="I564" s="12">
        <v>459.99362000000002</v>
      </c>
      <c r="J564" s="13">
        <v>13.018605931224787</v>
      </c>
      <c r="K564" s="13">
        <v>3.3338155287850388</v>
      </c>
      <c r="L564" s="13">
        <v>21.697676552041312</v>
      </c>
      <c r="M564" s="13">
        <v>5.5563592146417315</v>
      </c>
    </row>
    <row r="565" spans="1:13" x14ac:dyDescent="0.2">
      <c r="A565" s="12">
        <v>1</v>
      </c>
      <c r="B565" s="12" t="s">
        <v>599</v>
      </c>
      <c r="C565" s="12">
        <v>-32.151060999999999</v>
      </c>
      <c r="D565" s="12">
        <v>137.95021</v>
      </c>
      <c r="E565" s="12">
        <v>12.596712</v>
      </c>
      <c r="F565" s="12">
        <v>3.1511442999999999</v>
      </c>
      <c r="G565" s="12">
        <v>1.2596711999999999E-2</v>
      </c>
      <c r="H565" s="12">
        <v>3.1511442999999999E-3</v>
      </c>
      <c r="I565" s="12">
        <v>427</v>
      </c>
      <c r="J565" s="13">
        <v>47.631477166422478</v>
      </c>
      <c r="K565" s="13">
        <v>11.91530438844298</v>
      </c>
      <c r="L565" s="13">
        <v>79.385795277370789</v>
      </c>
      <c r="M565" s="13">
        <v>19.858840647404964</v>
      </c>
    </row>
    <row r="566" spans="1:13" x14ac:dyDescent="0.2">
      <c r="A566" s="12">
        <v>2</v>
      </c>
      <c r="B566" s="12" t="s">
        <v>600</v>
      </c>
      <c r="C566" s="12">
        <v>-32.150319000000003</v>
      </c>
      <c r="D566" s="12">
        <v>137.94834</v>
      </c>
      <c r="E566" s="12">
        <v>5.5004660999999997</v>
      </c>
      <c r="F566" s="12">
        <v>1.3067177000000001</v>
      </c>
      <c r="G566" s="12">
        <v>5.5004660999999995E-3</v>
      </c>
      <c r="H566" s="12">
        <v>1.3067177E-3</v>
      </c>
      <c r="I566" s="12">
        <v>427</v>
      </c>
      <c r="J566" s="13">
        <v>109.08166491563324</v>
      </c>
      <c r="K566" s="13">
        <v>25.913975233976441</v>
      </c>
      <c r="L566" s="13">
        <v>181.80277485938873</v>
      </c>
      <c r="M566" s="13">
        <v>43.189958723294069</v>
      </c>
    </row>
    <row r="567" spans="1:13" x14ac:dyDescent="0.2">
      <c r="A567" s="12">
        <v>3</v>
      </c>
      <c r="B567" s="12" t="s">
        <v>601</v>
      </c>
      <c r="C567" s="12">
        <v>-32.150319000000003</v>
      </c>
      <c r="D567" s="12">
        <v>137.94834</v>
      </c>
      <c r="E567" s="12">
        <v>6.7222099000000002</v>
      </c>
      <c r="F567" s="12">
        <v>1.5861873</v>
      </c>
      <c r="G567" s="12">
        <v>6.7222099000000006E-3</v>
      </c>
      <c r="H567" s="12">
        <v>1.5861873000000001E-3</v>
      </c>
      <c r="I567" s="12">
        <v>427</v>
      </c>
      <c r="J567" s="13">
        <v>89.256361959182499</v>
      </c>
      <c r="K567" s="13">
        <v>21.061125714604419</v>
      </c>
      <c r="L567" s="13">
        <v>148.76060326530416</v>
      </c>
      <c r="M567" s="13">
        <v>35.101876191007364</v>
      </c>
    </row>
    <row r="568" spans="1:13" x14ac:dyDescent="0.2">
      <c r="A568" s="12">
        <v>4</v>
      </c>
      <c r="B568" s="12" t="s">
        <v>602</v>
      </c>
      <c r="C568" s="12">
        <v>-32.229987999999999</v>
      </c>
      <c r="D568" s="12">
        <v>137.93244000000001</v>
      </c>
      <c r="E568" s="12">
        <v>24.349478000000001</v>
      </c>
      <c r="F568" s="12">
        <v>5.8915075000000003</v>
      </c>
      <c r="G568" s="12">
        <v>2.4349478000000001E-2</v>
      </c>
      <c r="H568" s="12">
        <v>5.8915075000000004E-3</v>
      </c>
      <c r="I568" s="12">
        <v>590.99096999999995</v>
      </c>
      <c r="J568" s="13">
        <v>24.641185326436975</v>
      </c>
      <c r="K568" s="13">
        <v>5.9620879001838718</v>
      </c>
      <c r="L568" s="13">
        <v>41.068642210728292</v>
      </c>
      <c r="M568" s="13">
        <v>9.9368131669731206</v>
      </c>
    </row>
    <row r="569" spans="1:13" x14ac:dyDescent="0.2">
      <c r="A569" s="12">
        <v>0</v>
      </c>
      <c r="B569" s="12" t="s">
        <v>603</v>
      </c>
      <c r="C569" s="12">
        <v>47.687376999999998</v>
      </c>
      <c r="D569" s="12">
        <v>-124.24185</v>
      </c>
      <c r="E569" s="12">
        <v>280.75533000000001</v>
      </c>
      <c r="F569" s="12">
        <v>64.301962000000003</v>
      </c>
      <c r="G569" s="12">
        <v>0.28075533000000003</v>
      </c>
      <c r="H569" s="12">
        <v>6.4301962000000004E-2</v>
      </c>
      <c r="I569" s="12">
        <v>303.99099999999999</v>
      </c>
      <c r="J569" s="13">
        <v>2.1370921079218692</v>
      </c>
      <c r="K569" s="13">
        <v>0.48946253491996727</v>
      </c>
      <c r="L569" s="13">
        <v>3.5618201798697817</v>
      </c>
      <c r="M569" s="13">
        <v>0.81577089153327864</v>
      </c>
    </row>
    <row r="570" spans="1:13" x14ac:dyDescent="0.2">
      <c r="A570" s="12">
        <v>1</v>
      </c>
      <c r="B570" s="12" t="s">
        <v>604</v>
      </c>
      <c r="C570" s="12">
        <v>47.658132000000002</v>
      </c>
      <c r="D570" s="12">
        <v>-124.24321</v>
      </c>
      <c r="E570" s="12">
        <v>159.86417</v>
      </c>
      <c r="F570" s="12">
        <v>36.909694000000002</v>
      </c>
      <c r="G570" s="12">
        <v>0.15986417</v>
      </c>
      <c r="H570" s="12">
        <v>3.6909694E-2</v>
      </c>
      <c r="I570" s="12">
        <v>351</v>
      </c>
      <c r="J570" s="13">
        <v>3.7531862205270885</v>
      </c>
      <c r="K570" s="13">
        <v>0.86654160794549118</v>
      </c>
      <c r="L570" s="13">
        <v>6.2553103675451478</v>
      </c>
      <c r="M570" s="13">
        <v>1.4442360132424854</v>
      </c>
    </row>
    <row r="571" spans="1:13" x14ac:dyDescent="0.2">
      <c r="A571" s="12">
        <v>2</v>
      </c>
      <c r="B571" s="12" t="s">
        <v>605</v>
      </c>
      <c r="C571" s="12">
        <v>47.658132000000002</v>
      </c>
      <c r="D571" s="12">
        <v>-124.24321</v>
      </c>
      <c r="E571" s="12">
        <v>126.93246000000001</v>
      </c>
      <c r="F571" s="12">
        <v>29.310741</v>
      </c>
      <c r="G571" s="12">
        <v>0.12693246</v>
      </c>
      <c r="H571" s="12">
        <v>2.9310741000000001E-2</v>
      </c>
      <c r="I571" s="12">
        <v>351</v>
      </c>
      <c r="J571" s="13">
        <v>4.72692327872634</v>
      </c>
      <c r="K571" s="13">
        <v>1.0915224045103873</v>
      </c>
      <c r="L571" s="13">
        <v>7.8782054645438997</v>
      </c>
      <c r="M571" s="13">
        <v>1.8192040075173121</v>
      </c>
    </row>
    <row r="572" spans="1:13" x14ac:dyDescent="0.2">
      <c r="A572" s="12">
        <v>3</v>
      </c>
      <c r="B572" s="12" t="s">
        <v>606</v>
      </c>
      <c r="C572" s="12">
        <v>47.739905</v>
      </c>
      <c r="D572" s="12">
        <v>-124.04568999999999</v>
      </c>
      <c r="E572" s="12">
        <v>201.68822</v>
      </c>
      <c r="F572" s="12">
        <v>43.035080000000001</v>
      </c>
      <c r="G572" s="12">
        <v>0.20168822</v>
      </c>
      <c r="H572" s="12">
        <v>4.3035080000000003E-2</v>
      </c>
      <c r="I572" s="12">
        <v>454</v>
      </c>
      <c r="J572" s="13">
        <v>2.9748886672707013</v>
      </c>
      <c r="K572" s="13">
        <v>0.63476474623598744</v>
      </c>
      <c r="L572" s="13">
        <v>4.9581477787845021</v>
      </c>
      <c r="M572" s="13">
        <v>1.0579412437266458</v>
      </c>
    </row>
    <row r="573" spans="1:13" x14ac:dyDescent="0.2">
      <c r="A573" s="12">
        <v>4</v>
      </c>
      <c r="B573" s="12" t="s">
        <v>607</v>
      </c>
      <c r="C573" s="12">
        <v>47.739905</v>
      </c>
      <c r="D573" s="12">
        <v>-124.04568999999999</v>
      </c>
      <c r="E573" s="12">
        <v>284.78753</v>
      </c>
      <c r="F573" s="12">
        <v>61.164583</v>
      </c>
      <c r="G573" s="12">
        <v>0.28478753000000001</v>
      </c>
      <c r="H573" s="12">
        <v>6.1164583000000002E-2</v>
      </c>
      <c r="I573" s="12">
        <v>454</v>
      </c>
      <c r="J573" s="13">
        <v>2.1068338209892827</v>
      </c>
      <c r="K573" s="13">
        <v>0.45249036048420427</v>
      </c>
      <c r="L573" s="13">
        <v>3.5113897016488047</v>
      </c>
      <c r="M573" s="13">
        <v>0.75415060080700713</v>
      </c>
    </row>
    <row r="574" spans="1:13" x14ac:dyDescent="0.2">
      <c r="A574" s="12">
        <v>5</v>
      </c>
      <c r="B574" s="12" t="s">
        <v>608</v>
      </c>
      <c r="C574" s="12">
        <v>47.730232000000001</v>
      </c>
      <c r="D574" s="12">
        <v>-124.03793</v>
      </c>
      <c r="E574" s="12">
        <v>254.18742</v>
      </c>
      <c r="F574" s="12">
        <v>56.027425000000001</v>
      </c>
      <c r="G574" s="12">
        <v>0.25418742</v>
      </c>
      <c r="H574" s="12">
        <v>5.6027424999999999E-2</v>
      </c>
      <c r="I574" s="12">
        <v>576</v>
      </c>
      <c r="J574" s="13">
        <v>2.360463000096543</v>
      </c>
      <c r="K574" s="13">
        <v>0.52028799734929465</v>
      </c>
      <c r="L574" s="13">
        <v>3.9341050001609048</v>
      </c>
      <c r="M574" s="13">
        <v>0.86714666224882442</v>
      </c>
    </row>
    <row r="575" spans="1:13" x14ac:dyDescent="0.2">
      <c r="A575" s="12">
        <v>6</v>
      </c>
      <c r="B575" s="12" t="s">
        <v>609</v>
      </c>
      <c r="C575" s="12">
        <v>47.730232000000001</v>
      </c>
      <c r="D575" s="12">
        <v>-124.03793</v>
      </c>
      <c r="E575" s="12">
        <v>601.22429</v>
      </c>
      <c r="F575" s="12">
        <v>137.01123000000001</v>
      </c>
      <c r="G575" s="12">
        <v>0.60122428999999999</v>
      </c>
      <c r="H575" s="12">
        <v>0.13701123000000001</v>
      </c>
      <c r="I575" s="12">
        <v>576</v>
      </c>
      <c r="J575" s="13">
        <v>0.9979636717605006</v>
      </c>
      <c r="K575" s="13">
        <v>0.22742299743615224</v>
      </c>
      <c r="L575" s="13">
        <v>1.663272786267501</v>
      </c>
      <c r="M575" s="13">
        <v>0.37903832906025375</v>
      </c>
    </row>
    <row r="576" spans="1:13" x14ac:dyDescent="0.2">
      <c r="A576" s="12">
        <v>0</v>
      </c>
      <c r="B576" s="12" t="s">
        <v>610</v>
      </c>
      <c r="C576" s="12">
        <v>-20.396941999999999</v>
      </c>
      <c r="D576" s="12">
        <v>-43.668858</v>
      </c>
      <c r="E576" s="12">
        <v>7.3933002999999999</v>
      </c>
      <c r="F576" s="12">
        <v>2.468836</v>
      </c>
      <c r="G576" s="12">
        <v>7.3933002999999999E-3</v>
      </c>
      <c r="H576" s="12">
        <v>2.4688359999999999E-3</v>
      </c>
      <c r="I576" s="12">
        <v>119</v>
      </c>
      <c r="J576" s="13">
        <v>81.15455556431273</v>
      </c>
      <c r="K576" s="13">
        <v>27.099844482331601</v>
      </c>
      <c r="L576" s="13">
        <v>135.25759260718789</v>
      </c>
      <c r="M576" s="13">
        <v>45.16640747055267</v>
      </c>
    </row>
    <row r="577" spans="1:13" x14ac:dyDescent="0.2">
      <c r="A577" s="12">
        <v>1</v>
      </c>
      <c r="B577" s="12" t="s">
        <v>611</v>
      </c>
      <c r="C577" s="12">
        <v>-20.396581000000001</v>
      </c>
      <c r="D577" s="12">
        <v>-43.665427999999999</v>
      </c>
      <c r="E577" s="12">
        <v>11.147178</v>
      </c>
      <c r="F577" s="12">
        <v>5.7653403000000001</v>
      </c>
      <c r="G577" s="12">
        <v>1.1147178000000001E-2</v>
      </c>
      <c r="H577" s="12">
        <v>5.7653403000000004E-3</v>
      </c>
      <c r="I577" s="12">
        <v>284.98462000000001</v>
      </c>
      <c r="J577" s="13">
        <v>53.825282057934302</v>
      </c>
      <c r="K577" s="13">
        <v>27.838531672094547</v>
      </c>
      <c r="L577" s="13">
        <v>89.708803429890509</v>
      </c>
      <c r="M577" s="13">
        <v>46.397552786824242</v>
      </c>
    </row>
    <row r="578" spans="1:13" x14ac:dyDescent="0.2">
      <c r="A578" s="12">
        <v>2</v>
      </c>
      <c r="B578" s="12" t="s">
        <v>612</v>
      </c>
      <c r="C578" s="12">
        <v>-20.371276999999999</v>
      </c>
      <c r="D578" s="12">
        <v>-43.663915000000003</v>
      </c>
      <c r="E578" s="12">
        <v>10.938751999999999</v>
      </c>
      <c r="F578" s="12">
        <v>2.9022423000000002</v>
      </c>
      <c r="G578" s="12">
        <v>1.0938752E-2</v>
      </c>
      <c r="H578" s="12">
        <v>2.9022423000000003E-3</v>
      </c>
      <c r="I578" s="12">
        <v>196</v>
      </c>
      <c r="J578" s="13">
        <v>54.850864157081176</v>
      </c>
      <c r="K578" s="13">
        <v>14.55289398171152</v>
      </c>
      <c r="L578" s="13">
        <v>91.418106928468632</v>
      </c>
      <c r="M578" s="13">
        <v>24.254823302852536</v>
      </c>
    </row>
    <row r="579" spans="1:13" x14ac:dyDescent="0.2">
      <c r="A579" s="12">
        <v>3</v>
      </c>
      <c r="B579" s="12" t="s">
        <v>613</v>
      </c>
      <c r="C579" s="12">
        <v>-20.367184000000002</v>
      </c>
      <c r="D579" s="12">
        <v>-43.662219999999998</v>
      </c>
      <c r="E579" s="12">
        <v>3.4570216999999999</v>
      </c>
      <c r="F579" s="12">
        <v>1.753622</v>
      </c>
      <c r="G579" s="12">
        <v>3.4570217E-3</v>
      </c>
      <c r="H579" s="12">
        <v>1.753622E-3</v>
      </c>
      <c r="I579" s="12">
        <v>384.99097</v>
      </c>
      <c r="J579" s="13">
        <v>173.55980149039851</v>
      </c>
      <c r="K579" s="13">
        <v>88.040606227376486</v>
      </c>
      <c r="L579" s="13">
        <v>289.26633581733086</v>
      </c>
      <c r="M579" s="13">
        <v>146.73434371229413</v>
      </c>
    </row>
    <row r="580" spans="1:13" x14ac:dyDescent="0.2">
      <c r="A580" s="12">
        <v>0</v>
      </c>
      <c r="B580" s="12" t="s">
        <v>614</v>
      </c>
      <c r="C580" s="12">
        <v>34.084046000000001</v>
      </c>
      <c r="D580" s="12">
        <v>-116.96682</v>
      </c>
      <c r="E580" s="12">
        <v>1940.6017999999999</v>
      </c>
      <c r="F580" s="12">
        <v>541.61082999999996</v>
      </c>
      <c r="G580" s="12">
        <v>1.9406017999999998</v>
      </c>
      <c r="H580" s="12">
        <v>0.54161082999999999</v>
      </c>
      <c r="I580" s="12">
        <v>768</v>
      </c>
      <c r="J580" s="13">
        <v>0.3091824402100421</v>
      </c>
      <c r="K580" s="13">
        <v>8.6291045418790333E-2</v>
      </c>
      <c r="L580" s="13">
        <v>0.51530406701673681</v>
      </c>
      <c r="M580" s="13">
        <v>0.14381840903131723</v>
      </c>
    </row>
    <row r="581" spans="1:13" x14ac:dyDescent="0.2">
      <c r="A581" s="12">
        <v>1</v>
      </c>
      <c r="B581" s="12" t="s">
        <v>615</v>
      </c>
      <c r="C581" s="12">
        <v>34.082687</v>
      </c>
      <c r="D581" s="12">
        <v>-116.93847</v>
      </c>
      <c r="E581" s="12">
        <v>2800.3784999999998</v>
      </c>
      <c r="F581" s="12">
        <v>763.81804999999997</v>
      </c>
      <c r="G581" s="12">
        <v>2.8003784999999999</v>
      </c>
      <c r="H581" s="12">
        <v>0.76381805000000003</v>
      </c>
      <c r="I581" s="12">
        <v>502</v>
      </c>
      <c r="J581" s="13">
        <v>0.21425675136414596</v>
      </c>
      <c r="K581" s="13">
        <v>5.8439662362175973E-2</v>
      </c>
      <c r="L581" s="13">
        <v>0.35709458560690993</v>
      </c>
      <c r="M581" s="13">
        <v>9.7399437270293279E-2</v>
      </c>
    </row>
    <row r="582" spans="1:13" x14ac:dyDescent="0.2">
      <c r="A582" s="12">
        <v>2</v>
      </c>
      <c r="B582" s="12" t="s">
        <v>616</v>
      </c>
      <c r="C582" s="12">
        <v>34.049202000000001</v>
      </c>
      <c r="D582" s="12">
        <v>-116.928</v>
      </c>
      <c r="E582" s="12">
        <v>1176.5757000000001</v>
      </c>
      <c r="F582" s="12">
        <v>257.16831000000002</v>
      </c>
      <c r="G582" s="12">
        <v>1.1765757000000001</v>
      </c>
      <c r="H582" s="12">
        <v>0.25716831000000001</v>
      </c>
      <c r="I582" s="12">
        <v>888</v>
      </c>
      <c r="J582" s="13">
        <v>0.50995443812072605</v>
      </c>
      <c r="K582" s="13">
        <v>0.11146254425321439</v>
      </c>
      <c r="L582" s="13">
        <v>0.84992406353454342</v>
      </c>
      <c r="M582" s="13">
        <v>0.18577090708869065</v>
      </c>
    </row>
    <row r="583" spans="1:13" x14ac:dyDescent="0.2">
      <c r="A583" s="12">
        <v>3</v>
      </c>
      <c r="B583" s="12" t="s">
        <v>617</v>
      </c>
      <c r="C583" s="12">
        <v>34.053038999999998</v>
      </c>
      <c r="D583" s="12">
        <v>-116.94011</v>
      </c>
      <c r="E583" s="12">
        <v>1032.5385000000001</v>
      </c>
      <c r="F583" s="12">
        <v>222.80425</v>
      </c>
      <c r="G583" s="12">
        <v>1.0325385</v>
      </c>
      <c r="H583" s="12">
        <v>0.22280425000000001</v>
      </c>
      <c r="I583" s="12">
        <v>854</v>
      </c>
      <c r="J583" s="13">
        <v>0.58109213361051426</v>
      </c>
      <c r="K583" s="13">
        <v>0.12538980097109251</v>
      </c>
      <c r="L583" s="13">
        <v>0.96848688935085703</v>
      </c>
      <c r="M583" s="13">
        <v>0.20898300161848751</v>
      </c>
    </row>
    <row r="584" spans="1:13" x14ac:dyDescent="0.2">
      <c r="A584" s="12">
        <v>4</v>
      </c>
      <c r="B584" s="12" t="s">
        <v>618</v>
      </c>
      <c r="C584" s="12">
        <v>34.086737999999997</v>
      </c>
      <c r="D584" s="12">
        <v>-116.95547999999999</v>
      </c>
      <c r="E584" s="12">
        <v>1134.3841</v>
      </c>
      <c r="F584" s="12">
        <v>254.48759999999999</v>
      </c>
      <c r="G584" s="12">
        <v>1.1343840999999999</v>
      </c>
      <c r="H584" s="12">
        <v>0.25448759999999998</v>
      </c>
      <c r="I584" s="12">
        <v>486</v>
      </c>
      <c r="J584" s="13">
        <v>0.52892137680702678</v>
      </c>
      <c r="K584" s="13">
        <v>0.11865816152775403</v>
      </c>
      <c r="L584" s="13">
        <v>0.88153562801171137</v>
      </c>
      <c r="M584" s="13">
        <v>0.19776360254625677</v>
      </c>
    </row>
    <row r="585" spans="1:13" x14ac:dyDescent="0.2">
      <c r="A585" s="12">
        <v>5</v>
      </c>
      <c r="B585" s="12" t="s">
        <v>619</v>
      </c>
      <c r="C585" s="12">
        <v>34.093285999999999</v>
      </c>
      <c r="D585" s="12">
        <v>-116.98214</v>
      </c>
      <c r="E585" s="12">
        <v>211.45625999999999</v>
      </c>
      <c r="F585" s="12">
        <v>45.505395</v>
      </c>
      <c r="G585" s="12">
        <v>0.21145625999999998</v>
      </c>
      <c r="H585" s="12">
        <v>4.5505394999999997E-2</v>
      </c>
      <c r="I585" s="12">
        <v>255</v>
      </c>
      <c r="J585" s="13">
        <v>2.8374662447921857</v>
      </c>
      <c r="K585" s="13">
        <v>0.61062284118916654</v>
      </c>
      <c r="L585" s="13">
        <v>4.7291104079869761</v>
      </c>
      <c r="M585" s="13">
        <v>1.0177047353152777</v>
      </c>
    </row>
    <row r="586" spans="1:13" x14ac:dyDescent="0.2">
      <c r="A586" s="12">
        <v>6</v>
      </c>
      <c r="B586" s="12" t="s">
        <v>620</v>
      </c>
      <c r="C586" s="12">
        <v>34.186535999999997</v>
      </c>
      <c r="D586" s="12">
        <v>-116.98016</v>
      </c>
      <c r="E586" s="12">
        <v>1059.8279</v>
      </c>
      <c r="F586" s="12">
        <v>243.07382999999999</v>
      </c>
      <c r="G586" s="12">
        <v>1.0598278999999999</v>
      </c>
      <c r="H586" s="12">
        <v>0.24307382999999999</v>
      </c>
      <c r="I586" s="12">
        <v>868</v>
      </c>
      <c r="J586" s="13">
        <v>0.56612965180478836</v>
      </c>
      <c r="K586" s="13">
        <v>0.12984306484171282</v>
      </c>
      <c r="L586" s="13">
        <v>0.94354941967464723</v>
      </c>
      <c r="M586" s="13">
        <v>0.21640510806952132</v>
      </c>
    </row>
    <row r="587" spans="1:13" x14ac:dyDescent="0.2">
      <c r="A587" s="12">
        <v>7</v>
      </c>
      <c r="B587" s="12" t="s">
        <v>621</v>
      </c>
      <c r="C587" s="12">
        <v>34.182529000000002</v>
      </c>
      <c r="D587" s="12">
        <v>-116.97797</v>
      </c>
      <c r="E587" s="12">
        <v>575.31016999999997</v>
      </c>
      <c r="F587" s="12">
        <v>120.6643</v>
      </c>
      <c r="G587" s="12">
        <v>0.57531016999999995</v>
      </c>
      <c r="H587" s="12">
        <v>0.1206643</v>
      </c>
      <c r="I587" s="12">
        <v>869</v>
      </c>
      <c r="J587" s="13">
        <v>1.0429156849426111</v>
      </c>
      <c r="K587" s="13">
        <v>0.21873886060908798</v>
      </c>
      <c r="L587" s="13">
        <v>1.7381928082376852</v>
      </c>
      <c r="M587" s="13">
        <v>0.36456476768181328</v>
      </c>
    </row>
    <row r="588" spans="1:13" x14ac:dyDescent="0.2">
      <c r="A588" s="12">
        <v>8</v>
      </c>
      <c r="B588" s="12" t="s">
        <v>622</v>
      </c>
      <c r="C588" s="12">
        <v>34.185789</v>
      </c>
      <c r="D588" s="12">
        <v>-116.95137</v>
      </c>
      <c r="E588" s="12">
        <v>471.23514999999998</v>
      </c>
      <c r="F588" s="12">
        <v>95.195582000000002</v>
      </c>
      <c r="G588" s="12">
        <v>0.47123514999999999</v>
      </c>
      <c r="H588" s="12">
        <v>9.5195582000000001E-2</v>
      </c>
      <c r="I588" s="12">
        <v>718</v>
      </c>
      <c r="J588" s="13">
        <v>1.273249671634215</v>
      </c>
      <c r="K588" s="13">
        <v>0.25721286606597149</v>
      </c>
      <c r="L588" s="13">
        <v>2.1220827860570251</v>
      </c>
      <c r="M588" s="13">
        <v>0.42868811010995256</v>
      </c>
    </row>
    <row r="589" spans="1:13" x14ac:dyDescent="0.2">
      <c r="A589" s="12">
        <v>9</v>
      </c>
      <c r="B589" s="12" t="s">
        <v>623</v>
      </c>
      <c r="C589" s="12">
        <v>34.212077000000001</v>
      </c>
      <c r="D589" s="12">
        <v>-117.01542999999999</v>
      </c>
      <c r="E589" s="12">
        <v>150.39669000000001</v>
      </c>
      <c r="F589" s="12">
        <v>30.464433</v>
      </c>
      <c r="G589" s="12">
        <v>0.15039669</v>
      </c>
      <c r="H589" s="12">
        <v>3.0464432999999999E-2</v>
      </c>
      <c r="I589" s="12">
        <v>824</v>
      </c>
      <c r="J589" s="13">
        <v>3.9894495018474143</v>
      </c>
      <c r="K589" s="13">
        <v>0.80810499922514201</v>
      </c>
      <c r="L589" s="13">
        <v>6.6490825030790237</v>
      </c>
      <c r="M589" s="13">
        <v>1.3468416653752366</v>
      </c>
    </row>
    <row r="590" spans="1:13" x14ac:dyDescent="0.2">
      <c r="A590" s="12">
        <v>10</v>
      </c>
      <c r="B590" s="12" t="s">
        <v>624</v>
      </c>
      <c r="C590" s="12">
        <v>34.170293000000001</v>
      </c>
      <c r="D590" s="12">
        <v>-117.0438</v>
      </c>
      <c r="E590" s="12">
        <v>1348.6460999999999</v>
      </c>
      <c r="F590" s="12">
        <v>348.42255</v>
      </c>
      <c r="G590" s="12">
        <v>1.3486460999999998</v>
      </c>
      <c r="H590" s="12">
        <v>0.34842255</v>
      </c>
      <c r="I590" s="12">
        <v>1216</v>
      </c>
      <c r="J590" s="13">
        <v>0.44489062030431853</v>
      </c>
      <c r="K590" s="13">
        <v>0.11493743569755804</v>
      </c>
      <c r="L590" s="13">
        <v>0.74148436717386423</v>
      </c>
      <c r="M590" s="13">
        <v>0.19156239282926343</v>
      </c>
    </row>
    <row r="591" spans="1:13" x14ac:dyDescent="0.2">
      <c r="A591" s="12">
        <v>11</v>
      </c>
      <c r="B591" s="12" t="s">
        <v>625</v>
      </c>
      <c r="C591" s="12">
        <v>34.196562999999998</v>
      </c>
      <c r="D591" s="12">
        <v>-116.93514999999999</v>
      </c>
      <c r="E591" s="12">
        <v>208.88095999999999</v>
      </c>
      <c r="F591" s="12">
        <v>40.414453000000002</v>
      </c>
      <c r="G591" s="12">
        <v>0.20888095999999998</v>
      </c>
      <c r="H591" s="12">
        <v>4.0414453000000003E-2</v>
      </c>
      <c r="I591" s="12">
        <v>582</v>
      </c>
      <c r="J591" s="13">
        <v>2.8724494563793659</v>
      </c>
      <c r="K591" s="13">
        <v>0.55576378789966996</v>
      </c>
      <c r="L591" s="13">
        <v>4.7874157606322765</v>
      </c>
      <c r="M591" s="13">
        <v>0.92627297983278323</v>
      </c>
    </row>
    <row r="592" spans="1:13" x14ac:dyDescent="0.2">
      <c r="A592" s="12">
        <v>12</v>
      </c>
      <c r="B592" s="12" t="s">
        <v>626</v>
      </c>
      <c r="C592" s="12">
        <v>34.193911</v>
      </c>
      <c r="D592" s="12">
        <v>-116.92725</v>
      </c>
      <c r="E592" s="12">
        <v>249.13605000000001</v>
      </c>
      <c r="F592" s="12">
        <v>48.670349000000002</v>
      </c>
      <c r="G592" s="12">
        <v>0.24913605</v>
      </c>
      <c r="H592" s="12">
        <v>4.8670349000000002E-2</v>
      </c>
      <c r="I592" s="12">
        <v>611</v>
      </c>
      <c r="J592" s="13">
        <v>2.4083226815228063</v>
      </c>
      <c r="K592" s="13">
        <v>0.47048151166533642</v>
      </c>
      <c r="L592" s="13">
        <v>4.0138711358713444</v>
      </c>
      <c r="M592" s="13">
        <v>0.78413585277556086</v>
      </c>
    </row>
    <row r="593" spans="1:13" x14ac:dyDescent="0.2">
      <c r="A593" s="12">
        <v>13</v>
      </c>
      <c r="B593" s="12" t="s">
        <v>627</v>
      </c>
      <c r="C593" s="12">
        <v>34.398344000000002</v>
      </c>
      <c r="D593" s="12">
        <v>-117.05437999999999</v>
      </c>
      <c r="E593" s="12">
        <v>90.474971999999994</v>
      </c>
      <c r="F593" s="12">
        <v>18.432618999999999</v>
      </c>
      <c r="G593" s="12">
        <v>9.0474972000000001E-2</v>
      </c>
      <c r="H593" s="12">
        <v>1.8432618999999997E-2</v>
      </c>
      <c r="I593" s="12">
        <v>526</v>
      </c>
      <c r="J593" s="13">
        <v>6.631668258488105</v>
      </c>
      <c r="K593" s="13">
        <v>1.3510809856134001</v>
      </c>
      <c r="L593" s="13">
        <v>11.052780430813508</v>
      </c>
      <c r="M593" s="13">
        <v>2.2518016426889997</v>
      </c>
    </row>
    <row r="594" spans="1:13" x14ac:dyDescent="0.2">
      <c r="A594" s="12">
        <v>14</v>
      </c>
      <c r="B594" s="12" t="s">
        <v>628</v>
      </c>
      <c r="C594" s="12">
        <v>34.396673</v>
      </c>
      <c r="D594" s="12">
        <v>-117.07562</v>
      </c>
      <c r="E594" s="12">
        <v>77.707633999999999</v>
      </c>
      <c r="F594" s="12">
        <v>16.070436000000001</v>
      </c>
      <c r="G594" s="12">
        <v>7.7707633999999998E-2</v>
      </c>
      <c r="H594" s="12">
        <v>1.6070436E-2</v>
      </c>
      <c r="I594" s="12">
        <v>340</v>
      </c>
      <c r="J594" s="13">
        <v>7.7212491117668058</v>
      </c>
      <c r="K594" s="13">
        <v>1.596803728327455</v>
      </c>
      <c r="L594" s="13">
        <v>12.868748519611342</v>
      </c>
      <c r="M594" s="13">
        <v>2.661339547212425</v>
      </c>
    </row>
    <row r="595" spans="1:13" x14ac:dyDescent="0.2">
      <c r="A595" s="12">
        <v>15</v>
      </c>
      <c r="B595" s="12" t="s">
        <v>629</v>
      </c>
      <c r="C595" s="12">
        <v>34.275084</v>
      </c>
      <c r="D595" s="12">
        <v>-117.03174</v>
      </c>
      <c r="E595" s="12">
        <v>134.66389000000001</v>
      </c>
      <c r="F595" s="12">
        <v>26.355145</v>
      </c>
      <c r="G595" s="12">
        <v>0.13466389000000001</v>
      </c>
      <c r="H595" s="12">
        <v>2.6355145E-2</v>
      </c>
      <c r="I595" s="12">
        <v>657</v>
      </c>
      <c r="J595" s="13">
        <v>4.455537412442192</v>
      </c>
      <c r="K595" s="13">
        <v>0.87199571138067344</v>
      </c>
      <c r="L595" s="13">
        <v>7.4258956874036528</v>
      </c>
      <c r="M595" s="13">
        <v>1.4533261856344557</v>
      </c>
    </row>
    <row r="596" spans="1:13" x14ac:dyDescent="0.2">
      <c r="A596" s="12">
        <v>16</v>
      </c>
      <c r="B596" s="12" t="s">
        <v>630</v>
      </c>
      <c r="C596" s="12">
        <v>34.284157999999998</v>
      </c>
      <c r="D596" s="12">
        <v>-117.05603000000001</v>
      </c>
      <c r="E596" s="12">
        <v>86.938051000000002</v>
      </c>
      <c r="F596" s="12">
        <v>17.013684000000001</v>
      </c>
      <c r="G596" s="12">
        <v>8.6938051000000002E-2</v>
      </c>
      <c r="H596" s="12">
        <v>1.7013684000000001E-2</v>
      </c>
      <c r="I596" s="12">
        <v>462</v>
      </c>
      <c r="J596" s="13">
        <v>6.9014659645406589</v>
      </c>
      <c r="K596" s="13">
        <v>1.3506095398601698</v>
      </c>
      <c r="L596" s="13">
        <v>11.502443274234432</v>
      </c>
      <c r="M596" s="13">
        <v>2.25101589976695</v>
      </c>
    </row>
    <row r="597" spans="1:13" x14ac:dyDescent="0.2">
      <c r="A597" s="12">
        <v>17</v>
      </c>
      <c r="B597" s="12" t="s">
        <v>631</v>
      </c>
      <c r="C597" s="12">
        <v>34.282432</v>
      </c>
      <c r="D597" s="12">
        <v>-117.03376</v>
      </c>
      <c r="E597" s="12">
        <v>63.679127999999999</v>
      </c>
      <c r="F597" s="12">
        <v>12.602213000000001</v>
      </c>
      <c r="G597" s="12">
        <v>6.3679128000000002E-2</v>
      </c>
      <c r="H597" s="12">
        <v>1.2602213000000001E-2</v>
      </c>
      <c r="I597" s="12">
        <v>518</v>
      </c>
      <c r="J597" s="13">
        <v>9.4222395758936894</v>
      </c>
      <c r="K597" s="13">
        <v>1.8646780162008805</v>
      </c>
      <c r="L597" s="13">
        <v>15.703732626489483</v>
      </c>
      <c r="M597" s="13">
        <v>3.1077966936681345</v>
      </c>
    </row>
    <row r="598" spans="1:13" x14ac:dyDescent="0.2">
      <c r="A598" s="12">
        <v>18</v>
      </c>
      <c r="B598" s="12" t="s">
        <v>632</v>
      </c>
      <c r="C598" s="12">
        <v>34.402745000000003</v>
      </c>
      <c r="D598" s="12">
        <v>-117.06262</v>
      </c>
      <c r="E598" s="12">
        <v>114.11143</v>
      </c>
      <c r="F598" s="12">
        <v>23.774913000000002</v>
      </c>
      <c r="G598" s="12">
        <v>0.11411143</v>
      </c>
      <c r="H598" s="12">
        <v>2.3774913000000002E-2</v>
      </c>
      <c r="I598" s="12">
        <v>890</v>
      </c>
      <c r="J598" s="13">
        <v>5.2580184123536089</v>
      </c>
      <c r="K598" s="13">
        <v>1.0954987620968837</v>
      </c>
      <c r="L598" s="13">
        <v>8.7633640205893482</v>
      </c>
      <c r="M598" s="13">
        <v>1.8258312701614727</v>
      </c>
    </row>
    <row r="599" spans="1:13" x14ac:dyDescent="0.2">
      <c r="A599" s="12">
        <v>19</v>
      </c>
      <c r="B599" s="12" t="s">
        <v>633</v>
      </c>
      <c r="C599" s="12">
        <v>34.374929000000002</v>
      </c>
      <c r="D599" s="12">
        <v>-117.08669999999999</v>
      </c>
      <c r="E599" s="12">
        <v>48.249062000000002</v>
      </c>
      <c r="F599" s="12">
        <v>9.5026218</v>
      </c>
      <c r="G599" s="12">
        <v>4.8249062000000002E-2</v>
      </c>
      <c r="H599" s="12">
        <v>9.5026217999999996E-3</v>
      </c>
      <c r="I599" s="12">
        <v>749</v>
      </c>
      <c r="J599" s="13">
        <v>12.43547491140864</v>
      </c>
      <c r="K599" s="13">
        <v>2.4491588040924985</v>
      </c>
      <c r="L599" s="13">
        <v>20.7257915190144</v>
      </c>
      <c r="M599" s="13">
        <v>4.0819313401541635</v>
      </c>
    </row>
    <row r="600" spans="1:13" x14ac:dyDescent="0.2">
      <c r="A600" s="12">
        <v>0</v>
      </c>
      <c r="B600" s="12" t="s">
        <v>634</v>
      </c>
      <c r="C600" s="12">
        <v>-2.9601256</v>
      </c>
      <c r="D600" s="12">
        <v>-78.891960999999995</v>
      </c>
      <c r="E600" s="12">
        <v>17.364319999999999</v>
      </c>
      <c r="F600" s="12">
        <v>3.4243060000000001</v>
      </c>
      <c r="G600" s="12">
        <v>1.7364319999999999E-2</v>
      </c>
      <c r="H600" s="12">
        <v>3.4243060000000002E-3</v>
      </c>
      <c r="I600" s="12">
        <v>194</v>
      </c>
      <c r="J600" s="13">
        <v>34.553613386530543</v>
      </c>
      <c r="K600" s="13">
        <v>6.8140961259166417</v>
      </c>
      <c r="L600" s="13">
        <v>57.589355644217569</v>
      </c>
      <c r="M600" s="13">
        <v>11.356826876527736</v>
      </c>
    </row>
    <row r="601" spans="1:13" x14ac:dyDescent="0.2">
      <c r="A601" s="12">
        <v>1</v>
      </c>
      <c r="B601" s="12" t="s">
        <v>635</v>
      </c>
      <c r="C601" s="12">
        <v>-2.9601256</v>
      </c>
      <c r="D601" s="12">
        <v>-78.891960999999995</v>
      </c>
      <c r="E601" s="12">
        <v>19.876304000000001</v>
      </c>
      <c r="F601" s="12">
        <v>3.8626016999999999</v>
      </c>
      <c r="G601" s="12">
        <v>1.9876304000000001E-2</v>
      </c>
      <c r="H601" s="12">
        <v>3.8626017E-3</v>
      </c>
      <c r="I601" s="12">
        <v>194</v>
      </c>
      <c r="J601" s="13">
        <v>30.186698694083162</v>
      </c>
      <c r="K601" s="13">
        <v>5.8662412133137725</v>
      </c>
      <c r="L601" s="13">
        <v>50.311164490138609</v>
      </c>
      <c r="M601" s="13">
        <v>9.7770686888562892</v>
      </c>
    </row>
    <row r="602" spans="1:13" x14ac:dyDescent="0.2">
      <c r="A602" s="12">
        <v>2</v>
      </c>
      <c r="B602" s="12" t="s">
        <v>636</v>
      </c>
      <c r="C602" s="12">
        <v>-2.9659073</v>
      </c>
      <c r="D602" s="12">
        <v>-78.899182999999994</v>
      </c>
      <c r="E602" s="12">
        <v>19.537241999999999</v>
      </c>
      <c r="F602" s="12">
        <v>3.7510281999999999</v>
      </c>
      <c r="G602" s="12">
        <v>1.9537242E-2</v>
      </c>
      <c r="H602" s="12">
        <v>3.7510282000000001E-3</v>
      </c>
      <c r="I602" s="12">
        <v>528</v>
      </c>
      <c r="J602" s="13">
        <v>30.710578289402363</v>
      </c>
      <c r="K602" s="13">
        <v>5.8962388448613181</v>
      </c>
      <c r="L602" s="13">
        <v>51.184297149003939</v>
      </c>
      <c r="M602" s="13">
        <v>9.8270647414355299</v>
      </c>
    </row>
    <row r="603" spans="1:13" x14ac:dyDescent="0.2">
      <c r="A603" s="12">
        <v>3</v>
      </c>
      <c r="B603" s="12" t="s">
        <v>637</v>
      </c>
      <c r="C603" s="12">
        <v>-2.9399828000000001</v>
      </c>
      <c r="D603" s="12">
        <v>-78.913876000000002</v>
      </c>
      <c r="E603" s="12">
        <v>43.210470999999998</v>
      </c>
      <c r="F603" s="12">
        <v>8.5942311</v>
      </c>
      <c r="G603" s="12">
        <v>4.3210471E-2</v>
      </c>
      <c r="H603" s="12">
        <v>8.5942311000000004E-3</v>
      </c>
      <c r="I603" s="12">
        <v>707.99096999999995</v>
      </c>
      <c r="J603" s="13">
        <v>13.885523256619907</v>
      </c>
      <c r="K603" s="13">
        <v>2.7617240231381901</v>
      </c>
      <c r="L603" s="13">
        <v>23.142538761033176</v>
      </c>
      <c r="M603" s="13">
        <v>4.6028733718969832</v>
      </c>
    </row>
    <row r="604" spans="1:13" x14ac:dyDescent="0.2">
      <c r="A604" s="12">
        <v>4</v>
      </c>
      <c r="B604" s="12" t="s">
        <v>638</v>
      </c>
      <c r="C604" s="12">
        <v>-3.0497481999999998</v>
      </c>
      <c r="D604" s="12">
        <v>-78.950911000000005</v>
      </c>
      <c r="E604" s="12">
        <v>23.127599</v>
      </c>
      <c r="F604" s="12">
        <v>4.6542541000000002</v>
      </c>
      <c r="G604" s="12">
        <v>2.3127598999999999E-2</v>
      </c>
      <c r="H604" s="12">
        <v>4.6542541000000005E-3</v>
      </c>
      <c r="I604" s="12">
        <v>140</v>
      </c>
      <c r="J604" s="13">
        <v>25.943030229813306</v>
      </c>
      <c r="K604" s="13">
        <v>5.220838307233385</v>
      </c>
      <c r="L604" s="13">
        <v>43.238383716355514</v>
      </c>
      <c r="M604" s="13">
        <v>8.7013971787223081</v>
      </c>
    </row>
    <row r="605" spans="1:13" x14ac:dyDescent="0.2">
      <c r="A605" s="12">
        <v>5</v>
      </c>
      <c r="B605" s="12" t="s">
        <v>639</v>
      </c>
      <c r="C605" s="12">
        <v>-2.9552719000000001</v>
      </c>
      <c r="D605" s="12">
        <v>-78.925837999999999</v>
      </c>
      <c r="E605" s="12">
        <v>106.10975000000001</v>
      </c>
      <c r="F605" s="12">
        <v>22.609511999999999</v>
      </c>
      <c r="G605" s="12">
        <v>0.10610975</v>
      </c>
      <c r="H605" s="12">
        <v>2.2609511999999998E-2</v>
      </c>
      <c r="I605" s="12">
        <v>205</v>
      </c>
      <c r="J605" s="13">
        <v>5.6545227936169855</v>
      </c>
      <c r="K605" s="13">
        <v>1.2048468774693819</v>
      </c>
      <c r="L605" s="13">
        <v>9.4242046560283104</v>
      </c>
      <c r="M605" s="13">
        <v>2.0080781291156367</v>
      </c>
    </row>
    <row r="606" spans="1:13" x14ac:dyDescent="0.2">
      <c r="A606" s="12">
        <v>6</v>
      </c>
      <c r="B606" s="12" t="s">
        <v>640</v>
      </c>
      <c r="C606" s="12">
        <v>-3.0472931999999999</v>
      </c>
      <c r="D606" s="12">
        <v>-78.951780999999997</v>
      </c>
      <c r="E606" s="12">
        <v>21.043479000000001</v>
      </c>
      <c r="F606" s="12">
        <v>4.050662</v>
      </c>
      <c r="G606" s="12">
        <v>2.1043479E-2</v>
      </c>
      <c r="H606" s="12">
        <v>4.050662E-3</v>
      </c>
      <c r="I606" s="12">
        <v>547.96825999999999</v>
      </c>
      <c r="J606" s="13">
        <v>28.512395692746431</v>
      </c>
      <c r="K606" s="13">
        <v>5.4883547421779282</v>
      </c>
      <c r="L606" s="13">
        <v>47.52065948791072</v>
      </c>
      <c r="M606" s="13">
        <v>9.14725790362988</v>
      </c>
    </row>
    <row r="607" spans="1:13" x14ac:dyDescent="0.2">
      <c r="A607" s="12">
        <v>7</v>
      </c>
      <c r="B607" s="12" t="s">
        <v>641</v>
      </c>
      <c r="C607" s="12">
        <v>-2.9414167999999998</v>
      </c>
      <c r="D607" s="12">
        <v>-78.931635999999997</v>
      </c>
      <c r="E607" s="12">
        <v>37.079517000000003</v>
      </c>
      <c r="F607" s="12">
        <v>7.4275335</v>
      </c>
      <c r="G607" s="12">
        <v>3.7079516999999999E-2</v>
      </c>
      <c r="H607" s="12">
        <v>7.4275334999999998E-3</v>
      </c>
      <c r="I607" s="12">
        <v>715.91747999999995</v>
      </c>
      <c r="J607" s="13">
        <v>16.181440551126919</v>
      </c>
      <c r="K607" s="13">
        <v>3.2413634668367886</v>
      </c>
      <c r="L607" s="13">
        <v>26.96906758521153</v>
      </c>
      <c r="M607" s="13">
        <v>5.4022724447279815</v>
      </c>
    </row>
    <row r="608" spans="1:13" x14ac:dyDescent="0.2">
      <c r="A608" s="12">
        <v>8</v>
      </c>
      <c r="B608" s="12" t="s">
        <v>642</v>
      </c>
      <c r="C608" s="12">
        <v>-2.9871116999999998</v>
      </c>
      <c r="D608" s="12">
        <v>-78.920670000000001</v>
      </c>
      <c r="E608" s="12">
        <v>54.149521999999997</v>
      </c>
      <c r="F608" s="12">
        <v>10.847939</v>
      </c>
      <c r="G608" s="12">
        <v>5.4149521999999999E-2</v>
      </c>
      <c r="H608" s="12">
        <v>1.0847939000000001E-2</v>
      </c>
      <c r="I608" s="12">
        <v>609.99365</v>
      </c>
      <c r="J608" s="13">
        <v>11.080430220602871</v>
      </c>
      <c r="K608" s="13">
        <v>2.2197764022156372</v>
      </c>
      <c r="L608" s="13">
        <v>18.467383701004785</v>
      </c>
      <c r="M608" s="13">
        <v>3.6996273370260622</v>
      </c>
    </row>
    <row r="609" spans="1:13" x14ac:dyDescent="0.2">
      <c r="A609" s="12">
        <v>9</v>
      </c>
      <c r="B609" s="12" t="s">
        <v>643</v>
      </c>
      <c r="C609" s="12">
        <v>-2.8756379000000001</v>
      </c>
      <c r="D609" s="12">
        <v>-78.881850999999997</v>
      </c>
      <c r="E609" s="12">
        <v>36.277144</v>
      </c>
      <c r="F609" s="12">
        <v>7.2366736999999999</v>
      </c>
      <c r="G609" s="12">
        <v>3.6277143999999997E-2</v>
      </c>
      <c r="H609" s="12">
        <v>7.2366736999999997E-3</v>
      </c>
      <c r="I609" s="12">
        <v>855.94653000000005</v>
      </c>
      <c r="J609" s="13">
        <v>16.539339480528014</v>
      </c>
      <c r="K609" s="13">
        <v>3.2993171412310942</v>
      </c>
      <c r="L609" s="13">
        <v>27.565565800880027</v>
      </c>
      <c r="M609" s="13">
        <v>5.4988619020518241</v>
      </c>
    </row>
    <row r="610" spans="1:13" x14ac:dyDescent="0.2">
      <c r="A610" s="12">
        <v>10</v>
      </c>
      <c r="B610" s="12" t="s">
        <v>644</v>
      </c>
      <c r="C610" s="12">
        <v>-2.8756379000000001</v>
      </c>
      <c r="D610" s="12">
        <v>-78.881850999999997</v>
      </c>
      <c r="E610" s="12">
        <v>33.983995999999998</v>
      </c>
      <c r="F610" s="12">
        <v>6.5760449000000003</v>
      </c>
      <c r="G610" s="12">
        <v>3.3983995999999995E-2</v>
      </c>
      <c r="H610" s="12">
        <v>6.5760449000000004E-3</v>
      </c>
      <c r="I610" s="12">
        <v>855.94653000000005</v>
      </c>
      <c r="J610" s="13">
        <v>17.655369309718612</v>
      </c>
      <c r="K610" s="13">
        <v>3.416387563922489</v>
      </c>
      <c r="L610" s="13">
        <v>29.425615516197684</v>
      </c>
      <c r="M610" s="13">
        <v>5.6939792732041479</v>
      </c>
    </row>
    <row r="611" spans="1:13" x14ac:dyDescent="0.2">
      <c r="A611" s="12">
        <v>11</v>
      </c>
      <c r="B611" s="12" t="s">
        <v>645</v>
      </c>
      <c r="C611" s="12">
        <v>-2.9230946000000002</v>
      </c>
      <c r="D611" s="12">
        <v>-78.876712999999995</v>
      </c>
      <c r="E611" s="12">
        <v>67.316286000000005</v>
      </c>
      <c r="F611" s="12">
        <v>13.942847</v>
      </c>
      <c r="G611" s="12">
        <v>6.7316286000000003E-2</v>
      </c>
      <c r="H611" s="12">
        <v>1.3942847000000001E-2</v>
      </c>
      <c r="I611" s="12">
        <v>523</v>
      </c>
      <c r="J611" s="13">
        <v>8.9131477039597815</v>
      </c>
      <c r="K611" s="13">
        <v>1.8461305890332769</v>
      </c>
      <c r="L611" s="13">
        <v>14.855246173266302</v>
      </c>
      <c r="M611" s="13">
        <v>3.0768843150554614</v>
      </c>
    </row>
    <row r="612" spans="1:13" x14ac:dyDescent="0.2">
      <c r="A612" s="12">
        <v>12</v>
      </c>
      <c r="B612" s="12" t="s">
        <v>646</v>
      </c>
      <c r="C612" s="12">
        <v>-2.7689699000000001</v>
      </c>
      <c r="D612" s="12">
        <v>-78.927103000000002</v>
      </c>
      <c r="E612" s="12">
        <v>72.633477999999997</v>
      </c>
      <c r="F612" s="12">
        <v>14.105861000000001</v>
      </c>
      <c r="G612" s="12">
        <v>7.2633478000000001E-2</v>
      </c>
      <c r="H612" s="12">
        <v>1.4105861000000001E-2</v>
      </c>
      <c r="I612" s="12">
        <v>1114</v>
      </c>
      <c r="J612" s="13">
        <v>8.2606535790562035</v>
      </c>
      <c r="K612" s="13">
        <v>1.6042689179130225</v>
      </c>
      <c r="L612" s="13">
        <v>13.767755965093674</v>
      </c>
      <c r="M612" s="13">
        <v>2.6737815298550376</v>
      </c>
    </row>
    <row r="613" spans="1:13" x14ac:dyDescent="0.2">
      <c r="A613" s="12">
        <v>13</v>
      </c>
      <c r="B613" s="12" t="s">
        <v>647</v>
      </c>
      <c r="C613" s="12">
        <v>-2.9957188000000001</v>
      </c>
      <c r="D613" s="12">
        <v>-78.815004000000002</v>
      </c>
      <c r="E613" s="12">
        <v>2.8055454000000002</v>
      </c>
      <c r="F613" s="12">
        <v>0.57586895000000005</v>
      </c>
      <c r="G613" s="12">
        <v>2.8055454000000001E-3</v>
      </c>
      <c r="H613" s="12">
        <v>5.7586894999999999E-4</v>
      </c>
      <c r="I613" s="12">
        <v>915</v>
      </c>
      <c r="J613" s="13">
        <v>213.86216027728511</v>
      </c>
      <c r="K613" s="13">
        <v>43.897552926290871</v>
      </c>
      <c r="L613" s="13">
        <v>356.43693379547517</v>
      </c>
      <c r="M613" s="13">
        <v>73.162588210484785</v>
      </c>
    </row>
    <row r="614" spans="1:13" x14ac:dyDescent="0.2">
      <c r="A614" s="12">
        <v>14</v>
      </c>
      <c r="B614" s="12" t="s">
        <v>648</v>
      </c>
      <c r="C614" s="12">
        <v>-2.9460351</v>
      </c>
      <c r="D614" s="12">
        <v>-78.800563999999994</v>
      </c>
      <c r="E614" s="12">
        <v>18.470061000000001</v>
      </c>
      <c r="F614" s="12">
        <v>3.6440171000000001</v>
      </c>
      <c r="G614" s="12">
        <v>1.8470061000000003E-2</v>
      </c>
      <c r="H614" s="12">
        <v>3.6440171000000003E-3</v>
      </c>
      <c r="I614" s="12">
        <v>778</v>
      </c>
      <c r="J614" s="13">
        <v>32.485003704102546</v>
      </c>
      <c r="K614" s="13">
        <v>6.4090697367655158</v>
      </c>
      <c r="L614" s="13">
        <v>54.141672840170912</v>
      </c>
      <c r="M614" s="13">
        <v>10.681782894609192</v>
      </c>
    </row>
    <row r="615" spans="1:13" x14ac:dyDescent="0.2">
      <c r="A615" s="12">
        <v>15</v>
      </c>
      <c r="B615" s="12" t="s">
        <v>649</v>
      </c>
      <c r="C615" s="12">
        <v>-2.9460351</v>
      </c>
      <c r="D615" s="12">
        <v>-78.800563999999994</v>
      </c>
      <c r="E615" s="12">
        <v>21.513974999999999</v>
      </c>
      <c r="F615" s="12">
        <v>4.3254251999999997</v>
      </c>
      <c r="G615" s="12">
        <v>2.1513974999999998E-2</v>
      </c>
      <c r="H615" s="12">
        <v>4.3254252E-3</v>
      </c>
      <c r="I615" s="12">
        <v>778</v>
      </c>
      <c r="J615" s="13">
        <v>27.888848992341028</v>
      </c>
      <c r="K615" s="13">
        <v>5.6071056246215072</v>
      </c>
      <c r="L615" s="13">
        <v>46.481414987235041</v>
      </c>
      <c r="M615" s="13">
        <v>9.3451760410358453</v>
      </c>
    </row>
    <row r="616" spans="1:13" x14ac:dyDescent="0.2">
      <c r="A616" s="12">
        <v>16</v>
      </c>
      <c r="B616" s="12" t="s">
        <v>650</v>
      </c>
      <c r="C616" s="12">
        <v>-2.9460351</v>
      </c>
      <c r="D616" s="12">
        <v>-78.800563999999994</v>
      </c>
      <c r="E616" s="12">
        <v>22.457273000000001</v>
      </c>
      <c r="F616" s="12">
        <v>4.4172012</v>
      </c>
      <c r="G616" s="12">
        <v>2.2457273E-2</v>
      </c>
      <c r="H616" s="12">
        <v>4.4172012E-3</v>
      </c>
      <c r="I616" s="12">
        <v>778</v>
      </c>
      <c r="J616" s="13">
        <v>26.717402420142463</v>
      </c>
      <c r="K616" s="13">
        <v>5.2551412645309243</v>
      </c>
      <c r="L616" s="13">
        <v>44.529004033570772</v>
      </c>
      <c r="M616" s="13">
        <v>8.7585687742182081</v>
      </c>
    </row>
    <row r="617" spans="1:13" x14ac:dyDescent="0.2">
      <c r="A617" s="12">
        <v>0</v>
      </c>
      <c r="B617" s="12" t="s">
        <v>651</v>
      </c>
      <c r="C617" s="12">
        <v>37.004638</v>
      </c>
      <c r="D617" s="12">
        <v>-3.4576647999999999</v>
      </c>
      <c r="E617" s="12">
        <v>80.715812999999997</v>
      </c>
      <c r="F617" s="12">
        <v>15.45565</v>
      </c>
      <c r="G617" s="12">
        <v>8.0715812999999997E-2</v>
      </c>
      <c r="H617" s="12">
        <v>1.545565E-2</v>
      </c>
      <c r="I617" s="12">
        <v>437</v>
      </c>
      <c r="J617" s="13">
        <v>7.4334876612095826</v>
      </c>
      <c r="K617" s="13">
        <v>1.4233813586313488</v>
      </c>
      <c r="L617" s="13">
        <v>12.389146102015971</v>
      </c>
      <c r="M617" s="13">
        <v>2.3723022643855813</v>
      </c>
    </row>
    <row r="618" spans="1:13" x14ac:dyDescent="0.2">
      <c r="A618" s="12">
        <v>1</v>
      </c>
      <c r="B618" s="12" t="s">
        <v>652</v>
      </c>
      <c r="C618" s="12">
        <v>36.987228999999999</v>
      </c>
      <c r="D618" s="12">
        <v>-3.4869816</v>
      </c>
      <c r="E618" s="12">
        <v>21.685386999999999</v>
      </c>
      <c r="F618" s="12">
        <v>4.1619020999999998</v>
      </c>
      <c r="G618" s="12">
        <v>2.1685386999999997E-2</v>
      </c>
      <c r="H618" s="12">
        <v>4.1619020999999999E-3</v>
      </c>
      <c r="I618" s="12">
        <v>517</v>
      </c>
      <c r="J618" s="13">
        <v>27.668401767512844</v>
      </c>
      <c r="K618" s="13">
        <v>5.3101740549917515</v>
      </c>
      <c r="L618" s="13">
        <v>46.114002945854736</v>
      </c>
      <c r="M618" s="13">
        <v>8.8502900916529192</v>
      </c>
    </row>
    <row r="619" spans="1:13" x14ac:dyDescent="0.2">
      <c r="A619" s="12">
        <v>2</v>
      </c>
      <c r="B619" s="12" t="s">
        <v>653</v>
      </c>
      <c r="C619" s="12">
        <v>37.002232999999997</v>
      </c>
      <c r="D619" s="12">
        <v>-3.4898174000000002</v>
      </c>
      <c r="E619" s="12">
        <v>1346.6954000000001</v>
      </c>
      <c r="F619" s="12">
        <v>278.13015000000001</v>
      </c>
      <c r="G619" s="12">
        <v>1.3466954</v>
      </c>
      <c r="H619" s="12">
        <v>0.27813015000000002</v>
      </c>
      <c r="I619" s="12">
        <v>1290</v>
      </c>
      <c r="J619" s="13">
        <v>0.44553504823733708</v>
      </c>
      <c r="K619" s="13">
        <v>9.2015410312166951E-2</v>
      </c>
      <c r="L619" s="13">
        <v>0.74255841372889519</v>
      </c>
      <c r="M619" s="13">
        <v>0.15335901718694495</v>
      </c>
    </row>
    <row r="620" spans="1:13" x14ac:dyDescent="0.2">
      <c r="A620" s="12">
        <v>3</v>
      </c>
      <c r="B620" s="12" t="s">
        <v>654</v>
      </c>
      <c r="C620" s="12">
        <v>36.998958000000002</v>
      </c>
      <c r="D620" s="12">
        <v>-3.4878357000000002</v>
      </c>
      <c r="E620" s="12">
        <v>1537.4916000000001</v>
      </c>
      <c r="F620" s="12">
        <v>334.24531000000002</v>
      </c>
      <c r="G620" s="12">
        <v>1.5374916000000001</v>
      </c>
      <c r="H620" s="12">
        <v>0.33424531000000002</v>
      </c>
      <c r="I620" s="12">
        <v>717</v>
      </c>
      <c r="J620" s="13">
        <v>0.39024603451492024</v>
      </c>
      <c r="K620" s="13">
        <v>8.4838126453965809E-2</v>
      </c>
      <c r="L620" s="13">
        <v>0.65041005752486714</v>
      </c>
      <c r="M620" s="13">
        <v>0.14139687742327636</v>
      </c>
    </row>
    <row r="621" spans="1:13" x14ac:dyDescent="0.2">
      <c r="A621" s="12">
        <v>4</v>
      </c>
      <c r="B621" s="12" t="s">
        <v>655</v>
      </c>
      <c r="C621" s="12">
        <v>36.989818999999997</v>
      </c>
      <c r="D621" s="12">
        <v>-3.5048800999999998</v>
      </c>
      <c r="E621" s="12">
        <v>764.67894999999999</v>
      </c>
      <c r="F621" s="12">
        <v>149.94735</v>
      </c>
      <c r="G621" s="12">
        <v>0.76467894999999997</v>
      </c>
      <c r="H621" s="12">
        <v>0.14994735000000001</v>
      </c>
      <c r="I621" s="12">
        <v>1016</v>
      </c>
      <c r="J621" s="13">
        <v>0.78464301913894718</v>
      </c>
      <c r="K621" s="13">
        <v>0.15386214229629888</v>
      </c>
      <c r="L621" s="13">
        <v>1.3077383652315786</v>
      </c>
      <c r="M621" s="13">
        <v>0.25643690382716477</v>
      </c>
    </row>
    <row r="622" spans="1:13" x14ac:dyDescent="0.2">
      <c r="A622" s="12">
        <v>5</v>
      </c>
      <c r="B622" s="12" t="s">
        <v>656</v>
      </c>
      <c r="C622" s="12">
        <v>36.980212999999999</v>
      </c>
      <c r="D622" s="12">
        <v>-3.4934595000000002</v>
      </c>
      <c r="E622" s="12">
        <v>33.935122</v>
      </c>
      <c r="F622" s="12">
        <v>7.5052371999999998</v>
      </c>
      <c r="G622" s="12">
        <v>3.3935121999999998E-2</v>
      </c>
      <c r="H622" s="12">
        <v>7.5052371999999997E-3</v>
      </c>
      <c r="I622" s="12">
        <v>445</v>
      </c>
      <c r="J622" s="13">
        <v>17.680796904163184</v>
      </c>
      <c r="K622" s="13">
        <v>3.9103609131203463</v>
      </c>
      <c r="L622" s="13">
        <v>29.467994840271977</v>
      </c>
      <c r="M622" s="13">
        <v>6.5172681885339117</v>
      </c>
    </row>
    <row r="623" spans="1:13" x14ac:dyDescent="0.2">
      <c r="A623" s="12">
        <v>6</v>
      </c>
      <c r="B623" s="12" t="s">
        <v>657</v>
      </c>
      <c r="C623" s="12">
        <v>36.992998</v>
      </c>
      <c r="D623" s="12">
        <v>-3.5047107999999998</v>
      </c>
      <c r="E623" s="12">
        <v>943.57380999999998</v>
      </c>
      <c r="F623" s="12">
        <v>303.95922000000002</v>
      </c>
      <c r="G623" s="12">
        <v>0.94357380999999996</v>
      </c>
      <c r="H623" s="12">
        <v>0.30395922000000003</v>
      </c>
      <c r="I623" s="12">
        <v>1597</v>
      </c>
      <c r="J623" s="13">
        <v>0.63588030278203678</v>
      </c>
      <c r="K623" s="13">
        <v>0.20484002289867684</v>
      </c>
      <c r="L623" s="13">
        <v>1.0598005046367278</v>
      </c>
      <c r="M623" s="13">
        <v>0.34140003816446135</v>
      </c>
    </row>
    <row r="624" spans="1:13" x14ac:dyDescent="0.2">
      <c r="A624" s="12">
        <v>7</v>
      </c>
      <c r="B624" s="12" t="s">
        <v>658</v>
      </c>
      <c r="C624" s="12">
        <v>36.989130000000003</v>
      </c>
      <c r="D624" s="12">
        <v>-3.5119627000000002</v>
      </c>
      <c r="E624" s="12">
        <v>1244.5054</v>
      </c>
      <c r="F624" s="12">
        <v>414.33859999999999</v>
      </c>
      <c r="G624" s="12">
        <v>1.2445054</v>
      </c>
      <c r="H624" s="12">
        <v>0.4143386</v>
      </c>
      <c r="I624" s="12">
        <v>1678</v>
      </c>
      <c r="J624" s="13">
        <v>0.48211924190927574</v>
      </c>
      <c r="K624" s="13">
        <v>0.16051405781425346</v>
      </c>
      <c r="L624" s="13">
        <v>0.80353206984879288</v>
      </c>
      <c r="M624" s="13">
        <v>0.26752342969042248</v>
      </c>
    </row>
    <row r="625" spans="1:13" x14ac:dyDescent="0.2">
      <c r="A625" s="12">
        <v>0</v>
      </c>
      <c r="B625" s="12" t="s">
        <v>659</v>
      </c>
      <c r="C625" s="12">
        <v>46.022888999999999</v>
      </c>
      <c r="D625" s="12">
        <v>8.2623122000000002</v>
      </c>
      <c r="E625" s="12">
        <v>718.27558999999997</v>
      </c>
      <c r="F625" s="12">
        <v>279.3707</v>
      </c>
      <c r="G625" s="12">
        <v>0.71827558999999996</v>
      </c>
      <c r="H625" s="12">
        <v>0.27937069999999997</v>
      </c>
      <c r="I625" s="12">
        <v>4233</v>
      </c>
      <c r="J625" s="13">
        <v>0.83533396979284791</v>
      </c>
      <c r="K625" s="13">
        <v>0.32490013460544692</v>
      </c>
      <c r="L625" s="13">
        <v>1.3922232829880798</v>
      </c>
      <c r="M625" s="13">
        <v>0.54150022434241152</v>
      </c>
    </row>
    <row r="626" spans="1:13" x14ac:dyDescent="0.2">
      <c r="A626" s="12">
        <v>1</v>
      </c>
      <c r="B626" s="12" t="s">
        <v>660</v>
      </c>
      <c r="C626" s="12">
        <v>46.847306000000003</v>
      </c>
      <c r="D626" s="12">
        <v>7.4123969000000001</v>
      </c>
      <c r="E626" s="12">
        <v>96.471794000000003</v>
      </c>
      <c r="F626" s="12">
        <v>25.564495000000001</v>
      </c>
      <c r="G626" s="12">
        <v>9.6471794E-2</v>
      </c>
      <c r="H626" s="12">
        <v>2.5564495E-2</v>
      </c>
      <c r="I626" s="12">
        <v>298.96674000000002</v>
      </c>
      <c r="J626" s="13">
        <v>6.2194344597758802</v>
      </c>
      <c r="K626" s="13">
        <v>1.6481159368692593</v>
      </c>
      <c r="L626" s="13">
        <v>10.365724099626467</v>
      </c>
      <c r="M626" s="13">
        <v>2.7468598947820992</v>
      </c>
    </row>
    <row r="627" spans="1:13" x14ac:dyDescent="0.2">
      <c r="A627" s="12">
        <v>2</v>
      </c>
      <c r="B627" s="12" t="s">
        <v>661</v>
      </c>
      <c r="C627" s="12">
        <v>46.844580000000001</v>
      </c>
      <c r="D627" s="12">
        <v>7.4297694999999999</v>
      </c>
      <c r="E627" s="12">
        <v>85.346412999999998</v>
      </c>
      <c r="F627" s="12">
        <v>19.861718</v>
      </c>
      <c r="G627" s="12">
        <v>8.5346412999999996E-2</v>
      </c>
      <c r="H627" s="12">
        <v>1.9861718E-2</v>
      </c>
      <c r="I627" s="12">
        <v>263</v>
      </c>
      <c r="J627" s="13">
        <v>7.0301724338432363</v>
      </c>
      <c r="K627" s="13">
        <v>1.6360535547330857</v>
      </c>
      <c r="L627" s="13">
        <v>11.716954056405394</v>
      </c>
      <c r="M627" s="13">
        <v>2.7267559245551425</v>
      </c>
    </row>
    <row r="628" spans="1:13" x14ac:dyDescent="0.2">
      <c r="A628" s="12">
        <v>3</v>
      </c>
      <c r="B628" s="12" t="s">
        <v>662</v>
      </c>
      <c r="C628" s="12">
        <v>46.504193999999998</v>
      </c>
      <c r="D628" s="12">
        <v>8.3016509000000003</v>
      </c>
      <c r="E628" s="12">
        <v>762.14756999999997</v>
      </c>
      <c r="F628" s="12">
        <v>240.39737</v>
      </c>
      <c r="G628" s="12">
        <v>0.76214757</v>
      </c>
      <c r="H628" s="12">
        <v>0.24039737</v>
      </c>
      <c r="I628" s="12">
        <v>2215.8793999999998</v>
      </c>
      <c r="J628" s="13">
        <v>0.78724911502374795</v>
      </c>
      <c r="K628" s="13">
        <v>0.24831492513521561</v>
      </c>
      <c r="L628" s="13">
        <v>1.3120818583729132</v>
      </c>
      <c r="M628" s="13">
        <v>0.41385820855869265</v>
      </c>
    </row>
    <row r="629" spans="1:13" x14ac:dyDescent="0.2">
      <c r="A629" s="12">
        <v>4</v>
      </c>
      <c r="B629" s="12" t="s">
        <v>663</v>
      </c>
      <c r="C629" s="12">
        <v>47.032608000000003</v>
      </c>
      <c r="D629" s="12">
        <v>7.6361106999999997</v>
      </c>
      <c r="E629" s="12">
        <v>208.42032</v>
      </c>
      <c r="F629" s="12">
        <v>48.864089999999997</v>
      </c>
      <c r="G629" s="12">
        <v>0.20842031999999999</v>
      </c>
      <c r="H629" s="12">
        <v>4.8864089999999999E-2</v>
      </c>
      <c r="I629" s="12">
        <v>1615.9846</v>
      </c>
      <c r="J629" s="13">
        <v>2.8787979981990239</v>
      </c>
      <c r="K629" s="13">
        <v>0.67493344447324977</v>
      </c>
      <c r="L629" s="13">
        <v>4.7979966636650397</v>
      </c>
      <c r="M629" s="13">
        <v>1.1248890741220827</v>
      </c>
    </row>
    <row r="630" spans="1:13" x14ac:dyDescent="0.2">
      <c r="A630" s="12">
        <v>5</v>
      </c>
      <c r="B630" s="12" t="s">
        <v>664</v>
      </c>
      <c r="C630" s="12">
        <v>46.586770999999999</v>
      </c>
      <c r="D630" s="12">
        <v>8.4920487999999992</v>
      </c>
      <c r="E630" s="12">
        <v>1251.3295000000001</v>
      </c>
      <c r="F630" s="12">
        <v>318.1105</v>
      </c>
      <c r="G630" s="12">
        <v>1.2513295</v>
      </c>
      <c r="H630" s="12">
        <v>0.31811050000000002</v>
      </c>
      <c r="I630" s="12">
        <v>1830</v>
      </c>
      <c r="J630" s="13">
        <v>0.47949001442066214</v>
      </c>
      <c r="K630" s="13">
        <v>0.12189499906488582</v>
      </c>
      <c r="L630" s="13">
        <v>0.79915002403443691</v>
      </c>
      <c r="M630" s="13">
        <v>0.20315833177480969</v>
      </c>
    </row>
    <row r="631" spans="1:13" x14ac:dyDescent="0.2">
      <c r="A631" s="12">
        <v>6</v>
      </c>
      <c r="B631" s="12" t="s">
        <v>665</v>
      </c>
      <c r="C631" s="12">
        <v>46.372264000000001</v>
      </c>
      <c r="D631" s="12">
        <v>8.0997705999999994</v>
      </c>
      <c r="E631" s="12">
        <v>1135.4002</v>
      </c>
      <c r="F631" s="12">
        <v>460.67916000000002</v>
      </c>
      <c r="G631" s="12">
        <v>1.1354002000000001</v>
      </c>
      <c r="H631" s="12">
        <v>0.46067916000000003</v>
      </c>
      <c r="I631" s="12">
        <v>1757</v>
      </c>
      <c r="J631" s="13">
        <v>0.52844803092336956</v>
      </c>
      <c r="K631" s="13">
        <v>0.21441338040052479</v>
      </c>
      <c r="L631" s="13">
        <v>0.8807467182056159</v>
      </c>
      <c r="M631" s="13">
        <v>0.35735563400087461</v>
      </c>
    </row>
    <row r="632" spans="1:13" x14ac:dyDescent="0.2">
      <c r="A632" s="12">
        <v>7</v>
      </c>
      <c r="B632" s="12" t="s">
        <v>666</v>
      </c>
      <c r="C632" s="12">
        <v>47.046973000000001</v>
      </c>
      <c r="D632" s="12">
        <v>8.2201070000000005</v>
      </c>
      <c r="E632" s="12">
        <v>327.64287999999999</v>
      </c>
      <c r="F632" s="12">
        <v>93.741913999999994</v>
      </c>
      <c r="G632" s="12">
        <v>0.32764287999999997</v>
      </c>
      <c r="H632" s="12">
        <v>9.3741913999999996E-2</v>
      </c>
      <c r="I632" s="12">
        <v>1801.9846</v>
      </c>
      <c r="J632" s="13">
        <v>1.831262135163749</v>
      </c>
      <c r="K632" s="13">
        <v>0.52394246316592186</v>
      </c>
      <c r="L632" s="13">
        <v>3.0521035586062486</v>
      </c>
      <c r="M632" s="13">
        <v>0.87323743860986969</v>
      </c>
    </row>
    <row r="633" spans="1:13" x14ac:dyDescent="0.2">
      <c r="A633" s="12">
        <v>8</v>
      </c>
      <c r="B633" s="12" t="s">
        <v>667</v>
      </c>
      <c r="C633" s="12">
        <v>47.046973000000001</v>
      </c>
      <c r="D633" s="12">
        <v>8.2201070000000005</v>
      </c>
      <c r="E633" s="12">
        <v>423.77737999999999</v>
      </c>
      <c r="F633" s="12">
        <v>138.86695</v>
      </c>
      <c r="G633" s="12">
        <v>0.42377737999999998</v>
      </c>
      <c r="H633" s="12">
        <v>0.13886694999999999</v>
      </c>
      <c r="I633" s="12">
        <v>1801.9846</v>
      </c>
      <c r="J633" s="13">
        <v>1.4158377212110755</v>
      </c>
      <c r="K633" s="13">
        <v>0.46395365896955704</v>
      </c>
      <c r="L633" s="13">
        <v>2.3597295353517924</v>
      </c>
      <c r="M633" s="13">
        <v>0.77325609828259501</v>
      </c>
    </row>
    <row r="634" spans="1:13" x14ac:dyDescent="0.2">
      <c r="A634" s="12">
        <v>9</v>
      </c>
      <c r="B634" s="12" t="s">
        <v>668</v>
      </c>
      <c r="C634" s="12">
        <v>46.402472000000003</v>
      </c>
      <c r="D634" s="12">
        <v>7.7861079999999996</v>
      </c>
      <c r="E634" s="12">
        <v>1526.1582000000001</v>
      </c>
      <c r="F634" s="12">
        <v>486.76749999999998</v>
      </c>
      <c r="G634" s="12">
        <v>1.5261582</v>
      </c>
      <c r="H634" s="12">
        <v>0.48676749999999996</v>
      </c>
      <c r="I634" s="12">
        <v>2454</v>
      </c>
      <c r="J634" s="13">
        <v>0.39314403972012862</v>
      </c>
      <c r="K634" s="13">
        <v>0.1253931219938193</v>
      </c>
      <c r="L634" s="13">
        <v>0.65524006620021435</v>
      </c>
      <c r="M634" s="13">
        <v>0.20898853665636552</v>
      </c>
    </row>
    <row r="635" spans="1:13" x14ac:dyDescent="0.2">
      <c r="A635" s="12">
        <v>10</v>
      </c>
      <c r="B635" s="12" t="s">
        <v>669</v>
      </c>
      <c r="C635" s="12">
        <v>46.224322000000001</v>
      </c>
      <c r="D635" s="12">
        <v>8.7423069000000009</v>
      </c>
      <c r="E635" s="12">
        <v>340.90523000000002</v>
      </c>
      <c r="F635" s="12">
        <v>97.536438000000004</v>
      </c>
      <c r="G635" s="12">
        <v>0.34090523</v>
      </c>
      <c r="H635" s="12">
        <v>9.7536438000000003E-2</v>
      </c>
      <c r="I635" s="12">
        <v>1515</v>
      </c>
      <c r="J635" s="13">
        <v>1.7600199328124124</v>
      </c>
      <c r="K635" s="13">
        <v>0.50355952314231744</v>
      </c>
      <c r="L635" s="13">
        <v>2.9333665546873537</v>
      </c>
      <c r="M635" s="13">
        <v>0.83926587190386215</v>
      </c>
    </row>
    <row r="636" spans="1:13" x14ac:dyDescent="0.2">
      <c r="A636" s="12">
        <v>11</v>
      </c>
      <c r="B636" s="12" t="s">
        <v>670</v>
      </c>
      <c r="C636" s="12">
        <v>46.389660999999997</v>
      </c>
      <c r="D636" s="12">
        <v>8.6674997999999999</v>
      </c>
      <c r="E636" s="12">
        <v>616.74499000000003</v>
      </c>
      <c r="F636" s="12">
        <v>158.42783</v>
      </c>
      <c r="G636" s="12">
        <v>0.61674499000000005</v>
      </c>
      <c r="H636" s="12">
        <v>0.15842782999999999</v>
      </c>
      <c r="I636" s="12">
        <v>2160</v>
      </c>
      <c r="J636" s="13">
        <v>0.97284941058053831</v>
      </c>
      <c r="K636" s="13">
        <v>0.24990299643139985</v>
      </c>
      <c r="L636" s="13">
        <v>1.6214156843008971</v>
      </c>
      <c r="M636" s="13">
        <v>0.41650499405233299</v>
      </c>
    </row>
    <row r="637" spans="1:13" x14ac:dyDescent="0.2">
      <c r="A637" s="12">
        <v>12</v>
      </c>
      <c r="B637" s="12" t="s">
        <v>671</v>
      </c>
      <c r="C637" s="12">
        <v>46.297069</v>
      </c>
      <c r="D637" s="12">
        <v>8.6224109000000002</v>
      </c>
      <c r="E637" s="12">
        <v>639.63553000000002</v>
      </c>
      <c r="F637" s="12">
        <v>164.48159999999999</v>
      </c>
      <c r="G637" s="12">
        <v>0.63963553000000006</v>
      </c>
      <c r="H637" s="12">
        <v>0.16448159999999998</v>
      </c>
      <c r="I637" s="12">
        <v>2823.9937</v>
      </c>
      <c r="J637" s="13">
        <v>0.93803419581773384</v>
      </c>
      <c r="K637" s="13">
        <v>0.24121450130016098</v>
      </c>
      <c r="L637" s="13">
        <v>1.5633903263628899</v>
      </c>
      <c r="M637" s="13">
        <v>0.4020241688336017</v>
      </c>
    </row>
    <row r="638" spans="1:13" x14ac:dyDescent="0.2">
      <c r="A638" s="12">
        <v>13</v>
      </c>
      <c r="B638" s="12" t="s">
        <v>672</v>
      </c>
      <c r="C638" s="12">
        <v>46.240969999999997</v>
      </c>
      <c r="D638" s="12">
        <v>8.7132898999999995</v>
      </c>
      <c r="E638" s="12">
        <v>657.89871000000005</v>
      </c>
      <c r="F638" s="12">
        <v>164.36190999999999</v>
      </c>
      <c r="G638" s="12">
        <v>0.65789871</v>
      </c>
      <c r="H638" s="12">
        <v>0.16436191</v>
      </c>
      <c r="I638" s="12">
        <v>2903.9845999999998</v>
      </c>
      <c r="J638" s="13">
        <v>0.91199449228286211</v>
      </c>
      <c r="K638" s="13">
        <v>0.22784230213962797</v>
      </c>
      <c r="L638" s="13">
        <v>1.519990820471437</v>
      </c>
      <c r="M638" s="13">
        <v>0.37973717023271325</v>
      </c>
    </row>
    <row r="639" spans="1:13" x14ac:dyDescent="0.2">
      <c r="A639" s="12">
        <v>14</v>
      </c>
      <c r="B639" s="12" t="s">
        <v>673</v>
      </c>
      <c r="C639" s="12">
        <v>46.448498999999998</v>
      </c>
      <c r="D639" s="12">
        <v>8.5253416000000009</v>
      </c>
      <c r="E639" s="12">
        <v>645.22995000000003</v>
      </c>
      <c r="F639" s="12">
        <v>161.20821000000001</v>
      </c>
      <c r="G639" s="12">
        <v>0.64522995000000005</v>
      </c>
      <c r="H639" s="12">
        <v>0.16120821000000002</v>
      </c>
      <c r="I639" s="12">
        <v>827.98461999999995</v>
      </c>
      <c r="J639" s="13">
        <v>0.9299010376068253</v>
      </c>
      <c r="K639" s="13">
        <v>0.23233218134052672</v>
      </c>
      <c r="L639" s="13">
        <v>1.5498350626780422</v>
      </c>
      <c r="M639" s="13">
        <v>0.38722030223421122</v>
      </c>
    </row>
    <row r="640" spans="1:13" x14ac:dyDescent="0.2">
      <c r="A640" s="12">
        <v>15</v>
      </c>
      <c r="B640" s="12" t="s">
        <v>674</v>
      </c>
      <c r="C640" s="12">
        <v>46.399529999999999</v>
      </c>
      <c r="D640" s="12">
        <v>8.6514211999999997</v>
      </c>
      <c r="E640" s="12">
        <v>876.12644</v>
      </c>
      <c r="F640" s="12">
        <v>289.91573</v>
      </c>
      <c r="G640" s="12">
        <v>0.87612643999999995</v>
      </c>
      <c r="H640" s="12">
        <v>0.28991572999999998</v>
      </c>
      <c r="I640" s="12">
        <v>2130</v>
      </c>
      <c r="J640" s="13">
        <v>0.68483265954169814</v>
      </c>
      <c r="K640" s="13">
        <v>0.2266154191384441</v>
      </c>
      <c r="L640" s="13">
        <v>1.1413877659028302</v>
      </c>
      <c r="M640" s="13">
        <v>0.37769236523074012</v>
      </c>
    </row>
    <row r="641" spans="1:13" x14ac:dyDescent="0.2">
      <c r="A641" s="12">
        <v>16</v>
      </c>
      <c r="B641" s="12" t="s">
        <v>675</v>
      </c>
      <c r="C641" s="12">
        <v>46.409844</v>
      </c>
      <c r="D641" s="12">
        <v>8.6387874</v>
      </c>
      <c r="E641" s="12">
        <v>292.51197999999999</v>
      </c>
      <c r="F641" s="12">
        <v>69.348474999999993</v>
      </c>
      <c r="G641" s="12">
        <v>0.29251198</v>
      </c>
      <c r="H641" s="12">
        <v>6.9348474999999993E-2</v>
      </c>
      <c r="I641" s="12">
        <v>1995</v>
      </c>
      <c r="J641" s="13">
        <v>2.0511980398204548</v>
      </c>
      <c r="K641" s="13">
        <v>0.48629617147488385</v>
      </c>
      <c r="L641" s="13">
        <v>3.4186633997007578</v>
      </c>
      <c r="M641" s="13">
        <v>0.81049361912480644</v>
      </c>
    </row>
    <row r="642" spans="1:13" x14ac:dyDescent="0.2">
      <c r="A642" s="12">
        <v>17</v>
      </c>
      <c r="B642" s="12" t="s">
        <v>676</v>
      </c>
      <c r="C642" s="12">
        <v>46.448616999999999</v>
      </c>
      <c r="D642" s="12">
        <v>8.6687431999999998</v>
      </c>
      <c r="E642" s="12">
        <v>509.77301999999997</v>
      </c>
      <c r="F642" s="12">
        <v>117.97692000000001</v>
      </c>
      <c r="G642" s="12">
        <v>0.50977302000000002</v>
      </c>
      <c r="H642" s="12">
        <v>0.11797692000000001</v>
      </c>
      <c r="I642" s="12">
        <v>932</v>
      </c>
      <c r="J642" s="13">
        <v>1.1769944199871543</v>
      </c>
      <c r="K642" s="13">
        <v>0.27239216490364848</v>
      </c>
      <c r="L642" s="13">
        <v>1.9616573666452572</v>
      </c>
      <c r="M642" s="13">
        <v>0.45398694150608088</v>
      </c>
    </row>
    <row r="643" spans="1:13" x14ac:dyDescent="0.2">
      <c r="A643" s="12">
        <v>18</v>
      </c>
      <c r="B643" s="12" t="s">
        <v>677</v>
      </c>
      <c r="C643" s="12">
        <v>46.250942999999999</v>
      </c>
      <c r="D643" s="12">
        <v>8.7094611999999998</v>
      </c>
      <c r="E643" s="12">
        <v>282.38976000000002</v>
      </c>
      <c r="F643" s="12">
        <v>72.748976999999996</v>
      </c>
      <c r="G643" s="12">
        <v>0.28238976000000005</v>
      </c>
      <c r="H643" s="12">
        <v>7.2748976999999992E-2</v>
      </c>
      <c r="I643" s="12">
        <v>1744.9937</v>
      </c>
      <c r="J643" s="13">
        <v>2.1247229361291287</v>
      </c>
      <c r="K643" s="13">
        <v>0.5473690689486419</v>
      </c>
      <c r="L643" s="13">
        <v>3.5412048935485476</v>
      </c>
      <c r="M643" s="13">
        <v>0.91228178158106976</v>
      </c>
    </row>
    <row r="644" spans="1:13" x14ac:dyDescent="0.2">
      <c r="A644" s="12">
        <v>19</v>
      </c>
      <c r="B644" s="12" t="s">
        <v>678</v>
      </c>
      <c r="C644" s="12">
        <v>46.299266000000003</v>
      </c>
      <c r="D644" s="12">
        <v>8.5467852999999998</v>
      </c>
      <c r="E644" s="12">
        <v>870.17411000000004</v>
      </c>
      <c r="F644" s="12">
        <v>282.08890000000002</v>
      </c>
      <c r="G644" s="12">
        <v>0.87017411</v>
      </c>
      <c r="H644" s="12">
        <v>0.28208890000000003</v>
      </c>
      <c r="I644" s="12">
        <v>1942</v>
      </c>
      <c r="J644" s="13">
        <v>0.68951718179710031</v>
      </c>
      <c r="K644" s="13">
        <v>0.22352439713960698</v>
      </c>
      <c r="L644" s="13">
        <v>1.1491953029951671</v>
      </c>
      <c r="M644" s="13">
        <v>0.37254066189934498</v>
      </c>
    </row>
    <row r="645" spans="1:13" x14ac:dyDescent="0.2">
      <c r="A645" s="12">
        <v>20</v>
      </c>
      <c r="B645" s="12" t="s">
        <v>679</v>
      </c>
      <c r="C645" s="12">
        <v>46.342502000000003</v>
      </c>
      <c r="D645" s="12">
        <v>8.6071069999999992</v>
      </c>
      <c r="E645" s="12">
        <v>698.70167000000004</v>
      </c>
      <c r="F645" s="12">
        <v>192.17821000000001</v>
      </c>
      <c r="G645" s="12">
        <v>0.69870167000000005</v>
      </c>
      <c r="H645" s="12">
        <v>0.19217821000000002</v>
      </c>
      <c r="I645" s="12">
        <v>2762.9845999999998</v>
      </c>
      <c r="J645" s="13">
        <v>0.85873560313660047</v>
      </c>
      <c r="K645" s="13">
        <v>0.23619561561096919</v>
      </c>
      <c r="L645" s="13">
        <v>1.4312260052276675</v>
      </c>
      <c r="M645" s="13">
        <v>0.39365935935161539</v>
      </c>
    </row>
    <row r="646" spans="1:13" x14ac:dyDescent="0.2">
      <c r="A646" s="12">
        <v>21</v>
      </c>
      <c r="B646" s="12" t="s">
        <v>680</v>
      </c>
      <c r="C646" s="12">
        <v>46.138688999999999</v>
      </c>
      <c r="D646" s="12">
        <v>8.5744200999999993</v>
      </c>
      <c r="E646" s="12">
        <v>999.38095999999996</v>
      </c>
      <c r="F646" s="12">
        <v>282.42394999999999</v>
      </c>
      <c r="G646" s="12">
        <v>0.99938095999999998</v>
      </c>
      <c r="H646" s="12">
        <v>0.28242394999999998</v>
      </c>
      <c r="I646" s="12">
        <v>1793</v>
      </c>
      <c r="J646" s="13">
        <v>0.60037165406873472</v>
      </c>
      <c r="K646" s="13">
        <v>0.16966436303742033</v>
      </c>
      <c r="L646" s="13">
        <v>1.0006194234478911</v>
      </c>
      <c r="M646" s="13">
        <v>0.28277393839570047</v>
      </c>
    </row>
    <row r="647" spans="1:13" x14ac:dyDescent="0.2">
      <c r="A647" s="12">
        <v>22</v>
      </c>
      <c r="B647" s="12" t="s">
        <v>681</v>
      </c>
      <c r="C647" s="12">
        <v>46.174182000000002</v>
      </c>
      <c r="D647" s="12">
        <v>8.6965565999999992</v>
      </c>
      <c r="E647" s="12">
        <v>821.55777</v>
      </c>
      <c r="F647" s="12">
        <v>391.85511000000002</v>
      </c>
      <c r="G647" s="12">
        <v>0.82155776999999997</v>
      </c>
      <c r="H647" s="12">
        <v>0.39185511000000001</v>
      </c>
      <c r="I647" s="12">
        <v>2088</v>
      </c>
      <c r="J647" s="13">
        <v>0.73031991408224406</v>
      </c>
      <c r="K647" s="13">
        <v>0.3483377562942267</v>
      </c>
      <c r="L647" s="13">
        <v>1.2171998568037401</v>
      </c>
      <c r="M647" s="13">
        <v>0.58056292715704449</v>
      </c>
    </row>
    <row r="648" spans="1:13" x14ac:dyDescent="0.2">
      <c r="A648" s="12">
        <v>23</v>
      </c>
      <c r="B648" s="12" t="s">
        <v>682</v>
      </c>
      <c r="C648" s="12">
        <v>46.181153000000002</v>
      </c>
      <c r="D648" s="12">
        <v>8.7157362999999997</v>
      </c>
      <c r="E648" s="12">
        <v>518.51327000000003</v>
      </c>
      <c r="F648" s="12">
        <v>165.55815000000001</v>
      </c>
      <c r="G648" s="12">
        <v>0.51851327000000003</v>
      </c>
      <c r="H648" s="12">
        <v>0.16555815000000002</v>
      </c>
      <c r="I648" s="12">
        <v>2241</v>
      </c>
      <c r="J648" s="13">
        <v>1.1571545700267227</v>
      </c>
      <c r="K648" s="13">
        <v>0.36947245318845878</v>
      </c>
      <c r="L648" s="13">
        <v>1.9285909500445377</v>
      </c>
      <c r="M648" s="13">
        <v>0.61578742198076453</v>
      </c>
    </row>
    <row r="649" spans="1:13" x14ac:dyDescent="0.2">
      <c r="A649" s="12">
        <v>24</v>
      </c>
      <c r="B649" s="12" t="s">
        <v>683</v>
      </c>
      <c r="C649" s="12">
        <v>46.181153000000002</v>
      </c>
      <c r="D649" s="12">
        <v>8.7157362999999997</v>
      </c>
      <c r="E649" s="12">
        <v>435.49288999999999</v>
      </c>
      <c r="F649" s="12">
        <v>120.9937</v>
      </c>
      <c r="G649" s="12">
        <v>0.43549288999999997</v>
      </c>
      <c r="H649" s="12">
        <v>0.12099370000000001</v>
      </c>
      <c r="I649" s="12">
        <v>2241</v>
      </c>
      <c r="J649" s="13">
        <v>1.3777492440806554</v>
      </c>
      <c r="K649" s="13">
        <v>0.3827823198526194</v>
      </c>
      <c r="L649" s="13">
        <v>2.2962487401344256</v>
      </c>
      <c r="M649" s="13">
        <v>0.63797053308769902</v>
      </c>
    </row>
    <row r="650" spans="1:13" x14ac:dyDescent="0.2">
      <c r="A650" s="12">
        <v>25</v>
      </c>
      <c r="B650" s="12" t="s">
        <v>684</v>
      </c>
      <c r="C650" s="12">
        <v>46.839463000000002</v>
      </c>
      <c r="D650" s="12">
        <v>8.6409614000000001</v>
      </c>
      <c r="E650" s="12">
        <v>1136.6125</v>
      </c>
      <c r="F650" s="12">
        <v>424.72726</v>
      </c>
      <c r="G650" s="12">
        <v>1.1366125</v>
      </c>
      <c r="H650" s="12">
        <v>0.42472726</v>
      </c>
      <c r="I650" s="12">
        <v>3129.9502000000002</v>
      </c>
      <c r="J650" s="13">
        <v>0.52788439331786341</v>
      </c>
      <c r="K650" s="13">
        <v>0.19725886524269129</v>
      </c>
      <c r="L650" s="13">
        <v>0.87980732219643898</v>
      </c>
      <c r="M650" s="13">
        <v>0.32876477540448545</v>
      </c>
    </row>
    <row r="651" spans="1:13" x14ac:dyDescent="0.2">
      <c r="A651" s="12">
        <v>26</v>
      </c>
      <c r="B651" s="12" t="s">
        <v>685</v>
      </c>
      <c r="C651" s="12">
        <v>46.839463000000002</v>
      </c>
      <c r="D651" s="12">
        <v>8.6409614000000001</v>
      </c>
      <c r="E651" s="12">
        <v>1648.4034999999999</v>
      </c>
      <c r="F651" s="12">
        <v>893.87895000000003</v>
      </c>
      <c r="G651" s="12">
        <v>1.6484034999999999</v>
      </c>
      <c r="H651" s="12">
        <v>0.89387895000000006</v>
      </c>
      <c r="I651" s="12">
        <v>3129.9502000000002</v>
      </c>
      <c r="J651" s="13">
        <v>0.363988550133508</v>
      </c>
      <c r="K651" s="13">
        <v>0.19737989090981822</v>
      </c>
      <c r="L651" s="13">
        <v>0.60664758355584669</v>
      </c>
      <c r="M651" s="13">
        <v>0.32896648484969698</v>
      </c>
    </row>
    <row r="652" spans="1:13" x14ac:dyDescent="0.2">
      <c r="A652" s="12">
        <v>27</v>
      </c>
      <c r="B652" s="12" t="s">
        <v>686</v>
      </c>
      <c r="C652" s="12">
        <v>46.822271000000001</v>
      </c>
      <c r="D652" s="12">
        <v>7.3209472</v>
      </c>
      <c r="E652" s="12">
        <v>231.33931999999999</v>
      </c>
      <c r="F652" s="12">
        <v>63.786862999999997</v>
      </c>
      <c r="G652" s="12">
        <v>0.23133931999999999</v>
      </c>
      <c r="H652" s="12">
        <v>6.3786862999999999E-2</v>
      </c>
      <c r="I652" s="12">
        <v>1496.9846</v>
      </c>
      <c r="J652" s="13">
        <v>2.5935928228716159</v>
      </c>
      <c r="K652" s="13">
        <v>0.71512767509775266</v>
      </c>
      <c r="L652" s="13">
        <v>4.322654704786026</v>
      </c>
      <c r="M652" s="13">
        <v>1.1918794584962542</v>
      </c>
    </row>
    <row r="653" spans="1:13" x14ac:dyDescent="0.2">
      <c r="A653" s="12">
        <v>28</v>
      </c>
      <c r="B653" s="12" t="s">
        <v>687</v>
      </c>
      <c r="C653" s="12">
        <v>45.810757000000002</v>
      </c>
      <c r="D653" s="12">
        <v>8.2594615000000005</v>
      </c>
      <c r="E653" s="12">
        <v>403.39679999999998</v>
      </c>
      <c r="F653" s="12">
        <v>111.28259</v>
      </c>
      <c r="G653" s="12">
        <v>0.4033968</v>
      </c>
      <c r="H653" s="12">
        <v>0.11128259</v>
      </c>
      <c r="I653" s="12">
        <v>4055</v>
      </c>
      <c r="J653" s="13">
        <v>1.4873692602420248</v>
      </c>
      <c r="K653" s="13">
        <v>0.41031139455274945</v>
      </c>
      <c r="L653" s="13">
        <v>2.4789487670700412</v>
      </c>
      <c r="M653" s="13">
        <v>0.68385232425458242</v>
      </c>
    </row>
    <row r="654" spans="1:13" x14ac:dyDescent="0.2">
      <c r="A654" s="12">
        <v>29</v>
      </c>
      <c r="B654" s="12" t="s">
        <v>688</v>
      </c>
      <c r="C654" s="12">
        <v>46.875190000000003</v>
      </c>
      <c r="D654" s="12">
        <v>7.2890182000000001</v>
      </c>
      <c r="E654" s="12">
        <v>136.26961</v>
      </c>
      <c r="F654" s="12">
        <v>32.807006000000001</v>
      </c>
      <c r="G654" s="12">
        <v>0.13626961000000001</v>
      </c>
      <c r="H654" s="12">
        <v>3.2807006E-2</v>
      </c>
      <c r="I654" s="12">
        <v>309.96935999999999</v>
      </c>
      <c r="J654" s="13">
        <v>4.4030360107437012</v>
      </c>
      <c r="K654" s="13">
        <v>1.0600340664560841</v>
      </c>
      <c r="L654" s="13">
        <v>7.3383933512395023</v>
      </c>
      <c r="M654" s="13">
        <v>1.7667234440934736</v>
      </c>
    </row>
    <row r="655" spans="1:13" x14ac:dyDescent="0.2">
      <c r="A655" s="12">
        <v>30</v>
      </c>
      <c r="B655" s="12" t="s">
        <v>689</v>
      </c>
      <c r="C655" s="12">
        <v>46.51932</v>
      </c>
      <c r="D655" s="12">
        <v>8.5592825999999995</v>
      </c>
      <c r="E655" s="12">
        <v>872.22104999999999</v>
      </c>
      <c r="F655" s="12">
        <v>266.30851999999999</v>
      </c>
      <c r="G655" s="12">
        <v>0.87222104999999994</v>
      </c>
      <c r="H655" s="12">
        <v>0.26630851999999999</v>
      </c>
      <c r="I655" s="12">
        <v>1842.9756</v>
      </c>
      <c r="J655" s="13">
        <v>0.68789901367319672</v>
      </c>
      <c r="K655" s="13">
        <v>0.21003089554049259</v>
      </c>
      <c r="L655" s="13">
        <v>1.1464983561219946</v>
      </c>
      <c r="M655" s="13">
        <v>0.35005149256748769</v>
      </c>
    </row>
    <row r="656" spans="1:13" x14ac:dyDescent="0.2">
      <c r="A656" s="12">
        <v>31</v>
      </c>
      <c r="B656" s="12" t="s">
        <v>690</v>
      </c>
      <c r="C656" s="12">
        <v>46.51932</v>
      </c>
      <c r="D656" s="12">
        <v>8.5592825999999995</v>
      </c>
      <c r="E656" s="12">
        <v>570.52642000000003</v>
      </c>
      <c r="F656" s="12">
        <v>154.40241</v>
      </c>
      <c r="G656" s="12">
        <v>0.57052641999999998</v>
      </c>
      <c r="H656" s="12">
        <v>0.15440240999999999</v>
      </c>
      <c r="I656" s="12">
        <v>1842.9756</v>
      </c>
      <c r="J656" s="13">
        <v>1.0516603245122285</v>
      </c>
      <c r="K656" s="13">
        <v>0.28461239114232456</v>
      </c>
      <c r="L656" s="13">
        <v>1.7527672075203808</v>
      </c>
      <c r="M656" s="13">
        <v>0.47435398523720762</v>
      </c>
    </row>
    <row r="657" spans="1:13" x14ac:dyDescent="0.2">
      <c r="A657" s="12">
        <v>32</v>
      </c>
      <c r="B657" s="12" t="s">
        <v>691</v>
      </c>
      <c r="C657" s="12">
        <v>46.176546999999999</v>
      </c>
      <c r="D657" s="12">
        <v>8.3250265999999993</v>
      </c>
      <c r="E657" s="12">
        <v>760.97247000000004</v>
      </c>
      <c r="F657" s="12">
        <v>193.58628999999999</v>
      </c>
      <c r="G657" s="12">
        <v>0.76097247000000001</v>
      </c>
      <c r="H657" s="12">
        <v>0.19358628999999999</v>
      </c>
      <c r="I657" s="12">
        <v>2943.9746</v>
      </c>
      <c r="J657" s="13">
        <v>0.78846479163694316</v>
      </c>
      <c r="K657" s="13">
        <v>0.20058015214219094</v>
      </c>
      <c r="L657" s="13">
        <v>1.3141079860615719</v>
      </c>
      <c r="M657" s="13">
        <v>0.33430025357031823</v>
      </c>
    </row>
    <row r="658" spans="1:13" x14ac:dyDescent="0.2">
      <c r="A658" s="12">
        <v>33</v>
      </c>
      <c r="B658" s="12" t="s">
        <v>692</v>
      </c>
      <c r="C658" s="12">
        <v>46.176546999999999</v>
      </c>
      <c r="D658" s="12">
        <v>8.3250265999999993</v>
      </c>
      <c r="E658" s="12">
        <v>1247.3693000000001</v>
      </c>
      <c r="F658" s="12">
        <v>377.41063000000003</v>
      </c>
      <c r="G658" s="12">
        <v>1.2473693000000001</v>
      </c>
      <c r="H658" s="12">
        <v>0.37741063000000002</v>
      </c>
      <c r="I658" s="12">
        <v>2943.9746</v>
      </c>
      <c r="J658" s="13">
        <v>0.48101231928667793</v>
      </c>
      <c r="K658" s="13">
        <v>0.14553762262687261</v>
      </c>
      <c r="L658" s="13">
        <v>0.80168719881112993</v>
      </c>
      <c r="M658" s="13">
        <v>0.24256270437812108</v>
      </c>
    </row>
    <row r="659" spans="1:13" x14ac:dyDescent="0.2">
      <c r="A659" s="12">
        <v>34</v>
      </c>
      <c r="B659" s="12" t="s">
        <v>693</v>
      </c>
      <c r="C659" s="12">
        <v>46.251111000000002</v>
      </c>
      <c r="D659" s="12">
        <v>8.8436576999999996</v>
      </c>
      <c r="E659" s="12">
        <v>479.73885000000001</v>
      </c>
      <c r="F659" s="12">
        <v>129.00483</v>
      </c>
      <c r="G659" s="12">
        <v>0.47973884999999999</v>
      </c>
      <c r="H659" s="12">
        <v>0.12900482999999999</v>
      </c>
      <c r="I659" s="12">
        <v>2312.9819000000002</v>
      </c>
      <c r="J659" s="13">
        <v>1.2506804483314202</v>
      </c>
      <c r="K659" s="13">
        <v>0.33631593234802365</v>
      </c>
      <c r="L659" s="13">
        <v>2.0844674138857004</v>
      </c>
      <c r="M659" s="13">
        <v>0.56052655391337269</v>
      </c>
    </row>
    <row r="660" spans="1:13" x14ac:dyDescent="0.2">
      <c r="A660" s="12">
        <v>35</v>
      </c>
      <c r="B660" s="12" t="s">
        <v>694</v>
      </c>
      <c r="C660" s="12">
        <v>46.251111000000002</v>
      </c>
      <c r="D660" s="12">
        <v>8.8436576999999996</v>
      </c>
      <c r="E660" s="12">
        <v>473.91798999999997</v>
      </c>
      <c r="F660" s="12">
        <v>136.04284999999999</v>
      </c>
      <c r="G660" s="12">
        <v>0.47391798999999996</v>
      </c>
      <c r="H660" s="12">
        <v>0.13604284999999999</v>
      </c>
      <c r="I660" s="12">
        <v>2312.9819000000002</v>
      </c>
      <c r="J660" s="13">
        <v>1.2660418314147561</v>
      </c>
      <c r="K660" s="13">
        <v>0.36342983933756756</v>
      </c>
      <c r="L660" s="13">
        <v>2.1100697190245934</v>
      </c>
      <c r="M660" s="13">
        <v>0.60571639889594586</v>
      </c>
    </row>
    <row r="661" spans="1:13" x14ac:dyDescent="0.2">
      <c r="A661" s="12">
        <v>36</v>
      </c>
      <c r="B661" s="12" t="s">
        <v>695</v>
      </c>
      <c r="C661" s="12">
        <v>47.022277000000003</v>
      </c>
      <c r="D661" s="12">
        <v>7.8185422999999998</v>
      </c>
      <c r="E661" s="12">
        <v>243.75397000000001</v>
      </c>
      <c r="F661" s="12">
        <v>79.015984000000003</v>
      </c>
      <c r="G661" s="12">
        <v>0.24375397000000001</v>
      </c>
      <c r="H661" s="12">
        <v>7.9015983999999997E-2</v>
      </c>
      <c r="I661" s="12">
        <v>522</v>
      </c>
      <c r="J661" s="13">
        <v>2.4614983706726909</v>
      </c>
      <c r="K661" s="13">
        <v>0.79792635120199029</v>
      </c>
      <c r="L661" s="13">
        <v>4.1024972844544845</v>
      </c>
      <c r="M661" s="13">
        <v>1.3298772520033171</v>
      </c>
    </row>
    <row r="662" spans="1:13" x14ac:dyDescent="0.2">
      <c r="A662" s="12">
        <v>37</v>
      </c>
      <c r="B662" s="12" t="s">
        <v>696</v>
      </c>
      <c r="C662" s="12">
        <v>47.022277000000003</v>
      </c>
      <c r="D662" s="12">
        <v>7.8185422999999998</v>
      </c>
      <c r="E662" s="12">
        <v>225.65178</v>
      </c>
      <c r="F662" s="12">
        <v>60.815097000000002</v>
      </c>
      <c r="G662" s="12">
        <v>0.22565178</v>
      </c>
      <c r="H662" s="12">
        <v>6.0815096999999999E-2</v>
      </c>
      <c r="I662" s="12">
        <v>522</v>
      </c>
      <c r="J662" s="13">
        <v>2.6589641792322665</v>
      </c>
      <c r="K662" s="13">
        <v>0.71661373324657873</v>
      </c>
      <c r="L662" s="13">
        <v>4.4316069653871111</v>
      </c>
      <c r="M662" s="13">
        <v>1.1943562220776314</v>
      </c>
    </row>
    <row r="663" spans="1:13" x14ac:dyDescent="0.2">
      <c r="A663" s="12">
        <v>0</v>
      </c>
      <c r="B663" s="12" t="s">
        <v>697</v>
      </c>
      <c r="C663" s="12">
        <v>-23.671876000000001</v>
      </c>
      <c r="D663" s="12">
        <v>16.699280999999999</v>
      </c>
      <c r="E663" s="12">
        <v>5.1226143000000004</v>
      </c>
      <c r="F663" s="12">
        <v>1.055499</v>
      </c>
      <c r="G663" s="12">
        <v>5.1226143000000007E-3</v>
      </c>
      <c r="H663" s="12">
        <v>1.0554989999999999E-3</v>
      </c>
      <c r="I663" s="12">
        <v>10.638427999999999</v>
      </c>
      <c r="J663" s="13">
        <v>117.12769395892249</v>
      </c>
      <c r="K663" s="13">
        <v>24.133802899419681</v>
      </c>
      <c r="L663" s="13">
        <v>195.21282326487082</v>
      </c>
      <c r="M663" s="13">
        <v>40.223004832366136</v>
      </c>
    </row>
    <row r="664" spans="1:13" x14ac:dyDescent="0.2">
      <c r="A664" s="12">
        <v>1</v>
      </c>
      <c r="B664" s="12" t="s">
        <v>698</v>
      </c>
      <c r="C664" s="12">
        <v>-23.477208999999998</v>
      </c>
      <c r="D664" s="12">
        <v>16.052510000000002</v>
      </c>
      <c r="E664" s="12">
        <v>4.8912101000000003</v>
      </c>
      <c r="F664" s="12">
        <v>1.0631516999999999</v>
      </c>
      <c r="G664" s="12">
        <v>4.8912101000000005E-3</v>
      </c>
      <c r="H664" s="12">
        <v>1.0631516999999998E-3</v>
      </c>
      <c r="I664" s="12">
        <v>148.69481999999999</v>
      </c>
      <c r="J664" s="13">
        <v>122.6690303080622</v>
      </c>
      <c r="K664" s="13">
        <v>26.663297107063102</v>
      </c>
      <c r="L664" s="13">
        <v>204.44838384677033</v>
      </c>
      <c r="M664" s="13">
        <v>44.438828511771838</v>
      </c>
    </row>
    <row r="665" spans="1:13" x14ac:dyDescent="0.2">
      <c r="A665" s="12">
        <v>2</v>
      </c>
      <c r="B665" s="12" t="s">
        <v>699</v>
      </c>
      <c r="C665" s="12">
        <v>-23.818283000000001</v>
      </c>
      <c r="D665" s="12">
        <v>16.576422999999998</v>
      </c>
      <c r="E665" s="12">
        <v>3.5377589999999999</v>
      </c>
      <c r="F665" s="12">
        <v>0.73905969999999999</v>
      </c>
      <c r="G665" s="12">
        <v>3.5377589999999997E-3</v>
      </c>
      <c r="H665" s="12">
        <v>7.3905969999999994E-4</v>
      </c>
      <c r="I665" s="12">
        <v>16.746582</v>
      </c>
      <c r="J665" s="13">
        <v>169.59889014486291</v>
      </c>
      <c r="K665" s="13">
        <v>35.430255387886888</v>
      </c>
      <c r="L665" s="13">
        <v>282.66481690810485</v>
      </c>
      <c r="M665" s="13">
        <v>59.050425646478153</v>
      </c>
    </row>
    <row r="666" spans="1:13" x14ac:dyDescent="0.2">
      <c r="A666" s="12">
        <v>3</v>
      </c>
      <c r="B666" s="12" t="s">
        <v>700</v>
      </c>
      <c r="C666" s="12">
        <v>-23.804065000000001</v>
      </c>
      <c r="D666" s="12">
        <v>16.605801</v>
      </c>
      <c r="E666" s="12">
        <v>3.8379886999999999</v>
      </c>
      <c r="F666" s="12">
        <v>0.80020515000000003</v>
      </c>
      <c r="G666" s="12">
        <v>3.8379886999999999E-3</v>
      </c>
      <c r="H666" s="12">
        <v>8.0020515000000006E-4</v>
      </c>
      <c r="I666" s="12">
        <v>21.334105999999998</v>
      </c>
      <c r="J666" s="13">
        <v>156.33188289480896</v>
      </c>
      <c r="K666" s="13">
        <v>32.594566472179309</v>
      </c>
      <c r="L666" s="13">
        <v>260.55313815801492</v>
      </c>
      <c r="M666" s="13">
        <v>54.324277453632178</v>
      </c>
    </row>
    <row r="667" spans="1:13" x14ac:dyDescent="0.2">
      <c r="A667" s="12">
        <v>4</v>
      </c>
      <c r="B667" s="12" t="s">
        <v>701</v>
      </c>
      <c r="C667" s="12">
        <v>-23.969199</v>
      </c>
      <c r="D667" s="12">
        <v>16.087685</v>
      </c>
      <c r="E667" s="12">
        <v>4.7323779999999998</v>
      </c>
      <c r="F667" s="12">
        <v>1.0249067000000001</v>
      </c>
      <c r="G667" s="12">
        <v>4.7323779999999998E-3</v>
      </c>
      <c r="H667" s="12">
        <v>1.0249067000000001E-3</v>
      </c>
      <c r="I667" s="12">
        <v>12.691284</v>
      </c>
      <c r="J667" s="13">
        <v>126.78615275449256</v>
      </c>
      <c r="K667" s="13">
        <v>27.458494952284642</v>
      </c>
      <c r="L667" s="13">
        <v>211.31025459082096</v>
      </c>
      <c r="M667" s="13">
        <v>45.764158253807743</v>
      </c>
    </row>
    <row r="668" spans="1:13" x14ac:dyDescent="0.2">
      <c r="A668" s="12">
        <v>5</v>
      </c>
      <c r="B668" s="12" t="s">
        <v>702</v>
      </c>
      <c r="C668" s="12">
        <v>-23.951657000000001</v>
      </c>
      <c r="D668" s="12">
        <v>16.227546</v>
      </c>
      <c r="E668" s="12">
        <v>6.3756519999999997</v>
      </c>
      <c r="F668" s="12">
        <v>1.3414022000000001</v>
      </c>
      <c r="G668" s="12">
        <v>6.3756519999999999E-3</v>
      </c>
      <c r="H668" s="12">
        <v>1.3414022000000001E-3</v>
      </c>
      <c r="I668" s="12">
        <v>204.42139</v>
      </c>
      <c r="J668" s="13">
        <v>94.108022206983705</v>
      </c>
      <c r="K668" s="13">
        <v>19.799811537094058</v>
      </c>
      <c r="L668" s="13">
        <v>156.84670367830617</v>
      </c>
      <c r="M668" s="13">
        <v>32.999685895156766</v>
      </c>
    </row>
    <row r="669" spans="1:13" x14ac:dyDescent="0.2">
      <c r="A669" s="12">
        <v>6</v>
      </c>
      <c r="B669" s="12" t="s">
        <v>703</v>
      </c>
      <c r="C669" s="12">
        <v>-23.972339000000002</v>
      </c>
      <c r="D669" s="12">
        <v>16.276567</v>
      </c>
      <c r="E669" s="12">
        <v>4.4775109999999998</v>
      </c>
      <c r="F669" s="12">
        <v>0.92687034000000001</v>
      </c>
      <c r="G669" s="12">
        <v>4.477511E-3</v>
      </c>
      <c r="H669" s="12">
        <v>9.2687034000000005E-4</v>
      </c>
      <c r="I669" s="12">
        <v>212.46716000000001</v>
      </c>
      <c r="J669" s="13">
        <v>134.00302087476726</v>
      </c>
      <c r="K669" s="13">
        <v>27.739390370949984</v>
      </c>
      <c r="L669" s="13">
        <v>223.33836812461209</v>
      </c>
      <c r="M669" s="13">
        <v>46.23231728491664</v>
      </c>
    </row>
    <row r="670" spans="1:13" x14ac:dyDescent="0.2">
      <c r="A670" s="12">
        <v>7</v>
      </c>
      <c r="B670" s="12" t="s">
        <v>704</v>
      </c>
      <c r="C670" s="12">
        <v>-23.944194</v>
      </c>
      <c r="D670" s="12">
        <v>16.301736999999999</v>
      </c>
      <c r="E670" s="12">
        <v>5.4772784999999997</v>
      </c>
      <c r="F670" s="12">
        <v>1.1321607</v>
      </c>
      <c r="G670" s="12">
        <v>5.4772785000000001E-3</v>
      </c>
      <c r="H670" s="12">
        <v>1.1321606999999999E-3</v>
      </c>
      <c r="I670" s="12">
        <v>136.98876999999999</v>
      </c>
      <c r="J670" s="13">
        <v>109.54345301229434</v>
      </c>
      <c r="K670" s="13">
        <v>22.642776415845255</v>
      </c>
      <c r="L670" s="13">
        <v>182.57242168715723</v>
      </c>
      <c r="M670" s="13">
        <v>37.737960693075422</v>
      </c>
    </row>
    <row r="671" spans="1:13" x14ac:dyDescent="0.2">
      <c r="A671" s="12">
        <v>8</v>
      </c>
      <c r="B671" s="12" t="s">
        <v>705</v>
      </c>
      <c r="C671" s="12">
        <v>-23.949026</v>
      </c>
      <c r="D671" s="12">
        <v>16.201740000000001</v>
      </c>
      <c r="E671" s="12">
        <v>8.8722817000000003</v>
      </c>
      <c r="F671" s="12">
        <v>1.8477380000000001</v>
      </c>
      <c r="G671" s="12">
        <v>8.8722816999999999E-3</v>
      </c>
      <c r="H671" s="12">
        <v>1.847738E-3</v>
      </c>
      <c r="I671" s="12">
        <v>358.49621999999999</v>
      </c>
      <c r="J671" s="13">
        <v>67.626346895635649</v>
      </c>
      <c r="K671" s="13">
        <v>14.083837189282214</v>
      </c>
      <c r="L671" s="13">
        <v>112.71057815939275</v>
      </c>
      <c r="M671" s="13">
        <v>23.473061982137025</v>
      </c>
    </row>
    <row r="672" spans="1:13" x14ac:dyDescent="0.2">
      <c r="A672" s="12">
        <v>9</v>
      </c>
      <c r="B672" s="12" t="s">
        <v>706</v>
      </c>
      <c r="C672" s="12">
        <v>-23.928204999999998</v>
      </c>
      <c r="D672" s="12">
        <v>16.163177000000001</v>
      </c>
      <c r="E672" s="12">
        <v>8.4461431999999999</v>
      </c>
      <c r="F672" s="12">
        <v>1.7269215</v>
      </c>
      <c r="G672" s="12">
        <v>8.4461432000000006E-3</v>
      </c>
      <c r="H672" s="12">
        <v>1.7269214999999999E-3</v>
      </c>
      <c r="I672" s="12">
        <v>513.20592999999997</v>
      </c>
      <c r="J672" s="13">
        <v>71.038340908072698</v>
      </c>
      <c r="K672" s="13">
        <v>14.524693144970627</v>
      </c>
      <c r="L672" s="13">
        <v>118.39723484678782</v>
      </c>
      <c r="M672" s="13">
        <v>24.207821908284377</v>
      </c>
    </row>
    <row r="673" spans="1:13" x14ac:dyDescent="0.2">
      <c r="A673" s="12">
        <v>10</v>
      </c>
      <c r="B673" s="12" t="s">
        <v>707</v>
      </c>
      <c r="C673" s="12">
        <v>-23.956630000000001</v>
      </c>
      <c r="D673" s="12">
        <v>16.157527999999999</v>
      </c>
      <c r="E673" s="12">
        <v>5.1461141000000001</v>
      </c>
      <c r="F673" s="12">
        <v>1.0924450000000001</v>
      </c>
      <c r="G673" s="12">
        <v>5.1461140999999998E-3</v>
      </c>
      <c r="H673" s="12">
        <v>1.092445E-3</v>
      </c>
      <c r="I673" s="12">
        <v>118.52319</v>
      </c>
      <c r="J673" s="13">
        <v>116.59282875208693</v>
      </c>
      <c r="K673" s="13">
        <v>24.75095777726219</v>
      </c>
      <c r="L673" s="13">
        <v>194.32138125347822</v>
      </c>
      <c r="M673" s="13">
        <v>41.25159629543699</v>
      </c>
    </row>
    <row r="674" spans="1:13" x14ac:dyDescent="0.2">
      <c r="A674" s="12">
        <v>11</v>
      </c>
      <c r="B674" s="12" t="s">
        <v>708</v>
      </c>
      <c r="C674" s="12">
        <v>-23.931394999999998</v>
      </c>
      <c r="D674" s="12">
        <v>16.226965</v>
      </c>
      <c r="E674" s="12">
        <v>4.2689078</v>
      </c>
      <c r="F674" s="12">
        <v>0.91243346000000003</v>
      </c>
      <c r="G674" s="12">
        <v>4.2689078E-3</v>
      </c>
      <c r="H674" s="12">
        <v>9.1243346000000004E-4</v>
      </c>
      <c r="I674" s="12">
        <v>79.702270999999996</v>
      </c>
      <c r="J674" s="13">
        <v>140.55117330011203</v>
      </c>
      <c r="K674" s="13">
        <v>30.041312525250799</v>
      </c>
      <c r="L674" s="13">
        <v>234.25195550018671</v>
      </c>
      <c r="M674" s="13">
        <v>50.068854208751333</v>
      </c>
    </row>
    <row r="675" spans="1:13" x14ac:dyDescent="0.2">
      <c r="A675" s="12">
        <v>12</v>
      </c>
      <c r="B675" s="12" t="s">
        <v>709</v>
      </c>
      <c r="C675" s="12">
        <v>-23.931835</v>
      </c>
      <c r="D675" s="12">
        <v>16.182642999999999</v>
      </c>
      <c r="E675" s="12">
        <v>10.810632999999999</v>
      </c>
      <c r="F675" s="12">
        <v>2.2687357000000001</v>
      </c>
      <c r="G675" s="12">
        <v>1.0810633E-2</v>
      </c>
      <c r="H675" s="12">
        <v>2.2687357000000003E-3</v>
      </c>
      <c r="I675" s="12">
        <v>192.48621</v>
      </c>
      <c r="J675" s="13">
        <v>55.500912851264125</v>
      </c>
      <c r="K675" s="13">
        <v>11.647505041402452</v>
      </c>
      <c r="L675" s="13">
        <v>92.501521418773535</v>
      </c>
      <c r="M675" s="13">
        <v>19.412508402337423</v>
      </c>
    </row>
    <row r="676" spans="1:13" x14ac:dyDescent="0.2">
      <c r="A676" s="12">
        <v>13</v>
      </c>
      <c r="B676" s="12" t="s">
        <v>710</v>
      </c>
      <c r="C676" s="12">
        <v>-21.454825</v>
      </c>
      <c r="D676" s="12">
        <v>15.074827000000001</v>
      </c>
      <c r="E676" s="12">
        <v>8.0341389000000003</v>
      </c>
      <c r="F676" s="12">
        <v>1.7040302000000001</v>
      </c>
      <c r="G676" s="12">
        <v>8.0341388999999996E-3</v>
      </c>
      <c r="H676" s="12">
        <v>1.7040302000000001E-3</v>
      </c>
      <c r="I676" s="12">
        <v>1548.28</v>
      </c>
      <c r="J676" s="13">
        <v>74.681307787695829</v>
      </c>
      <c r="K676" s="13">
        <v>15.839806285366672</v>
      </c>
      <c r="L676" s="13">
        <v>124.46884631282637</v>
      </c>
      <c r="M676" s="13">
        <v>26.399677142277785</v>
      </c>
    </row>
    <row r="677" spans="1:13" x14ac:dyDescent="0.2">
      <c r="A677" s="12">
        <v>14</v>
      </c>
      <c r="B677" s="12" t="s">
        <v>711</v>
      </c>
      <c r="C677" s="12">
        <v>-21.287009999999999</v>
      </c>
      <c r="D677" s="12">
        <v>15.238832</v>
      </c>
      <c r="E677" s="12">
        <v>6.8939352999999999</v>
      </c>
      <c r="F677" s="12">
        <v>1.5050142</v>
      </c>
      <c r="G677" s="12">
        <v>6.8939353E-3</v>
      </c>
      <c r="H677" s="12">
        <v>1.5050141999999999E-3</v>
      </c>
      <c r="I677" s="12">
        <v>280.93236999999999</v>
      </c>
      <c r="J677" s="13">
        <v>87.033018717190458</v>
      </c>
      <c r="K677" s="13">
        <v>19.000168022789165</v>
      </c>
      <c r="L677" s="13">
        <v>145.05503119531744</v>
      </c>
      <c r="M677" s="13">
        <v>31.666946704648609</v>
      </c>
    </row>
    <row r="678" spans="1:13" x14ac:dyDescent="0.2">
      <c r="A678" s="12">
        <v>15</v>
      </c>
      <c r="B678" s="12" t="s">
        <v>712</v>
      </c>
      <c r="C678" s="12">
        <v>-21.342462000000001</v>
      </c>
      <c r="D678" s="12">
        <v>15.201610000000001</v>
      </c>
      <c r="E678" s="12">
        <v>8.1715628000000002</v>
      </c>
      <c r="F678" s="12">
        <v>1.7297089999999999</v>
      </c>
      <c r="G678" s="12">
        <v>8.1715628000000005E-3</v>
      </c>
      <c r="H678" s="12">
        <v>1.7297089999999998E-3</v>
      </c>
      <c r="I678" s="12">
        <v>1447.3563999999999</v>
      </c>
      <c r="J678" s="13">
        <v>73.42536729938611</v>
      </c>
      <c r="K678" s="13">
        <v>15.542255717113724</v>
      </c>
      <c r="L678" s="13">
        <v>122.37561216564352</v>
      </c>
      <c r="M678" s="13">
        <v>25.903759528522873</v>
      </c>
    </row>
    <row r="679" spans="1:13" x14ac:dyDescent="0.2">
      <c r="A679" s="12">
        <v>16</v>
      </c>
      <c r="B679" s="12" t="s">
        <v>713</v>
      </c>
      <c r="C679" s="12">
        <v>-21.350556999999998</v>
      </c>
      <c r="D679" s="12">
        <v>15.398657</v>
      </c>
      <c r="E679" s="12">
        <v>8.3793118999999994</v>
      </c>
      <c r="F679" s="12">
        <v>1.7668041000000001</v>
      </c>
      <c r="G679" s="12">
        <v>8.3793118999999985E-3</v>
      </c>
      <c r="H679" s="12">
        <v>1.7668041000000001E-3</v>
      </c>
      <c r="I679" s="12">
        <v>1344.2642000000001</v>
      </c>
      <c r="J679" s="13">
        <v>71.604924981966604</v>
      </c>
      <c r="K679" s="13">
        <v>15.098122202412711</v>
      </c>
      <c r="L679" s="13">
        <v>119.34154163661101</v>
      </c>
      <c r="M679" s="13">
        <v>25.163537004021183</v>
      </c>
    </row>
    <row r="680" spans="1:13" x14ac:dyDescent="0.2">
      <c r="A680" s="12">
        <v>17</v>
      </c>
      <c r="B680" s="12" t="s">
        <v>714</v>
      </c>
      <c r="C680" s="12">
        <v>-21.409986</v>
      </c>
      <c r="D680" s="12">
        <v>15.639146999999999</v>
      </c>
      <c r="E680" s="12">
        <v>8.7614339999999995</v>
      </c>
      <c r="F680" s="12">
        <v>1.8356619000000001</v>
      </c>
      <c r="G680" s="12">
        <v>8.7614340000000002E-3</v>
      </c>
      <c r="H680" s="12">
        <v>1.8356619E-3</v>
      </c>
      <c r="I680" s="12">
        <v>1210.3</v>
      </c>
      <c r="J680" s="13">
        <v>68.481940285117716</v>
      </c>
      <c r="K680" s="13">
        <v>14.348072315498325</v>
      </c>
      <c r="L680" s="13">
        <v>114.13656714186286</v>
      </c>
      <c r="M680" s="13">
        <v>23.913453859163873</v>
      </c>
    </row>
    <row r="681" spans="1:13" x14ac:dyDescent="0.2">
      <c r="A681" s="12">
        <v>18</v>
      </c>
      <c r="B681" s="12" t="s">
        <v>715</v>
      </c>
      <c r="C681" s="12">
        <v>-21.298912999999999</v>
      </c>
      <c r="D681" s="12">
        <v>16.215005000000001</v>
      </c>
      <c r="E681" s="12">
        <v>7.2585851999999997</v>
      </c>
      <c r="F681" s="12">
        <v>1.5036856999999999</v>
      </c>
      <c r="G681" s="12">
        <v>7.2585851999999998E-3</v>
      </c>
      <c r="H681" s="12">
        <v>1.5036856999999999E-3</v>
      </c>
      <c r="I681" s="12">
        <v>748.75342000000001</v>
      </c>
      <c r="J681" s="13">
        <v>82.660736695630447</v>
      </c>
      <c r="K681" s="13">
        <v>17.123966213234606</v>
      </c>
      <c r="L681" s="13">
        <v>137.7678944927174</v>
      </c>
      <c r="M681" s="13">
        <v>28.539943688724343</v>
      </c>
    </row>
    <row r="682" spans="1:13" x14ac:dyDescent="0.2">
      <c r="A682" s="12">
        <v>19</v>
      </c>
      <c r="B682" s="12" t="s">
        <v>716</v>
      </c>
      <c r="C682" s="12">
        <v>-21.307179000000001</v>
      </c>
      <c r="D682" s="12">
        <v>16.216740999999999</v>
      </c>
      <c r="E682" s="12">
        <v>9.4005424000000009</v>
      </c>
      <c r="F682" s="12">
        <v>1.9494552000000001</v>
      </c>
      <c r="G682" s="12">
        <v>9.4005424000000015E-3</v>
      </c>
      <c r="H682" s="12">
        <v>1.9494552E-3</v>
      </c>
      <c r="I682" s="12">
        <v>672.79589999999996</v>
      </c>
      <c r="J682" s="13">
        <v>63.826104332022368</v>
      </c>
      <c r="K682" s="13">
        <v>13.23605869654963</v>
      </c>
      <c r="L682" s="13">
        <v>106.37684055337061</v>
      </c>
      <c r="M682" s="13">
        <v>22.060097827582716</v>
      </c>
    </row>
    <row r="683" spans="1:13" x14ac:dyDescent="0.2">
      <c r="A683" s="12">
        <v>20</v>
      </c>
      <c r="B683" s="12" t="s">
        <v>717</v>
      </c>
      <c r="C683" s="12">
        <v>-21.163442</v>
      </c>
      <c r="D683" s="12">
        <v>16.352674</v>
      </c>
      <c r="E683" s="12">
        <v>7.0144361000000002</v>
      </c>
      <c r="F683" s="12">
        <v>1.4494018</v>
      </c>
      <c r="G683" s="12">
        <v>7.0144361000000002E-3</v>
      </c>
      <c r="H683" s="12">
        <v>1.4494018E-3</v>
      </c>
      <c r="I683" s="12">
        <v>662.08141999999998</v>
      </c>
      <c r="J683" s="13">
        <v>85.53788094241817</v>
      </c>
      <c r="K683" s="13">
        <v>17.674800488399431</v>
      </c>
      <c r="L683" s="13">
        <v>142.56313490403028</v>
      </c>
      <c r="M683" s="13">
        <v>29.458000813999046</v>
      </c>
    </row>
    <row r="684" spans="1:13" x14ac:dyDescent="0.2">
      <c r="A684" s="12">
        <v>21</v>
      </c>
      <c r="B684" s="12" t="s">
        <v>718</v>
      </c>
      <c r="C684" s="12">
        <v>-21.170742000000001</v>
      </c>
      <c r="D684" s="12">
        <v>16.414867000000001</v>
      </c>
      <c r="E684" s="12">
        <v>7.4711278999999999</v>
      </c>
      <c r="F684" s="12">
        <v>1.5490162000000001</v>
      </c>
      <c r="G684" s="12">
        <v>7.4711279E-3</v>
      </c>
      <c r="H684" s="12">
        <v>1.5490162000000001E-3</v>
      </c>
      <c r="I684" s="12">
        <v>618.68140000000005</v>
      </c>
      <c r="J684" s="13">
        <v>80.309159210083934</v>
      </c>
      <c r="K684" s="13">
        <v>16.65079092338912</v>
      </c>
      <c r="L684" s="13">
        <v>133.84859868347323</v>
      </c>
      <c r="M684" s="13">
        <v>27.751318205648538</v>
      </c>
    </row>
    <row r="685" spans="1:13" x14ac:dyDescent="0.2">
      <c r="A685" s="12">
        <v>22</v>
      </c>
      <c r="B685" s="12" t="s">
        <v>719</v>
      </c>
      <c r="C685" s="12">
        <v>-22.518623000000002</v>
      </c>
      <c r="D685" s="12">
        <v>15.857799999999999</v>
      </c>
      <c r="E685" s="12">
        <v>10.115760999999999</v>
      </c>
      <c r="F685" s="12">
        <v>2.1363489000000002</v>
      </c>
      <c r="G685" s="12">
        <v>1.0115760999999999E-2</v>
      </c>
      <c r="H685" s="12">
        <v>2.1363489E-3</v>
      </c>
      <c r="I685" s="12">
        <v>819.26360999999997</v>
      </c>
      <c r="J685" s="13">
        <v>59.313382354525778</v>
      </c>
      <c r="K685" s="13">
        <v>12.526401043714911</v>
      </c>
      <c r="L685" s="13">
        <v>98.855637257542966</v>
      </c>
      <c r="M685" s="13">
        <v>20.877335072858184</v>
      </c>
    </row>
    <row r="686" spans="1:13" x14ac:dyDescent="0.2">
      <c r="A686" s="12">
        <v>23</v>
      </c>
      <c r="B686" s="12" t="s">
        <v>720</v>
      </c>
      <c r="C686" s="12">
        <v>-22.392477</v>
      </c>
      <c r="D686" s="12">
        <v>15.838723999999999</v>
      </c>
      <c r="E686" s="12">
        <v>9.1319175999999995</v>
      </c>
      <c r="F686" s="12">
        <v>1.8990860000000001</v>
      </c>
      <c r="G686" s="12">
        <v>9.1319175999999991E-3</v>
      </c>
      <c r="H686" s="12">
        <v>1.8990860000000001E-3</v>
      </c>
      <c r="I686" s="12">
        <v>1694.636</v>
      </c>
      <c r="J686" s="13">
        <v>65.70361519687826</v>
      </c>
      <c r="K686" s="13">
        <v>13.663813148048856</v>
      </c>
      <c r="L686" s="13">
        <v>109.50602532813043</v>
      </c>
      <c r="M686" s="13">
        <v>22.773021913414762</v>
      </c>
    </row>
    <row r="687" spans="1:13" x14ac:dyDescent="0.2">
      <c r="A687" s="12">
        <v>24</v>
      </c>
      <c r="B687" s="12" t="s">
        <v>721</v>
      </c>
      <c r="C687" s="12">
        <v>-22.352364000000001</v>
      </c>
      <c r="D687" s="12">
        <v>16.145222</v>
      </c>
      <c r="E687" s="12">
        <v>10.798</v>
      </c>
      <c r="F687" s="12">
        <v>2.2310384999999999</v>
      </c>
      <c r="G687" s="12">
        <v>1.0798E-2</v>
      </c>
      <c r="H687" s="12">
        <v>2.2310385E-3</v>
      </c>
      <c r="I687" s="12">
        <v>1565.6709000000001</v>
      </c>
      <c r="J687" s="13">
        <v>55.565845526949438</v>
      </c>
      <c r="K687" s="13">
        <v>11.480787243533708</v>
      </c>
      <c r="L687" s="13">
        <v>92.609742544915719</v>
      </c>
      <c r="M687" s="13">
        <v>19.134645405889511</v>
      </c>
    </row>
    <row r="688" spans="1:13" x14ac:dyDescent="0.2">
      <c r="A688" s="12">
        <v>25</v>
      </c>
      <c r="B688" s="12" t="s">
        <v>722</v>
      </c>
      <c r="C688" s="12">
        <v>-22.254560000000001</v>
      </c>
      <c r="D688" s="12">
        <v>16.439723000000001</v>
      </c>
      <c r="E688" s="12">
        <v>7.6735853000000001</v>
      </c>
      <c r="F688" s="12">
        <v>1.6629052</v>
      </c>
      <c r="G688" s="12">
        <v>7.6735852999999998E-3</v>
      </c>
      <c r="H688" s="12">
        <v>1.6629052E-3</v>
      </c>
      <c r="I688" s="12">
        <v>78.954955999999996</v>
      </c>
      <c r="J688" s="13">
        <v>78.190308251346337</v>
      </c>
      <c r="K688" s="13">
        <v>16.944239895367648</v>
      </c>
      <c r="L688" s="13">
        <v>130.31718041891057</v>
      </c>
      <c r="M688" s="13">
        <v>28.240399825612748</v>
      </c>
    </row>
    <row r="689" spans="1:13" x14ac:dyDescent="0.2">
      <c r="A689" s="12">
        <v>26</v>
      </c>
      <c r="B689" s="12" t="s">
        <v>723</v>
      </c>
      <c r="C689" s="12">
        <v>-22.263898999999999</v>
      </c>
      <c r="D689" s="12">
        <v>16.429290000000002</v>
      </c>
      <c r="E689" s="12">
        <v>8.5345230000000001</v>
      </c>
      <c r="F689" s="12">
        <v>1.7805024</v>
      </c>
      <c r="G689" s="12">
        <v>8.5345230000000005E-3</v>
      </c>
      <c r="H689" s="12">
        <v>1.7805024000000001E-3</v>
      </c>
      <c r="I689" s="12">
        <v>1405.5608999999999</v>
      </c>
      <c r="J689" s="13">
        <v>70.302698815153462</v>
      </c>
      <c r="K689" s="13">
        <v>14.666797894487823</v>
      </c>
      <c r="L689" s="13">
        <v>117.17116469192244</v>
      </c>
      <c r="M689" s="13">
        <v>24.444663157479706</v>
      </c>
    </row>
    <row r="690" spans="1:13" x14ac:dyDescent="0.2">
      <c r="A690" s="12">
        <v>27</v>
      </c>
      <c r="B690" s="12" t="s">
        <v>724</v>
      </c>
      <c r="C690" s="12">
        <v>-22.151695</v>
      </c>
      <c r="D690" s="12">
        <v>16.577863000000001</v>
      </c>
      <c r="E690" s="12">
        <v>9.0297307999999994</v>
      </c>
      <c r="F690" s="12">
        <v>1.8950473000000001</v>
      </c>
      <c r="G690" s="12">
        <v>9.0297308E-3</v>
      </c>
      <c r="H690" s="12">
        <v>1.8950473000000001E-3</v>
      </c>
      <c r="I690" s="12">
        <v>476.56995000000001</v>
      </c>
      <c r="J690" s="13">
        <v>66.447163629728593</v>
      </c>
      <c r="K690" s="13">
        <v>13.945102109708008</v>
      </c>
      <c r="L690" s="13">
        <v>110.74527271621432</v>
      </c>
      <c r="M690" s="13">
        <v>23.241836849513344</v>
      </c>
    </row>
    <row r="691" spans="1:13" x14ac:dyDescent="0.2">
      <c r="A691" s="12">
        <v>28</v>
      </c>
      <c r="B691" s="12" t="s">
        <v>725</v>
      </c>
      <c r="C691" s="12">
        <v>-22.238135</v>
      </c>
      <c r="D691" s="12">
        <v>17.021761999999999</v>
      </c>
      <c r="E691" s="12">
        <v>8.2617922000000004</v>
      </c>
      <c r="F691" s="12">
        <v>1.6707215</v>
      </c>
      <c r="G691" s="12">
        <v>8.2617921999999996E-3</v>
      </c>
      <c r="H691" s="12">
        <v>1.6707215E-3</v>
      </c>
      <c r="I691" s="12">
        <v>698.95800999999994</v>
      </c>
      <c r="J691" s="13">
        <v>72.623467823361622</v>
      </c>
      <c r="K691" s="13">
        <v>14.686110006137465</v>
      </c>
      <c r="L691" s="13">
        <v>121.03911303893602</v>
      </c>
      <c r="M691" s="13">
        <v>24.476850010229104</v>
      </c>
    </row>
    <row r="692" spans="1:13" x14ac:dyDescent="0.2">
      <c r="A692" s="12">
        <v>29</v>
      </c>
      <c r="B692" s="12" t="s">
        <v>726</v>
      </c>
      <c r="C692" s="12">
        <v>-22.065802000000001</v>
      </c>
      <c r="D692" s="12">
        <v>16.887668000000001</v>
      </c>
      <c r="E692" s="12">
        <v>7.2806474000000003</v>
      </c>
      <c r="F692" s="12">
        <v>1.5135704000000001</v>
      </c>
      <c r="G692" s="12">
        <v>7.2806474000000005E-3</v>
      </c>
      <c r="H692" s="12">
        <v>1.5135704E-3</v>
      </c>
      <c r="I692" s="12">
        <v>740.1925</v>
      </c>
      <c r="J692" s="13">
        <v>82.410253791441676</v>
      </c>
      <c r="K692" s="13">
        <v>17.13222931180734</v>
      </c>
      <c r="L692" s="13">
        <v>137.35042298573612</v>
      </c>
      <c r="M692" s="13">
        <v>28.553715519678899</v>
      </c>
    </row>
    <row r="693" spans="1:13" x14ac:dyDescent="0.2">
      <c r="A693" s="12">
        <v>30</v>
      </c>
      <c r="B693" s="12" t="s">
        <v>727</v>
      </c>
      <c r="C693" s="12">
        <v>-21.996064000000001</v>
      </c>
      <c r="D693" s="12">
        <v>16.925988</v>
      </c>
      <c r="E693" s="12">
        <v>6.8296581999999999</v>
      </c>
      <c r="F693" s="12">
        <v>1.9982362</v>
      </c>
      <c r="G693" s="12">
        <v>6.8296581999999998E-3</v>
      </c>
      <c r="H693" s="12">
        <v>1.9982362000000001E-3</v>
      </c>
      <c r="I693" s="12">
        <v>312.56970000000001</v>
      </c>
      <c r="J693" s="13">
        <v>87.8521270654511</v>
      </c>
      <c r="K693" s="13">
        <v>25.703965763496651</v>
      </c>
      <c r="L693" s="13">
        <v>146.42021177575182</v>
      </c>
      <c r="M693" s="13">
        <v>42.839942939161084</v>
      </c>
    </row>
    <row r="694" spans="1:13" x14ac:dyDescent="0.2">
      <c r="A694" s="12">
        <v>31</v>
      </c>
      <c r="B694" s="12" t="s">
        <v>728</v>
      </c>
      <c r="C694" s="12">
        <v>-22.040700999999999</v>
      </c>
      <c r="D694" s="12">
        <v>16.924873999999999</v>
      </c>
      <c r="E694" s="12">
        <v>9.6493106999999991</v>
      </c>
      <c r="F694" s="12">
        <v>1.9961947</v>
      </c>
      <c r="G694" s="12">
        <v>9.6493106999999984E-3</v>
      </c>
      <c r="H694" s="12">
        <v>1.9961947E-3</v>
      </c>
      <c r="I694" s="12">
        <v>723.34496999999999</v>
      </c>
      <c r="J694" s="13">
        <v>62.180607367114838</v>
      </c>
      <c r="K694" s="13">
        <v>12.863571578124809</v>
      </c>
      <c r="L694" s="13">
        <v>103.63434561185807</v>
      </c>
      <c r="M694" s="13">
        <v>21.439285963541348</v>
      </c>
    </row>
    <row r="695" spans="1:13" x14ac:dyDescent="0.2">
      <c r="A695" s="12">
        <v>32</v>
      </c>
      <c r="B695" s="12" t="s">
        <v>729</v>
      </c>
      <c r="C695" s="12">
        <v>-21.836483000000001</v>
      </c>
      <c r="D695" s="12">
        <v>17.258161999999999</v>
      </c>
      <c r="E695" s="12">
        <v>5.4694476999999999</v>
      </c>
      <c r="F695" s="12">
        <v>1.1321536000000001</v>
      </c>
      <c r="G695" s="12">
        <v>5.4694476999999995E-3</v>
      </c>
      <c r="H695" s="12">
        <v>1.1321536000000001E-3</v>
      </c>
      <c r="I695" s="12">
        <v>335.6377</v>
      </c>
      <c r="J695" s="13">
        <v>109.7002902139461</v>
      </c>
      <c r="K695" s="13">
        <v>22.707517339778907</v>
      </c>
      <c r="L695" s="13">
        <v>182.83381702324351</v>
      </c>
      <c r="M695" s="13">
        <v>37.845862232964848</v>
      </c>
    </row>
    <row r="696" spans="1:13" x14ac:dyDescent="0.2">
      <c r="A696" s="12">
        <v>33</v>
      </c>
      <c r="B696" s="12" t="s">
        <v>730</v>
      </c>
      <c r="C696" s="12">
        <v>-21.848157</v>
      </c>
      <c r="D696" s="12">
        <v>17.295759</v>
      </c>
      <c r="E696" s="12">
        <v>8.1405083000000005</v>
      </c>
      <c r="F696" s="12">
        <v>1.6619638999999999</v>
      </c>
      <c r="G696" s="12">
        <v>8.1405083E-3</v>
      </c>
      <c r="H696" s="12">
        <v>1.6619638999999999E-3</v>
      </c>
      <c r="I696" s="12">
        <v>498.06885</v>
      </c>
      <c r="J696" s="13">
        <v>73.705471192750949</v>
      </c>
      <c r="K696" s="13">
        <v>15.047688404769762</v>
      </c>
      <c r="L696" s="13">
        <v>122.84245198791824</v>
      </c>
      <c r="M696" s="13">
        <v>25.079480674616267</v>
      </c>
    </row>
    <row r="697" spans="1:13" x14ac:dyDescent="0.2">
      <c r="A697" s="12">
        <v>34</v>
      </c>
      <c r="B697" s="12" t="s">
        <v>731</v>
      </c>
      <c r="C697" s="12">
        <v>-22.681628</v>
      </c>
      <c r="D697" s="12">
        <v>14.566490999999999</v>
      </c>
      <c r="E697" s="12">
        <v>8.3043972000000004</v>
      </c>
      <c r="F697" s="12">
        <v>1.7609115</v>
      </c>
      <c r="G697" s="12">
        <v>8.3043972000000008E-3</v>
      </c>
      <c r="H697" s="12">
        <v>1.7609114999999999E-3</v>
      </c>
      <c r="I697" s="12">
        <v>2425.1086</v>
      </c>
      <c r="J697" s="13">
        <v>72.250879329326878</v>
      </c>
      <c r="K697" s="13">
        <v>15.320486391971228</v>
      </c>
      <c r="L697" s="13">
        <v>120.41813221554479</v>
      </c>
      <c r="M697" s="13">
        <v>25.534143986618716</v>
      </c>
    </row>
    <row r="698" spans="1:13" x14ac:dyDescent="0.2">
      <c r="A698" s="12">
        <v>35</v>
      </c>
      <c r="B698" s="12" t="s">
        <v>732</v>
      </c>
      <c r="C698" s="12">
        <v>-22.000883000000002</v>
      </c>
      <c r="D698" s="12">
        <v>15.580931</v>
      </c>
      <c r="E698" s="12">
        <v>5.2177626999999998</v>
      </c>
      <c r="F698" s="12">
        <v>1.1079093</v>
      </c>
      <c r="G698" s="12">
        <v>5.2177626999999997E-3</v>
      </c>
      <c r="H698" s="12">
        <v>1.1079092999999999E-3</v>
      </c>
      <c r="I698" s="12">
        <v>1378.1729</v>
      </c>
      <c r="J698" s="13">
        <v>114.99181440351821</v>
      </c>
      <c r="K698" s="13">
        <v>24.416691200144417</v>
      </c>
      <c r="L698" s="13">
        <v>191.65302400586367</v>
      </c>
      <c r="M698" s="13">
        <v>40.694485333574029</v>
      </c>
    </row>
    <row r="699" spans="1:13" x14ac:dyDescent="0.2">
      <c r="A699" s="12">
        <v>36</v>
      </c>
      <c r="B699" s="12" t="s">
        <v>733</v>
      </c>
      <c r="C699" s="12">
        <v>-23.727506999999999</v>
      </c>
      <c r="D699" s="12">
        <v>16.096654000000001</v>
      </c>
      <c r="E699" s="12">
        <v>7.3848133999999996</v>
      </c>
      <c r="F699" s="12">
        <v>1.5210497000000001</v>
      </c>
      <c r="G699" s="12">
        <v>7.3848133999999998E-3</v>
      </c>
      <c r="H699" s="12">
        <v>1.5210497E-3</v>
      </c>
      <c r="I699" s="12">
        <v>488.52172999999999</v>
      </c>
      <c r="J699" s="13">
        <v>81.247821373523138</v>
      </c>
      <c r="K699" s="13">
        <v>16.734610291690103</v>
      </c>
      <c r="L699" s="13">
        <v>135.41303562253856</v>
      </c>
      <c r="M699" s="13">
        <v>27.891017152816833</v>
      </c>
    </row>
    <row r="700" spans="1:13" x14ac:dyDescent="0.2">
      <c r="A700" s="12">
        <v>37</v>
      </c>
      <c r="B700" s="12" t="s">
        <v>734</v>
      </c>
      <c r="C700" s="12">
        <v>-23.683422</v>
      </c>
      <c r="D700" s="12">
        <v>16.183015999999999</v>
      </c>
      <c r="E700" s="12">
        <v>12.011517</v>
      </c>
      <c r="F700" s="12">
        <v>2.4077719000000002</v>
      </c>
      <c r="G700" s="12">
        <v>1.2011516999999999E-2</v>
      </c>
      <c r="H700" s="12">
        <v>2.4077719000000003E-3</v>
      </c>
      <c r="I700" s="12">
        <v>166.1781</v>
      </c>
      <c r="J700" s="13">
        <v>49.952058511843262</v>
      </c>
      <c r="K700" s="13">
        <v>10.013153445311865</v>
      </c>
      <c r="L700" s="13">
        <v>83.253430853072103</v>
      </c>
      <c r="M700" s="13">
        <v>16.688589075519776</v>
      </c>
    </row>
    <row r="701" spans="1:13" x14ac:dyDescent="0.2">
      <c r="A701" s="12">
        <v>38</v>
      </c>
      <c r="B701" s="12" t="s">
        <v>735</v>
      </c>
      <c r="C701" s="12">
        <v>-23.586724</v>
      </c>
      <c r="D701" s="12">
        <v>16.045632999999999</v>
      </c>
      <c r="E701" s="12">
        <v>7.6239641000000002</v>
      </c>
      <c r="F701" s="12">
        <v>1.6204004000000001</v>
      </c>
      <c r="G701" s="12">
        <v>7.6239641E-3</v>
      </c>
      <c r="H701" s="12">
        <v>1.6204004000000001E-3</v>
      </c>
      <c r="I701" s="12">
        <v>239.09424000000001</v>
      </c>
      <c r="J701" s="13">
        <v>78.699216330255283</v>
      </c>
      <c r="K701" s="13">
        <v>16.726763131168493</v>
      </c>
      <c r="L701" s="13">
        <v>131.16536055042548</v>
      </c>
      <c r="M701" s="13">
        <v>27.877938551947494</v>
      </c>
    </row>
    <row r="702" spans="1:13" x14ac:dyDescent="0.2">
      <c r="A702" s="12">
        <v>0</v>
      </c>
      <c r="B702" s="12" t="s">
        <v>736</v>
      </c>
      <c r="C702" s="12">
        <v>36.620452999999998</v>
      </c>
      <c r="D702" s="12">
        <v>-80.778379999999999</v>
      </c>
      <c r="E702" s="12">
        <v>8.3049043999999999</v>
      </c>
      <c r="F702" s="12">
        <v>1.7646158000000001</v>
      </c>
      <c r="G702" s="12">
        <v>8.3049044000000002E-3</v>
      </c>
      <c r="H702" s="12">
        <v>1.7646158E-3</v>
      </c>
      <c r="I702" s="12">
        <v>79</v>
      </c>
      <c r="J702" s="13">
        <v>72.24646679858229</v>
      </c>
      <c r="K702" s="13">
        <v>15.350839776909863</v>
      </c>
      <c r="L702" s="13">
        <v>120.41077799763715</v>
      </c>
      <c r="M702" s="13">
        <v>25.58473296151644</v>
      </c>
    </row>
    <row r="703" spans="1:13" x14ac:dyDescent="0.2">
      <c r="A703" s="12">
        <v>1</v>
      </c>
      <c r="B703" s="12" t="s">
        <v>737</v>
      </c>
      <c r="C703" s="12">
        <v>36.620452999999998</v>
      </c>
      <c r="D703" s="12">
        <v>-80.778379999999999</v>
      </c>
      <c r="E703" s="12">
        <v>7.4112095</v>
      </c>
      <c r="F703" s="12">
        <v>1.5769515000000001</v>
      </c>
      <c r="G703" s="12">
        <v>7.4112094999999999E-3</v>
      </c>
      <c r="H703" s="12">
        <v>1.5769515E-3</v>
      </c>
      <c r="I703" s="12">
        <v>79</v>
      </c>
      <c r="J703" s="13">
        <v>80.958445446724994</v>
      </c>
      <c r="K703" s="13">
        <v>17.226276221834123</v>
      </c>
      <c r="L703" s="13">
        <v>134.93074241120831</v>
      </c>
      <c r="M703" s="13">
        <v>28.710460369723535</v>
      </c>
    </row>
    <row r="704" spans="1:13" x14ac:dyDescent="0.2">
      <c r="A704" s="12">
        <v>2</v>
      </c>
      <c r="B704" s="12" t="s">
        <v>738</v>
      </c>
      <c r="C704" s="12">
        <v>36.620452999999998</v>
      </c>
      <c r="D704" s="12">
        <v>-80.778379999999999</v>
      </c>
      <c r="E704" s="12">
        <v>7.8963818000000003</v>
      </c>
      <c r="F704" s="12">
        <v>1.6800731</v>
      </c>
      <c r="G704" s="12">
        <v>7.8963818000000012E-3</v>
      </c>
      <c r="H704" s="12">
        <v>1.6800731000000001E-3</v>
      </c>
      <c r="I704" s="12">
        <v>79</v>
      </c>
      <c r="J704" s="13">
        <v>75.984167837477159</v>
      </c>
      <c r="K704" s="13">
        <v>16.166765949644248</v>
      </c>
      <c r="L704" s="13">
        <v>126.64027972912859</v>
      </c>
      <c r="M704" s="13">
        <v>26.944609916073741</v>
      </c>
    </row>
    <row r="705" spans="1:13" x14ac:dyDescent="0.2">
      <c r="A705" s="12">
        <v>3</v>
      </c>
      <c r="B705" s="12" t="s">
        <v>739</v>
      </c>
      <c r="C705" s="12">
        <v>36.620452999999998</v>
      </c>
      <c r="D705" s="12">
        <v>-80.778379999999999</v>
      </c>
      <c r="E705" s="12">
        <v>4.5803839999999996</v>
      </c>
      <c r="F705" s="12">
        <v>0.98039880000000001</v>
      </c>
      <c r="G705" s="12">
        <v>4.5803839999999998E-3</v>
      </c>
      <c r="H705" s="12">
        <v>9.803988E-4</v>
      </c>
      <c r="I705" s="12">
        <v>79</v>
      </c>
      <c r="J705" s="13">
        <v>130.99338396082075</v>
      </c>
      <c r="K705" s="13">
        <v>28.038207373689175</v>
      </c>
      <c r="L705" s="13">
        <v>218.32230660136793</v>
      </c>
      <c r="M705" s="13">
        <v>46.730345622815292</v>
      </c>
    </row>
    <row r="706" spans="1:13" x14ac:dyDescent="0.2">
      <c r="A706" s="12">
        <v>4</v>
      </c>
      <c r="B706" s="12" t="s">
        <v>740</v>
      </c>
      <c r="C706" s="12">
        <v>36.447744</v>
      </c>
      <c r="D706" s="12">
        <v>-80.848014000000006</v>
      </c>
      <c r="E706" s="12">
        <v>7.7757497999999998</v>
      </c>
      <c r="F706" s="12">
        <v>1.7521627</v>
      </c>
      <c r="G706" s="12">
        <v>7.7757497999999996E-3</v>
      </c>
      <c r="H706" s="12">
        <v>1.7521627000000001E-3</v>
      </c>
      <c r="I706" s="12">
        <v>156</v>
      </c>
      <c r="J706" s="13">
        <v>77.162976617380366</v>
      </c>
      <c r="K706" s="13">
        <v>17.387659444745257</v>
      </c>
      <c r="L706" s="13">
        <v>128.60496102896727</v>
      </c>
      <c r="M706" s="13">
        <v>28.979432407908764</v>
      </c>
    </row>
    <row r="707" spans="1:13" x14ac:dyDescent="0.2">
      <c r="A707" s="12">
        <v>5</v>
      </c>
      <c r="B707" s="12" t="s">
        <v>741</v>
      </c>
      <c r="C707" s="12">
        <v>36.447744</v>
      </c>
      <c r="D707" s="12">
        <v>-80.848014000000006</v>
      </c>
      <c r="E707" s="12">
        <v>7.9617310999999997</v>
      </c>
      <c r="F707" s="12">
        <v>1.78809</v>
      </c>
      <c r="G707" s="12">
        <v>7.9617310999999993E-3</v>
      </c>
      <c r="H707" s="12">
        <v>1.78809E-3</v>
      </c>
      <c r="I707" s="12">
        <v>156</v>
      </c>
      <c r="J707" s="13">
        <v>75.360495407839139</v>
      </c>
      <c r="K707" s="13">
        <v>16.924880599622746</v>
      </c>
      <c r="L707" s="13">
        <v>125.6008256797319</v>
      </c>
      <c r="M707" s="13">
        <v>28.208134332704581</v>
      </c>
    </row>
    <row r="708" spans="1:13" x14ac:dyDescent="0.2">
      <c r="A708" s="12">
        <v>6</v>
      </c>
      <c r="B708" s="12" t="s">
        <v>742</v>
      </c>
      <c r="C708" s="12">
        <v>36.447744</v>
      </c>
      <c r="D708" s="12">
        <v>-80.848014000000006</v>
      </c>
      <c r="E708" s="12">
        <v>8.7146302000000002</v>
      </c>
      <c r="F708" s="12">
        <v>1.9590391</v>
      </c>
      <c r="G708" s="12">
        <v>8.7146302000000002E-3</v>
      </c>
      <c r="H708" s="12">
        <v>1.9590391000000001E-3</v>
      </c>
      <c r="I708" s="12">
        <v>156</v>
      </c>
      <c r="J708" s="13">
        <v>68.849737307269791</v>
      </c>
      <c r="K708" s="13">
        <v>15.477343767228382</v>
      </c>
      <c r="L708" s="13">
        <v>114.74956217878298</v>
      </c>
      <c r="M708" s="13">
        <v>25.795572945380634</v>
      </c>
    </row>
    <row r="709" spans="1:13" x14ac:dyDescent="0.2">
      <c r="A709" s="12">
        <v>7</v>
      </c>
      <c r="B709" s="12" t="s">
        <v>743</v>
      </c>
      <c r="C709" s="12">
        <v>36.447744</v>
      </c>
      <c r="D709" s="12">
        <v>-80.848014000000006</v>
      </c>
      <c r="E709" s="12">
        <v>6.2299873999999997</v>
      </c>
      <c r="F709" s="12">
        <v>1.4005421</v>
      </c>
      <c r="G709" s="12">
        <v>6.2299873999999995E-3</v>
      </c>
      <c r="H709" s="12">
        <v>1.4005421000000001E-3</v>
      </c>
      <c r="I709" s="12">
        <v>156</v>
      </c>
      <c r="J709" s="13">
        <v>96.30838097682188</v>
      </c>
      <c r="K709" s="13">
        <v>21.650756812265492</v>
      </c>
      <c r="L709" s="13">
        <v>160.51396829470315</v>
      </c>
      <c r="M709" s="13">
        <v>36.084594687109153</v>
      </c>
    </row>
    <row r="710" spans="1:13" x14ac:dyDescent="0.2">
      <c r="A710" s="12">
        <v>8</v>
      </c>
      <c r="B710" s="12" t="s">
        <v>744</v>
      </c>
      <c r="C710" s="12">
        <v>36.469571999999999</v>
      </c>
      <c r="D710" s="12">
        <v>-80.830933000000002</v>
      </c>
      <c r="E710" s="12">
        <v>11.672132</v>
      </c>
      <c r="F710" s="12">
        <v>2.6042269999999998</v>
      </c>
      <c r="G710" s="12">
        <v>1.1672132E-2</v>
      </c>
      <c r="H710" s="12">
        <v>2.6042269999999998E-3</v>
      </c>
      <c r="I710" s="12">
        <v>629.96172999999999</v>
      </c>
      <c r="J710" s="13">
        <v>51.404490627761923</v>
      </c>
      <c r="K710" s="13">
        <v>11.469109706269991</v>
      </c>
      <c r="L710" s="13">
        <v>85.67415104626987</v>
      </c>
      <c r="M710" s="13">
        <v>19.115182843783316</v>
      </c>
    </row>
    <row r="711" spans="1:13" x14ac:dyDescent="0.2">
      <c r="A711" s="12">
        <v>9</v>
      </c>
      <c r="B711" s="12" t="s">
        <v>745</v>
      </c>
      <c r="C711" s="12">
        <v>36.469571999999999</v>
      </c>
      <c r="D711" s="12">
        <v>-80.830933000000002</v>
      </c>
      <c r="E711" s="12">
        <v>11.841383</v>
      </c>
      <c r="F711" s="12">
        <v>2.6431366000000001</v>
      </c>
      <c r="G711" s="12">
        <v>1.1841383E-2</v>
      </c>
      <c r="H711" s="12">
        <v>2.6431366000000001E-3</v>
      </c>
      <c r="I711" s="12">
        <v>629.96172999999999</v>
      </c>
      <c r="J711" s="13">
        <v>50.669757071450185</v>
      </c>
      <c r="K711" s="13">
        <v>11.310088477727541</v>
      </c>
      <c r="L711" s="13">
        <v>84.449595119083639</v>
      </c>
      <c r="M711" s="13">
        <v>18.850147462879239</v>
      </c>
    </row>
    <row r="712" spans="1:13" x14ac:dyDescent="0.2">
      <c r="A712" s="12">
        <v>10</v>
      </c>
      <c r="B712" s="12" t="s">
        <v>746</v>
      </c>
      <c r="C712" s="12">
        <v>36.469571999999999</v>
      </c>
      <c r="D712" s="12">
        <v>-80.830933000000002</v>
      </c>
      <c r="E712" s="12">
        <v>13.559400999999999</v>
      </c>
      <c r="F712" s="12">
        <v>3.0258202000000001</v>
      </c>
      <c r="G712" s="12">
        <v>1.3559400999999999E-2</v>
      </c>
      <c r="H712" s="12">
        <v>3.0258201999999999E-3</v>
      </c>
      <c r="I712" s="12">
        <v>629.96172999999999</v>
      </c>
      <c r="J712" s="13">
        <v>44.249742300563277</v>
      </c>
      <c r="K712" s="13">
        <v>9.8744600958286313</v>
      </c>
      <c r="L712" s="13">
        <v>73.749570500938802</v>
      </c>
      <c r="M712" s="13">
        <v>16.45743349304772</v>
      </c>
    </row>
    <row r="713" spans="1:13" x14ac:dyDescent="0.2">
      <c r="A713" s="12">
        <v>11</v>
      </c>
      <c r="B713" s="12" t="s">
        <v>747</v>
      </c>
      <c r="C713" s="12">
        <v>36.469571999999999</v>
      </c>
      <c r="D713" s="12">
        <v>-80.830933000000002</v>
      </c>
      <c r="E713" s="12">
        <v>9.8766497999999991</v>
      </c>
      <c r="F713" s="12">
        <v>2.1936677000000002</v>
      </c>
      <c r="G713" s="12">
        <v>9.8766497999999998E-3</v>
      </c>
      <c r="H713" s="12">
        <v>2.1936677000000001E-3</v>
      </c>
      <c r="I713" s="12">
        <v>629.96172999999999</v>
      </c>
      <c r="J713" s="13">
        <v>60.749344377888143</v>
      </c>
      <c r="K713" s="13">
        <v>13.492821681087634</v>
      </c>
      <c r="L713" s="13">
        <v>101.24890729648024</v>
      </c>
      <c r="M713" s="13">
        <v>22.488036135146057</v>
      </c>
    </row>
    <row r="714" spans="1:13" x14ac:dyDescent="0.2">
      <c r="A714" s="12">
        <v>12</v>
      </c>
      <c r="B714" s="12" t="s">
        <v>748</v>
      </c>
      <c r="C714" s="12">
        <v>36.473990000000001</v>
      </c>
      <c r="D714" s="12">
        <v>-80.858135000000004</v>
      </c>
      <c r="E714" s="12">
        <v>12.657328</v>
      </c>
      <c r="F714" s="12">
        <v>2.8594094000000001</v>
      </c>
      <c r="G714" s="12">
        <v>1.2657327999999999E-2</v>
      </c>
      <c r="H714" s="12">
        <v>2.8594094E-3</v>
      </c>
      <c r="I714" s="12">
        <v>204</v>
      </c>
      <c r="J714" s="13">
        <v>47.403369810753105</v>
      </c>
      <c r="K714" s="13">
        <v>10.708866928987195</v>
      </c>
      <c r="L714" s="13">
        <v>79.005616351255185</v>
      </c>
      <c r="M714" s="13">
        <v>17.848111548311998</v>
      </c>
    </row>
    <row r="715" spans="1:13" x14ac:dyDescent="0.2">
      <c r="A715" s="12">
        <v>13</v>
      </c>
      <c r="B715" s="12" t="s">
        <v>749</v>
      </c>
      <c r="C715" s="12">
        <v>36.473990000000001</v>
      </c>
      <c r="D715" s="12">
        <v>-80.858135000000004</v>
      </c>
      <c r="E715" s="12">
        <v>12.108589</v>
      </c>
      <c r="F715" s="12">
        <v>2.7316487</v>
      </c>
      <c r="G715" s="12">
        <v>1.2108588999999999E-2</v>
      </c>
      <c r="H715" s="12">
        <v>2.7316487E-3</v>
      </c>
      <c r="I715" s="12">
        <v>204</v>
      </c>
      <c r="J715" s="13">
        <v>49.551603411429689</v>
      </c>
      <c r="K715" s="13">
        <v>11.178641296830497</v>
      </c>
      <c r="L715" s="13">
        <v>82.586005685716145</v>
      </c>
      <c r="M715" s="13">
        <v>18.631068828050825</v>
      </c>
    </row>
    <row r="716" spans="1:13" x14ac:dyDescent="0.2">
      <c r="A716" s="12">
        <v>14</v>
      </c>
      <c r="B716" s="12" t="s">
        <v>750</v>
      </c>
      <c r="C716" s="12">
        <v>36.473990000000001</v>
      </c>
      <c r="D716" s="12">
        <v>-80.858135000000004</v>
      </c>
      <c r="E716" s="12">
        <v>13.958762</v>
      </c>
      <c r="F716" s="12">
        <v>3.1484345</v>
      </c>
      <c r="G716" s="12">
        <v>1.3958762E-2</v>
      </c>
      <c r="H716" s="12">
        <v>3.1484345E-3</v>
      </c>
      <c r="I716" s="12">
        <v>204</v>
      </c>
      <c r="J716" s="13">
        <v>42.983754576516169</v>
      </c>
      <c r="K716" s="13">
        <v>9.6950958722726561</v>
      </c>
      <c r="L716" s="13">
        <v>71.639590960860275</v>
      </c>
      <c r="M716" s="13">
        <v>16.158493120454423</v>
      </c>
    </row>
    <row r="717" spans="1:13" x14ac:dyDescent="0.2">
      <c r="A717" s="12">
        <v>15</v>
      </c>
      <c r="B717" s="12" t="s">
        <v>751</v>
      </c>
      <c r="C717" s="12">
        <v>36.473990000000001</v>
      </c>
      <c r="D717" s="12">
        <v>-80.858135000000004</v>
      </c>
      <c r="E717" s="12">
        <v>13.528457</v>
      </c>
      <c r="F717" s="12">
        <v>3.0488262000000002</v>
      </c>
      <c r="G717" s="12">
        <v>1.3528456999999999E-2</v>
      </c>
      <c r="H717" s="12">
        <v>3.0488262000000002E-3</v>
      </c>
      <c r="I717" s="12">
        <v>204</v>
      </c>
      <c r="J717" s="13">
        <v>44.350955914632394</v>
      </c>
      <c r="K717" s="13">
        <v>9.9951056049907407</v>
      </c>
      <c r="L717" s="13">
        <v>73.918259857720656</v>
      </c>
      <c r="M717" s="13">
        <v>16.658509341651236</v>
      </c>
    </row>
    <row r="718" spans="1:13" x14ac:dyDescent="0.2">
      <c r="A718" s="12">
        <v>16</v>
      </c>
      <c r="B718" s="12" t="s">
        <v>752</v>
      </c>
      <c r="C718" s="12">
        <v>36.475461000000003</v>
      </c>
      <c r="D718" s="12">
        <v>-80.858643000000001</v>
      </c>
      <c r="E718" s="12">
        <v>8.3180900999999992</v>
      </c>
      <c r="F718" s="12">
        <v>1.8756349000000001</v>
      </c>
      <c r="G718" s="12">
        <v>8.3180900999999998E-3</v>
      </c>
      <c r="H718" s="12">
        <v>1.8756349E-3</v>
      </c>
      <c r="I718" s="12">
        <v>230</v>
      </c>
      <c r="J718" s="13">
        <v>72.131942884340731</v>
      </c>
      <c r="K718" s="13">
        <v>16.264934360193593</v>
      </c>
      <c r="L718" s="13">
        <v>120.21990480723454</v>
      </c>
      <c r="M718" s="13">
        <v>27.108223933655985</v>
      </c>
    </row>
    <row r="719" spans="1:13" x14ac:dyDescent="0.2">
      <c r="A719" s="12">
        <v>17</v>
      </c>
      <c r="B719" s="12" t="s">
        <v>753</v>
      </c>
      <c r="C719" s="12">
        <v>36.542425999999999</v>
      </c>
      <c r="D719" s="12">
        <v>-80.857956000000001</v>
      </c>
      <c r="E719" s="12">
        <v>19.445115999999999</v>
      </c>
      <c r="F719" s="12">
        <v>4.2955306999999996</v>
      </c>
      <c r="G719" s="12">
        <v>1.9445115999999998E-2</v>
      </c>
      <c r="H719" s="12">
        <v>4.2955306999999995E-3</v>
      </c>
      <c r="I719" s="12">
        <v>294</v>
      </c>
      <c r="J719" s="13">
        <v>30.856077176397406</v>
      </c>
      <c r="K719" s="13">
        <v>6.8162733918781653</v>
      </c>
      <c r="L719" s="13">
        <v>51.426795293995681</v>
      </c>
      <c r="M719" s="13">
        <v>11.360455653130275</v>
      </c>
    </row>
    <row r="720" spans="1:13" x14ac:dyDescent="0.2">
      <c r="A720" s="12">
        <v>18</v>
      </c>
      <c r="B720" s="12" t="s">
        <v>754</v>
      </c>
      <c r="C720" s="12">
        <v>36.542425999999999</v>
      </c>
      <c r="D720" s="12">
        <v>-80.857956000000001</v>
      </c>
      <c r="E720" s="12">
        <v>21.205853999999999</v>
      </c>
      <c r="F720" s="12">
        <v>4.7061710999999997</v>
      </c>
      <c r="G720" s="12">
        <v>2.1205854E-2</v>
      </c>
      <c r="H720" s="12">
        <v>4.7061710999999999E-3</v>
      </c>
      <c r="I720" s="12">
        <v>294</v>
      </c>
      <c r="J720" s="13">
        <v>28.294073891105732</v>
      </c>
      <c r="K720" s="13">
        <v>6.2792450069488526</v>
      </c>
      <c r="L720" s="13">
        <v>47.156789818509552</v>
      </c>
      <c r="M720" s="13">
        <v>10.465408344914753</v>
      </c>
    </row>
    <row r="721" spans="1:13" x14ac:dyDescent="0.2">
      <c r="A721" s="12">
        <v>19</v>
      </c>
      <c r="B721" s="12" t="s">
        <v>755</v>
      </c>
      <c r="C721" s="12">
        <v>36.542425999999999</v>
      </c>
      <c r="D721" s="12">
        <v>-80.857956000000001</v>
      </c>
      <c r="E721" s="12">
        <v>20.713456999999998</v>
      </c>
      <c r="F721" s="12">
        <v>4.5942302000000002</v>
      </c>
      <c r="G721" s="12">
        <v>2.0713456999999998E-2</v>
      </c>
      <c r="H721" s="12">
        <v>4.5942302000000004E-3</v>
      </c>
      <c r="I721" s="12">
        <v>294</v>
      </c>
      <c r="J721" s="13">
        <v>28.96667610819382</v>
      </c>
      <c r="K721" s="13">
        <v>6.4247883957700802</v>
      </c>
      <c r="L721" s="13">
        <v>48.27779351365637</v>
      </c>
      <c r="M721" s="13">
        <v>10.707980659616801</v>
      </c>
    </row>
    <row r="722" spans="1:13" x14ac:dyDescent="0.2">
      <c r="A722" s="12">
        <v>20</v>
      </c>
      <c r="B722" s="12" t="s">
        <v>756</v>
      </c>
      <c r="C722" s="12">
        <v>36.542425999999999</v>
      </c>
      <c r="D722" s="12">
        <v>-80.857956000000001</v>
      </c>
      <c r="E722" s="12">
        <v>17.37893</v>
      </c>
      <c r="F722" s="12">
        <v>3.8490470000000001</v>
      </c>
      <c r="G722" s="12">
        <v>1.7378930000000001E-2</v>
      </c>
      <c r="H722" s="12">
        <v>3.849047E-3</v>
      </c>
      <c r="I722" s="12">
        <v>294</v>
      </c>
      <c r="J722" s="13">
        <v>34.524565091176498</v>
      </c>
      <c r="K722" s="13">
        <v>7.6464243592958621</v>
      </c>
      <c r="L722" s="13">
        <v>57.540941818627495</v>
      </c>
      <c r="M722" s="13">
        <v>12.744040598826436</v>
      </c>
    </row>
    <row r="723" spans="1:13" x14ac:dyDescent="0.2">
      <c r="A723" s="12">
        <v>21</v>
      </c>
      <c r="B723" s="12" t="s">
        <v>757</v>
      </c>
      <c r="C723" s="12">
        <v>36.562525999999998</v>
      </c>
      <c r="D723" s="12">
        <v>-80.801511000000005</v>
      </c>
      <c r="E723" s="12">
        <v>10.565099999999999</v>
      </c>
      <c r="F723" s="12">
        <v>2.2824170000000001</v>
      </c>
      <c r="G723" s="12">
        <v>1.0565099999999999E-2</v>
      </c>
      <c r="H723" s="12">
        <v>2.2824170000000001E-3</v>
      </c>
      <c r="I723" s="12">
        <v>448</v>
      </c>
      <c r="J723" s="13">
        <v>56.790754465173073</v>
      </c>
      <c r="K723" s="13">
        <v>12.268713351897944</v>
      </c>
      <c r="L723" s="13">
        <v>94.651257441955124</v>
      </c>
      <c r="M723" s="13">
        <v>20.447855586496573</v>
      </c>
    </row>
    <row r="724" spans="1:13" x14ac:dyDescent="0.2">
      <c r="A724" s="12">
        <v>22</v>
      </c>
      <c r="B724" s="12" t="s">
        <v>758</v>
      </c>
      <c r="C724" s="12">
        <v>36.562525999999998</v>
      </c>
      <c r="D724" s="12">
        <v>-80.801511000000005</v>
      </c>
      <c r="E724" s="12">
        <v>14.573089</v>
      </c>
      <c r="F724" s="12">
        <v>3.1520682999999998</v>
      </c>
      <c r="G724" s="12">
        <v>1.4573088999999999E-2</v>
      </c>
      <c r="H724" s="12">
        <v>3.1520682999999997E-3</v>
      </c>
      <c r="I724" s="12">
        <v>448</v>
      </c>
      <c r="J724" s="13">
        <v>41.171779023651062</v>
      </c>
      <c r="K724" s="13">
        <v>8.9051991321164277</v>
      </c>
      <c r="L724" s="13">
        <v>68.619631706085102</v>
      </c>
      <c r="M724" s="13">
        <v>14.841998553527379</v>
      </c>
    </row>
    <row r="725" spans="1:13" x14ac:dyDescent="0.2">
      <c r="A725" s="12">
        <v>23</v>
      </c>
      <c r="B725" s="12" t="s">
        <v>759</v>
      </c>
      <c r="C725" s="12">
        <v>36.562525999999998</v>
      </c>
      <c r="D725" s="12">
        <v>-80.801511000000005</v>
      </c>
      <c r="E725" s="12">
        <v>18.217251000000001</v>
      </c>
      <c r="F725" s="12">
        <v>3.9454088</v>
      </c>
      <c r="G725" s="12">
        <v>1.8217251E-2</v>
      </c>
      <c r="H725" s="12">
        <v>3.9454088000000003E-3</v>
      </c>
      <c r="I725" s="12">
        <v>448</v>
      </c>
      <c r="J725" s="13">
        <v>32.935814519984383</v>
      </c>
      <c r="K725" s="13">
        <v>7.1330878869876777</v>
      </c>
      <c r="L725" s="13">
        <v>54.893024199973965</v>
      </c>
      <c r="M725" s="13">
        <v>11.888479811646128</v>
      </c>
    </row>
    <row r="726" spans="1:13" x14ac:dyDescent="0.2">
      <c r="A726" s="12">
        <v>24</v>
      </c>
      <c r="B726" s="12" t="s">
        <v>760</v>
      </c>
      <c r="C726" s="12">
        <v>36.562525999999998</v>
      </c>
      <c r="D726" s="12">
        <v>-80.801511000000005</v>
      </c>
      <c r="E726" s="12">
        <v>21.217421000000002</v>
      </c>
      <c r="F726" s="12">
        <v>4.5738351000000002</v>
      </c>
      <c r="G726" s="12">
        <v>2.1217421E-2</v>
      </c>
      <c r="H726" s="12">
        <v>4.5738351000000005E-3</v>
      </c>
      <c r="I726" s="12">
        <v>448</v>
      </c>
      <c r="J726" s="13">
        <v>28.278648946071247</v>
      </c>
      <c r="K726" s="13">
        <v>6.0960225623141797</v>
      </c>
      <c r="L726" s="13">
        <v>47.131081576785412</v>
      </c>
      <c r="M726" s="13">
        <v>10.160037603856965</v>
      </c>
    </row>
    <row r="727" spans="1:13" x14ac:dyDescent="0.2">
      <c r="A727" s="12">
        <v>25</v>
      </c>
      <c r="B727" s="12" t="s">
        <v>761</v>
      </c>
      <c r="C727" s="12">
        <v>36.616407000000002</v>
      </c>
      <c r="D727" s="12">
        <v>-80.792039000000003</v>
      </c>
      <c r="E727" s="12">
        <v>7.7558778999999998</v>
      </c>
      <c r="F727" s="12">
        <v>1.6557017999999999</v>
      </c>
      <c r="G727" s="12">
        <v>7.7558778999999994E-3</v>
      </c>
      <c r="H727" s="12">
        <v>1.6557017999999999E-3</v>
      </c>
      <c r="I727" s="12">
        <v>131.99102999999999</v>
      </c>
      <c r="J727" s="13">
        <v>77.360681503250589</v>
      </c>
      <c r="K727" s="13">
        <v>16.514728734210564</v>
      </c>
      <c r="L727" s="13">
        <v>128.93446917208431</v>
      </c>
      <c r="M727" s="13">
        <v>27.524547890350942</v>
      </c>
    </row>
    <row r="728" spans="1:13" x14ac:dyDescent="0.2">
      <c r="A728" s="12">
        <v>26</v>
      </c>
      <c r="B728" s="12" t="s">
        <v>762</v>
      </c>
      <c r="C728" s="12">
        <v>35.332332000000001</v>
      </c>
      <c r="D728" s="12">
        <v>-82.391011000000006</v>
      </c>
      <c r="E728" s="12">
        <v>11.196547000000001</v>
      </c>
      <c r="F728" s="12">
        <v>2.4548299999999998</v>
      </c>
      <c r="G728" s="12">
        <v>1.1196547000000001E-2</v>
      </c>
      <c r="H728" s="12">
        <v>2.4548299999999999E-3</v>
      </c>
      <c r="I728" s="12">
        <v>63.971984999999997</v>
      </c>
      <c r="J728" s="13">
        <v>53.58794992777684</v>
      </c>
      <c r="K728" s="13">
        <v>11.749096138408065</v>
      </c>
      <c r="L728" s="13">
        <v>89.31324987962806</v>
      </c>
      <c r="M728" s="13">
        <v>19.581826897346772</v>
      </c>
    </row>
    <row r="729" spans="1:13" x14ac:dyDescent="0.2">
      <c r="A729" s="12">
        <v>27</v>
      </c>
      <c r="B729" s="12" t="s">
        <v>763</v>
      </c>
      <c r="C729" s="12">
        <v>35.358485999999999</v>
      </c>
      <c r="D729" s="12">
        <v>-82.404404</v>
      </c>
      <c r="E729" s="12">
        <v>12.624979</v>
      </c>
      <c r="F729" s="12">
        <v>2.7604179000000002</v>
      </c>
      <c r="G729" s="12">
        <v>1.2624979E-2</v>
      </c>
      <c r="H729" s="12">
        <v>2.7604179000000001E-3</v>
      </c>
      <c r="I729" s="12">
        <v>89</v>
      </c>
      <c r="J729" s="13">
        <v>47.524831526452438</v>
      </c>
      <c r="K729" s="13">
        <v>10.391177335035856</v>
      </c>
      <c r="L729" s="13">
        <v>79.208052544087408</v>
      </c>
      <c r="M729" s="13">
        <v>17.31862889172643</v>
      </c>
    </row>
    <row r="730" spans="1:13" x14ac:dyDescent="0.2">
      <c r="A730" s="12">
        <v>28</v>
      </c>
      <c r="B730" s="12" t="s">
        <v>764</v>
      </c>
      <c r="C730" s="12">
        <v>35.312505000000002</v>
      </c>
      <c r="D730" s="12">
        <v>-82.220797000000005</v>
      </c>
      <c r="E730" s="12">
        <v>10.94678</v>
      </c>
      <c r="F730" s="12">
        <v>2.5528171999999998</v>
      </c>
      <c r="G730" s="12">
        <v>1.094678E-2</v>
      </c>
      <c r="H730" s="12">
        <v>2.5528171999999998E-3</v>
      </c>
      <c r="I730" s="12">
        <v>235.97185999999999</v>
      </c>
      <c r="J730" s="13">
        <v>54.810638379505207</v>
      </c>
      <c r="K730" s="13">
        <v>12.78198158711338</v>
      </c>
      <c r="L730" s="13">
        <v>91.351063965842002</v>
      </c>
      <c r="M730" s="13">
        <v>21.303302645188964</v>
      </c>
    </row>
    <row r="731" spans="1:13" x14ac:dyDescent="0.2">
      <c r="A731" s="12">
        <v>29</v>
      </c>
      <c r="B731" s="12" t="s">
        <v>765</v>
      </c>
      <c r="C731" s="12">
        <v>35.291237000000002</v>
      </c>
      <c r="D731" s="12">
        <v>-82.236180000000004</v>
      </c>
      <c r="E731" s="12">
        <v>35.898884000000002</v>
      </c>
      <c r="F731" s="12">
        <v>8.1688439000000006</v>
      </c>
      <c r="G731" s="12">
        <v>3.5898884000000006E-2</v>
      </c>
      <c r="H731" s="12">
        <v>8.1688439000000002E-3</v>
      </c>
      <c r="I731" s="12">
        <v>437.98086999999998</v>
      </c>
      <c r="J731" s="13">
        <v>16.713611487198321</v>
      </c>
      <c r="K731" s="13">
        <v>3.8032068975784861</v>
      </c>
      <c r="L731" s="13">
        <v>27.856019145330531</v>
      </c>
      <c r="M731" s="13">
        <v>6.3386781626308082</v>
      </c>
    </row>
    <row r="732" spans="1:13" x14ac:dyDescent="0.2">
      <c r="A732" s="12">
        <v>30</v>
      </c>
      <c r="B732" s="12" t="s">
        <v>766</v>
      </c>
      <c r="C732" s="12">
        <v>35.344042999999999</v>
      </c>
      <c r="D732" s="12">
        <v>-82.182090000000002</v>
      </c>
      <c r="E732" s="12">
        <v>12.397074</v>
      </c>
      <c r="F732" s="12">
        <v>2.8215157</v>
      </c>
      <c r="G732" s="12">
        <v>1.2397073999999999E-2</v>
      </c>
      <c r="H732" s="12">
        <v>2.8215156999999999E-3</v>
      </c>
      <c r="I732" s="12">
        <v>698</v>
      </c>
      <c r="J732" s="13">
        <v>48.398517263025127</v>
      </c>
      <c r="K732" s="13">
        <v>11.015274758733105</v>
      </c>
      <c r="L732" s="13">
        <v>80.664195438375216</v>
      </c>
      <c r="M732" s="13">
        <v>18.358791264555173</v>
      </c>
    </row>
    <row r="733" spans="1:13" x14ac:dyDescent="0.2">
      <c r="A733" s="12">
        <v>31</v>
      </c>
      <c r="B733" s="12" t="s">
        <v>767</v>
      </c>
      <c r="C733" s="12">
        <v>35.541266</v>
      </c>
      <c r="D733" s="12">
        <v>-82.381269000000003</v>
      </c>
      <c r="E733" s="12">
        <v>12.906713</v>
      </c>
      <c r="F733" s="12">
        <v>2.7499161000000001</v>
      </c>
      <c r="G733" s="12">
        <v>1.2906713E-2</v>
      </c>
      <c r="H733" s="12">
        <v>2.7499161000000003E-3</v>
      </c>
      <c r="I733" s="12">
        <v>524.99103000000002</v>
      </c>
      <c r="J733" s="13">
        <v>46.487436421651275</v>
      </c>
      <c r="K733" s="13">
        <v>9.904655806914219</v>
      </c>
      <c r="L733" s="13">
        <v>77.479060702752122</v>
      </c>
      <c r="M733" s="13">
        <v>16.507759678190364</v>
      </c>
    </row>
    <row r="734" spans="1:13" x14ac:dyDescent="0.2">
      <c r="A734" s="12">
        <v>32</v>
      </c>
      <c r="B734" s="12" t="s">
        <v>768</v>
      </c>
      <c r="C734" s="12">
        <v>35.622926999999997</v>
      </c>
      <c r="D734" s="12">
        <v>-82.329920999999999</v>
      </c>
      <c r="E734" s="12">
        <v>9.8890840000000004</v>
      </c>
      <c r="F734" s="12">
        <v>2.1259255000000001</v>
      </c>
      <c r="G734" s="12">
        <v>9.8890840000000011E-3</v>
      </c>
      <c r="H734" s="12">
        <v>2.1259255E-3</v>
      </c>
      <c r="I734" s="12">
        <v>364</v>
      </c>
      <c r="J734" s="13">
        <v>60.67296020541437</v>
      </c>
      <c r="K734" s="13">
        <v>13.043290284638664</v>
      </c>
      <c r="L734" s="13">
        <v>101.12160034235728</v>
      </c>
      <c r="M734" s="13">
        <v>21.738817141064438</v>
      </c>
    </row>
    <row r="735" spans="1:13" x14ac:dyDescent="0.2">
      <c r="A735" s="12">
        <v>33</v>
      </c>
      <c r="B735" s="12" t="s">
        <v>769</v>
      </c>
      <c r="C735" s="12">
        <v>35.634788999999998</v>
      </c>
      <c r="D735" s="12">
        <v>-82.219982000000002</v>
      </c>
      <c r="E735" s="12">
        <v>26.341087000000002</v>
      </c>
      <c r="F735" s="12">
        <v>5.7806497999999999</v>
      </c>
      <c r="G735" s="12">
        <v>2.6341087000000003E-2</v>
      </c>
      <c r="H735" s="12">
        <v>5.7806498E-3</v>
      </c>
      <c r="I735" s="12">
        <v>478</v>
      </c>
      <c r="J735" s="13">
        <v>22.778103272655375</v>
      </c>
      <c r="K735" s="13">
        <v>4.9987397303480545</v>
      </c>
      <c r="L735" s="13">
        <v>37.963505454425622</v>
      </c>
      <c r="M735" s="13">
        <v>8.3312328839134224</v>
      </c>
    </row>
    <row r="736" spans="1:13" x14ac:dyDescent="0.2">
      <c r="A736" s="12">
        <v>34</v>
      </c>
      <c r="B736" s="12" t="s">
        <v>770</v>
      </c>
      <c r="C736" s="12">
        <v>35.624912000000002</v>
      </c>
      <c r="D736" s="12">
        <v>-82.178477999999998</v>
      </c>
      <c r="E736" s="12">
        <v>23.228214000000001</v>
      </c>
      <c r="F736" s="12">
        <v>5.1263588000000002</v>
      </c>
      <c r="G736" s="12">
        <v>2.3228214E-2</v>
      </c>
      <c r="H736" s="12">
        <v>5.1263588000000004E-3</v>
      </c>
      <c r="I736" s="12">
        <v>633.95532000000003</v>
      </c>
      <c r="J736" s="13">
        <v>25.830655770607244</v>
      </c>
      <c r="K736" s="13">
        <v>5.7007055953343304</v>
      </c>
      <c r="L736" s="13">
        <v>43.051092951012073</v>
      </c>
      <c r="M736" s="13">
        <v>9.5011759922238834</v>
      </c>
    </row>
    <row r="737" spans="1:13" x14ac:dyDescent="0.2">
      <c r="A737" s="12">
        <v>35</v>
      </c>
      <c r="B737" s="12" t="s">
        <v>771</v>
      </c>
      <c r="C737" s="12">
        <v>35.585008000000002</v>
      </c>
      <c r="D737" s="12">
        <v>-82.163038</v>
      </c>
      <c r="E737" s="12">
        <v>17.896640999999999</v>
      </c>
      <c r="F737" s="12">
        <v>3.9862753</v>
      </c>
      <c r="G737" s="12">
        <v>1.7896640999999998E-2</v>
      </c>
      <c r="H737" s="12">
        <v>3.9862752999999997E-3</v>
      </c>
      <c r="I737" s="12">
        <v>584.99096999999995</v>
      </c>
      <c r="J737" s="13">
        <v>33.525844319054066</v>
      </c>
      <c r="K737" s="13">
        <v>7.4675043836824218</v>
      </c>
      <c r="L737" s="13">
        <v>55.876407198423436</v>
      </c>
      <c r="M737" s="13">
        <v>12.445840639470701</v>
      </c>
    </row>
    <row r="738" spans="1:13" x14ac:dyDescent="0.2">
      <c r="A738" s="12">
        <v>36</v>
      </c>
      <c r="B738" s="12" t="s">
        <v>772</v>
      </c>
      <c r="C738" s="12">
        <v>35.570492999999999</v>
      </c>
      <c r="D738" s="12">
        <v>-82.217136999999994</v>
      </c>
      <c r="E738" s="12">
        <v>25.142236</v>
      </c>
      <c r="F738" s="12">
        <v>5.5298151000000004</v>
      </c>
      <c r="G738" s="12">
        <v>2.5142236000000002E-2</v>
      </c>
      <c r="H738" s="12">
        <v>5.5298151E-3</v>
      </c>
      <c r="I738" s="12">
        <v>542</v>
      </c>
      <c r="J738" s="13">
        <v>23.864225918490305</v>
      </c>
      <c r="K738" s="13">
        <v>5.2487279506038798</v>
      </c>
      <c r="L738" s="13">
        <v>39.773709864150504</v>
      </c>
      <c r="M738" s="13">
        <v>8.7478799176731314</v>
      </c>
    </row>
    <row r="739" spans="1:13" x14ac:dyDescent="0.2">
      <c r="A739" s="12">
        <v>37</v>
      </c>
      <c r="B739" s="12" t="s">
        <v>773</v>
      </c>
      <c r="C739" s="12">
        <v>35.528441999999998</v>
      </c>
      <c r="D739" s="12">
        <v>-82.167225999999999</v>
      </c>
      <c r="E739" s="12">
        <v>22.319338999999999</v>
      </c>
      <c r="F739" s="12">
        <v>5.0285497000000001</v>
      </c>
      <c r="G739" s="12">
        <v>2.2319339000000001E-2</v>
      </c>
      <c r="H739" s="12">
        <v>5.0285497E-3</v>
      </c>
      <c r="I739" s="12">
        <v>289</v>
      </c>
      <c r="J739" s="13">
        <v>26.882516547645071</v>
      </c>
      <c r="K739" s="13">
        <v>6.0566341378167907</v>
      </c>
      <c r="L739" s="13">
        <v>44.80419424607512</v>
      </c>
      <c r="M739" s="13">
        <v>10.094390229694651</v>
      </c>
    </row>
    <row r="740" spans="1:13" x14ac:dyDescent="0.2">
      <c r="A740" s="12">
        <v>38</v>
      </c>
      <c r="B740" s="12" t="s">
        <v>774</v>
      </c>
      <c r="C740" s="12">
        <v>35.549374</v>
      </c>
      <c r="D740" s="12">
        <v>-82.404870000000003</v>
      </c>
      <c r="E740" s="12">
        <v>27.796786000000001</v>
      </c>
      <c r="F740" s="12">
        <v>5.8133906</v>
      </c>
      <c r="G740" s="12">
        <v>2.7796786E-2</v>
      </c>
      <c r="H740" s="12">
        <v>5.8133906000000001E-3</v>
      </c>
      <c r="I740" s="12">
        <v>576</v>
      </c>
      <c r="J740" s="13">
        <v>21.585229313921399</v>
      </c>
      <c r="K740" s="13">
        <v>4.5143121651688478</v>
      </c>
      <c r="L740" s="13">
        <v>35.975382189869002</v>
      </c>
      <c r="M740" s="13">
        <v>7.5238536086147461</v>
      </c>
    </row>
    <row r="741" spans="1:13" x14ac:dyDescent="0.2">
      <c r="A741" s="12">
        <v>39</v>
      </c>
      <c r="B741" s="12" t="s">
        <v>775</v>
      </c>
      <c r="C741" s="12">
        <v>36.717474000000003</v>
      </c>
      <c r="D741" s="12">
        <v>-80.431118999999995</v>
      </c>
      <c r="E741" s="12">
        <v>7.1407793000000002</v>
      </c>
      <c r="F741" s="12">
        <v>1.5327565000000001</v>
      </c>
      <c r="G741" s="12">
        <v>7.1407793000000004E-3</v>
      </c>
      <c r="H741" s="12">
        <v>1.5327565000000001E-3</v>
      </c>
      <c r="I741" s="12">
        <v>142.98205999999999</v>
      </c>
      <c r="J741" s="13">
        <v>84.024442542286664</v>
      </c>
      <c r="K741" s="13">
        <v>18.035708016569899</v>
      </c>
      <c r="L741" s="13">
        <v>140.04073757047777</v>
      </c>
      <c r="M741" s="13">
        <v>30.05951336094984</v>
      </c>
    </row>
    <row r="742" spans="1:13" x14ac:dyDescent="0.2">
      <c r="A742" s="12">
        <v>40</v>
      </c>
      <c r="B742" s="12" t="s">
        <v>776</v>
      </c>
      <c r="C742" s="12">
        <v>36.775098999999997</v>
      </c>
      <c r="D742" s="12">
        <v>-80.461164999999994</v>
      </c>
      <c r="E742" s="12">
        <v>8.6831578</v>
      </c>
      <c r="F742" s="12">
        <v>1.837037</v>
      </c>
      <c r="G742" s="12">
        <v>8.6831578000000006E-3</v>
      </c>
      <c r="H742" s="12">
        <v>1.8370370000000001E-3</v>
      </c>
      <c r="I742" s="12">
        <v>329.98468000000003</v>
      </c>
      <c r="J742" s="13">
        <v>69.099285515691079</v>
      </c>
      <c r="K742" s="13">
        <v>14.618868744489314</v>
      </c>
      <c r="L742" s="13">
        <v>115.16547585948513</v>
      </c>
      <c r="M742" s="13">
        <v>24.364781240815525</v>
      </c>
    </row>
    <row r="743" spans="1:13" x14ac:dyDescent="0.2">
      <c r="A743" s="12">
        <v>41</v>
      </c>
      <c r="B743" s="12" t="s">
        <v>777</v>
      </c>
      <c r="C743" s="12">
        <v>36.752133999999998</v>
      </c>
      <c r="D743" s="12">
        <v>-80.371639000000002</v>
      </c>
      <c r="E743" s="12">
        <v>8.3741564999999998</v>
      </c>
      <c r="F743" s="12">
        <v>1.7743568000000001</v>
      </c>
      <c r="G743" s="12">
        <v>8.3741565000000004E-3</v>
      </c>
      <c r="H743" s="12">
        <v>1.7743568E-3</v>
      </c>
      <c r="I743" s="12">
        <v>145</v>
      </c>
      <c r="J743" s="13">
        <v>71.649007276135819</v>
      </c>
      <c r="K743" s="13">
        <v>15.181338356127101</v>
      </c>
      <c r="L743" s="13">
        <v>119.41501212689302</v>
      </c>
      <c r="M743" s="13">
        <v>25.302230593545165</v>
      </c>
    </row>
    <row r="744" spans="1:13" x14ac:dyDescent="0.2">
      <c r="A744" s="12">
        <v>42</v>
      </c>
      <c r="B744" s="12" t="s">
        <v>778</v>
      </c>
      <c r="C744" s="12">
        <v>36.787249000000003</v>
      </c>
      <c r="D744" s="12">
        <v>-80.297953000000007</v>
      </c>
      <c r="E744" s="12">
        <v>13.927899999999999</v>
      </c>
      <c r="F744" s="12">
        <v>3.0818479000000001</v>
      </c>
      <c r="G744" s="12">
        <v>1.39279E-2</v>
      </c>
      <c r="H744" s="12">
        <v>3.0818479000000003E-3</v>
      </c>
      <c r="I744" s="12">
        <v>520.99365</v>
      </c>
      <c r="J744" s="13">
        <v>43.078999705626835</v>
      </c>
      <c r="K744" s="13">
        <v>9.532156662302766</v>
      </c>
      <c r="L744" s="13">
        <v>71.798332842711389</v>
      </c>
      <c r="M744" s="13">
        <v>15.886927770504609</v>
      </c>
    </row>
    <row r="745" spans="1:13" x14ac:dyDescent="0.2">
      <c r="A745" s="12">
        <v>43</v>
      </c>
      <c r="B745" s="12" t="s">
        <v>779</v>
      </c>
      <c r="C745" s="12">
        <v>36.727285000000002</v>
      </c>
      <c r="D745" s="12">
        <v>-80.224238</v>
      </c>
      <c r="E745" s="12">
        <v>5.8891030999999998</v>
      </c>
      <c r="F745" s="12">
        <v>1.3046112000000001</v>
      </c>
      <c r="G745" s="12">
        <v>5.8891031000000002E-3</v>
      </c>
      <c r="H745" s="12">
        <v>1.3046112000000001E-3</v>
      </c>
      <c r="I745" s="12">
        <v>513.99365</v>
      </c>
      <c r="J745" s="13">
        <v>101.88308640750405</v>
      </c>
      <c r="K745" s="13">
        <v>22.570128822807938</v>
      </c>
      <c r="L745" s="13">
        <v>169.80514401250676</v>
      </c>
      <c r="M745" s="13">
        <v>37.616881371346558</v>
      </c>
    </row>
    <row r="746" spans="1:13" x14ac:dyDescent="0.2">
      <c r="A746" s="12">
        <v>44</v>
      </c>
      <c r="B746" s="12" t="s">
        <v>780</v>
      </c>
      <c r="C746" s="12">
        <v>36.658999000000001</v>
      </c>
      <c r="D746" s="12">
        <v>-80.179112000000003</v>
      </c>
      <c r="E746" s="12">
        <v>7.9553877000000002</v>
      </c>
      <c r="F746" s="12">
        <v>1.8468319</v>
      </c>
      <c r="G746" s="12">
        <v>7.9553877000000002E-3</v>
      </c>
      <c r="H746" s="12">
        <v>1.8468319E-3</v>
      </c>
      <c r="I746" s="12">
        <v>153.99361999999999</v>
      </c>
      <c r="J746" s="13">
        <v>75.420585724565001</v>
      </c>
      <c r="K746" s="13">
        <v>17.508781329766148</v>
      </c>
      <c r="L746" s="13">
        <v>125.70097620760833</v>
      </c>
      <c r="M746" s="13">
        <v>29.181302216276912</v>
      </c>
    </row>
    <row r="747" spans="1:13" x14ac:dyDescent="0.2">
      <c r="A747" s="12">
        <v>45</v>
      </c>
      <c r="B747" s="12" t="s">
        <v>781</v>
      </c>
      <c r="C747" s="12">
        <v>36.665989000000003</v>
      </c>
      <c r="D747" s="12">
        <v>-80.339933000000002</v>
      </c>
      <c r="E747" s="12">
        <v>30.215098999999999</v>
      </c>
      <c r="F747" s="12">
        <v>6.5026077000000004</v>
      </c>
      <c r="G747" s="12">
        <v>3.0215098999999999E-2</v>
      </c>
      <c r="H747" s="12">
        <v>6.5026077000000003E-3</v>
      </c>
      <c r="I747" s="12">
        <v>442</v>
      </c>
      <c r="J747" s="13">
        <v>19.857621515653484</v>
      </c>
      <c r="K747" s="13">
        <v>4.2735694022175483</v>
      </c>
      <c r="L747" s="13">
        <v>33.096035859422472</v>
      </c>
      <c r="M747" s="13">
        <v>7.1226156703625794</v>
      </c>
    </row>
    <row r="748" spans="1:13" x14ac:dyDescent="0.2">
      <c r="A748" s="12">
        <v>46</v>
      </c>
      <c r="B748" s="12" t="s">
        <v>782</v>
      </c>
      <c r="C748" s="12">
        <v>36.613470999999997</v>
      </c>
      <c r="D748" s="12">
        <v>-80.447576999999995</v>
      </c>
      <c r="E748" s="12">
        <v>20.025243</v>
      </c>
      <c r="F748" s="12">
        <v>4.2984290999999999</v>
      </c>
      <c r="G748" s="12">
        <v>2.0025242999999998E-2</v>
      </c>
      <c r="H748" s="12">
        <v>4.2984290999999999E-3</v>
      </c>
      <c r="I748" s="12">
        <v>630</v>
      </c>
      <c r="J748" s="13">
        <v>29.962183230435706</v>
      </c>
      <c r="K748" s="13">
        <v>6.431398625087188</v>
      </c>
      <c r="L748" s="13">
        <v>49.936972050726176</v>
      </c>
      <c r="M748" s="13">
        <v>10.718997708478648</v>
      </c>
    </row>
    <row r="749" spans="1:13" x14ac:dyDescent="0.2">
      <c r="A749" s="12">
        <v>0</v>
      </c>
      <c r="B749" s="12" t="s">
        <v>783</v>
      </c>
      <c r="C749" s="12">
        <v>-33.414924999999997</v>
      </c>
      <c r="D749" s="12">
        <v>150.16238999999999</v>
      </c>
      <c r="E749" s="12">
        <v>15.987193</v>
      </c>
      <c r="F749" s="12">
        <v>3.3332500999999999</v>
      </c>
      <c r="G749" s="12">
        <v>1.5987193E-2</v>
      </c>
      <c r="H749" s="12">
        <v>3.3332500999999999E-3</v>
      </c>
      <c r="I749" s="12">
        <v>208</v>
      </c>
      <c r="J749" s="13">
        <v>37.530040451754104</v>
      </c>
      <c r="K749" s="13">
        <v>7.8248264775944971</v>
      </c>
      <c r="L749" s="13">
        <v>62.550067419590171</v>
      </c>
      <c r="M749" s="13">
        <v>13.041377462657497</v>
      </c>
    </row>
    <row r="750" spans="1:13" x14ac:dyDescent="0.2">
      <c r="A750" s="12">
        <v>1</v>
      </c>
      <c r="B750" s="12" t="s">
        <v>784</v>
      </c>
      <c r="C750" s="12">
        <v>-33.417720000000003</v>
      </c>
      <c r="D750" s="12">
        <v>150.16126</v>
      </c>
      <c r="E750" s="12">
        <v>21.838238</v>
      </c>
      <c r="F750" s="12">
        <v>4.5980211999999998</v>
      </c>
      <c r="G750" s="12">
        <v>2.1838237999999999E-2</v>
      </c>
      <c r="H750" s="12">
        <v>4.5980211999999999E-3</v>
      </c>
      <c r="I750" s="12">
        <v>86</v>
      </c>
      <c r="J750" s="13">
        <v>27.47474407046942</v>
      </c>
      <c r="K750" s="13">
        <v>5.7847824398924796</v>
      </c>
      <c r="L750" s="13">
        <v>45.791240117449036</v>
      </c>
      <c r="M750" s="13">
        <v>9.6413040664874678</v>
      </c>
    </row>
    <row r="751" spans="1:13" x14ac:dyDescent="0.2">
      <c r="A751" s="12">
        <v>0</v>
      </c>
      <c r="B751" s="12" t="s">
        <v>785</v>
      </c>
      <c r="C751" s="12">
        <v>-30.192015999999999</v>
      </c>
      <c r="D751" s="12">
        <v>139.41408000000001</v>
      </c>
      <c r="E751" s="12">
        <v>29.383597999999999</v>
      </c>
      <c r="F751" s="12">
        <v>7.3860352000000002</v>
      </c>
      <c r="G751" s="12">
        <v>2.9383598E-2</v>
      </c>
      <c r="H751" s="12">
        <v>7.3860352000000001E-3</v>
      </c>
      <c r="I751" s="12">
        <v>700.99096999999995</v>
      </c>
      <c r="J751" s="13">
        <v>20.419555154545744</v>
      </c>
      <c r="K751" s="13">
        <v>5.1327803062040367</v>
      </c>
      <c r="L751" s="13">
        <v>34.032591924242908</v>
      </c>
      <c r="M751" s="13">
        <v>8.5546338436733951</v>
      </c>
    </row>
    <row r="752" spans="1:13" x14ac:dyDescent="0.2">
      <c r="A752" s="12">
        <v>0</v>
      </c>
      <c r="B752" s="12" t="s">
        <v>786</v>
      </c>
      <c r="C752" s="12">
        <v>34.095650999999997</v>
      </c>
      <c r="D752" s="12">
        <v>-116.94004</v>
      </c>
      <c r="E752" s="12">
        <v>189.93153000000001</v>
      </c>
      <c r="F752" s="12">
        <v>37.191903000000003</v>
      </c>
      <c r="G752" s="12">
        <v>0.18993153000000002</v>
      </c>
      <c r="H752" s="12">
        <v>3.7191903000000005E-2</v>
      </c>
      <c r="I752" s="12">
        <v>1037</v>
      </c>
      <c r="J752" s="13">
        <v>3.159033152631372</v>
      </c>
      <c r="K752" s="13">
        <v>0.61859373526054462</v>
      </c>
      <c r="L752" s="13">
        <v>5.2650552543856195</v>
      </c>
      <c r="M752" s="13">
        <v>1.0309895587675744</v>
      </c>
    </row>
    <row r="753" spans="1:13" x14ac:dyDescent="0.2">
      <c r="A753" s="12">
        <v>1</v>
      </c>
      <c r="B753" s="12" t="s">
        <v>787</v>
      </c>
      <c r="C753" s="12">
        <v>34.160693999999999</v>
      </c>
      <c r="D753" s="12">
        <v>-116.96348999999999</v>
      </c>
      <c r="E753" s="12">
        <v>553.43263000000002</v>
      </c>
      <c r="F753" s="12">
        <v>110.70084</v>
      </c>
      <c r="G753" s="12">
        <v>0.55343262999999998</v>
      </c>
      <c r="H753" s="12">
        <v>0.11070083999999999</v>
      </c>
      <c r="I753" s="12">
        <v>924</v>
      </c>
      <c r="J753" s="13">
        <v>1.0841427980131926</v>
      </c>
      <c r="K753" s="13">
        <v>0.21685659990812386</v>
      </c>
      <c r="L753" s="13">
        <v>1.8069046633553212</v>
      </c>
      <c r="M753" s="13">
        <v>0.3614276665135398</v>
      </c>
    </row>
    <row r="754" spans="1:13" x14ac:dyDescent="0.2">
      <c r="A754" s="12">
        <v>0</v>
      </c>
      <c r="B754" s="12" t="s">
        <v>788</v>
      </c>
      <c r="C754" s="12">
        <v>-23.486433000000002</v>
      </c>
      <c r="D754" s="12">
        <v>16.231480999999999</v>
      </c>
      <c r="E754" s="12">
        <v>14.76057</v>
      </c>
      <c r="F754" s="12">
        <v>3.0515854999999998</v>
      </c>
      <c r="G754" s="12">
        <v>1.4760569999999999E-2</v>
      </c>
      <c r="H754" s="12">
        <v>3.0515854999999996E-3</v>
      </c>
      <c r="I754" s="12">
        <v>799</v>
      </c>
      <c r="J754" s="13">
        <v>40.648836731914827</v>
      </c>
      <c r="K754" s="13">
        <v>8.4036999088096636</v>
      </c>
      <c r="L754" s="13">
        <v>67.748061219858045</v>
      </c>
      <c r="M754" s="13">
        <v>14.006166514682775</v>
      </c>
    </row>
    <row r="755" spans="1:13" x14ac:dyDescent="0.2">
      <c r="A755" s="12">
        <v>1</v>
      </c>
      <c r="B755" s="12" t="s">
        <v>789</v>
      </c>
      <c r="C755" s="12">
        <v>-23.469645</v>
      </c>
      <c r="D755" s="12">
        <v>16.313165999999999</v>
      </c>
      <c r="E755" s="12">
        <v>12.775891</v>
      </c>
      <c r="F755" s="12">
        <v>2.6280028</v>
      </c>
      <c r="G755" s="12">
        <v>1.2775890999999999E-2</v>
      </c>
      <c r="H755" s="12">
        <v>2.6280027999999998E-3</v>
      </c>
      <c r="I755" s="12">
        <v>963</v>
      </c>
      <c r="J755" s="13">
        <v>46.963456403940832</v>
      </c>
      <c r="K755" s="13">
        <v>9.6603904124756887</v>
      </c>
      <c r="L755" s="13">
        <v>78.272427339901384</v>
      </c>
      <c r="M755" s="13">
        <v>16.100650687459481</v>
      </c>
    </row>
    <row r="756" spans="1:13" x14ac:dyDescent="0.2">
      <c r="A756" s="12">
        <v>2</v>
      </c>
      <c r="B756" s="12" t="s">
        <v>790</v>
      </c>
      <c r="C756" s="12">
        <v>-23.339417000000001</v>
      </c>
      <c r="D756" s="12">
        <v>16.419777</v>
      </c>
      <c r="E756" s="12">
        <v>5.2802578999999996</v>
      </c>
      <c r="F756" s="12">
        <v>1.0816224000000001</v>
      </c>
      <c r="G756" s="12">
        <v>5.2802578999999999E-3</v>
      </c>
      <c r="H756" s="12">
        <v>1.0816224000000001E-3</v>
      </c>
      <c r="I756" s="12">
        <v>178.99097</v>
      </c>
      <c r="J756" s="13">
        <v>113.63081337371798</v>
      </c>
      <c r="K756" s="13">
        <v>23.276445090917427</v>
      </c>
      <c r="L756" s="13">
        <v>189.38468895619664</v>
      </c>
      <c r="M756" s="13">
        <v>38.79407515152905</v>
      </c>
    </row>
    <row r="757" spans="1:13" x14ac:dyDescent="0.2">
      <c r="A757" s="12">
        <v>3</v>
      </c>
      <c r="B757" s="12" t="s">
        <v>791</v>
      </c>
      <c r="C757" s="12">
        <v>-23.325474</v>
      </c>
      <c r="D757" s="12">
        <v>16.344922</v>
      </c>
      <c r="E757" s="12">
        <v>7.9439485000000003</v>
      </c>
      <c r="F757" s="12">
        <v>1.6103295</v>
      </c>
      <c r="G757" s="12">
        <v>7.9439485000000008E-3</v>
      </c>
      <c r="H757" s="12">
        <v>1.6103294999999999E-3</v>
      </c>
      <c r="I757" s="12">
        <v>579.99365</v>
      </c>
      <c r="J757" s="13">
        <v>75.529190553035434</v>
      </c>
      <c r="K757" s="13">
        <v>15.310633453713134</v>
      </c>
      <c r="L757" s="13">
        <v>125.88198425505905</v>
      </c>
      <c r="M757" s="13">
        <v>25.517722422855222</v>
      </c>
    </row>
    <row r="758" spans="1:13" x14ac:dyDescent="0.2">
      <c r="A758" s="12">
        <v>0</v>
      </c>
      <c r="B758" s="12" t="s">
        <v>792</v>
      </c>
      <c r="C758" s="12">
        <v>47.030380999999998</v>
      </c>
      <c r="D758" s="12">
        <v>8.0619893000000005</v>
      </c>
      <c r="E758" s="12">
        <v>239.57441</v>
      </c>
      <c r="F758" s="12">
        <v>54.882944999999999</v>
      </c>
      <c r="G758" s="12">
        <v>0.23957440999999999</v>
      </c>
      <c r="H758" s="12">
        <v>5.4882945000000002E-2</v>
      </c>
      <c r="I758" s="12">
        <v>726.97833000000003</v>
      </c>
      <c r="J758" s="13">
        <v>2.504441104540339</v>
      </c>
      <c r="K758" s="13">
        <v>0.57373032201655705</v>
      </c>
      <c r="L758" s="13">
        <v>4.174068507567231</v>
      </c>
      <c r="M758" s="13">
        <v>0.95621720336092841</v>
      </c>
    </row>
    <row r="759" spans="1:13" x14ac:dyDescent="0.2">
      <c r="A759" s="12">
        <v>1</v>
      </c>
      <c r="B759" s="12" t="s">
        <v>793</v>
      </c>
      <c r="C759" s="12">
        <v>47.038500999999997</v>
      </c>
      <c r="D759" s="12">
        <v>8.0288406000000005</v>
      </c>
      <c r="E759" s="12">
        <v>298.48683999999997</v>
      </c>
      <c r="F759" s="12">
        <v>69.515540000000001</v>
      </c>
      <c r="G759" s="12">
        <v>0.29848683999999998</v>
      </c>
      <c r="H759" s="12">
        <v>6.9515540000000001E-2</v>
      </c>
      <c r="I759" s="12">
        <v>324.9873</v>
      </c>
      <c r="J759" s="13">
        <v>2.0101388724541427</v>
      </c>
      <c r="K759" s="13">
        <v>0.46814757124180367</v>
      </c>
      <c r="L759" s="13">
        <v>3.3502314540902374</v>
      </c>
      <c r="M759" s="13">
        <v>0.78024595206967273</v>
      </c>
    </row>
    <row r="760" spans="1:13" x14ac:dyDescent="0.2">
      <c r="A760" s="12">
        <v>2</v>
      </c>
      <c r="B760" s="12" t="s">
        <v>794</v>
      </c>
      <c r="C760" s="12">
        <v>47.030303000000004</v>
      </c>
      <c r="D760" s="12">
        <v>7.9796081000000001</v>
      </c>
      <c r="E760" s="12">
        <v>244.93486999999999</v>
      </c>
      <c r="F760" s="12">
        <v>56.281619999999997</v>
      </c>
      <c r="G760" s="12">
        <v>0.24493487</v>
      </c>
      <c r="H760" s="12">
        <v>5.6281619999999997E-2</v>
      </c>
      <c r="I760" s="12">
        <v>513</v>
      </c>
      <c r="J760" s="13">
        <v>2.4496307936881343</v>
      </c>
      <c r="K760" s="13">
        <v>0.56288102004689644</v>
      </c>
      <c r="L760" s="13">
        <v>4.0827179894802237</v>
      </c>
      <c r="M760" s="13">
        <v>0.93813503341149396</v>
      </c>
    </row>
    <row r="761" spans="1:13" x14ac:dyDescent="0.2">
      <c r="A761" s="12">
        <v>3</v>
      </c>
      <c r="B761" s="12" t="s">
        <v>795</v>
      </c>
      <c r="C761" s="12">
        <v>46.971786999999999</v>
      </c>
      <c r="D761" s="12">
        <v>7.9857841000000001</v>
      </c>
      <c r="E761" s="12">
        <v>300.11507</v>
      </c>
      <c r="F761" s="12">
        <v>69.358146000000005</v>
      </c>
      <c r="G761" s="12">
        <v>0.30011506999999998</v>
      </c>
      <c r="H761" s="12">
        <v>6.9358146000000009E-2</v>
      </c>
      <c r="I761" s="12">
        <v>380.9873</v>
      </c>
      <c r="J761" s="13">
        <v>1.9992331608006222</v>
      </c>
      <c r="K761" s="13">
        <v>0.46203313100821974</v>
      </c>
      <c r="L761" s="13">
        <v>3.3320552680010369</v>
      </c>
      <c r="M761" s="13">
        <v>0.77005521834703294</v>
      </c>
    </row>
    <row r="762" spans="1:13" x14ac:dyDescent="0.2">
      <c r="A762" s="12">
        <v>4</v>
      </c>
      <c r="B762" s="12" t="s">
        <v>796</v>
      </c>
      <c r="C762" s="12">
        <v>46.970320000000001</v>
      </c>
      <c r="D762" s="12">
        <v>7.9661698999999997</v>
      </c>
      <c r="E762" s="12">
        <v>241.06591</v>
      </c>
      <c r="F762" s="12">
        <v>52.066969999999998</v>
      </c>
      <c r="G762" s="12">
        <v>0.24106590999999999</v>
      </c>
      <c r="H762" s="12">
        <v>5.2066969999999997E-2</v>
      </c>
      <c r="I762" s="12">
        <v>319.98468000000003</v>
      </c>
      <c r="J762" s="13">
        <v>2.4889458654689083</v>
      </c>
      <c r="K762" s="13">
        <v>0.53757858051764207</v>
      </c>
      <c r="L762" s="13">
        <v>4.1482431091148477</v>
      </c>
      <c r="M762" s="13">
        <v>0.89596430086273704</v>
      </c>
    </row>
    <row r="763" spans="1:13" x14ac:dyDescent="0.2">
      <c r="A763" s="12">
        <v>5</v>
      </c>
      <c r="B763" s="12" t="s">
        <v>797</v>
      </c>
      <c r="C763" s="12">
        <v>46.987051000000001</v>
      </c>
      <c r="D763" s="12">
        <v>7.9708283</v>
      </c>
      <c r="E763" s="12">
        <v>500.35543000000001</v>
      </c>
      <c r="F763" s="12">
        <v>204.91139000000001</v>
      </c>
      <c r="G763" s="12">
        <v>0.50035543000000005</v>
      </c>
      <c r="H763" s="12">
        <v>0.20491139</v>
      </c>
      <c r="I763" s="12">
        <v>308</v>
      </c>
      <c r="J763" s="13">
        <v>1.1991475739555779</v>
      </c>
      <c r="K763" s="13">
        <v>0.49108889693545499</v>
      </c>
      <c r="L763" s="13">
        <v>1.9985792899259631</v>
      </c>
      <c r="M763" s="13">
        <v>0.81848149489242494</v>
      </c>
    </row>
    <row r="764" spans="1:13" x14ac:dyDescent="0.2">
      <c r="A764" s="12">
        <v>6</v>
      </c>
      <c r="B764" s="12" t="s">
        <v>798</v>
      </c>
      <c r="C764" s="12">
        <v>46.987051000000001</v>
      </c>
      <c r="D764" s="12">
        <v>7.9708283</v>
      </c>
      <c r="E764" s="12">
        <v>576.64518999999996</v>
      </c>
      <c r="F764" s="12">
        <v>182.04293000000001</v>
      </c>
      <c r="G764" s="12">
        <v>0.57664518999999992</v>
      </c>
      <c r="H764" s="12">
        <v>0.18204293000000002</v>
      </c>
      <c r="I764" s="12">
        <v>308</v>
      </c>
      <c r="J764" s="13">
        <v>1.0405011788965066</v>
      </c>
      <c r="K764" s="13">
        <v>0.32847908308187618</v>
      </c>
      <c r="L764" s="13">
        <v>1.7341686314941778</v>
      </c>
      <c r="M764" s="13">
        <v>0.54746513846979361</v>
      </c>
    </row>
    <row r="765" spans="1:13" x14ac:dyDescent="0.2">
      <c r="A765" s="12">
        <v>7</v>
      </c>
      <c r="B765" s="12" t="s">
        <v>799</v>
      </c>
      <c r="C765" s="12">
        <v>46.987051000000001</v>
      </c>
      <c r="D765" s="12">
        <v>7.9708283</v>
      </c>
      <c r="E765" s="12">
        <v>485.07711</v>
      </c>
      <c r="F765" s="12">
        <v>113.53698</v>
      </c>
      <c r="G765" s="12">
        <v>0.48507710999999998</v>
      </c>
      <c r="H765" s="12">
        <v>0.11353698</v>
      </c>
      <c r="I765" s="12">
        <v>308</v>
      </c>
      <c r="J765" s="13">
        <v>1.2369167450511116</v>
      </c>
      <c r="K765" s="13">
        <v>0.28951230402220618</v>
      </c>
      <c r="L765" s="13">
        <v>2.0615279084185194</v>
      </c>
      <c r="M765" s="13">
        <v>0.48252050670367697</v>
      </c>
    </row>
    <row r="766" spans="1:13" x14ac:dyDescent="0.2">
      <c r="A766" s="12">
        <v>8</v>
      </c>
      <c r="B766" s="12" t="s">
        <v>800</v>
      </c>
      <c r="C766" s="12">
        <v>46.982261000000001</v>
      </c>
      <c r="D766" s="12">
        <v>8.0011109000000005</v>
      </c>
      <c r="E766" s="12">
        <v>366.54844000000003</v>
      </c>
      <c r="F766" s="12">
        <v>83.126287000000005</v>
      </c>
      <c r="G766" s="12">
        <v>0.36654844000000003</v>
      </c>
      <c r="H766" s="12">
        <v>8.3126287000000007E-2</v>
      </c>
      <c r="I766" s="12">
        <v>523.97833000000003</v>
      </c>
      <c r="J766" s="13">
        <v>1.636891429683891</v>
      </c>
      <c r="K766" s="13">
        <v>0.37121616660472878</v>
      </c>
      <c r="L766" s="13">
        <v>2.7281523828064849</v>
      </c>
      <c r="M766" s="13">
        <v>0.61869361100788134</v>
      </c>
    </row>
    <row r="767" spans="1:13" x14ac:dyDescent="0.2">
      <c r="A767" s="12">
        <v>9</v>
      </c>
      <c r="B767" s="12" t="s">
        <v>801</v>
      </c>
      <c r="C767" s="12">
        <v>46.995373000000001</v>
      </c>
      <c r="D767" s="12">
        <v>7.8929555999999996</v>
      </c>
      <c r="E767" s="12">
        <v>286.26956000000001</v>
      </c>
      <c r="F767" s="12">
        <v>65.209461000000005</v>
      </c>
      <c r="G767" s="12">
        <v>0.28626956000000003</v>
      </c>
      <c r="H767" s="12">
        <v>6.520946100000001E-2</v>
      </c>
      <c r="I767" s="12">
        <v>321</v>
      </c>
      <c r="J767" s="13">
        <v>2.0959266503920291</v>
      </c>
      <c r="K767" s="13">
        <v>0.47743199510139905</v>
      </c>
      <c r="L767" s="13">
        <v>3.493211083986715</v>
      </c>
      <c r="M767" s="13">
        <v>0.79571999183566511</v>
      </c>
    </row>
    <row r="768" spans="1:13" x14ac:dyDescent="0.2">
      <c r="A768" s="12">
        <v>10</v>
      </c>
      <c r="B768" s="12" t="s">
        <v>802</v>
      </c>
      <c r="C768" s="12">
        <v>46.989606000000002</v>
      </c>
      <c r="D768" s="12">
        <v>7.8862496999999996</v>
      </c>
      <c r="E768" s="12">
        <v>322.22426999999999</v>
      </c>
      <c r="F768" s="12">
        <v>134.75539000000001</v>
      </c>
      <c r="G768" s="12">
        <v>0.32222426999999998</v>
      </c>
      <c r="H768" s="12">
        <v>0.13475539</v>
      </c>
      <c r="I768" s="12">
        <v>356</v>
      </c>
      <c r="J768" s="13">
        <v>1.8620571318231243</v>
      </c>
      <c r="K768" s="13">
        <v>0.77871922869468069</v>
      </c>
      <c r="L768" s="13">
        <v>3.1034285530385408</v>
      </c>
      <c r="M768" s="13">
        <v>1.2978653811578011</v>
      </c>
    </row>
    <row r="769" spans="1:13" x14ac:dyDescent="0.2">
      <c r="A769" s="12">
        <v>11</v>
      </c>
      <c r="B769" s="12" t="s">
        <v>803</v>
      </c>
      <c r="C769" s="12">
        <v>46.967101</v>
      </c>
      <c r="D769" s="12">
        <v>7.8916655000000002</v>
      </c>
      <c r="E769" s="12">
        <v>279.10250000000002</v>
      </c>
      <c r="F769" s="12">
        <v>63.401839000000002</v>
      </c>
      <c r="G769" s="12">
        <v>0.27910250000000003</v>
      </c>
      <c r="H769" s="12">
        <v>6.3401839000000002E-2</v>
      </c>
      <c r="I769" s="12">
        <v>466</v>
      </c>
      <c r="J769" s="13">
        <v>2.1497478524914682</v>
      </c>
      <c r="K769" s="13">
        <v>0.48834377060133755</v>
      </c>
      <c r="L769" s="13">
        <v>3.58291308748578</v>
      </c>
      <c r="M769" s="13">
        <v>0.81390628433556256</v>
      </c>
    </row>
    <row r="770" spans="1:13" x14ac:dyDescent="0.2">
      <c r="A770" s="12">
        <v>12</v>
      </c>
      <c r="B770" s="12" t="s">
        <v>804</v>
      </c>
      <c r="C770" s="12">
        <v>46.988717000000001</v>
      </c>
      <c r="D770" s="12">
        <v>7.9154501000000002</v>
      </c>
      <c r="E770" s="12">
        <v>354.64814000000001</v>
      </c>
      <c r="F770" s="12">
        <v>80.831851</v>
      </c>
      <c r="G770" s="12">
        <v>0.35464814</v>
      </c>
      <c r="H770" s="12">
        <v>8.0831850999999996E-2</v>
      </c>
      <c r="I770" s="12">
        <v>356</v>
      </c>
      <c r="J770" s="13">
        <v>1.6918176985222593</v>
      </c>
      <c r="K770" s="13">
        <v>0.38560122189309715</v>
      </c>
      <c r="L770" s="13">
        <v>2.8196961642037652</v>
      </c>
      <c r="M770" s="13">
        <v>0.64266870315516189</v>
      </c>
    </row>
    <row r="771" spans="1:13" x14ac:dyDescent="0.2">
      <c r="A771" s="12">
        <v>13</v>
      </c>
      <c r="B771" s="12" t="s">
        <v>805</v>
      </c>
      <c r="C771" s="12">
        <v>47.001379999999997</v>
      </c>
      <c r="D771" s="12">
        <v>7.9187441999999999</v>
      </c>
      <c r="E771" s="12">
        <v>332.04892000000001</v>
      </c>
      <c r="F771" s="12">
        <v>75.276786999999999</v>
      </c>
      <c r="G771" s="12">
        <v>0.33204892000000003</v>
      </c>
      <c r="H771" s="12">
        <v>7.5276786999999998E-2</v>
      </c>
      <c r="I771" s="12">
        <v>289</v>
      </c>
      <c r="J771" s="13">
        <v>1.8069626608031129</v>
      </c>
      <c r="K771" s="13">
        <v>0.40964549239982218</v>
      </c>
      <c r="L771" s="13">
        <v>3.0116044346718547</v>
      </c>
      <c r="M771" s="13">
        <v>0.682742487333037</v>
      </c>
    </row>
    <row r="772" spans="1:13" x14ac:dyDescent="0.2">
      <c r="A772" s="12">
        <v>14</v>
      </c>
      <c r="B772" s="12" t="s">
        <v>806</v>
      </c>
      <c r="C772" s="12">
        <v>46.947845000000001</v>
      </c>
      <c r="D772" s="12">
        <v>7.8881595000000004</v>
      </c>
      <c r="E772" s="12">
        <v>383.61223000000001</v>
      </c>
      <c r="F772" s="12">
        <v>88.235128000000003</v>
      </c>
      <c r="G772" s="12">
        <v>0.38361223</v>
      </c>
      <c r="H772" s="12">
        <v>8.823512800000001E-2</v>
      </c>
      <c r="I772" s="12">
        <v>580</v>
      </c>
      <c r="J772" s="13">
        <v>1.5640794351108149</v>
      </c>
      <c r="K772" s="13">
        <v>0.35975586377725877</v>
      </c>
      <c r="L772" s="13">
        <v>2.6067990585180247</v>
      </c>
      <c r="M772" s="13">
        <v>0.59959310629543117</v>
      </c>
    </row>
    <row r="773" spans="1:13" x14ac:dyDescent="0.2">
      <c r="A773" s="12">
        <v>0</v>
      </c>
      <c r="B773" s="12" t="s">
        <v>807</v>
      </c>
      <c r="C773" s="12">
        <v>29.326567000000001</v>
      </c>
      <c r="D773" s="12">
        <v>95.311629999999994</v>
      </c>
      <c r="E773" s="12">
        <v>294.92469</v>
      </c>
      <c r="F773" s="12">
        <v>53.079051999999997</v>
      </c>
      <c r="G773" s="12">
        <v>0.29492468999999999</v>
      </c>
      <c r="H773" s="12">
        <v>5.3079051999999995E-2</v>
      </c>
      <c r="I773" s="12">
        <v>6489.8114999999998</v>
      </c>
      <c r="J773" s="13">
        <v>2.0344176677781709</v>
      </c>
      <c r="K773" s="13">
        <v>0.36614418812380972</v>
      </c>
      <c r="L773" s="13">
        <v>3.3906961129636182</v>
      </c>
      <c r="M773" s="13">
        <v>0.61024031353968289</v>
      </c>
    </row>
    <row r="774" spans="1:13" x14ac:dyDescent="0.2">
      <c r="A774" s="12">
        <v>1</v>
      </c>
      <c r="B774" s="12" t="s">
        <v>808</v>
      </c>
      <c r="C774" s="12">
        <v>29.908414</v>
      </c>
      <c r="D774" s="12">
        <v>95.514425000000003</v>
      </c>
      <c r="E774" s="12">
        <v>2120.1642000000002</v>
      </c>
      <c r="F774" s="12">
        <v>385.78573999999998</v>
      </c>
      <c r="G774" s="12">
        <v>2.1201642000000001</v>
      </c>
      <c r="H774" s="12">
        <v>0.38578573999999999</v>
      </c>
      <c r="I774" s="12">
        <v>2115</v>
      </c>
      <c r="J774" s="13">
        <v>0.2829969490098927</v>
      </c>
      <c r="K774" s="13">
        <v>5.1494213227222543E-2</v>
      </c>
      <c r="L774" s="13">
        <v>0.47166158168315453</v>
      </c>
      <c r="M774" s="13">
        <v>8.5823688712037577E-2</v>
      </c>
    </row>
    <row r="775" spans="1:13" x14ac:dyDescent="0.2">
      <c r="A775" s="12">
        <v>2</v>
      </c>
      <c r="B775" s="12" t="s">
        <v>809</v>
      </c>
      <c r="C775" s="12">
        <v>29.94689</v>
      </c>
      <c r="D775" s="12">
        <v>95.410030000000006</v>
      </c>
      <c r="E775" s="12">
        <v>2860.915</v>
      </c>
      <c r="F775" s="12">
        <v>520.18566999999996</v>
      </c>
      <c r="G775" s="12">
        <v>2.8609149999999999</v>
      </c>
      <c r="H775" s="12">
        <v>0.52018566999999993</v>
      </c>
      <c r="I775" s="12">
        <v>2086.9719</v>
      </c>
      <c r="J775" s="13">
        <v>0.20972311305998256</v>
      </c>
      <c r="K775" s="13">
        <v>3.813289038003323E-2</v>
      </c>
      <c r="L775" s="13">
        <v>0.34953852176663758</v>
      </c>
      <c r="M775" s="13">
        <v>6.3554817300055383E-2</v>
      </c>
    </row>
    <row r="776" spans="1:13" x14ac:dyDescent="0.2">
      <c r="A776" s="12">
        <v>3</v>
      </c>
      <c r="B776" s="12" t="s">
        <v>810</v>
      </c>
      <c r="C776" s="12">
        <v>30.102215999999999</v>
      </c>
      <c r="D776" s="12">
        <v>95.112136000000007</v>
      </c>
      <c r="E776" s="12">
        <v>2380.4295000000002</v>
      </c>
      <c r="F776" s="12">
        <v>461.12491</v>
      </c>
      <c r="G776" s="12">
        <v>2.3804295</v>
      </c>
      <c r="H776" s="12">
        <v>0.46112491</v>
      </c>
      <c r="I776" s="12">
        <v>3217</v>
      </c>
      <c r="J776" s="13">
        <v>0.25205535387626476</v>
      </c>
      <c r="K776" s="13">
        <v>4.8826903872267895E-2</v>
      </c>
      <c r="L776" s="13">
        <v>0.42009225646044124</v>
      </c>
      <c r="M776" s="13">
        <v>8.1378173120446484E-2</v>
      </c>
    </row>
    <row r="777" spans="1:13" x14ac:dyDescent="0.2">
      <c r="A777" s="12">
        <v>4</v>
      </c>
      <c r="B777" s="12" t="s">
        <v>811</v>
      </c>
      <c r="C777" s="12">
        <v>30.097083999999999</v>
      </c>
      <c r="D777" s="12">
        <v>95.072934000000004</v>
      </c>
      <c r="E777" s="12">
        <v>1716.9110000000001</v>
      </c>
      <c r="F777" s="12">
        <v>314.08013999999997</v>
      </c>
      <c r="G777" s="12">
        <v>1.7169110000000001</v>
      </c>
      <c r="H777" s="12">
        <v>0.31408013999999995</v>
      </c>
      <c r="I777" s="12">
        <v>4289.5410000000002</v>
      </c>
      <c r="J777" s="13">
        <v>0.34946482374450394</v>
      </c>
      <c r="K777" s="13">
        <v>6.3928742239259415E-2</v>
      </c>
      <c r="L777" s="13">
        <v>0.58244137290750653</v>
      </c>
      <c r="M777" s="13">
        <v>0.10654790373209901</v>
      </c>
    </row>
    <row r="778" spans="1:13" x14ac:dyDescent="0.2">
      <c r="A778" s="12">
        <v>5</v>
      </c>
      <c r="B778" s="12" t="s">
        <v>812</v>
      </c>
      <c r="C778" s="12">
        <v>30.098649000000002</v>
      </c>
      <c r="D778" s="12">
        <v>95.067286999999993</v>
      </c>
      <c r="E778" s="12">
        <v>2337.2260000000001</v>
      </c>
      <c r="F778" s="12">
        <v>424.15316999999999</v>
      </c>
      <c r="G778" s="12">
        <v>2.3372260000000002</v>
      </c>
      <c r="H778" s="12">
        <v>0.42415316999999997</v>
      </c>
      <c r="I778" s="12">
        <v>4828.4268000000002</v>
      </c>
      <c r="J778" s="13">
        <v>0.25671458386993812</v>
      </c>
      <c r="K778" s="13">
        <v>4.6587837262491993E-2</v>
      </c>
      <c r="L778" s="13">
        <v>0.42785763978323016</v>
      </c>
      <c r="M778" s="13">
        <v>7.7646395437486651E-2</v>
      </c>
    </row>
    <row r="779" spans="1:13" x14ac:dyDescent="0.2">
      <c r="A779" s="12">
        <v>6</v>
      </c>
      <c r="B779" s="12" t="s">
        <v>813</v>
      </c>
      <c r="C779" s="12">
        <v>30.065999999999999</v>
      </c>
      <c r="D779" s="12">
        <v>95.179599999999994</v>
      </c>
      <c r="E779" s="12">
        <v>1978.7294999999999</v>
      </c>
      <c r="F779" s="12">
        <v>374.98414000000002</v>
      </c>
      <c r="G779" s="12">
        <v>1.9787294999999998</v>
      </c>
      <c r="H779" s="12">
        <v>0.37498414000000002</v>
      </c>
      <c r="I779" s="12">
        <v>2513</v>
      </c>
      <c r="J779" s="13">
        <v>0.30322487232337719</v>
      </c>
      <c r="K779" s="13">
        <v>5.7463396575828787E-2</v>
      </c>
      <c r="L779" s="13">
        <v>0.50537478720562867</v>
      </c>
      <c r="M779" s="13">
        <v>9.5772327626381326E-2</v>
      </c>
    </row>
    <row r="780" spans="1:13" x14ac:dyDescent="0.2">
      <c r="A780" s="12">
        <v>7</v>
      </c>
      <c r="B780" s="12" t="s">
        <v>814</v>
      </c>
      <c r="C780" s="12">
        <v>29.945989000000001</v>
      </c>
      <c r="D780" s="12">
        <v>94.803999000000005</v>
      </c>
      <c r="E780" s="12">
        <v>271.11194999999998</v>
      </c>
      <c r="F780" s="12">
        <v>49.404927999999998</v>
      </c>
      <c r="G780" s="12">
        <v>0.27111194999999999</v>
      </c>
      <c r="H780" s="12">
        <v>4.9404928000000001E-2</v>
      </c>
      <c r="I780" s="12">
        <v>4015.9937</v>
      </c>
      <c r="J780" s="13">
        <v>2.213107906162012</v>
      </c>
      <c r="K780" s="13">
        <v>0.40329626473552699</v>
      </c>
      <c r="L780" s="13">
        <v>3.6885131769366866</v>
      </c>
      <c r="M780" s="13">
        <v>0.67216044122587837</v>
      </c>
    </row>
    <row r="781" spans="1:13" x14ac:dyDescent="0.2">
      <c r="A781" s="12">
        <v>8</v>
      </c>
      <c r="B781" s="12" t="s">
        <v>815</v>
      </c>
      <c r="C781" s="12">
        <v>29.949310000000001</v>
      </c>
      <c r="D781" s="12">
        <v>94.800326999999996</v>
      </c>
      <c r="E781" s="12">
        <v>1563.5969</v>
      </c>
      <c r="F781" s="12">
        <v>285.37356</v>
      </c>
      <c r="G781" s="12">
        <v>1.5635969000000001</v>
      </c>
      <c r="H781" s="12">
        <v>0.28537355999999997</v>
      </c>
      <c r="I781" s="12">
        <v>3731.9114</v>
      </c>
      <c r="J781" s="13">
        <v>0.38373061496860222</v>
      </c>
      <c r="K781" s="13">
        <v>7.0035040152982717E-2</v>
      </c>
      <c r="L781" s="13">
        <v>0.63955102494767035</v>
      </c>
      <c r="M781" s="13">
        <v>0.11672506692163785</v>
      </c>
    </row>
    <row r="782" spans="1:13" x14ac:dyDescent="0.2">
      <c r="A782" s="12">
        <v>9</v>
      </c>
      <c r="B782" s="12" t="s">
        <v>816</v>
      </c>
      <c r="C782" s="12">
        <v>30.044568000000002</v>
      </c>
      <c r="D782" s="12">
        <v>95.259379999999993</v>
      </c>
      <c r="E782" s="12">
        <v>4675.6487999999999</v>
      </c>
      <c r="F782" s="12">
        <v>864.74860999999999</v>
      </c>
      <c r="G782" s="12">
        <v>4.6756488000000003</v>
      </c>
      <c r="H782" s="12">
        <v>0.86474861000000003</v>
      </c>
      <c r="I782" s="12">
        <v>2912</v>
      </c>
      <c r="J782" s="13">
        <v>0.12832443702786231</v>
      </c>
      <c r="K782" s="13">
        <v>2.3733257841965474E-2</v>
      </c>
      <c r="L782" s="13">
        <v>0.21387406171310386</v>
      </c>
      <c r="M782" s="13">
        <v>3.9555429736609131E-2</v>
      </c>
    </row>
    <row r="783" spans="1:13" x14ac:dyDescent="0.2">
      <c r="A783" s="12">
        <v>10</v>
      </c>
      <c r="B783" s="12" t="s">
        <v>817</v>
      </c>
      <c r="C783" s="12">
        <v>29.691538999999999</v>
      </c>
      <c r="D783" s="12">
        <v>94.347380999999999</v>
      </c>
      <c r="E783" s="12">
        <v>227.30282</v>
      </c>
      <c r="F783" s="12">
        <v>40.761271000000001</v>
      </c>
      <c r="G783" s="12">
        <v>0.22730281999999999</v>
      </c>
      <c r="H783" s="12">
        <v>4.0761271000000002E-2</v>
      </c>
      <c r="I783" s="12">
        <v>3875.9719</v>
      </c>
      <c r="J783" s="13">
        <v>2.6396504891580315</v>
      </c>
      <c r="K783" s="13">
        <v>0.47335756298075443</v>
      </c>
      <c r="L783" s="13">
        <v>4.3994174819300529</v>
      </c>
      <c r="M783" s="13">
        <v>0.7889292716345907</v>
      </c>
    </row>
    <row r="784" spans="1:13" x14ac:dyDescent="0.2">
      <c r="A784" s="12">
        <v>11</v>
      </c>
      <c r="B784" s="12" t="s">
        <v>818</v>
      </c>
      <c r="C784" s="12">
        <v>29.603950999999999</v>
      </c>
      <c r="D784" s="12">
        <v>94.935435999999996</v>
      </c>
      <c r="E784" s="12">
        <v>121.78165</v>
      </c>
      <c r="F784" s="12">
        <v>22.505645000000001</v>
      </c>
      <c r="G784" s="12">
        <v>0.12178165000000001</v>
      </c>
      <c r="H784" s="12">
        <v>2.2505645000000001E-2</v>
      </c>
      <c r="I784" s="12">
        <v>4309</v>
      </c>
      <c r="J784" s="13">
        <v>4.9268506380066288</v>
      </c>
      <c r="K784" s="13">
        <v>0.91049802188589746</v>
      </c>
      <c r="L784" s="13">
        <v>8.211417730011048</v>
      </c>
      <c r="M784" s="13">
        <v>1.5174967031431623</v>
      </c>
    </row>
    <row r="785" spans="1:13" x14ac:dyDescent="0.2">
      <c r="A785" s="12">
        <v>12</v>
      </c>
      <c r="B785" s="12" t="s">
        <v>819</v>
      </c>
      <c r="C785" s="12">
        <v>29.954249999999998</v>
      </c>
      <c r="D785" s="12">
        <v>95.386706000000004</v>
      </c>
      <c r="E785" s="12">
        <v>2911.6066000000001</v>
      </c>
      <c r="F785" s="12">
        <v>540.75568999999996</v>
      </c>
      <c r="G785" s="12">
        <v>2.9116066000000003</v>
      </c>
      <c r="H785" s="12">
        <v>0.54075569000000001</v>
      </c>
      <c r="I785" s="12">
        <v>1091</v>
      </c>
      <c r="J785" s="13">
        <v>0.20607179555095115</v>
      </c>
      <c r="K785" s="13">
        <v>3.8272511125882702E-2</v>
      </c>
      <c r="L785" s="13">
        <v>0.34345299258491857</v>
      </c>
      <c r="M785" s="13">
        <v>6.3787518543137828E-2</v>
      </c>
    </row>
    <row r="786" spans="1:13" x14ac:dyDescent="0.2">
      <c r="A786" s="12">
        <v>0</v>
      </c>
      <c r="B786" s="12" t="s">
        <v>820</v>
      </c>
      <c r="C786" s="12">
        <v>38.571334</v>
      </c>
      <c r="D786" s="12">
        <v>-78.287288000000004</v>
      </c>
      <c r="E786" s="12">
        <v>24.614785999999999</v>
      </c>
      <c r="F786" s="12">
        <v>5.3163321000000003</v>
      </c>
      <c r="G786" s="12">
        <v>2.4614786E-2</v>
      </c>
      <c r="H786" s="12">
        <v>5.3163321000000005E-3</v>
      </c>
      <c r="I786" s="12">
        <v>942</v>
      </c>
      <c r="J786" s="13">
        <v>24.375592783947017</v>
      </c>
      <c r="K786" s="13">
        <v>5.2646708516509513</v>
      </c>
      <c r="L786" s="13">
        <v>40.625987973245024</v>
      </c>
      <c r="M786" s="13">
        <v>8.7744514194182521</v>
      </c>
    </row>
    <row r="787" spans="1:13" x14ac:dyDescent="0.2">
      <c r="A787" s="12">
        <v>1</v>
      </c>
      <c r="B787" s="12" t="s">
        <v>821</v>
      </c>
      <c r="C787" s="12">
        <v>38.571334</v>
      </c>
      <c r="D787" s="12">
        <v>-78.287288000000004</v>
      </c>
      <c r="E787" s="12">
        <v>25.103719999999999</v>
      </c>
      <c r="F787" s="12">
        <v>5.4640673</v>
      </c>
      <c r="G787" s="12">
        <v>2.510372E-2</v>
      </c>
      <c r="H787" s="12">
        <v>5.4640673000000001E-3</v>
      </c>
      <c r="I787" s="12">
        <v>942</v>
      </c>
      <c r="J787" s="13">
        <v>23.900840194202296</v>
      </c>
      <c r="K787" s="13">
        <v>5.2022488837378047</v>
      </c>
      <c r="L787" s="13">
        <v>39.834733657003824</v>
      </c>
      <c r="M787" s="13">
        <v>8.6704148062296742</v>
      </c>
    </row>
    <row r="788" spans="1:13" x14ac:dyDescent="0.2">
      <c r="A788" s="12">
        <v>2</v>
      </c>
      <c r="B788" s="12" t="s">
        <v>822</v>
      </c>
      <c r="C788" s="12">
        <v>38.571334</v>
      </c>
      <c r="D788" s="12">
        <v>-78.287288000000004</v>
      </c>
      <c r="E788" s="12">
        <v>28.168710000000001</v>
      </c>
      <c r="F788" s="12">
        <v>6.1904814999999997</v>
      </c>
      <c r="G788" s="12">
        <v>2.816871E-2</v>
      </c>
      <c r="H788" s="12">
        <v>6.1904815E-3</v>
      </c>
      <c r="I788" s="12">
        <v>942</v>
      </c>
      <c r="J788" s="13">
        <v>21.300229935982159</v>
      </c>
      <c r="K788" s="13">
        <v>4.681033649195995</v>
      </c>
      <c r="L788" s="13">
        <v>35.500383226636927</v>
      </c>
      <c r="M788" s="13">
        <v>7.8017227486599916</v>
      </c>
    </row>
    <row r="789" spans="1:13" x14ac:dyDescent="0.2">
      <c r="A789" s="12">
        <v>3</v>
      </c>
      <c r="B789" s="12" t="s">
        <v>823</v>
      </c>
      <c r="C789" s="12">
        <v>38.571334</v>
      </c>
      <c r="D789" s="12">
        <v>-78.287288000000004</v>
      </c>
      <c r="E789" s="12">
        <v>38.240366999999999</v>
      </c>
      <c r="F789" s="12">
        <v>8.2634126000000006</v>
      </c>
      <c r="G789" s="12">
        <v>3.8240366999999997E-2</v>
      </c>
      <c r="H789" s="12">
        <v>8.2634126000000006E-3</v>
      </c>
      <c r="I789" s="12">
        <v>942</v>
      </c>
      <c r="J789" s="13">
        <v>15.690225985540359</v>
      </c>
      <c r="K789" s="13">
        <v>3.3905221439365798</v>
      </c>
      <c r="L789" s="13">
        <v>26.150376642567263</v>
      </c>
      <c r="M789" s="13">
        <v>5.6508702398942994</v>
      </c>
    </row>
    <row r="790" spans="1:13" x14ac:dyDescent="0.2">
      <c r="A790" s="12">
        <v>4</v>
      </c>
      <c r="B790" s="12" t="s">
        <v>824</v>
      </c>
      <c r="C790" s="12">
        <v>38.663637000000001</v>
      </c>
      <c r="D790" s="12">
        <v>-78.355028000000004</v>
      </c>
      <c r="E790" s="12">
        <v>6.1866915000000002</v>
      </c>
      <c r="F790" s="12">
        <v>1.3525663000000001</v>
      </c>
      <c r="G790" s="12">
        <v>6.1866915E-3</v>
      </c>
      <c r="H790" s="12">
        <v>1.3525663E-3</v>
      </c>
      <c r="I790" s="12">
        <v>462</v>
      </c>
      <c r="J790" s="13">
        <v>96.982369332623094</v>
      </c>
      <c r="K790" s="13">
        <v>21.202784146172394</v>
      </c>
      <c r="L790" s="13">
        <v>161.6372822210385</v>
      </c>
      <c r="M790" s="13">
        <v>35.337973576953985</v>
      </c>
    </row>
    <row r="791" spans="1:13" x14ac:dyDescent="0.2">
      <c r="A791" s="12">
        <v>5</v>
      </c>
      <c r="B791" s="12" t="s">
        <v>825</v>
      </c>
      <c r="C791" s="12">
        <v>38.663637000000001</v>
      </c>
      <c r="D791" s="12">
        <v>-78.355028000000004</v>
      </c>
      <c r="E791" s="12">
        <v>7.3544014000000004</v>
      </c>
      <c r="F791" s="12">
        <v>1.6116997</v>
      </c>
      <c r="G791" s="12">
        <v>7.3544014000000001E-3</v>
      </c>
      <c r="H791" s="12">
        <v>1.6116996999999999E-3</v>
      </c>
      <c r="I791" s="12">
        <v>462</v>
      </c>
      <c r="J791" s="13">
        <v>81.583798240873818</v>
      </c>
      <c r="K791" s="13">
        <v>17.878896731102664</v>
      </c>
      <c r="L791" s="13">
        <v>135.97299706812302</v>
      </c>
      <c r="M791" s="13">
        <v>29.798161218504436</v>
      </c>
    </row>
    <row r="792" spans="1:13" x14ac:dyDescent="0.2">
      <c r="A792" s="12">
        <v>6</v>
      </c>
      <c r="B792" s="12" t="s">
        <v>826</v>
      </c>
      <c r="C792" s="12">
        <v>38.663637000000001</v>
      </c>
      <c r="D792" s="12">
        <v>-78.355028000000004</v>
      </c>
      <c r="E792" s="12">
        <v>8.1855080999999998</v>
      </c>
      <c r="F792" s="12">
        <v>1.7894049999999999</v>
      </c>
      <c r="G792" s="12">
        <v>8.1855081000000007E-3</v>
      </c>
      <c r="H792" s="12">
        <v>1.789405E-3</v>
      </c>
      <c r="I792" s="12">
        <v>462</v>
      </c>
      <c r="J792" s="13">
        <v>73.300275642021546</v>
      </c>
      <c r="K792" s="13">
        <v>16.023914231446618</v>
      </c>
      <c r="L792" s="13">
        <v>122.16712607003591</v>
      </c>
      <c r="M792" s="13">
        <v>26.706523719077694</v>
      </c>
    </row>
    <row r="793" spans="1:13" x14ac:dyDescent="0.2">
      <c r="A793" s="12">
        <v>7</v>
      </c>
      <c r="B793" s="12" t="s">
        <v>827</v>
      </c>
      <c r="C793" s="12">
        <v>38.663637000000001</v>
      </c>
      <c r="D793" s="12">
        <v>-78.355028000000004</v>
      </c>
      <c r="E793" s="12">
        <v>8.2013829000000005</v>
      </c>
      <c r="F793" s="12">
        <v>1.797471</v>
      </c>
      <c r="G793" s="12">
        <v>8.2013829E-3</v>
      </c>
      <c r="H793" s="12">
        <v>1.7974710000000001E-3</v>
      </c>
      <c r="I793" s="12">
        <v>462</v>
      </c>
      <c r="J793" s="13">
        <v>73.158393811853358</v>
      </c>
      <c r="K793" s="13">
        <v>16.033892440674347</v>
      </c>
      <c r="L793" s="13">
        <v>121.93065635308893</v>
      </c>
      <c r="M793" s="13">
        <v>26.723154067790581</v>
      </c>
    </row>
    <row r="794" spans="1:13" x14ac:dyDescent="0.2">
      <c r="A794" s="12">
        <v>8</v>
      </c>
      <c r="B794" s="12" t="s">
        <v>828</v>
      </c>
      <c r="C794" s="12">
        <v>38.361721000000003</v>
      </c>
      <c r="D794" s="12">
        <v>-78.653668999999994</v>
      </c>
      <c r="E794" s="12">
        <v>7.2735957999999998</v>
      </c>
      <c r="F794" s="12">
        <v>1.8819413</v>
      </c>
      <c r="G794" s="12">
        <v>7.2735958000000002E-3</v>
      </c>
      <c r="H794" s="12">
        <v>1.8819413000000001E-3</v>
      </c>
      <c r="I794" s="12">
        <v>482.99362000000002</v>
      </c>
      <c r="J794" s="13">
        <v>82.490148820202521</v>
      </c>
      <c r="K794" s="13">
        <v>21.343173607184138</v>
      </c>
      <c r="L794" s="13">
        <v>137.48358136700421</v>
      </c>
      <c r="M794" s="13">
        <v>35.571956011973569</v>
      </c>
    </row>
    <row r="795" spans="1:13" x14ac:dyDescent="0.2">
      <c r="A795" s="12">
        <v>9</v>
      </c>
      <c r="B795" s="12" t="s">
        <v>829</v>
      </c>
      <c r="C795" s="12">
        <v>38.361721000000003</v>
      </c>
      <c r="D795" s="12">
        <v>-78.653668999999994</v>
      </c>
      <c r="E795" s="12">
        <v>5.5486899999999997</v>
      </c>
      <c r="F795" s="12">
        <v>1.4897597</v>
      </c>
      <c r="G795" s="12">
        <v>5.5486899999999994E-3</v>
      </c>
      <c r="H795" s="12">
        <v>1.4897597E-3</v>
      </c>
      <c r="I795" s="12">
        <v>482.99362000000002</v>
      </c>
      <c r="J795" s="13">
        <v>108.13363154185943</v>
      </c>
      <c r="K795" s="13">
        <v>29.032641305553394</v>
      </c>
      <c r="L795" s="13">
        <v>180.2227192364324</v>
      </c>
      <c r="M795" s="13">
        <v>48.387735509255656</v>
      </c>
    </row>
    <row r="796" spans="1:13" x14ac:dyDescent="0.2">
      <c r="A796" s="12">
        <v>10</v>
      </c>
      <c r="B796" s="12" t="s">
        <v>830</v>
      </c>
      <c r="C796" s="12">
        <v>38.361721000000003</v>
      </c>
      <c r="D796" s="12">
        <v>-78.653668999999994</v>
      </c>
      <c r="E796" s="12">
        <v>4.6892332999999997</v>
      </c>
      <c r="F796" s="12">
        <v>1.2394399</v>
      </c>
      <c r="G796" s="12">
        <v>4.6892332999999998E-3</v>
      </c>
      <c r="H796" s="12">
        <v>1.2394399E-3</v>
      </c>
      <c r="I796" s="12">
        <v>482.99362000000002</v>
      </c>
      <c r="J796" s="13">
        <v>127.95268684968181</v>
      </c>
      <c r="K796" s="13">
        <v>33.819956322860065</v>
      </c>
      <c r="L796" s="13">
        <v>213.25447808280302</v>
      </c>
      <c r="M796" s="13">
        <v>56.366593871433437</v>
      </c>
    </row>
    <row r="797" spans="1:13" x14ac:dyDescent="0.2">
      <c r="A797" s="12">
        <v>11</v>
      </c>
      <c r="B797" s="12" t="s">
        <v>831</v>
      </c>
      <c r="C797" s="12">
        <v>38.361721000000003</v>
      </c>
      <c r="D797" s="12">
        <v>-78.653668999999994</v>
      </c>
      <c r="E797" s="12">
        <v>5.6335702000000003</v>
      </c>
      <c r="F797" s="12">
        <v>1.4687205000000001</v>
      </c>
      <c r="G797" s="12">
        <v>5.6335702000000001E-3</v>
      </c>
      <c r="H797" s="12">
        <v>1.4687205000000001E-3</v>
      </c>
      <c r="I797" s="12">
        <v>482.99362000000002</v>
      </c>
      <c r="J797" s="13">
        <v>106.50439751332112</v>
      </c>
      <c r="K797" s="13">
        <v>27.766618044089299</v>
      </c>
      <c r="L797" s="13">
        <v>177.50732918886854</v>
      </c>
      <c r="M797" s="13">
        <v>46.277696740148826</v>
      </c>
    </row>
    <row r="798" spans="1:13" x14ac:dyDescent="0.2">
      <c r="A798" s="12">
        <v>12</v>
      </c>
      <c r="B798" s="12" t="s">
        <v>832</v>
      </c>
      <c r="C798" s="12">
        <v>38.199078999999998</v>
      </c>
      <c r="D798" s="12">
        <v>-78.793762000000001</v>
      </c>
      <c r="E798" s="12">
        <v>3.5593678999999998</v>
      </c>
      <c r="F798" s="12">
        <v>0.93611911000000003</v>
      </c>
      <c r="G798" s="12">
        <v>3.5593678999999998E-3</v>
      </c>
      <c r="H798" s="12">
        <v>9.3611911000000001E-4</v>
      </c>
      <c r="I798" s="12">
        <v>552.99096999999995</v>
      </c>
      <c r="J798" s="13">
        <v>168.56925635588274</v>
      </c>
      <c r="K798" s="13">
        <v>44.333967902905123</v>
      </c>
      <c r="L798" s="13">
        <v>280.94876059313793</v>
      </c>
      <c r="M798" s="13">
        <v>73.889946504841888</v>
      </c>
    </row>
    <row r="799" spans="1:13" x14ac:dyDescent="0.2">
      <c r="A799" s="12">
        <v>13</v>
      </c>
      <c r="B799" s="12" t="s">
        <v>833</v>
      </c>
      <c r="C799" s="12">
        <v>38.199078999999998</v>
      </c>
      <c r="D799" s="12">
        <v>-78.793762000000001</v>
      </c>
      <c r="E799" s="12">
        <v>3.2043048999999999</v>
      </c>
      <c r="F799" s="12">
        <v>0.83784544999999999</v>
      </c>
      <c r="G799" s="12">
        <v>3.2043048999999997E-3</v>
      </c>
      <c r="H799" s="12">
        <v>8.3784544999999998E-4</v>
      </c>
      <c r="I799" s="12">
        <v>552.99096999999995</v>
      </c>
      <c r="J799" s="13">
        <v>187.24809864379637</v>
      </c>
      <c r="K799" s="13">
        <v>48.96068644087395</v>
      </c>
      <c r="L799" s="13">
        <v>312.08016440632724</v>
      </c>
      <c r="M799" s="13">
        <v>81.601144068123247</v>
      </c>
    </row>
    <row r="800" spans="1:13" x14ac:dyDescent="0.2">
      <c r="A800" s="12">
        <v>14</v>
      </c>
      <c r="B800" s="12" t="s">
        <v>834</v>
      </c>
      <c r="C800" s="12">
        <v>38.199078999999998</v>
      </c>
      <c r="D800" s="12">
        <v>-78.793762000000001</v>
      </c>
      <c r="E800" s="12">
        <v>3.6255568</v>
      </c>
      <c r="F800" s="12">
        <v>0.95806427000000005</v>
      </c>
      <c r="G800" s="12">
        <v>3.6255568000000001E-3</v>
      </c>
      <c r="H800" s="12">
        <v>9.5806427000000001E-4</v>
      </c>
      <c r="I800" s="12">
        <v>552.99096999999995</v>
      </c>
      <c r="J800" s="13">
        <v>165.4918218354764</v>
      </c>
      <c r="K800" s="13">
        <v>43.731710803089825</v>
      </c>
      <c r="L800" s="13">
        <v>275.81970305912733</v>
      </c>
      <c r="M800" s="13">
        <v>72.886184671816366</v>
      </c>
    </row>
    <row r="801" spans="1:13" x14ac:dyDescent="0.2">
      <c r="A801" s="12">
        <v>15</v>
      </c>
      <c r="B801" s="12" t="s">
        <v>835</v>
      </c>
      <c r="C801" s="12">
        <v>38.199078999999998</v>
      </c>
      <c r="D801" s="12">
        <v>-78.793762000000001</v>
      </c>
      <c r="E801" s="12">
        <v>5.1642162999999996</v>
      </c>
      <c r="F801" s="12">
        <v>1.3641182999999999</v>
      </c>
      <c r="G801" s="12">
        <v>5.1642162999999998E-3</v>
      </c>
      <c r="H801" s="12">
        <v>1.3641183E-3</v>
      </c>
      <c r="I801" s="12">
        <v>552.99096999999995</v>
      </c>
      <c r="J801" s="13">
        <v>116.18413427028609</v>
      </c>
      <c r="K801" s="13">
        <v>30.689826785093107</v>
      </c>
      <c r="L801" s="13">
        <v>193.64022378381014</v>
      </c>
      <c r="M801" s="13">
        <v>51.149711308488499</v>
      </c>
    </row>
    <row r="802" spans="1:13" x14ac:dyDescent="0.2">
      <c r="A802" s="12">
        <v>16</v>
      </c>
      <c r="B802" s="12" t="s">
        <v>836</v>
      </c>
      <c r="C802" s="12">
        <v>38.759528000000003</v>
      </c>
      <c r="D802" s="12">
        <v>-78.299019000000001</v>
      </c>
      <c r="E802" s="12">
        <v>3.5010761000000001</v>
      </c>
      <c r="F802" s="12">
        <v>0.74292046</v>
      </c>
      <c r="G802" s="12">
        <v>3.5010761000000001E-3</v>
      </c>
      <c r="H802" s="12">
        <v>7.4292046E-4</v>
      </c>
      <c r="I802" s="12">
        <v>71</v>
      </c>
      <c r="J802" s="13">
        <v>171.37588068993986</v>
      </c>
      <c r="K802" s="13">
        <v>36.365575748289281</v>
      </c>
      <c r="L802" s="13">
        <v>285.62646781656645</v>
      </c>
      <c r="M802" s="13">
        <v>60.60929291381548</v>
      </c>
    </row>
    <row r="803" spans="1:13" x14ac:dyDescent="0.2">
      <c r="A803" s="12">
        <v>17</v>
      </c>
      <c r="B803" s="12" t="s">
        <v>837</v>
      </c>
      <c r="C803" s="12">
        <v>38.678662000000003</v>
      </c>
      <c r="D803" s="12">
        <v>-78.379626000000002</v>
      </c>
      <c r="E803" s="12">
        <v>5.0405943000000004</v>
      </c>
      <c r="F803" s="12">
        <v>1.1188256000000001</v>
      </c>
      <c r="G803" s="12">
        <v>5.0405943000000003E-3</v>
      </c>
      <c r="H803" s="12">
        <v>1.1188256000000001E-3</v>
      </c>
      <c r="I803" s="12">
        <v>295</v>
      </c>
      <c r="J803" s="13">
        <v>119.03358300428978</v>
      </c>
      <c r="K803" s="13">
        <v>26.421055137273065</v>
      </c>
      <c r="L803" s="13">
        <v>198.38930500714963</v>
      </c>
      <c r="M803" s="13">
        <v>44.035091895455103</v>
      </c>
    </row>
    <row r="804" spans="1:13" x14ac:dyDescent="0.2">
      <c r="A804" s="12">
        <v>18</v>
      </c>
      <c r="B804" s="12" t="s">
        <v>838</v>
      </c>
      <c r="C804" s="12">
        <v>38.581581</v>
      </c>
      <c r="D804" s="12">
        <v>-78.414395999999996</v>
      </c>
      <c r="E804" s="12">
        <v>10.924454000000001</v>
      </c>
      <c r="F804" s="12">
        <v>2.3076534</v>
      </c>
      <c r="G804" s="12">
        <v>1.0924454E-2</v>
      </c>
      <c r="H804" s="12">
        <v>2.3076533999999999E-3</v>
      </c>
      <c r="I804" s="12">
        <v>776</v>
      </c>
      <c r="J804" s="13">
        <v>54.922653342675062</v>
      </c>
      <c r="K804" s="13">
        <v>11.601719200176547</v>
      </c>
      <c r="L804" s="13">
        <v>91.537755571125103</v>
      </c>
      <c r="M804" s="13">
        <v>19.336198666960911</v>
      </c>
    </row>
    <row r="805" spans="1:13" x14ac:dyDescent="0.2">
      <c r="A805" s="12">
        <v>19</v>
      </c>
      <c r="B805" s="12" t="s">
        <v>839</v>
      </c>
      <c r="C805" s="12">
        <v>38.628484</v>
      </c>
      <c r="D805" s="12">
        <v>-78.386726999999993</v>
      </c>
      <c r="E805" s="12">
        <v>16.632698000000001</v>
      </c>
      <c r="F805" s="12">
        <v>3.5386753</v>
      </c>
      <c r="G805" s="12">
        <v>1.6632698000000001E-2</v>
      </c>
      <c r="H805" s="12">
        <v>3.5386752999999999E-3</v>
      </c>
      <c r="I805" s="12">
        <v>792</v>
      </c>
      <c r="J805" s="13">
        <v>36.073522166998998</v>
      </c>
      <c r="K805" s="13">
        <v>7.6747910577322944</v>
      </c>
      <c r="L805" s="13">
        <v>60.122536944998338</v>
      </c>
      <c r="M805" s="13">
        <v>12.791318429553826</v>
      </c>
    </row>
    <row r="806" spans="1:13" x14ac:dyDescent="0.2">
      <c r="A806" s="12">
        <v>20</v>
      </c>
      <c r="B806" s="12" t="s">
        <v>840</v>
      </c>
      <c r="C806" s="12">
        <v>38.697296999999999</v>
      </c>
      <c r="D806" s="12">
        <v>-78.322486999999995</v>
      </c>
      <c r="E806" s="12">
        <v>5.8788038</v>
      </c>
      <c r="F806" s="12">
        <v>1.2495791999999999</v>
      </c>
      <c r="G806" s="12">
        <v>5.8788038000000004E-3</v>
      </c>
      <c r="H806" s="12">
        <v>1.2495791999999999E-3</v>
      </c>
      <c r="I806" s="12">
        <v>112</v>
      </c>
      <c r="J806" s="13">
        <v>102.0615792620941</v>
      </c>
      <c r="K806" s="13">
        <v>21.693873601473843</v>
      </c>
      <c r="L806" s="13">
        <v>170.10263210349018</v>
      </c>
      <c r="M806" s="13">
        <v>36.156456002456409</v>
      </c>
    </row>
    <row r="807" spans="1:13" x14ac:dyDescent="0.2">
      <c r="A807" s="12">
        <v>21</v>
      </c>
      <c r="B807" s="12" t="s">
        <v>841</v>
      </c>
      <c r="C807" s="12">
        <v>38.657722</v>
      </c>
      <c r="D807" s="12">
        <v>-78.279973999999996</v>
      </c>
      <c r="E807" s="12">
        <v>13.495664</v>
      </c>
      <c r="F807" s="12">
        <v>2.9249577000000002</v>
      </c>
      <c r="G807" s="12">
        <v>1.3495663999999999E-2</v>
      </c>
      <c r="H807" s="12">
        <v>2.9249577000000004E-3</v>
      </c>
      <c r="I807" s="12">
        <v>716</v>
      </c>
      <c r="J807" s="13">
        <v>44.458723927922335</v>
      </c>
      <c r="K807" s="13">
        <v>9.6356790510752699</v>
      </c>
      <c r="L807" s="13">
        <v>74.097873213203883</v>
      </c>
      <c r="M807" s="13">
        <v>16.059465085125449</v>
      </c>
    </row>
    <row r="808" spans="1:13" x14ac:dyDescent="0.2">
      <c r="A808" s="12">
        <v>22</v>
      </c>
      <c r="B808" s="12" t="s">
        <v>842</v>
      </c>
      <c r="C808" s="12">
        <v>38.653841999999997</v>
      </c>
      <c r="D808" s="12">
        <v>-78.244985999999997</v>
      </c>
      <c r="E808" s="12">
        <v>12.678293999999999</v>
      </c>
      <c r="F808" s="12">
        <v>2.7892418000000001</v>
      </c>
      <c r="G808" s="12">
        <v>1.2678294E-2</v>
      </c>
      <c r="H808" s="12">
        <v>2.7892418000000003E-3</v>
      </c>
      <c r="I808" s="12">
        <v>797.99365</v>
      </c>
      <c r="J808" s="13">
        <v>47.324979212502882</v>
      </c>
      <c r="K808" s="13">
        <v>10.411559331534995</v>
      </c>
      <c r="L808" s="13">
        <v>78.874965354171479</v>
      </c>
      <c r="M808" s="13">
        <v>17.352598885891659</v>
      </c>
    </row>
    <row r="809" spans="1:13" x14ac:dyDescent="0.2">
      <c r="A809" s="12">
        <v>23</v>
      </c>
      <c r="B809" s="12" t="s">
        <v>843</v>
      </c>
      <c r="C809" s="12">
        <v>38.614235999999998</v>
      </c>
      <c r="D809" s="12">
        <v>-78.256348000000003</v>
      </c>
      <c r="E809" s="12">
        <v>11.846121999999999</v>
      </c>
      <c r="F809" s="12">
        <v>2.5465355000000001</v>
      </c>
      <c r="G809" s="12">
        <v>1.1846121999999999E-2</v>
      </c>
      <c r="H809" s="12">
        <v>2.5465355000000001E-3</v>
      </c>
      <c r="I809" s="12">
        <v>762</v>
      </c>
      <c r="J809" s="13">
        <v>50.649486810958052</v>
      </c>
      <c r="K809" s="13">
        <v>10.888011808496188</v>
      </c>
      <c r="L809" s="13">
        <v>84.415811351596759</v>
      </c>
      <c r="M809" s="13">
        <v>18.146686347493649</v>
      </c>
    </row>
    <row r="810" spans="1:13" x14ac:dyDescent="0.2">
      <c r="A810" s="12">
        <v>24</v>
      </c>
      <c r="B810" s="12" t="s">
        <v>844</v>
      </c>
      <c r="C810" s="12">
        <v>38.544438</v>
      </c>
      <c r="D810" s="12">
        <v>-78.270649000000006</v>
      </c>
      <c r="E810" s="12">
        <v>8.7876746000000008</v>
      </c>
      <c r="F810" s="12">
        <v>1.9700278</v>
      </c>
      <c r="G810" s="12">
        <v>8.7876746000000016E-3</v>
      </c>
      <c r="H810" s="12">
        <v>1.9700277999999999E-3</v>
      </c>
      <c r="I810" s="12">
        <v>470</v>
      </c>
      <c r="J810" s="13">
        <v>68.277448507253553</v>
      </c>
      <c r="K810" s="13">
        <v>15.306492080664661</v>
      </c>
      <c r="L810" s="13">
        <v>113.79574751208925</v>
      </c>
      <c r="M810" s="13">
        <v>25.510820134441097</v>
      </c>
    </row>
    <row r="811" spans="1:13" x14ac:dyDescent="0.2">
      <c r="A811" s="12">
        <v>25</v>
      </c>
      <c r="B811" s="12" t="s">
        <v>845</v>
      </c>
      <c r="C811" s="12">
        <v>38.526868999999998</v>
      </c>
      <c r="D811" s="12">
        <v>-78.278120999999999</v>
      </c>
      <c r="E811" s="12">
        <v>12.503444</v>
      </c>
      <c r="F811" s="12">
        <v>2.8385777000000001</v>
      </c>
      <c r="G811" s="12">
        <v>1.2503444000000001E-2</v>
      </c>
      <c r="H811" s="12">
        <v>2.8385776999999999E-3</v>
      </c>
      <c r="I811" s="12">
        <v>781</v>
      </c>
      <c r="J811" s="13">
        <v>47.986778682737331</v>
      </c>
      <c r="K811" s="13">
        <v>10.894134437172156</v>
      </c>
      <c r="L811" s="13">
        <v>79.977964471228887</v>
      </c>
      <c r="M811" s="13">
        <v>18.156890728620258</v>
      </c>
    </row>
    <row r="812" spans="1:13" x14ac:dyDescent="0.2">
      <c r="A812" s="12">
        <v>26</v>
      </c>
      <c r="B812" s="12" t="s">
        <v>846</v>
      </c>
      <c r="C812" s="12">
        <v>38.521290999999998</v>
      </c>
      <c r="D812" s="12">
        <v>-78.290465999999995</v>
      </c>
      <c r="E812" s="12">
        <v>9.5056322000000009</v>
      </c>
      <c r="F812" s="12">
        <v>2.1334906</v>
      </c>
      <c r="G812" s="12">
        <v>9.5056322000000009E-3</v>
      </c>
      <c r="H812" s="12">
        <v>2.1334905999999998E-3</v>
      </c>
      <c r="I812" s="12">
        <v>611.99365</v>
      </c>
      <c r="J812" s="13">
        <v>63.120472933930678</v>
      </c>
      <c r="K812" s="13">
        <v>14.167067780309816</v>
      </c>
      <c r="L812" s="13">
        <v>105.2007882232178</v>
      </c>
      <c r="M812" s="13">
        <v>23.611779633849693</v>
      </c>
    </row>
    <row r="813" spans="1:13" x14ac:dyDescent="0.2">
      <c r="A813" s="12">
        <v>27</v>
      </c>
      <c r="B813" s="12" t="s">
        <v>847</v>
      </c>
      <c r="C813" s="12">
        <v>38.542752</v>
      </c>
      <c r="D813" s="12">
        <v>-78.351142999999993</v>
      </c>
      <c r="E813" s="12">
        <v>17.637713000000002</v>
      </c>
      <c r="F813" s="12">
        <v>3.7003784999999998</v>
      </c>
      <c r="G813" s="12">
        <v>1.7637713000000003E-2</v>
      </c>
      <c r="H813" s="12">
        <v>3.7003785E-3</v>
      </c>
      <c r="I813" s="12">
        <v>816</v>
      </c>
      <c r="J813" s="13">
        <v>34.018015827789007</v>
      </c>
      <c r="K813" s="13">
        <v>7.1369533216585461</v>
      </c>
      <c r="L813" s="13">
        <v>56.696693046315012</v>
      </c>
      <c r="M813" s="13">
        <v>11.894922202764244</v>
      </c>
    </row>
    <row r="814" spans="1:13" x14ac:dyDescent="0.2">
      <c r="A814" s="12">
        <v>28</v>
      </c>
      <c r="B814" s="12" t="s">
        <v>848</v>
      </c>
      <c r="C814" s="12">
        <v>38.780180000000001</v>
      </c>
      <c r="D814" s="12">
        <v>-78.362756000000005</v>
      </c>
      <c r="E814" s="12">
        <v>3.6958495999999998</v>
      </c>
      <c r="F814" s="12">
        <v>0.81897403000000002</v>
      </c>
      <c r="G814" s="12">
        <v>3.6958496E-3</v>
      </c>
      <c r="H814" s="12">
        <v>8.1897402999999997E-4</v>
      </c>
      <c r="I814" s="12">
        <v>666</v>
      </c>
      <c r="J814" s="13">
        <v>162.34426855465114</v>
      </c>
      <c r="K814" s="13">
        <v>35.974337231040174</v>
      </c>
      <c r="L814" s="13">
        <v>270.5737809244186</v>
      </c>
      <c r="M814" s="13">
        <v>59.957228718400295</v>
      </c>
    </row>
    <row r="815" spans="1:13" x14ac:dyDescent="0.2">
      <c r="A815" s="12">
        <v>29</v>
      </c>
      <c r="B815" s="12" t="s">
        <v>849</v>
      </c>
      <c r="C815" s="12">
        <v>38.663868999999998</v>
      </c>
      <c r="D815" s="12">
        <v>-78.355556000000007</v>
      </c>
      <c r="E815" s="12">
        <v>3.8821245000000002</v>
      </c>
      <c r="F815" s="12">
        <v>0.8480164</v>
      </c>
      <c r="G815" s="12">
        <v>3.8821245E-3</v>
      </c>
      <c r="H815" s="12">
        <v>8.4801639999999997E-4</v>
      </c>
      <c r="I815" s="12">
        <v>462</v>
      </c>
      <c r="J815" s="13">
        <v>154.55454867560275</v>
      </c>
      <c r="K815" s="13">
        <v>33.761099617363996</v>
      </c>
      <c r="L815" s="13">
        <v>257.59091445933791</v>
      </c>
      <c r="M815" s="13">
        <v>56.268499362273324</v>
      </c>
    </row>
    <row r="816" spans="1:13" x14ac:dyDescent="0.2">
      <c r="A816" s="12">
        <v>30</v>
      </c>
      <c r="B816" s="12" t="s">
        <v>850</v>
      </c>
      <c r="C816" s="12">
        <v>38.470813999999997</v>
      </c>
      <c r="D816" s="12">
        <v>-78.496621000000005</v>
      </c>
      <c r="E816" s="12">
        <v>10.259638000000001</v>
      </c>
      <c r="F816" s="12">
        <v>2.1659073000000002</v>
      </c>
      <c r="G816" s="12">
        <v>1.0259638000000001E-2</v>
      </c>
      <c r="H816" s="12">
        <v>2.1659073E-3</v>
      </c>
      <c r="I816" s="12">
        <v>684</v>
      </c>
      <c r="J816" s="13">
        <v>58.481595549472601</v>
      </c>
      <c r="K816" s="13">
        <v>12.346021830034376</v>
      </c>
      <c r="L816" s="13">
        <v>97.469325915787664</v>
      </c>
      <c r="M816" s="13">
        <v>20.57670305005729</v>
      </c>
    </row>
    <row r="817" spans="1:13" x14ac:dyDescent="0.2">
      <c r="A817" s="12">
        <v>31</v>
      </c>
      <c r="B817" s="12" t="s">
        <v>851</v>
      </c>
      <c r="C817" s="12">
        <v>38.357106000000002</v>
      </c>
      <c r="D817" s="12">
        <v>-78.666269</v>
      </c>
      <c r="E817" s="12">
        <v>5.2571108999999998</v>
      </c>
      <c r="F817" s="12">
        <v>1.1442285999999999</v>
      </c>
      <c r="G817" s="12">
        <v>5.2571108999999996E-3</v>
      </c>
      <c r="H817" s="12">
        <v>1.1442285999999999E-3</v>
      </c>
      <c r="I817" s="12">
        <v>391</v>
      </c>
      <c r="J817" s="13">
        <v>114.13112856340923</v>
      </c>
      <c r="K817" s="13">
        <v>24.841039867074095</v>
      </c>
      <c r="L817" s="13">
        <v>190.21854760568206</v>
      </c>
      <c r="M817" s="13">
        <v>41.401733111790151</v>
      </c>
    </row>
    <row r="818" spans="1:13" x14ac:dyDescent="0.2">
      <c r="A818" s="12">
        <v>32</v>
      </c>
      <c r="B818" s="12" t="s">
        <v>852</v>
      </c>
      <c r="C818" s="12">
        <v>38.645094999999998</v>
      </c>
      <c r="D818" s="12">
        <v>-78.366380000000007</v>
      </c>
      <c r="E818" s="12">
        <v>11.007796000000001</v>
      </c>
      <c r="F818" s="12">
        <v>2.3625625000000001</v>
      </c>
      <c r="G818" s="12">
        <v>1.1007796E-2</v>
      </c>
      <c r="H818" s="12">
        <v>2.3625625000000001E-3</v>
      </c>
      <c r="I818" s="12">
        <v>630</v>
      </c>
      <c r="J818" s="13">
        <v>54.506824072684481</v>
      </c>
      <c r="K818" s="13">
        <v>11.698597843584823</v>
      </c>
      <c r="L818" s="13">
        <v>90.844706787807468</v>
      </c>
      <c r="M818" s="13">
        <v>19.49766307264137</v>
      </c>
    </row>
    <row r="819" spans="1:13" x14ac:dyDescent="0.2">
      <c r="A819" s="12">
        <v>33</v>
      </c>
      <c r="B819" s="12" t="s">
        <v>853</v>
      </c>
      <c r="C819" s="12">
        <v>38.611331</v>
      </c>
      <c r="D819" s="12">
        <v>-78.416163999999995</v>
      </c>
      <c r="E819" s="12">
        <v>6.6901505999999999</v>
      </c>
      <c r="F819" s="12">
        <v>1.4612662000000001</v>
      </c>
      <c r="G819" s="12">
        <v>6.6901505999999999E-3</v>
      </c>
      <c r="H819" s="12">
        <v>1.4612662E-3</v>
      </c>
      <c r="I819" s="12">
        <v>682</v>
      </c>
      <c r="J819" s="13">
        <v>89.684079757487069</v>
      </c>
      <c r="K819" s="13">
        <v>19.588843699231532</v>
      </c>
      <c r="L819" s="13">
        <v>149.47346626247847</v>
      </c>
      <c r="M819" s="13">
        <v>32.648072832052556</v>
      </c>
    </row>
    <row r="820" spans="1:13" x14ac:dyDescent="0.2">
      <c r="A820" s="12">
        <v>34</v>
      </c>
      <c r="B820" s="12" t="s">
        <v>854</v>
      </c>
      <c r="C820" s="12">
        <v>38.868771000000002</v>
      </c>
      <c r="D820" s="12">
        <v>-78.177837999999994</v>
      </c>
      <c r="E820" s="12">
        <v>13.078068</v>
      </c>
      <c r="F820" s="12">
        <v>2.9071831000000001</v>
      </c>
      <c r="G820" s="12">
        <v>1.3078068E-2</v>
      </c>
      <c r="H820" s="12">
        <v>2.9071831000000003E-3</v>
      </c>
      <c r="I820" s="12">
        <v>493.97298999999998</v>
      </c>
      <c r="J820" s="13">
        <v>45.878336157909565</v>
      </c>
      <c r="K820" s="13">
        <v>10.198503596585796</v>
      </c>
      <c r="L820" s="13">
        <v>76.463893596515945</v>
      </c>
      <c r="M820" s="13">
        <v>16.997505994309662</v>
      </c>
    </row>
    <row r="821" spans="1:13" x14ac:dyDescent="0.2">
      <c r="A821" s="12">
        <v>35</v>
      </c>
      <c r="B821" s="12" t="s">
        <v>855</v>
      </c>
      <c r="C821" s="12">
        <v>38.165649999999999</v>
      </c>
      <c r="D821" s="12">
        <v>-78.745016000000007</v>
      </c>
      <c r="E821" s="12">
        <v>9.6392197999999993</v>
      </c>
      <c r="F821" s="12">
        <v>2.0703410999999998</v>
      </c>
      <c r="G821" s="12">
        <v>9.6392197999999995E-3</v>
      </c>
      <c r="H821" s="12">
        <v>2.0703410999999999E-3</v>
      </c>
      <c r="I821" s="12">
        <v>388</v>
      </c>
      <c r="J821" s="13">
        <v>62.245701669755476</v>
      </c>
      <c r="K821" s="13">
        <v>13.369322117256146</v>
      </c>
      <c r="L821" s="13">
        <v>103.74283611625913</v>
      </c>
      <c r="M821" s="13">
        <v>22.282203528760245</v>
      </c>
    </row>
    <row r="822" spans="1:13" x14ac:dyDescent="0.2">
      <c r="A822" s="12">
        <v>36</v>
      </c>
      <c r="B822" s="12" t="s">
        <v>856</v>
      </c>
      <c r="C822" s="12">
        <v>38.148004999999998</v>
      </c>
      <c r="D822" s="12">
        <v>-78.747810000000001</v>
      </c>
      <c r="E822" s="12">
        <v>6.5943896999999998</v>
      </c>
      <c r="F822" s="12">
        <v>1.4460337999999999</v>
      </c>
      <c r="G822" s="12">
        <v>6.5943896999999998E-3</v>
      </c>
      <c r="H822" s="12">
        <v>1.4460337999999998E-3</v>
      </c>
      <c r="I822" s="12">
        <v>630</v>
      </c>
      <c r="J822" s="13">
        <v>90.986433513324215</v>
      </c>
      <c r="K822" s="13">
        <v>19.951726268424743</v>
      </c>
      <c r="L822" s="13">
        <v>151.64405585554036</v>
      </c>
      <c r="M822" s="13">
        <v>33.25287711404124</v>
      </c>
    </row>
    <row r="823" spans="1:13" x14ac:dyDescent="0.2">
      <c r="A823" s="12">
        <v>37</v>
      </c>
      <c r="B823" s="12" t="s">
        <v>857</v>
      </c>
      <c r="C823" s="12">
        <v>38.293062999999997</v>
      </c>
      <c r="D823" s="12">
        <v>-78.619838000000001</v>
      </c>
      <c r="E823" s="12">
        <v>8.4058942999999999</v>
      </c>
      <c r="F823" s="12">
        <v>1.7843264000000001</v>
      </c>
      <c r="G823" s="12">
        <v>8.4058942999999994E-3</v>
      </c>
      <c r="H823" s="12">
        <v>1.7843264000000001E-3</v>
      </c>
      <c r="I823" s="12">
        <v>357</v>
      </c>
      <c r="J823" s="13">
        <v>71.378484975715196</v>
      </c>
      <c r="K823" s="13">
        <v>15.151572288289657</v>
      </c>
      <c r="L823" s="13">
        <v>118.96414162619199</v>
      </c>
      <c r="M823" s="13">
        <v>25.252620480482761</v>
      </c>
    </row>
    <row r="824" spans="1:13" x14ac:dyDescent="0.2">
      <c r="A824" s="12">
        <v>38</v>
      </c>
      <c r="B824" s="12" t="s">
        <v>858</v>
      </c>
      <c r="C824" s="12">
        <v>38.099437000000002</v>
      </c>
      <c r="D824" s="12">
        <v>-78.803652999999997</v>
      </c>
      <c r="E824" s="12">
        <v>4.3661189</v>
      </c>
      <c r="F824" s="12">
        <v>0.94781402999999997</v>
      </c>
      <c r="G824" s="12">
        <v>4.3661189000000003E-3</v>
      </c>
      <c r="H824" s="12">
        <v>9.4781402999999994E-4</v>
      </c>
      <c r="I824" s="12">
        <v>401</v>
      </c>
      <c r="J824" s="13">
        <v>137.42181872326015</v>
      </c>
      <c r="K824" s="13">
        <v>29.832061562506382</v>
      </c>
      <c r="L824" s="13">
        <v>229.03636453876692</v>
      </c>
      <c r="M824" s="13">
        <v>49.720102604177306</v>
      </c>
    </row>
    <row r="825" spans="1:13" x14ac:dyDescent="0.2">
      <c r="A825" s="12">
        <v>39</v>
      </c>
      <c r="B825" s="12" t="s">
        <v>859</v>
      </c>
      <c r="C825" s="12">
        <v>38.098903</v>
      </c>
      <c r="D825" s="12">
        <v>-78.804287000000002</v>
      </c>
      <c r="E825" s="12">
        <v>4.7354875999999999</v>
      </c>
      <c r="F825" s="12">
        <v>1.0272034999999999</v>
      </c>
      <c r="G825" s="12">
        <v>4.7354876000000002E-3</v>
      </c>
      <c r="H825" s="12">
        <v>1.0272034999999999E-3</v>
      </c>
      <c r="I825" s="12">
        <v>401</v>
      </c>
      <c r="J825" s="13">
        <v>126.70289750098807</v>
      </c>
      <c r="K825" s="13">
        <v>27.483898336711135</v>
      </c>
      <c r="L825" s="13">
        <v>211.17149583498013</v>
      </c>
      <c r="M825" s="13">
        <v>45.806497227851892</v>
      </c>
    </row>
    <row r="826" spans="1:13" x14ac:dyDescent="0.2">
      <c r="A826" s="12">
        <v>40</v>
      </c>
      <c r="B826" s="12" t="s">
        <v>860</v>
      </c>
      <c r="C826" s="12">
        <v>38.109343000000003</v>
      </c>
      <c r="D826" s="12">
        <v>-78.835785999999999</v>
      </c>
      <c r="E826" s="12">
        <v>3.3576388000000001</v>
      </c>
      <c r="F826" s="12">
        <v>0.73412566000000001</v>
      </c>
      <c r="G826" s="12">
        <v>3.3576388000000003E-3</v>
      </c>
      <c r="H826" s="12">
        <v>7.3412566000000004E-4</v>
      </c>
      <c r="I826" s="12">
        <v>199</v>
      </c>
      <c r="J826" s="13">
        <v>178.69700576488452</v>
      </c>
      <c r="K826" s="13">
        <v>39.070926061841334</v>
      </c>
      <c r="L826" s="13">
        <v>297.8283429414742</v>
      </c>
      <c r="M826" s="13">
        <v>65.11821010306889</v>
      </c>
    </row>
    <row r="827" spans="1:13" x14ac:dyDescent="0.2">
      <c r="A827" s="12">
        <v>41</v>
      </c>
      <c r="B827" s="12" t="s">
        <v>861</v>
      </c>
      <c r="C827" s="12">
        <v>38.179143000000003</v>
      </c>
      <c r="D827" s="12">
        <v>-78.789201000000006</v>
      </c>
      <c r="E827" s="12">
        <v>5.3177951999999999</v>
      </c>
      <c r="F827" s="12">
        <v>1.1338246000000001</v>
      </c>
      <c r="G827" s="12">
        <v>5.3177952000000002E-3</v>
      </c>
      <c r="H827" s="12">
        <v>1.1338246000000001E-3</v>
      </c>
      <c r="I827" s="12">
        <v>183</v>
      </c>
      <c r="J827" s="13">
        <v>112.82871517880193</v>
      </c>
      <c r="K827" s="13">
        <v>24.05658135464093</v>
      </c>
      <c r="L827" s="13">
        <v>188.04785863133654</v>
      </c>
      <c r="M827" s="13">
        <v>40.094302257734881</v>
      </c>
    </row>
    <row r="828" spans="1:13" x14ac:dyDescent="0.2">
      <c r="A828" s="12">
        <v>42</v>
      </c>
      <c r="B828" s="12" t="s">
        <v>862</v>
      </c>
      <c r="C828" s="12">
        <v>38.160826999999998</v>
      </c>
      <c r="D828" s="12">
        <v>-78.803353000000001</v>
      </c>
      <c r="E828" s="12">
        <v>5.8956346000000002</v>
      </c>
      <c r="F828" s="12">
        <v>1.2625662</v>
      </c>
      <c r="G828" s="12">
        <v>5.8956346000000005E-3</v>
      </c>
      <c r="H828" s="12">
        <v>1.2625662E-3</v>
      </c>
      <c r="I828" s="12">
        <v>419</v>
      </c>
      <c r="J828" s="13">
        <v>101.77021486372307</v>
      </c>
      <c r="K828" s="13">
        <v>21.794368574618641</v>
      </c>
      <c r="L828" s="13">
        <v>169.61702477287179</v>
      </c>
      <c r="M828" s="13">
        <v>36.323947624364401</v>
      </c>
    </row>
    <row r="829" spans="1:13" x14ac:dyDescent="0.2">
      <c r="A829" s="12">
        <v>43</v>
      </c>
      <c r="B829" s="12" t="s">
        <v>863</v>
      </c>
      <c r="C829" s="12">
        <v>38.311048999999997</v>
      </c>
      <c r="D829" s="12">
        <v>-78.725446000000005</v>
      </c>
      <c r="E829" s="12">
        <v>3.7696863</v>
      </c>
      <c r="F829" s="12">
        <v>0.82778693000000003</v>
      </c>
      <c r="G829" s="12">
        <v>3.7696863000000001E-3</v>
      </c>
      <c r="H829" s="12">
        <v>8.2778693000000003E-4</v>
      </c>
      <c r="I829" s="12">
        <v>468</v>
      </c>
      <c r="J829" s="13">
        <v>159.16443763503611</v>
      </c>
      <c r="K829" s="13">
        <v>34.950982843077156</v>
      </c>
      <c r="L829" s="13">
        <v>265.27406272506016</v>
      </c>
      <c r="M829" s="13">
        <v>58.251638071795249</v>
      </c>
    </row>
    <row r="830" spans="1:13" x14ac:dyDescent="0.2">
      <c r="A830" s="12">
        <v>44</v>
      </c>
      <c r="B830" s="12" t="s">
        <v>864</v>
      </c>
      <c r="C830" s="12">
        <v>38.311048999999997</v>
      </c>
      <c r="D830" s="12">
        <v>-78.725446000000005</v>
      </c>
      <c r="E830" s="12">
        <v>3.8784008999999999</v>
      </c>
      <c r="F830" s="12">
        <v>0.85108921999999998</v>
      </c>
      <c r="G830" s="12">
        <v>3.8784009E-3</v>
      </c>
      <c r="H830" s="12">
        <v>8.5108921999999996E-4</v>
      </c>
      <c r="I830" s="12">
        <v>468</v>
      </c>
      <c r="J830" s="13">
        <v>154.7029343975245</v>
      </c>
      <c r="K830" s="13">
        <v>33.948527540848161</v>
      </c>
      <c r="L830" s="13">
        <v>257.83822399587416</v>
      </c>
      <c r="M830" s="13">
        <v>56.580879234746931</v>
      </c>
    </row>
    <row r="831" spans="1:13" x14ac:dyDescent="0.2">
      <c r="A831" s="12">
        <v>45</v>
      </c>
      <c r="B831" s="12" t="s">
        <v>865</v>
      </c>
      <c r="C831" s="12">
        <v>38.173228999999999</v>
      </c>
      <c r="D831" s="12">
        <v>-78.812968999999995</v>
      </c>
      <c r="E831" s="12">
        <v>11.151443</v>
      </c>
      <c r="F831" s="12">
        <v>2.466901</v>
      </c>
      <c r="G831" s="12">
        <v>1.1151443E-2</v>
      </c>
      <c r="H831" s="12">
        <v>2.4669010000000001E-3</v>
      </c>
      <c r="I831" s="12">
        <v>121</v>
      </c>
      <c r="J831" s="13">
        <v>53.804695948318077</v>
      </c>
      <c r="K831" s="13">
        <v>11.902572450901808</v>
      </c>
      <c r="L831" s="13">
        <v>89.674493247196793</v>
      </c>
      <c r="M831" s="13">
        <v>19.837620751503014</v>
      </c>
    </row>
    <row r="832" spans="1:13" x14ac:dyDescent="0.2">
      <c r="A832" s="12">
        <v>46</v>
      </c>
      <c r="B832" s="12" t="s">
        <v>866</v>
      </c>
      <c r="C832" s="12">
        <v>38.179716999999997</v>
      </c>
      <c r="D832" s="12">
        <v>-78.807552999999999</v>
      </c>
      <c r="E832" s="12">
        <v>7.1547663000000004</v>
      </c>
      <c r="F832" s="12">
        <v>1.571121</v>
      </c>
      <c r="G832" s="12">
        <v>7.1547663000000004E-3</v>
      </c>
      <c r="H832" s="12">
        <v>1.571121E-3</v>
      </c>
      <c r="I832" s="12">
        <v>127</v>
      </c>
      <c r="J832" s="13">
        <v>83.860181428986706</v>
      </c>
      <c r="K832" s="13">
        <v>18.4149260202798</v>
      </c>
      <c r="L832" s="13">
        <v>139.76696904831118</v>
      </c>
      <c r="M832" s="13">
        <v>30.691543367132997</v>
      </c>
    </row>
    <row r="833" spans="1:13" x14ac:dyDescent="0.2">
      <c r="A833" s="12">
        <v>47</v>
      </c>
      <c r="B833" s="12" t="s">
        <v>867</v>
      </c>
      <c r="C833" s="12">
        <v>38.252434999999998</v>
      </c>
      <c r="D833" s="12">
        <v>-78.745005000000006</v>
      </c>
      <c r="E833" s="12">
        <v>6.5221315999999998</v>
      </c>
      <c r="F833" s="12">
        <v>1.4133518</v>
      </c>
      <c r="G833" s="12">
        <v>6.5221315999999998E-3</v>
      </c>
      <c r="H833" s="12">
        <v>1.4133518E-3</v>
      </c>
      <c r="I833" s="12">
        <v>371</v>
      </c>
      <c r="J833" s="13">
        <v>91.994463895822037</v>
      </c>
      <c r="K833" s="13">
        <v>19.935283295601565</v>
      </c>
      <c r="L833" s="13">
        <v>153.32410649303674</v>
      </c>
      <c r="M833" s="13">
        <v>33.225472159335936</v>
      </c>
    </row>
    <row r="834" spans="1:13" x14ac:dyDescent="0.2">
      <c r="A834" s="12">
        <v>48</v>
      </c>
      <c r="B834" s="12" t="s">
        <v>868</v>
      </c>
      <c r="C834" s="12">
        <v>38.256405000000001</v>
      </c>
      <c r="D834" s="12">
        <v>-78.769051000000005</v>
      </c>
      <c r="E834" s="12">
        <v>6.8430945999999997</v>
      </c>
      <c r="F834" s="12">
        <v>1.4823839999999999</v>
      </c>
      <c r="G834" s="12">
        <v>6.8430945999999994E-3</v>
      </c>
      <c r="H834" s="12">
        <v>1.482384E-3</v>
      </c>
      <c r="I834" s="12">
        <v>560</v>
      </c>
      <c r="J834" s="13">
        <v>87.679629622539494</v>
      </c>
      <c r="K834" s="13">
        <v>18.993582242510367</v>
      </c>
      <c r="L834" s="13">
        <v>146.13271603756581</v>
      </c>
      <c r="M834" s="13">
        <v>31.655970404183943</v>
      </c>
    </row>
    <row r="835" spans="1:13" x14ac:dyDescent="0.2">
      <c r="A835" s="12">
        <v>49</v>
      </c>
      <c r="B835" s="12" t="s">
        <v>869</v>
      </c>
      <c r="C835" s="12">
        <v>38.221485000000001</v>
      </c>
      <c r="D835" s="12">
        <v>-78.781203000000005</v>
      </c>
      <c r="E835" s="12">
        <v>7.1118195000000002</v>
      </c>
      <c r="F835" s="12">
        <v>1.565266</v>
      </c>
      <c r="G835" s="12">
        <v>7.1118194999999999E-3</v>
      </c>
      <c r="H835" s="12">
        <v>1.5652660000000001E-3</v>
      </c>
      <c r="I835" s="12">
        <v>468</v>
      </c>
      <c r="J835" s="13">
        <v>84.366595637023693</v>
      </c>
      <c r="K835" s="13">
        <v>18.568548271842602</v>
      </c>
      <c r="L835" s="13">
        <v>140.61099272837282</v>
      </c>
      <c r="M835" s="13">
        <v>30.947580453071005</v>
      </c>
    </row>
    <row r="836" spans="1:13" x14ac:dyDescent="0.2">
      <c r="A836" s="12">
        <v>50</v>
      </c>
      <c r="B836" s="12" t="s">
        <v>870</v>
      </c>
      <c r="C836" s="12">
        <v>38.237606</v>
      </c>
      <c r="D836" s="12">
        <v>-78.691979000000003</v>
      </c>
      <c r="E836" s="12">
        <v>6.3213236000000004</v>
      </c>
      <c r="F836" s="12">
        <v>1.3392606</v>
      </c>
      <c r="G836" s="12">
        <v>6.3213236000000004E-3</v>
      </c>
      <c r="H836" s="12">
        <v>1.3392606000000001E-3</v>
      </c>
      <c r="I836" s="12">
        <v>436</v>
      </c>
      <c r="J836" s="13">
        <v>94.916830392925931</v>
      </c>
      <c r="K836" s="13">
        <v>20.109454801859567</v>
      </c>
      <c r="L836" s="13">
        <v>158.19471732154321</v>
      </c>
      <c r="M836" s="13">
        <v>33.515758003099279</v>
      </c>
    </row>
    <row r="837" spans="1:13" x14ac:dyDescent="0.2">
      <c r="A837" s="12">
        <v>51</v>
      </c>
      <c r="B837" s="12" t="s">
        <v>871</v>
      </c>
      <c r="C837" s="12">
        <v>38.179716999999997</v>
      </c>
      <c r="D837" s="12">
        <v>-78.807552999999999</v>
      </c>
      <c r="E837" s="12">
        <v>6.0410829000000001</v>
      </c>
      <c r="F837" s="12">
        <v>1.320864</v>
      </c>
      <c r="G837" s="12">
        <v>6.0410829000000004E-3</v>
      </c>
      <c r="H837" s="12">
        <v>1.3208639999999999E-3</v>
      </c>
      <c r="I837" s="12">
        <v>127</v>
      </c>
      <c r="J837" s="13">
        <v>99.319941462812892</v>
      </c>
      <c r="K837" s="13">
        <v>21.71599650790041</v>
      </c>
      <c r="L837" s="13">
        <v>165.53323577135484</v>
      </c>
      <c r="M837" s="13">
        <v>36.193327513167354</v>
      </c>
    </row>
    <row r="838" spans="1:13" x14ac:dyDescent="0.2">
      <c r="A838" s="12">
        <v>52</v>
      </c>
      <c r="B838" s="12" t="s">
        <v>872</v>
      </c>
      <c r="C838" s="12">
        <v>38.159574999999997</v>
      </c>
      <c r="D838" s="12">
        <v>-78.787082999999996</v>
      </c>
      <c r="E838" s="12">
        <v>11.603906</v>
      </c>
      <c r="F838" s="12">
        <v>2.4795706000000002</v>
      </c>
      <c r="G838" s="12">
        <v>1.1603906000000001E-2</v>
      </c>
      <c r="H838" s="12">
        <v>2.4795706000000002E-3</v>
      </c>
      <c r="I838" s="12">
        <v>316</v>
      </c>
      <c r="J838" s="13">
        <v>51.706727027950762</v>
      </c>
      <c r="K838" s="13">
        <v>11.048907166322451</v>
      </c>
      <c r="L838" s="13">
        <v>86.177878379917928</v>
      </c>
      <c r="M838" s="13">
        <v>18.414845277204083</v>
      </c>
    </row>
    <row r="839" spans="1:13" x14ac:dyDescent="0.2">
      <c r="A839" s="12">
        <v>53</v>
      </c>
      <c r="B839" s="12" t="s">
        <v>873</v>
      </c>
      <c r="C839" s="12">
        <v>38.363362000000002</v>
      </c>
      <c r="D839" s="12">
        <v>-78.573454999999996</v>
      </c>
      <c r="E839" s="12">
        <v>11.165673999999999</v>
      </c>
      <c r="F839" s="12">
        <v>2.4295277999999998</v>
      </c>
      <c r="G839" s="12">
        <v>1.1165673999999999E-2</v>
      </c>
      <c r="H839" s="12">
        <v>2.4295277999999997E-3</v>
      </c>
      <c r="I839" s="12">
        <v>377</v>
      </c>
      <c r="J839" s="13">
        <v>53.736120184056965</v>
      </c>
      <c r="K839" s="13">
        <v>11.69238846229144</v>
      </c>
      <c r="L839" s="13">
        <v>89.560200306761601</v>
      </c>
      <c r="M839" s="13">
        <v>19.487314103819067</v>
      </c>
    </row>
    <row r="840" spans="1:13" x14ac:dyDescent="0.2">
      <c r="A840" s="12">
        <v>54</v>
      </c>
      <c r="B840" s="12" t="s">
        <v>874</v>
      </c>
      <c r="C840" s="12">
        <v>38.334021999999997</v>
      </c>
      <c r="D840" s="12">
        <v>-78.437956999999997</v>
      </c>
      <c r="E840" s="12">
        <v>6.6684777000000004</v>
      </c>
      <c r="F840" s="12">
        <v>1.5463372</v>
      </c>
      <c r="G840" s="12">
        <v>6.6684777000000006E-3</v>
      </c>
      <c r="H840" s="12">
        <v>1.5463371999999999E-3</v>
      </c>
      <c r="I840" s="12">
        <v>107.991</v>
      </c>
      <c r="J840" s="13">
        <v>89.975557689875757</v>
      </c>
      <c r="K840" s="13">
        <v>20.864214923685047</v>
      </c>
      <c r="L840" s="13">
        <v>149.95926281645959</v>
      </c>
      <c r="M840" s="13">
        <v>34.773691539475074</v>
      </c>
    </row>
    <row r="841" spans="1:13" x14ac:dyDescent="0.2">
      <c r="A841" s="12">
        <v>55</v>
      </c>
      <c r="B841" s="12" t="s">
        <v>875</v>
      </c>
      <c r="C841" s="12">
        <v>38.523206999999999</v>
      </c>
      <c r="D841" s="12">
        <v>-78.264619999999994</v>
      </c>
      <c r="E841" s="12">
        <v>7.0593778</v>
      </c>
      <c r="F841" s="12">
        <v>1.6295318999999999</v>
      </c>
      <c r="G841" s="12">
        <v>7.0593777999999998E-3</v>
      </c>
      <c r="H841" s="12">
        <v>1.6295318999999999E-3</v>
      </c>
      <c r="I841" s="12">
        <v>229.98727</v>
      </c>
      <c r="J841" s="13">
        <v>84.993326182372613</v>
      </c>
      <c r="K841" s="13">
        <v>19.619198777161547</v>
      </c>
      <c r="L841" s="13">
        <v>141.65554363728771</v>
      </c>
      <c r="M841" s="13">
        <v>32.698664628602586</v>
      </c>
    </row>
    <row r="842" spans="1:13" x14ac:dyDescent="0.2">
      <c r="A842" s="12">
        <v>56</v>
      </c>
      <c r="B842" s="12" t="s">
        <v>876</v>
      </c>
      <c r="C842" s="12">
        <v>38.640362000000003</v>
      </c>
      <c r="D842" s="12">
        <v>-78.245337000000006</v>
      </c>
      <c r="E842" s="12">
        <v>15.040281999999999</v>
      </c>
      <c r="F842" s="12">
        <v>3.3990079999999998</v>
      </c>
      <c r="G842" s="12">
        <v>1.5040282E-2</v>
      </c>
      <c r="H842" s="12">
        <v>3.3990079999999998E-3</v>
      </c>
      <c r="I842" s="12">
        <v>351</v>
      </c>
      <c r="J842" s="13">
        <v>39.892869029982286</v>
      </c>
      <c r="K842" s="13">
        <v>9.0155344810597313</v>
      </c>
      <c r="L842" s="13">
        <v>66.488115049970475</v>
      </c>
      <c r="M842" s="13">
        <v>15.025890801766218</v>
      </c>
    </row>
    <row r="843" spans="1:13" x14ac:dyDescent="0.2">
      <c r="A843" s="12">
        <v>57</v>
      </c>
      <c r="B843" s="12" t="s">
        <v>877</v>
      </c>
      <c r="C843" s="12">
        <v>38.646923999999999</v>
      </c>
      <c r="D843" s="12">
        <v>-78.209314000000006</v>
      </c>
      <c r="E843" s="12">
        <v>9.2565667000000005</v>
      </c>
      <c r="F843" s="12">
        <v>2.1264777000000001</v>
      </c>
      <c r="G843" s="12">
        <v>9.2565666999999997E-3</v>
      </c>
      <c r="H843" s="12">
        <v>2.1264777000000001E-3</v>
      </c>
      <c r="I843" s="12">
        <v>423</v>
      </c>
      <c r="J843" s="13">
        <v>64.818849087966925</v>
      </c>
      <c r="K843" s="13">
        <v>14.890600542556131</v>
      </c>
      <c r="L843" s="13">
        <v>108.03141514661154</v>
      </c>
      <c r="M843" s="13">
        <v>24.817667570926879</v>
      </c>
    </row>
    <row r="844" spans="1:13" x14ac:dyDescent="0.2">
      <c r="A844" s="12">
        <v>58</v>
      </c>
      <c r="B844" s="12" t="s">
        <v>878</v>
      </c>
      <c r="C844" s="12">
        <v>38.837766999999999</v>
      </c>
      <c r="D844" s="12">
        <v>-78.104517000000001</v>
      </c>
      <c r="E844" s="12">
        <v>10.501547</v>
      </c>
      <c r="F844" s="12">
        <v>2.3694392999999998</v>
      </c>
      <c r="G844" s="12">
        <v>1.0501547E-2</v>
      </c>
      <c r="H844" s="12">
        <v>2.3694392999999998E-3</v>
      </c>
      <c r="I844" s="12">
        <v>526.9873</v>
      </c>
      <c r="J844" s="13">
        <v>57.134439335461714</v>
      </c>
      <c r="K844" s="13">
        <v>12.891108895185525</v>
      </c>
      <c r="L844" s="13">
        <v>95.224065559102854</v>
      </c>
      <c r="M844" s="13">
        <v>21.485181491975872</v>
      </c>
    </row>
    <row r="845" spans="1:13" x14ac:dyDescent="0.2">
      <c r="A845" s="12">
        <v>59</v>
      </c>
      <c r="B845" s="12" t="s">
        <v>879</v>
      </c>
      <c r="C845" s="12">
        <v>38.926428999999999</v>
      </c>
      <c r="D845" s="12">
        <v>-78.176852999999994</v>
      </c>
      <c r="E845" s="12">
        <v>2.5020560999999999</v>
      </c>
      <c r="F845" s="12">
        <v>0.57691727999999998</v>
      </c>
      <c r="G845" s="12">
        <v>2.5020560999999999E-3</v>
      </c>
      <c r="H845" s="12">
        <v>5.7691728E-4</v>
      </c>
      <c r="I845" s="12">
        <v>305</v>
      </c>
      <c r="J845" s="13">
        <v>239.80277660440947</v>
      </c>
      <c r="K845" s="13">
        <v>55.293071012701738</v>
      </c>
      <c r="L845" s="13">
        <v>399.67129434068249</v>
      </c>
      <c r="M845" s="13">
        <v>92.155118354502903</v>
      </c>
    </row>
    <row r="846" spans="1:13" x14ac:dyDescent="0.2">
      <c r="A846" s="12">
        <v>60</v>
      </c>
      <c r="B846" s="12" t="s">
        <v>880</v>
      </c>
      <c r="C846" s="12">
        <v>38.820618000000003</v>
      </c>
      <c r="D846" s="12">
        <v>-78.206472000000005</v>
      </c>
      <c r="E846" s="12">
        <v>5.3131681000000004</v>
      </c>
      <c r="F846" s="12">
        <v>1.1881276999999999</v>
      </c>
      <c r="G846" s="12">
        <v>5.3131681000000005E-3</v>
      </c>
      <c r="H846" s="12">
        <v>1.1881277E-3</v>
      </c>
      <c r="I846" s="12">
        <v>150</v>
      </c>
      <c r="J846" s="13">
        <v>112.92697477424062</v>
      </c>
      <c r="K846" s="13">
        <v>25.252667388121317</v>
      </c>
      <c r="L846" s="13">
        <v>188.21162462373437</v>
      </c>
      <c r="M846" s="13">
        <v>42.087778980202195</v>
      </c>
    </row>
    <row r="847" spans="1:13" x14ac:dyDescent="0.2">
      <c r="A847" s="12">
        <v>61</v>
      </c>
      <c r="B847" s="12" t="s">
        <v>881</v>
      </c>
      <c r="C847" s="12">
        <v>38.795386000000001</v>
      </c>
      <c r="D847" s="12">
        <v>-78.238608999999997</v>
      </c>
      <c r="E847" s="12">
        <v>8.6111021999999995</v>
      </c>
      <c r="F847" s="12">
        <v>1.8813693</v>
      </c>
      <c r="G847" s="12">
        <v>8.6111021999999999E-3</v>
      </c>
      <c r="H847" s="12">
        <v>1.8813693E-3</v>
      </c>
      <c r="I847" s="12">
        <v>636</v>
      </c>
      <c r="J847" s="13">
        <v>69.677491459804074</v>
      </c>
      <c r="K847" s="13">
        <v>15.223265302029231</v>
      </c>
      <c r="L847" s="13">
        <v>116.12915243300678</v>
      </c>
      <c r="M847" s="13">
        <v>25.37210883671538</v>
      </c>
    </row>
    <row r="848" spans="1:13" x14ac:dyDescent="0.2">
      <c r="A848" s="12">
        <v>62</v>
      </c>
      <c r="B848" s="12" t="s">
        <v>882</v>
      </c>
      <c r="C848" s="12">
        <v>38.809443999999999</v>
      </c>
      <c r="D848" s="12">
        <v>-78.233723999999995</v>
      </c>
      <c r="E848" s="12">
        <v>9.2939240999999999</v>
      </c>
      <c r="F848" s="12">
        <v>2.0322979999999999</v>
      </c>
      <c r="G848" s="12">
        <v>9.2939240999999999E-3</v>
      </c>
      <c r="H848" s="12">
        <v>2.0322980000000001E-3</v>
      </c>
      <c r="I848" s="12">
        <v>760</v>
      </c>
      <c r="J848" s="13">
        <v>64.55830643161805</v>
      </c>
      <c r="K848" s="13">
        <v>14.116934422174214</v>
      </c>
      <c r="L848" s="13">
        <v>107.59717738603008</v>
      </c>
      <c r="M848" s="13">
        <v>23.528224036957024</v>
      </c>
    </row>
    <row r="849" spans="1:13" x14ac:dyDescent="0.2">
      <c r="A849" s="12">
        <v>63</v>
      </c>
      <c r="B849" s="12" t="s">
        <v>883</v>
      </c>
      <c r="C849" s="12">
        <v>38.289721999999998</v>
      </c>
      <c r="D849" s="12">
        <v>-78.723674000000003</v>
      </c>
      <c r="E849" s="12">
        <v>11.624729</v>
      </c>
      <c r="F849" s="12">
        <v>2.5184500000000001</v>
      </c>
      <c r="G849" s="12">
        <v>1.1624729E-2</v>
      </c>
      <c r="H849" s="12">
        <v>2.5184500000000002E-3</v>
      </c>
      <c r="I849" s="12">
        <v>334</v>
      </c>
      <c r="J849" s="13">
        <v>51.614106444976052</v>
      </c>
      <c r="K849" s="13">
        <v>11.181985091983645</v>
      </c>
      <c r="L849" s="13">
        <v>86.023510741626751</v>
      </c>
      <c r="M849" s="13">
        <v>18.636641819972741</v>
      </c>
    </row>
    <row r="850" spans="1:13" x14ac:dyDescent="0.2">
      <c r="A850" s="12">
        <v>64</v>
      </c>
      <c r="B850" s="12" t="s">
        <v>884</v>
      </c>
      <c r="C850" s="12">
        <v>38.531412000000003</v>
      </c>
      <c r="D850" s="12">
        <v>-78.600542000000004</v>
      </c>
      <c r="E850" s="12">
        <v>5.1097397999999998</v>
      </c>
      <c r="F850" s="12">
        <v>1.1223145000000001</v>
      </c>
      <c r="G850" s="12">
        <v>5.1097397999999997E-3</v>
      </c>
      <c r="H850" s="12">
        <v>1.1223145000000001E-3</v>
      </c>
      <c r="I850" s="12">
        <v>1082.9528</v>
      </c>
      <c r="J850" s="13">
        <v>117.4228088874506</v>
      </c>
      <c r="K850" s="13">
        <v>25.791004278753039</v>
      </c>
      <c r="L850" s="13">
        <v>195.70468147908431</v>
      </c>
      <c r="M850" s="13">
        <v>42.98500713125506</v>
      </c>
    </row>
    <row r="851" spans="1:13" x14ac:dyDescent="0.2">
      <c r="A851" s="12">
        <v>0</v>
      </c>
      <c r="B851" s="12" t="s">
        <v>885</v>
      </c>
      <c r="C851" s="12">
        <v>-18.336698999999999</v>
      </c>
      <c r="D851" s="12">
        <v>-69.863009000000005</v>
      </c>
      <c r="E851" s="12">
        <v>23.191240000000001</v>
      </c>
      <c r="F851" s="12">
        <v>4.4116172999999996</v>
      </c>
      <c r="G851" s="12">
        <v>2.3191240000000002E-2</v>
      </c>
      <c r="H851" s="12">
        <v>4.4116172999999993E-3</v>
      </c>
      <c r="I851" s="12">
        <v>4590</v>
      </c>
      <c r="J851" s="13">
        <v>25.871837814623106</v>
      </c>
      <c r="K851" s="13">
        <v>4.9215413788044744</v>
      </c>
      <c r="L851" s="13">
        <v>43.119729691038515</v>
      </c>
      <c r="M851" s="13">
        <v>8.2025689646741249</v>
      </c>
    </row>
    <row r="852" spans="1:13" x14ac:dyDescent="0.2">
      <c r="A852" s="12">
        <v>1</v>
      </c>
      <c r="B852" s="12" t="s">
        <v>886</v>
      </c>
      <c r="C852" s="12">
        <v>-18.399864999999998</v>
      </c>
      <c r="D852" s="12">
        <v>-70.016377000000006</v>
      </c>
      <c r="E852" s="12">
        <v>22.829394000000001</v>
      </c>
      <c r="F852" s="12">
        <v>4.2924436999999998</v>
      </c>
      <c r="G852" s="12">
        <v>2.2829393999999999E-2</v>
      </c>
      <c r="H852" s="12">
        <v>4.2924436999999998E-3</v>
      </c>
      <c r="I852" s="12">
        <v>5211</v>
      </c>
      <c r="J852" s="13">
        <v>26.281906563091425</v>
      </c>
      <c r="K852" s="13">
        <v>4.9415943432721177</v>
      </c>
      <c r="L852" s="13">
        <v>43.803177605152371</v>
      </c>
      <c r="M852" s="13">
        <v>8.2359905721201958</v>
      </c>
    </row>
    <row r="853" spans="1:13" x14ac:dyDescent="0.2">
      <c r="A853" s="12">
        <v>2</v>
      </c>
      <c r="B853" s="12" t="s">
        <v>887</v>
      </c>
      <c r="C853" s="12">
        <v>-18.399787</v>
      </c>
      <c r="D853" s="12">
        <v>-70.301597999999998</v>
      </c>
      <c r="E853" s="12">
        <v>23.798193000000001</v>
      </c>
      <c r="F853" s="12">
        <v>4.6291659000000003</v>
      </c>
      <c r="G853" s="12">
        <v>2.3798193000000002E-2</v>
      </c>
      <c r="H853" s="12">
        <v>4.6291659000000001E-3</v>
      </c>
      <c r="I853" s="12">
        <v>5832</v>
      </c>
      <c r="J853" s="13">
        <v>25.211998238689802</v>
      </c>
      <c r="K853" s="13">
        <v>4.9041758135755469</v>
      </c>
      <c r="L853" s="13">
        <v>42.019997064483</v>
      </c>
      <c r="M853" s="13">
        <v>8.1736263559592448</v>
      </c>
    </row>
    <row r="854" spans="1:13" x14ac:dyDescent="0.2">
      <c r="A854" s="12">
        <v>3</v>
      </c>
      <c r="B854" s="12" t="s">
        <v>888</v>
      </c>
      <c r="C854" s="12">
        <v>-17.994720999999998</v>
      </c>
      <c r="D854" s="12">
        <v>-69.629667999999995</v>
      </c>
      <c r="E854" s="12">
        <v>10.954803999999999</v>
      </c>
      <c r="F854" s="12">
        <v>2.4841129999999998</v>
      </c>
      <c r="G854" s="12">
        <v>1.0954803999999999E-2</v>
      </c>
      <c r="H854" s="12">
        <v>2.4841129999999996E-3</v>
      </c>
      <c r="I854" s="12">
        <v>2348</v>
      </c>
      <c r="J854" s="13">
        <v>54.770491557859003</v>
      </c>
      <c r="K854" s="13">
        <v>12.419764889930281</v>
      </c>
      <c r="L854" s="13">
        <v>91.284152596431667</v>
      </c>
      <c r="M854" s="13">
        <v>20.699608149883801</v>
      </c>
    </row>
    <row r="855" spans="1:13" x14ac:dyDescent="0.2">
      <c r="A855" s="12">
        <v>4</v>
      </c>
      <c r="B855" s="12" t="s">
        <v>889</v>
      </c>
      <c r="C855" s="12">
        <v>-17.995552</v>
      </c>
      <c r="D855" s="12">
        <v>-69.629671000000002</v>
      </c>
      <c r="E855" s="12">
        <v>11.392306</v>
      </c>
      <c r="F855" s="12">
        <v>2.2244003999999999</v>
      </c>
      <c r="G855" s="12">
        <v>1.1392306E-2</v>
      </c>
      <c r="H855" s="12">
        <v>2.2244003999999998E-3</v>
      </c>
      <c r="I855" s="12">
        <v>2353</v>
      </c>
      <c r="J855" s="13">
        <v>52.667124636574897</v>
      </c>
      <c r="K855" s="13">
        <v>10.283499504704935</v>
      </c>
      <c r="L855" s="13">
        <v>87.778541060958162</v>
      </c>
      <c r="M855" s="13">
        <v>17.13916584117489</v>
      </c>
    </row>
    <row r="856" spans="1:13" x14ac:dyDescent="0.2">
      <c r="A856" s="12">
        <v>5</v>
      </c>
      <c r="B856" s="12" t="s">
        <v>890</v>
      </c>
      <c r="C856" s="12">
        <v>-18.336698999999999</v>
      </c>
      <c r="D856" s="12">
        <v>-69.863009000000005</v>
      </c>
      <c r="E856" s="12">
        <v>24.014686000000001</v>
      </c>
      <c r="F856" s="12">
        <v>6.2058784999999999</v>
      </c>
      <c r="G856" s="12">
        <v>2.4014686E-2</v>
      </c>
      <c r="H856" s="12">
        <v>6.2058784999999995E-3</v>
      </c>
      <c r="I856" s="12">
        <v>4590</v>
      </c>
      <c r="J856" s="13">
        <v>24.984711438658827</v>
      </c>
      <c r="K856" s="13">
        <v>6.4565526089275904</v>
      </c>
      <c r="L856" s="13">
        <v>41.641185731098041</v>
      </c>
      <c r="M856" s="13">
        <v>10.760921014879317</v>
      </c>
    </row>
    <row r="857" spans="1:13" x14ac:dyDescent="0.2">
      <c r="A857" s="12">
        <v>6</v>
      </c>
      <c r="B857" s="12" t="s">
        <v>891</v>
      </c>
      <c r="C857" s="12">
        <v>-18.399787</v>
      </c>
      <c r="D857" s="12">
        <v>-70.301597999999998</v>
      </c>
      <c r="E857" s="12">
        <v>23.742287000000001</v>
      </c>
      <c r="F857" s="12">
        <v>4.5406029999999999</v>
      </c>
      <c r="G857" s="12">
        <v>2.3742287000000001E-2</v>
      </c>
      <c r="H857" s="12">
        <v>4.5406029999999998E-3</v>
      </c>
      <c r="I857" s="12">
        <v>5832</v>
      </c>
      <c r="J857" s="13">
        <v>25.271364970021633</v>
      </c>
      <c r="K857" s="13">
        <v>4.8330321167870274</v>
      </c>
      <c r="L857" s="13">
        <v>42.11894161670272</v>
      </c>
      <c r="M857" s="13">
        <v>8.0550535279783801</v>
      </c>
    </row>
    <row r="858" spans="1:13" x14ac:dyDescent="0.2">
      <c r="A858" s="12">
        <v>7</v>
      </c>
      <c r="B858" s="12" t="s">
        <v>892</v>
      </c>
      <c r="C858" s="12">
        <v>-18.336698999999999</v>
      </c>
      <c r="D858" s="12">
        <v>-69.863009000000005</v>
      </c>
      <c r="E858" s="12">
        <v>19.642409000000001</v>
      </c>
      <c r="F858" s="12">
        <v>3.9763666</v>
      </c>
      <c r="G858" s="12">
        <v>1.9642409E-2</v>
      </c>
      <c r="H858" s="12">
        <v>3.9763665999999996E-3</v>
      </c>
      <c r="I858" s="12">
        <v>4590</v>
      </c>
      <c r="J858" s="13">
        <v>30.546151442015081</v>
      </c>
      <c r="K858" s="13">
        <v>6.1836965289018568</v>
      </c>
      <c r="L858" s="13">
        <v>50.910252403358463</v>
      </c>
      <c r="M858" s="13">
        <v>10.306160881503095</v>
      </c>
    </row>
    <row r="859" spans="1:13" x14ac:dyDescent="0.2">
      <c r="A859" s="12">
        <v>0</v>
      </c>
      <c r="B859" s="12" t="s">
        <v>893</v>
      </c>
      <c r="C859" s="12">
        <v>45.068150000000003</v>
      </c>
      <c r="D859" s="12">
        <v>-112.32550999999999</v>
      </c>
      <c r="E859" s="12">
        <v>14.649883000000001</v>
      </c>
      <c r="F859" s="12">
        <v>2.8436187999999998</v>
      </c>
      <c r="G859" s="12">
        <v>1.4649883000000001E-2</v>
      </c>
      <c r="H859" s="12">
        <v>2.8436187999999999E-3</v>
      </c>
      <c r="I859" s="12">
        <v>129</v>
      </c>
      <c r="J859" s="13">
        <v>40.95595848785959</v>
      </c>
      <c r="K859" s="13">
        <v>7.9497654369046549</v>
      </c>
      <c r="L859" s="13">
        <v>68.259930813099317</v>
      </c>
      <c r="M859" s="13">
        <v>13.249609061507758</v>
      </c>
    </row>
    <row r="860" spans="1:13" x14ac:dyDescent="0.2">
      <c r="A860" s="12">
        <v>1</v>
      </c>
      <c r="B860" s="12" t="s">
        <v>894</v>
      </c>
      <c r="C860" s="12">
        <v>45.086975000000002</v>
      </c>
      <c r="D860" s="12">
        <v>-112.36322</v>
      </c>
      <c r="E860" s="12">
        <v>22.924285999999999</v>
      </c>
      <c r="F860" s="12">
        <v>4.3991043999999997</v>
      </c>
      <c r="G860" s="12">
        <v>2.2924285999999999E-2</v>
      </c>
      <c r="H860" s="12">
        <v>4.3991043999999993E-3</v>
      </c>
      <c r="I860" s="12">
        <v>189</v>
      </c>
      <c r="J860" s="13">
        <v>26.173116144162574</v>
      </c>
      <c r="K860" s="13">
        <v>5.0225455393243923</v>
      </c>
      <c r="L860" s="13">
        <v>43.621860240270955</v>
      </c>
      <c r="M860" s="13">
        <v>8.3709092322073193</v>
      </c>
    </row>
    <row r="861" spans="1:13" x14ac:dyDescent="0.2">
      <c r="A861" s="12">
        <v>2</v>
      </c>
      <c r="B861" s="12" t="s">
        <v>895</v>
      </c>
      <c r="C861" s="12">
        <v>45.079174999999999</v>
      </c>
      <c r="D861" s="12">
        <v>-112.35899999999999</v>
      </c>
      <c r="E861" s="12">
        <v>12.072762000000001</v>
      </c>
      <c r="F861" s="12">
        <v>2.3757812</v>
      </c>
      <c r="G861" s="12">
        <v>1.2072762000000001E-2</v>
      </c>
      <c r="H861" s="12">
        <v>2.3757812000000001E-3</v>
      </c>
      <c r="I861" s="12">
        <v>45</v>
      </c>
      <c r="J861" s="13">
        <v>49.698652222250381</v>
      </c>
      <c r="K861" s="13">
        <v>9.7801251788911827</v>
      </c>
      <c r="L861" s="13">
        <v>82.831087037083975</v>
      </c>
      <c r="M861" s="13">
        <v>16.300208631485308</v>
      </c>
    </row>
    <row r="862" spans="1:13" x14ac:dyDescent="0.2">
      <c r="A862" s="12">
        <v>3</v>
      </c>
      <c r="B862" s="12" t="s">
        <v>896</v>
      </c>
      <c r="C862" s="12">
        <v>45.070746</v>
      </c>
      <c r="D862" s="12">
        <v>-112.3464</v>
      </c>
      <c r="E862" s="12">
        <v>7.8417827999999998</v>
      </c>
      <c r="F862" s="12">
        <v>1.5418525999999999</v>
      </c>
      <c r="G862" s="12">
        <v>7.8417828000000005E-3</v>
      </c>
      <c r="H862" s="12">
        <v>1.5418526E-3</v>
      </c>
      <c r="I862" s="12">
        <v>34</v>
      </c>
      <c r="J862" s="13">
        <v>76.513213296343793</v>
      </c>
      <c r="K862" s="13">
        <v>15.044040349513663</v>
      </c>
      <c r="L862" s="13">
        <v>127.52202216057297</v>
      </c>
      <c r="M862" s="13">
        <v>25.073400582522773</v>
      </c>
    </row>
    <row r="863" spans="1:13" x14ac:dyDescent="0.2">
      <c r="A863" s="12">
        <v>4</v>
      </c>
      <c r="B863" s="12" t="s">
        <v>897</v>
      </c>
      <c r="C863" s="12">
        <v>45.084324000000002</v>
      </c>
      <c r="D863" s="12">
        <v>-112.34603</v>
      </c>
      <c r="E863" s="12">
        <v>15.902886000000001</v>
      </c>
      <c r="F863" s="12">
        <v>3.1162903000000002</v>
      </c>
      <c r="G863" s="12">
        <v>1.5902886000000001E-2</v>
      </c>
      <c r="H863" s="12">
        <v>3.1162903000000004E-3</v>
      </c>
      <c r="I863" s="12">
        <v>163</v>
      </c>
      <c r="J863" s="13">
        <v>37.729000887008809</v>
      </c>
      <c r="K863" s="13">
        <v>7.3932819170606487</v>
      </c>
      <c r="L863" s="13">
        <v>62.881668145014686</v>
      </c>
      <c r="M863" s="13">
        <v>12.322136528434415</v>
      </c>
    </row>
    <row r="864" spans="1:13" x14ac:dyDescent="0.2">
      <c r="A864" s="12">
        <v>5</v>
      </c>
      <c r="B864" s="12" t="s">
        <v>898</v>
      </c>
      <c r="C864" s="12">
        <v>45.075876000000001</v>
      </c>
      <c r="D864" s="12">
        <v>-112.33533</v>
      </c>
      <c r="E864" s="12">
        <v>20.901012000000001</v>
      </c>
      <c r="F864" s="12">
        <v>3.9889423000000002</v>
      </c>
      <c r="G864" s="12">
        <v>2.0901012E-2</v>
      </c>
      <c r="H864" s="12">
        <v>3.9889423000000002E-3</v>
      </c>
      <c r="I864" s="12">
        <v>65</v>
      </c>
      <c r="J864" s="13">
        <v>28.706743960531671</v>
      </c>
      <c r="K864" s="13">
        <v>5.4786603289560478</v>
      </c>
      <c r="L864" s="13">
        <v>47.844573267552782</v>
      </c>
      <c r="M864" s="13">
        <v>9.1311005482600791</v>
      </c>
    </row>
    <row r="865" spans="1:13" x14ac:dyDescent="0.2">
      <c r="A865" s="12">
        <v>6</v>
      </c>
      <c r="B865" s="12" t="s">
        <v>899</v>
      </c>
      <c r="C865" s="12">
        <v>45.107771999999997</v>
      </c>
      <c r="D865" s="12">
        <v>-112.40591999999999</v>
      </c>
      <c r="E865" s="12">
        <v>23.618089000000001</v>
      </c>
      <c r="F865" s="12">
        <v>4.5224310000000001</v>
      </c>
      <c r="G865" s="12">
        <v>2.3618089000000002E-2</v>
      </c>
      <c r="H865" s="12">
        <v>4.5224310000000004E-3</v>
      </c>
      <c r="I865" s="12">
        <v>430</v>
      </c>
      <c r="J865" s="13">
        <v>25.404256881240475</v>
      </c>
      <c r="K865" s="13">
        <v>4.8644493994279232</v>
      </c>
      <c r="L865" s="13">
        <v>42.340428135400792</v>
      </c>
      <c r="M865" s="13">
        <v>8.107415665713205</v>
      </c>
    </row>
    <row r="866" spans="1:13" x14ac:dyDescent="0.2">
      <c r="A866" s="12">
        <v>7</v>
      </c>
      <c r="B866" s="12" t="s">
        <v>900</v>
      </c>
      <c r="C866" s="12">
        <v>45.093153999999998</v>
      </c>
      <c r="D866" s="12">
        <v>-112.38351</v>
      </c>
      <c r="E866" s="12">
        <v>30.049886999999998</v>
      </c>
      <c r="F866" s="12">
        <v>5.8242297000000001</v>
      </c>
      <c r="G866" s="12">
        <v>3.0049886999999997E-2</v>
      </c>
      <c r="H866" s="12">
        <v>5.8242297E-3</v>
      </c>
      <c r="I866" s="12">
        <v>137</v>
      </c>
      <c r="J866" s="13">
        <v>19.966797212914646</v>
      </c>
      <c r="K866" s="13">
        <v>3.8699384573837072</v>
      </c>
      <c r="L866" s="13">
        <v>33.277995354857744</v>
      </c>
      <c r="M866" s="13">
        <v>6.4498974289728457</v>
      </c>
    </row>
    <row r="867" spans="1:13" x14ac:dyDescent="0.2">
      <c r="A867" s="12">
        <v>8</v>
      </c>
      <c r="B867" s="12" t="s">
        <v>901</v>
      </c>
      <c r="C867" s="12">
        <v>45.056285000000003</v>
      </c>
      <c r="D867" s="12">
        <v>-112.30329999999999</v>
      </c>
      <c r="E867" s="12">
        <v>8.5586797000000008</v>
      </c>
      <c r="F867" s="12">
        <v>1.6502459</v>
      </c>
      <c r="G867" s="12">
        <v>8.5586797000000003E-3</v>
      </c>
      <c r="H867" s="12">
        <v>1.6502459000000001E-3</v>
      </c>
      <c r="I867" s="12">
        <v>33</v>
      </c>
      <c r="J867" s="13">
        <v>70.104270872527209</v>
      </c>
      <c r="K867" s="13">
        <v>13.517188355568141</v>
      </c>
      <c r="L867" s="13">
        <v>116.84045145421202</v>
      </c>
      <c r="M867" s="13">
        <v>22.528647259280238</v>
      </c>
    </row>
    <row r="868" spans="1:13" x14ac:dyDescent="0.2">
      <c r="A868" s="12">
        <v>9</v>
      </c>
      <c r="B868" s="12" t="s">
        <v>902</v>
      </c>
      <c r="C868" s="12">
        <v>45.050004999999999</v>
      </c>
      <c r="D868" s="12">
        <v>-112.29138</v>
      </c>
      <c r="E868" s="12">
        <v>25.783435000000001</v>
      </c>
      <c r="F868" s="12">
        <v>5.2332831000000004</v>
      </c>
      <c r="G868" s="12">
        <v>2.5783435E-2</v>
      </c>
      <c r="H868" s="12">
        <v>5.2332831000000005E-3</v>
      </c>
      <c r="I868" s="12">
        <v>62</v>
      </c>
      <c r="J868" s="13">
        <v>23.27075504097883</v>
      </c>
      <c r="K868" s="13">
        <v>4.7232825680594663</v>
      </c>
      <c r="L868" s="13">
        <v>38.784591734964714</v>
      </c>
      <c r="M868" s="13">
        <v>7.872137613432443</v>
      </c>
    </row>
    <row r="869" spans="1:13" x14ac:dyDescent="0.2">
      <c r="A869" s="12">
        <v>0</v>
      </c>
      <c r="B869" s="12" t="s">
        <v>903</v>
      </c>
      <c r="C869" s="12">
        <v>30.269628000000001</v>
      </c>
      <c r="D869" s="12">
        <v>101.52997999999999</v>
      </c>
      <c r="E869" s="12">
        <v>26.616485000000001</v>
      </c>
      <c r="F869" s="12">
        <v>4.8317049000000001</v>
      </c>
      <c r="G869" s="12">
        <v>2.6616485000000002E-2</v>
      </c>
      <c r="H869" s="12">
        <v>4.8317048999999999E-3</v>
      </c>
      <c r="I869" s="12">
        <v>438</v>
      </c>
      <c r="J869" s="13">
        <v>22.54242060888205</v>
      </c>
      <c r="K869" s="13">
        <v>4.0921377903128979</v>
      </c>
      <c r="L869" s="13">
        <v>37.570701014803419</v>
      </c>
      <c r="M869" s="13">
        <v>6.8202296505214965</v>
      </c>
    </row>
    <row r="870" spans="1:13" x14ac:dyDescent="0.2">
      <c r="A870" s="12">
        <v>1</v>
      </c>
      <c r="B870" s="12" t="s">
        <v>904</v>
      </c>
      <c r="C870" s="12">
        <v>29.889491</v>
      </c>
      <c r="D870" s="12">
        <v>101.54049000000001</v>
      </c>
      <c r="E870" s="12">
        <v>17.568477999999999</v>
      </c>
      <c r="F870" s="12">
        <v>3.2197699000000002</v>
      </c>
      <c r="G870" s="12">
        <v>1.7568477999999998E-2</v>
      </c>
      <c r="H870" s="12">
        <v>3.2197699000000002E-3</v>
      </c>
      <c r="I870" s="12">
        <v>247</v>
      </c>
      <c r="J870" s="13">
        <v>34.152076235630659</v>
      </c>
      <c r="K870" s="13">
        <v>6.2590411694165491</v>
      </c>
      <c r="L870" s="13">
        <v>56.920127059384427</v>
      </c>
      <c r="M870" s="13">
        <v>10.431735282360913</v>
      </c>
    </row>
    <row r="871" spans="1:13" x14ac:dyDescent="0.2">
      <c r="A871" s="12">
        <v>2</v>
      </c>
      <c r="B871" s="12" t="s">
        <v>905</v>
      </c>
      <c r="C871" s="12">
        <v>29.429849999999998</v>
      </c>
      <c r="D871" s="12">
        <v>101.23735000000001</v>
      </c>
      <c r="E871" s="12">
        <v>173.48694</v>
      </c>
      <c r="F871" s="12">
        <v>31.803799999999999</v>
      </c>
      <c r="G871" s="12">
        <v>0.17348694000000001</v>
      </c>
      <c r="H871" s="12">
        <v>3.18038E-2</v>
      </c>
      <c r="I871" s="12">
        <v>1848</v>
      </c>
      <c r="J871" s="13">
        <v>3.4584735888476676</v>
      </c>
      <c r="K871" s="13">
        <v>0.63401085018269066</v>
      </c>
      <c r="L871" s="13">
        <v>5.7641226480794456</v>
      </c>
      <c r="M871" s="13">
        <v>1.0566847503044843</v>
      </c>
    </row>
    <row r="872" spans="1:13" x14ac:dyDescent="0.2">
      <c r="A872" s="12">
        <v>3</v>
      </c>
      <c r="B872" s="12" t="s">
        <v>906</v>
      </c>
      <c r="C872" s="12">
        <v>31.300111000000001</v>
      </c>
      <c r="D872" s="12">
        <v>103.52732</v>
      </c>
      <c r="E872" s="12">
        <v>291.50774000000001</v>
      </c>
      <c r="F872" s="12">
        <v>55.263682000000003</v>
      </c>
      <c r="G872" s="12">
        <v>0.29150774000000002</v>
      </c>
      <c r="H872" s="12">
        <v>5.5263682000000001E-2</v>
      </c>
      <c r="I872" s="12">
        <v>2016</v>
      </c>
      <c r="J872" s="13">
        <v>2.0582643877654845</v>
      </c>
      <c r="K872" s="13">
        <v>0.39020325359936042</v>
      </c>
      <c r="L872" s="13">
        <v>3.430440646275807</v>
      </c>
      <c r="M872" s="13">
        <v>0.65033875599893398</v>
      </c>
    </row>
    <row r="873" spans="1:13" x14ac:dyDescent="0.2">
      <c r="A873" s="12">
        <v>4</v>
      </c>
      <c r="B873" s="12" t="s">
        <v>907</v>
      </c>
      <c r="C873" s="12">
        <v>29.409600000000001</v>
      </c>
      <c r="D873" s="12">
        <v>101.22626</v>
      </c>
      <c r="E873" s="12">
        <v>318.86452000000003</v>
      </c>
      <c r="F873" s="12">
        <v>58.392454999999998</v>
      </c>
      <c r="G873" s="12">
        <v>0.31886452000000004</v>
      </c>
      <c r="H873" s="12">
        <v>5.8392454999999996E-2</v>
      </c>
      <c r="I873" s="12">
        <v>2507.9872999999998</v>
      </c>
      <c r="J873" s="13">
        <v>1.8816768952531939</v>
      </c>
      <c r="K873" s="13">
        <v>0.34458438157563537</v>
      </c>
      <c r="L873" s="13">
        <v>3.1361281587553234</v>
      </c>
      <c r="M873" s="13">
        <v>0.574307302626059</v>
      </c>
    </row>
    <row r="874" spans="1:13" x14ac:dyDescent="0.2">
      <c r="A874" s="12">
        <v>5</v>
      </c>
      <c r="B874" s="12" t="s">
        <v>908</v>
      </c>
      <c r="C874" s="12">
        <v>29.374438999999999</v>
      </c>
      <c r="D874" s="12">
        <v>102.24760999999999</v>
      </c>
      <c r="E874" s="12">
        <v>235.69173000000001</v>
      </c>
      <c r="F874" s="12">
        <v>53.195686000000002</v>
      </c>
      <c r="G874" s="12">
        <v>0.23569173000000002</v>
      </c>
      <c r="H874" s="12">
        <v>5.3195685999999999E-2</v>
      </c>
      <c r="I874" s="12">
        <v>1769</v>
      </c>
      <c r="J874" s="13">
        <v>2.545698145624371</v>
      </c>
      <c r="K874" s="13">
        <v>0.57456474694897575</v>
      </c>
      <c r="L874" s="13">
        <v>4.242830242707285</v>
      </c>
      <c r="M874" s="13">
        <v>0.95760791158162617</v>
      </c>
    </row>
    <row r="875" spans="1:13" x14ac:dyDescent="0.2">
      <c r="A875" s="12">
        <v>6</v>
      </c>
      <c r="B875" s="12" t="s">
        <v>909</v>
      </c>
      <c r="C875" s="12">
        <v>29.498636999999999</v>
      </c>
      <c r="D875" s="12">
        <v>102.1794</v>
      </c>
      <c r="E875" s="12">
        <v>543.63192000000004</v>
      </c>
      <c r="F875" s="12">
        <v>114.42543000000001</v>
      </c>
      <c r="G875" s="12">
        <v>0.54363192000000005</v>
      </c>
      <c r="H875" s="12">
        <v>0.11442543000000001</v>
      </c>
      <c r="I875" s="12">
        <v>1604</v>
      </c>
      <c r="J875" s="13">
        <v>1.1036879512152267</v>
      </c>
      <c r="K875" s="13">
        <v>0.23230786081071422</v>
      </c>
      <c r="L875" s="13">
        <v>1.8394799186920443</v>
      </c>
      <c r="M875" s="13">
        <v>0.38717976801785703</v>
      </c>
    </row>
    <row r="876" spans="1:13" x14ac:dyDescent="0.2">
      <c r="A876" s="12">
        <v>7</v>
      </c>
      <c r="B876" s="12" t="s">
        <v>910</v>
      </c>
      <c r="C876" s="12">
        <v>29.914586</v>
      </c>
      <c r="D876" s="12">
        <v>102.19338</v>
      </c>
      <c r="E876" s="12">
        <v>369.85914000000002</v>
      </c>
      <c r="F876" s="12">
        <v>68.097387999999995</v>
      </c>
      <c r="G876" s="12">
        <v>0.36985914000000003</v>
      </c>
      <c r="H876" s="12">
        <v>6.8097387999999995E-2</v>
      </c>
      <c r="I876" s="12">
        <v>4228</v>
      </c>
      <c r="J876" s="13">
        <v>1.6222392124742409</v>
      </c>
      <c r="K876" s="13">
        <v>0.29868196059903451</v>
      </c>
      <c r="L876" s="13">
        <v>2.7037320207904014</v>
      </c>
      <c r="M876" s="13">
        <v>0.49780326766505761</v>
      </c>
    </row>
    <row r="877" spans="1:13" x14ac:dyDescent="0.2">
      <c r="A877" s="12">
        <v>8</v>
      </c>
      <c r="B877" s="12" t="s">
        <v>911</v>
      </c>
      <c r="C877" s="12">
        <v>30.227021000000001</v>
      </c>
      <c r="D877" s="12">
        <v>102.17995000000001</v>
      </c>
      <c r="E877" s="12">
        <v>272.67192999999997</v>
      </c>
      <c r="F877" s="12">
        <v>50.783920999999999</v>
      </c>
      <c r="G877" s="12">
        <v>0.27267192999999995</v>
      </c>
      <c r="H877" s="12">
        <v>5.0783921000000003E-2</v>
      </c>
      <c r="I877" s="12">
        <v>3040</v>
      </c>
      <c r="J877" s="13">
        <v>2.2004465219430545</v>
      </c>
      <c r="K877" s="13">
        <v>0.40982327126624607</v>
      </c>
      <c r="L877" s="13">
        <v>3.6674108699050909</v>
      </c>
      <c r="M877" s="13">
        <v>0.68303878544374341</v>
      </c>
    </row>
    <row r="878" spans="1:13" x14ac:dyDescent="0.2">
      <c r="A878" s="12">
        <v>9</v>
      </c>
      <c r="B878" s="12" t="s">
        <v>912</v>
      </c>
      <c r="C878" s="12">
        <v>31.553159000000001</v>
      </c>
      <c r="D878" s="12">
        <v>103.48121</v>
      </c>
      <c r="E878" s="12">
        <v>202.46441999999999</v>
      </c>
      <c r="F878" s="12">
        <v>37.986179999999997</v>
      </c>
      <c r="G878" s="12">
        <v>0.20246441999999998</v>
      </c>
      <c r="H878" s="12">
        <v>3.7986179999999994E-2</v>
      </c>
      <c r="I878" s="12">
        <v>2600</v>
      </c>
      <c r="J878" s="13">
        <v>2.9634836580175423</v>
      </c>
      <c r="K878" s="13">
        <v>0.55600595729616487</v>
      </c>
      <c r="L878" s="13">
        <v>4.9391394300292371</v>
      </c>
      <c r="M878" s="13">
        <v>0.92667659549360815</v>
      </c>
    </row>
    <row r="879" spans="1:13" x14ac:dyDescent="0.2">
      <c r="A879" s="12">
        <v>10</v>
      </c>
      <c r="B879" s="12" t="s">
        <v>913</v>
      </c>
      <c r="C879" s="12">
        <v>31.752188</v>
      </c>
      <c r="D879" s="12">
        <v>102.74055</v>
      </c>
      <c r="E879" s="12">
        <v>177.94086999999999</v>
      </c>
      <c r="F879" s="12">
        <v>32.161088999999997</v>
      </c>
      <c r="G879" s="12">
        <v>0.17794087</v>
      </c>
      <c r="H879" s="12">
        <v>3.2161088999999997E-2</v>
      </c>
      <c r="I879" s="12">
        <v>1838</v>
      </c>
      <c r="J879" s="13">
        <v>3.3719066339284507</v>
      </c>
      <c r="K879" s="13">
        <v>0.60943946915322667</v>
      </c>
      <c r="L879" s="13">
        <v>5.6198443898807513</v>
      </c>
      <c r="M879" s="13">
        <v>1.0157324485887111</v>
      </c>
    </row>
    <row r="880" spans="1:13" x14ac:dyDescent="0.2">
      <c r="A880" s="12">
        <v>11</v>
      </c>
      <c r="B880" s="12" t="s">
        <v>914</v>
      </c>
      <c r="C880" s="12">
        <v>32.205905999999999</v>
      </c>
      <c r="D880" s="12">
        <v>101.61515</v>
      </c>
      <c r="E880" s="12">
        <v>157.59484</v>
      </c>
      <c r="F880" s="12">
        <v>29.494046000000001</v>
      </c>
      <c r="G880" s="12">
        <v>0.15759484000000001</v>
      </c>
      <c r="H880" s="12">
        <v>2.9494045999999999E-2</v>
      </c>
      <c r="I880" s="12">
        <v>1637</v>
      </c>
      <c r="J880" s="13">
        <v>3.8072312519876919</v>
      </c>
      <c r="K880" s="13">
        <v>0.71252747665318594</v>
      </c>
      <c r="L880" s="13">
        <v>6.3453854199794861</v>
      </c>
      <c r="M880" s="13">
        <v>1.1875457944219765</v>
      </c>
    </row>
    <row r="881" spans="1:13" x14ac:dyDescent="0.2">
      <c r="A881" s="12">
        <v>12</v>
      </c>
      <c r="B881" s="12" t="s">
        <v>915</v>
      </c>
      <c r="C881" s="12">
        <v>31.89021</v>
      </c>
      <c r="D881" s="12">
        <v>100.75012</v>
      </c>
      <c r="E881" s="12">
        <v>137.20327</v>
      </c>
      <c r="F881" s="12">
        <v>24.686499000000001</v>
      </c>
      <c r="G881" s="12">
        <v>0.13720327000000002</v>
      </c>
      <c r="H881" s="12">
        <v>2.4686499000000001E-2</v>
      </c>
      <c r="I881" s="12">
        <v>1491</v>
      </c>
      <c r="J881" s="13">
        <v>4.3730736155195133</v>
      </c>
      <c r="K881" s="13">
        <v>0.78683166542932148</v>
      </c>
      <c r="L881" s="13">
        <v>7.2884560258658553</v>
      </c>
      <c r="M881" s="13">
        <v>1.311386109048869</v>
      </c>
    </row>
    <row r="882" spans="1:13" x14ac:dyDescent="0.2">
      <c r="A882" s="12">
        <v>13</v>
      </c>
      <c r="B882" s="12" t="s">
        <v>916</v>
      </c>
      <c r="C882" s="12">
        <v>32.197890999999998</v>
      </c>
      <c r="D882" s="12">
        <v>101.01989</v>
      </c>
      <c r="E882" s="12">
        <v>35.741664999999998</v>
      </c>
      <c r="F882" s="12">
        <v>6.4594034999999996</v>
      </c>
      <c r="G882" s="12">
        <v>3.5741664999999999E-2</v>
      </c>
      <c r="H882" s="12">
        <v>6.4594034999999996E-3</v>
      </c>
      <c r="I882" s="12">
        <v>1347</v>
      </c>
      <c r="J882" s="13">
        <v>16.787130649901172</v>
      </c>
      <c r="K882" s="13">
        <v>3.03385000320855</v>
      </c>
      <c r="L882" s="13">
        <v>27.978551083168622</v>
      </c>
      <c r="M882" s="13">
        <v>5.05641667201425</v>
      </c>
    </row>
    <row r="883" spans="1:13" x14ac:dyDescent="0.2">
      <c r="A883" s="12">
        <v>14</v>
      </c>
      <c r="B883" s="12" t="s">
        <v>917</v>
      </c>
      <c r="C883" s="12">
        <v>31.715178999999999</v>
      </c>
      <c r="D883" s="12">
        <v>100.93065</v>
      </c>
      <c r="E883" s="12">
        <v>31.459520000000001</v>
      </c>
      <c r="F883" s="12">
        <v>5.7729853000000002</v>
      </c>
      <c r="G883" s="12">
        <v>3.1459520000000005E-2</v>
      </c>
      <c r="H883" s="12">
        <v>5.7729853000000001E-3</v>
      </c>
      <c r="I883" s="12">
        <v>830.98193000000003</v>
      </c>
      <c r="J883" s="13">
        <v>19.072128246076225</v>
      </c>
      <c r="K883" s="13">
        <v>3.4998345812114371</v>
      </c>
      <c r="L883" s="13">
        <v>31.786880410127043</v>
      </c>
      <c r="M883" s="13">
        <v>5.8330576353523957</v>
      </c>
    </row>
    <row r="884" spans="1:13" x14ac:dyDescent="0.2">
      <c r="A884" s="12">
        <v>15</v>
      </c>
      <c r="B884" s="12" t="s">
        <v>918</v>
      </c>
      <c r="C884" s="12">
        <v>31.775067</v>
      </c>
      <c r="D884" s="12">
        <v>100.98629</v>
      </c>
      <c r="E884" s="12">
        <v>78.994176999999993</v>
      </c>
      <c r="F884" s="12">
        <v>14.207393</v>
      </c>
      <c r="G884" s="12">
        <v>7.8994176999999999E-2</v>
      </c>
      <c r="H884" s="12">
        <v>1.4207393E-2</v>
      </c>
      <c r="I884" s="12">
        <v>1135</v>
      </c>
      <c r="J884" s="13">
        <v>7.5954965642594141</v>
      </c>
      <c r="K884" s="13">
        <v>1.3660779669694294</v>
      </c>
      <c r="L884" s="13">
        <v>12.659160940432358</v>
      </c>
      <c r="M884" s="13">
        <v>2.2767966116157159</v>
      </c>
    </row>
    <row r="885" spans="1:13" x14ac:dyDescent="0.2">
      <c r="A885" s="12">
        <v>16</v>
      </c>
      <c r="B885" s="12" t="s">
        <v>919</v>
      </c>
      <c r="C885" s="12">
        <v>31.787621999999999</v>
      </c>
      <c r="D885" s="12">
        <v>101.10572999999999</v>
      </c>
      <c r="E885" s="12">
        <v>91.475650999999999</v>
      </c>
      <c r="F885" s="12">
        <v>16.509658999999999</v>
      </c>
      <c r="G885" s="12">
        <v>9.1475651000000005E-2</v>
      </c>
      <c r="H885" s="12">
        <v>1.6509658999999999E-2</v>
      </c>
      <c r="I885" s="12">
        <v>1243</v>
      </c>
      <c r="J885" s="13">
        <v>6.5591224926073499</v>
      </c>
      <c r="K885" s="13">
        <v>1.1838000004195364</v>
      </c>
      <c r="L885" s="13">
        <v>10.93187082101225</v>
      </c>
      <c r="M885" s="13">
        <v>1.9730000006992274</v>
      </c>
    </row>
    <row r="886" spans="1:13" x14ac:dyDescent="0.2">
      <c r="A886" s="12">
        <v>17</v>
      </c>
      <c r="B886" s="12" t="s">
        <v>920</v>
      </c>
      <c r="C886" s="12">
        <v>31.773792</v>
      </c>
      <c r="D886" s="12">
        <v>101.36575999999999</v>
      </c>
      <c r="E886" s="12">
        <v>132.70651000000001</v>
      </c>
      <c r="F886" s="12">
        <v>24.104149</v>
      </c>
      <c r="G886" s="12">
        <v>0.13270651</v>
      </c>
      <c r="H886" s="12">
        <v>2.4104148999999998E-2</v>
      </c>
      <c r="I886" s="12">
        <v>1941</v>
      </c>
      <c r="J886" s="13">
        <v>4.5212552119711384</v>
      </c>
      <c r="K886" s="13">
        <v>0.82121826047854696</v>
      </c>
      <c r="L886" s="13">
        <v>7.5354253532852304</v>
      </c>
      <c r="M886" s="13">
        <v>1.3686971007975781</v>
      </c>
    </row>
    <row r="887" spans="1:13" x14ac:dyDescent="0.2">
      <c r="A887" s="12">
        <v>18</v>
      </c>
      <c r="B887" s="12" t="s">
        <v>921</v>
      </c>
      <c r="C887" s="12">
        <v>31.750395999999999</v>
      </c>
      <c r="D887" s="12">
        <v>101.99754</v>
      </c>
      <c r="E887" s="12">
        <v>137.53074000000001</v>
      </c>
      <c r="F887" s="12">
        <v>24.948861000000001</v>
      </c>
      <c r="G887" s="12">
        <v>0.13753074000000001</v>
      </c>
      <c r="H887" s="12">
        <v>2.4948860999999999E-2</v>
      </c>
      <c r="I887" s="12">
        <v>1839.9937</v>
      </c>
      <c r="J887" s="13">
        <v>4.3626610312719905</v>
      </c>
      <c r="K887" s="13">
        <v>0.79141160484791651</v>
      </c>
      <c r="L887" s="13">
        <v>7.2711017187866505</v>
      </c>
      <c r="M887" s="13">
        <v>1.3190193414131941</v>
      </c>
    </row>
    <row r="888" spans="1:13" x14ac:dyDescent="0.2">
      <c r="A888" s="12">
        <v>19</v>
      </c>
      <c r="B888" s="12" t="s">
        <v>922</v>
      </c>
      <c r="C888" s="12">
        <v>31.419830000000001</v>
      </c>
      <c r="D888" s="12">
        <v>102.04998000000001</v>
      </c>
      <c r="E888" s="12">
        <v>134.06666000000001</v>
      </c>
      <c r="F888" s="12">
        <v>24.563200999999999</v>
      </c>
      <c r="G888" s="12">
        <v>0.13406666</v>
      </c>
      <c r="H888" s="12">
        <v>2.4563201E-2</v>
      </c>
      <c r="I888" s="12">
        <v>1826</v>
      </c>
      <c r="J888" s="13">
        <v>4.4753856029530379</v>
      </c>
      <c r="K888" s="13">
        <v>0.81996371146891889</v>
      </c>
      <c r="L888" s="13">
        <v>7.4589760049217304</v>
      </c>
      <c r="M888" s="13">
        <v>1.3666061857815315</v>
      </c>
    </row>
    <row r="889" spans="1:13" x14ac:dyDescent="0.2">
      <c r="A889" s="12">
        <v>20</v>
      </c>
      <c r="B889" s="12" t="s">
        <v>923</v>
      </c>
      <c r="C889" s="12">
        <v>30.954042000000001</v>
      </c>
      <c r="D889" s="12">
        <v>101.72013</v>
      </c>
      <c r="E889" s="12">
        <v>209.30225999999999</v>
      </c>
      <c r="F889" s="12">
        <v>38.574038000000002</v>
      </c>
      <c r="G889" s="12">
        <v>0.20930225999999999</v>
      </c>
      <c r="H889" s="12">
        <v>3.8574038000000005E-2</v>
      </c>
      <c r="I889" s="12">
        <v>2343</v>
      </c>
      <c r="J889" s="13">
        <v>2.8666675648891706</v>
      </c>
      <c r="K889" s="13">
        <v>0.52832178487419268</v>
      </c>
      <c r="L889" s="13">
        <v>4.7777792748152841</v>
      </c>
      <c r="M889" s="13">
        <v>0.88053630812365435</v>
      </c>
    </row>
    <row r="890" spans="1:13" x14ac:dyDescent="0.2">
      <c r="A890" s="12">
        <v>21</v>
      </c>
      <c r="B890" s="12" t="s">
        <v>924</v>
      </c>
      <c r="C890" s="12">
        <v>31.019680000000001</v>
      </c>
      <c r="D890" s="12">
        <v>102.27912000000001</v>
      </c>
      <c r="E890" s="12">
        <v>133.29195000000001</v>
      </c>
      <c r="F890" s="12">
        <v>24.636648000000001</v>
      </c>
      <c r="G890" s="12">
        <v>0.13329195000000002</v>
      </c>
      <c r="H890" s="12">
        <v>2.4636648000000001E-2</v>
      </c>
      <c r="I890" s="12">
        <v>1799</v>
      </c>
      <c r="J890" s="13">
        <v>4.5013971211314709</v>
      </c>
      <c r="K890" s="13">
        <v>0.83200325587201174</v>
      </c>
      <c r="L890" s="13">
        <v>7.5023285352191182</v>
      </c>
      <c r="M890" s="13">
        <v>1.3866720931200196</v>
      </c>
    </row>
    <row r="891" spans="1:13" x14ac:dyDescent="0.2">
      <c r="A891" s="12">
        <v>22</v>
      </c>
      <c r="B891" s="12" t="s">
        <v>925</v>
      </c>
      <c r="C891" s="12">
        <v>30.541523000000002</v>
      </c>
      <c r="D891" s="12">
        <v>101.61402</v>
      </c>
      <c r="E891" s="12">
        <v>251.58738</v>
      </c>
      <c r="F891" s="12">
        <v>47.128825999999997</v>
      </c>
      <c r="G891" s="12">
        <v>0.25158737999999997</v>
      </c>
      <c r="H891" s="12">
        <v>4.7128825999999999E-2</v>
      </c>
      <c r="I891" s="12">
        <v>1466</v>
      </c>
      <c r="J891" s="13">
        <v>2.3848573008709737</v>
      </c>
      <c r="K891" s="13">
        <v>0.44674547971197026</v>
      </c>
      <c r="L891" s="13">
        <v>3.9747621681182896</v>
      </c>
      <c r="M891" s="13">
        <v>0.74457579951995057</v>
      </c>
    </row>
    <row r="892" spans="1:13" x14ac:dyDescent="0.2">
      <c r="A892" s="12">
        <v>23</v>
      </c>
      <c r="B892" s="12" t="s">
        <v>926</v>
      </c>
      <c r="C892" s="12">
        <v>30.679479000000001</v>
      </c>
      <c r="D892" s="12">
        <v>101.7433</v>
      </c>
      <c r="E892" s="12">
        <v>387.67043000000001</v>
      </c>
      <c r="F892" s="12">
        <v>74.098631999999995</v>
      </c>
      <c r="G892" s="12">
        <v>0.38767043000000001</v>
      </c>
      <c r="H892" s="12">
        <v>7.4098631999999998E-2</v>
      </c>
      <c r="I892" s="12">
        <v>2231</v>
      </c>
      <c r="J892" s="13">
        <v>1.5477063855502211</v>
      </c>
      <c r="K892" s="13">
        <v>0.2958258278995794</v>
      </c>
      <c r="L892" s="13">
        <v>2.5795106425837018</v>
      </c>
      <c r="M892" s="13">
        <v>0.49304304649929898</v>
      </c>
    </row>
    <row r="893" spans="1:13" x14ac:dyDescent="0.2">
      <c r="A893" s="12">
        <v>24</v>
      </c>
      <c r="B893" s="12" t="s">
        <v>927</v>
      </c>
      <c r="C893" s="12">
        <v>30.731218999999999</v>
      </c>
      <c r="D893" s="12">
        <v>102.00378000000001</v>
      </c>
      <c r="E893" s="12">
        <v>906.49882000000002</v>
      </c>
      <c r="F893" s="12">
        <v>173.51606000000001</v>
      </c>
      <c r="G893" s="12">
        <v>0.90649882000000004</v>
      </c>
      <c r="H893" s="12">
        <v>0.17351606</v>
      </c>
      <c r="I893" s="12">
        <v>2987.991</v>
      </c>
      <c r="J893" s="13">
        <v>0.66188723775724279</v>
      </c>
      <c r="K893" s="13">
        <v>0.12669411490234483</v>
      </c>
      <c r="L893" s="13">
        <v>1.1031453962620712</v>
      </c>
      <c r="M893" s="13">
        <v>0.2111568581705747</v>
      </c>
    </row>
    <row r="894" spans="1:13" x14ac:dyDescent="0.2">
      <c r="A894" s="12">
        <v>25</v>
      </c>
      <c r="B894" s="12" t="s">
        <v>928</v>
      </c>
      <c r="C894" s="12">
        <v>30.375063000000001</v>
      </c>
      <c r="D894" s="12">
        <v>102.12787</v>
      </c>
      <c r="E894" s="12">
        <v>451.45213000000001</v>
      </c>
      <c r="F894" s="12">
        <v>83.969341999999997</v>
      </c>
      <c r="G894" s="12">
        <v>0.45145213000000001</v>
      </c>
      <c r="H894" s="12">
        <v>8.3969342000000002E-2</v>
      </c>
      <c r="I894" s="12">
        <v>3505</v>
      </c>
      <c r="J894" s="13">
        <v>1.3290445655888254</v>
      </c>
      <c r="K894" s="13">
        <v>0.24720006894456231</v>
      </c>
      <c r="L894" s="13">
        <v>2.215074275981376</v>
      </c>
      <c r="M894" s="13">
        <v>0.41200011490760385</v>
      </c>
    </row>
    <row r="895" spans="1:13" x14ac:dyDescent="0.2">
      <c r="A895" s="12">
        <v>26</v>
      </c>
      <c r="B895" s="12" t="s">
        <v>929</v>
      </c>
      <c r="C895" s="12">
        <v>30.104717000000001</v>
      </c>
      <c r="D895" s="12">
        <v>102.05956999999999</v>
      </c>
      <c r="E895" s="12">
        <v>481.92047000000002</v>
      </c>
      <c r="F895" s="12">
        <v>91.945267999999999</v>
      </c>
      <c r="G895" s="12">
        <v>0.48192047000000005</v>
      </c>
      <c r="H895" s="12">
        <v>9.1945267999999997E-2</v>
      </c>
      <c r="I895" s="12">
        <v>2362</v>
      </c>
      <c r="J895" s="13">
        <v>1.2450187060948044</v>
      </c>
      <c r="K895" s="13">
        <v>0.23753624451125724</v>
      </c>
      <c r="L895" s="13">
        <v>2.0750311768246741</v>
      </c>
      <c r="M895" s="13">
        <v>0.39589374085209544</v>
      </c>
    </row>
    <row r="896" spans="1:13" x14ac:dyDescent="0.2">
      <c r="A896" s="12">
        <v>27</v>
      </c>
      <c r="B896" s="12" t="s">
        <v>930</v>
      </c>
      <c r="C896" s="12">
        <v>30.077014999999999</v>
      </c>
      <c r="D896" s="12">
        <v>102.07252</v>
      </c>
      <c r="E896" s="12">
        <v>383.75256999999999</v>
      </c>
      <c r="F896" s="12">
        <v>71.336703999999997</v>
      </c>
      <c r="G896" s="12">
        <v>0.38375257000000002</v>
      </c>
      <c r="H896" s="12">
        <v>7.1336704000000001E-2</v>
      </c>
      <c r="I896" s="12">
        <v>3597</v>
      </c>
      <c r="J896" s="13">
        <v>1.5635074443931412</v>
      </c>
      <c r="K896" s="13">
        <v>0.29064422360082165</v>
      </c>
      <c r="L896" s="13">
        <v>2.6058457406552353</v>
      </c>
      <c r="M896" s="13">
        <v>0.4844070393347028</v>
      </c>
    </row>
    <row r="897" spans="1:13" x14ac:dyDescent="0.2">
      <c r="A897" s="12">
        <v>28</v>
      </c>
      <c r="B897" s="12" t="s">
        <v>931</v>
      </c>
      <c r="C897" s="12">
        <v>30.041913999999998</v>
      </c>
      <c r="D897" s="12">
        <v>100.98345999999999</v>
      </c>
      <c r="E897" s="12">
        <v>82.326391000000001</v>
      </c>
      <c r="F897" s="12">
        <v>15.206018</v>
      </c>
      <c r="G897" s="12">
        <v>8.2326390999999999E-2</v>
      </c>
      <c r="H897" s="12">
        <v>1.5206018E-2</v>
      </c>
      <c r="I897" s="12">
        <v>1890</v>
      </c>
      <c r="J897" s="13">
        <v>7.2880639210821228</v>
      </c>
      <c r="K897" s="13">
        <v>1.3461349370838489</v>
      </c>
      <c r="L897" s="13">
        <v>12.146773201803539</v>
      </c>
      <c r="M897" s="13">
        <v>2.2435582284730815</v>
      </c>
    </row>
    <row r="898" spans="1:13" x14ac:dyDescent="0.2">
      <c r="A898" s="12">
        <v>29</v>
      </c>
      <c r="B898" s="12" t="s">
        <v>932</v>
      </c>
      <c r="C898" s="12">
        <v>30.040164000000001</v>
      </c>
      <c r="D898" s="12">
        <v>101.21997</v>
      </c>
      <c r="E898" s="12">
        <v>78.473011999999997</v>
      </c>
      <c r="F898" s="12">
        <v>14.241318</v>
      </c>
      <c r="G898" s="12">
        <v>7.8473011999999995E-2</v>
      </c>
      <c r="H898" s="12">
        <v>1.4241317999999999E-2</v>
      </c>
      <c r="I898" s="12">
        <v>1495</v>
      </c>
      <c r="J898" s="13">
        <v>7.645940747119532</v>
      </c>
      <c r="K898" s="13">
        <v>1.3875888131946157</v>
      </c>
      <c r="L898" s="13">
        <v>12.743234578532554</v>
      </c>
      <c r="M898" s="13">
        <v>2.3126480219910266</v>
      </c>
    </row>
    <row r="899" spans="1:13" x14ac:dyDescent="0.2">
      <c r="A899" s="12">
        <v>30</v>
      </c>
      <c r="B899" s="12" t="s">
        <v>933</v>
      </c>
      <c r="C899" s="12">
        <v>29.979858</v>
      </c>
      <c r="D899" s="12">
        <v>101.58042</v>
      </c>
      <c r="E899" s="12">
        <v>38.448877000000003</v>
      </c>
      <c r="F899" s="12">
        <v>7.0038488000000001</v>
      </c>
      <c r="G899" s="12">
        <v>3.8448877000000006E-2</v>
      </c>
      <c r="H899" s="12">
        <v>7.0038488000000003E-3</v>
      </c>
      <c r="I899" s="12">
        <v>1162</v>
      </c>
      <c r="J899" s="13">
        <v>15.605137179949363</v>
      </c>
      <c r="K899" s="13">
        <v>2.8426323429842624</v>
      </c>
      <c r="L899" s="13">
        <v>26.008561966582274</v>
      </c>
      <c r="M899" s="13">
        <v>4.7377205716404385</v>
      </c>
    </row>
    <row r="900" spans="1:13" x14ac:dyDescent="0.2">
      <c r="A900" s="12">
        <v>31</v>
      </c>
      <c r="B900" s="12" t="s">
        <v>934</v>
      </c>
      <c r="C900" s="12">
        <v>30.330009</v>
      </c>
      <c r="D900" s="12">
        <v>101.52141</v>
      </c>
      <c r="E900" s="12">
        <v>19.338951999999999</v>
      </c>
      <c r="F900" s="12">
        <v>3.5625803</v>
      </c>
      <c r="G900" s="12">
        <v>1.9338952E-2</v>
      </c>
      <c r="H900" s="12">
        <v>3.5625803000000002E-3</v>
      </c>
      <c r="I900" s="12">
        <v>455.98462000000001</v>
      </c>
      <c r="J900" s="13">
        <v>31.025466116261111</v>
      </c>
      <c r="K900" s="13">
        <v>5.715444889883865</v>
      </c>
      <c r="L900" s="13">
        <v>51.709110193768517</v>
      </c>
      <c r="M900" s="13">
        <v>9.5257414831397753</v>
      </c>
    </row>
    <row r="901" spans="1:13" x14ac:dyDescent="0.2">
      <c r="A901" s="12">
        <v>32</v>
      </c>
      <c r="B901" s="12" t="s">
        <v>935</v>
      </c>
      <c r="C901" s="12">
        <v>29.654312999999998</v>
      </c>
      <c r="D901" s="12">
        <v>102.11022</v>
      </c>
      <c r="E901" s="12">
        <v>2441.3222999999998</v>
      </c>
      <c r="F901" s="12">
        <v>469.66109</v>
      </c>
      <c r="G901" s="12">
        <v>2.4413222999999999</v>
      </c>
      <c r="H901" s="12">
        <v>0.46966109</v>
      </c>
      <c r="I901" s="12">
        <v>4958.9912000000004</v>
      </c>
      <c r="J901" s="13">
        <v>0.24576845097429376</v>
      </c>
      <c r="K901" s="13">
        <v>4.7280884859896774E-2</v>
      </c>
      <c r="L901" s="13">
        <v>0.40961408495715623</v>
      </c>
      <c r="M901" s="13">
        <v>7.8801474766494628E-2</v>
      </c>
    </row>
    <row r="902" spans="1:13" x14ac:dyDescent="0.2">
      <c r="A902" s="12">
        <v>33</v>
      </c>
      <c r="B902" s="12" t="s">
        <v>936</v>
      </c>
      <c r="C902" s="12">
        <v>29.540077</v>
      </c>
      <c r="D902" s="12">
        <v>102.13993000000001</v>
      </c>
      <c r="E902" s="12">
        <v>1036.2055</v>
      </c>
      <c r="F902" s="12">
        <v>229.20865000000001</v>
      </c>
      <c r="G902" s="12">
        <v>1.0362055000000001</v>
      </c>
      <c r="H902" s="12">
        <v>0.22920865000000001</v>
      </c>
      <c r="I902" s="12">
        <v>2879</v>
      </c>
      <c r="J902" s="13">
        <v>0.5790357221612894</v>
      </c>
      <c r="K902" s="13">
        <v>0.12808269805397118</v>
      </c>
      <c r="L902" s="13">
        <v>0.96505953693548241</v>
      </c>
      <c r="M902" s="13">
        <v>0.21347116342328529</v>
      </c>
    </row>
    <row r="903" spans="1:13" x14ac:dyDescent="0.2">
      <c r="A903" s="12">
        <v>34</v>
      </c>
      <c r="B903" s="12" t="s">
        <v>937</v>
      </c>
      <c r="C903" s="12">
        <v>29.342945</v>
      </c>
      <c r="D903" s="12">
        <v>102.25017</v>
      </c>
      <c r="E903" s="12">
        <v>146.53957</v>
      </c>
      <c r="F903" s="12">
        <v>30.337496999999999</v>
      </c>
      <c r="G903" s="12">
        <v>0.14653957000000001</v>
      </c>
      <c r="H903" s="12">
        <v>3.0337496999999998E-2</v>
      </c>
      <c r="I903" s="12">
        <v>3564</v>
      </c>
      <c r="J903" s="13">
        <v>4.0944572172553801</v>
      </c>
      <c r="K903" s="13">
        <v>0.8476589875697973</v>
      </c>
      <c r="L903" s="13">
        <v>6.8240953620923008</v>
      </c>
      <c r="M903" s="13">
        <v>1.4127649792829957</v>
      </c>
    </row>
    <row r="904" spans="1:13" x14ac:dyDescent="0.2">
      <c r="A904" s="12">
        <v>35</v>
      </c>
      <c r="B904" s="12" t="s">
        <v>938</v>
      </c>
      <c r="C904" s="12">
        <v>32.018234999999997</v>
      </c>
      <c r="D904" s="12">
        <v>103.2734</v>
      </c>
      <c r="E904" s="12">
        <v>247.00047000000001</v>
      </c>
      <c r="F904" s="12">
        <v>45.831857999999997</v>
      </c>
      <c r="G904" s="12">
        <v>0.24700047</v>
      </c>
      <c r="H904" s="12">
        <v>4.5831857999999996E-2</v>
      </c>
      <c r="I904" s="12">
        <v>2625.9618999999998</v>
      </c>
      <c r="J904" s="13">
        <v>2.4291451753107998</v>
      </c>
      <c r="K904" s="13">
        <v>0.45073694287395355</v>
      </c>
      <c r="L904" s="13">
        <v>4.0485752921846663</v>
      </c>
      <c r="M904" s="13">
        <v>0.75122823812325579</v>
      </c>
    </row>
    <row r="905" spans="1:13" x14ac:dyDescent="0.2">
      <c r="A905" s="12">
        <v>36</v>
      </c>
      <c r="B905" s="12" t="s">
        <v>939</v>
      </c>
      <c r="C905" s="12">
        <v>32.129778999999999</v>
      </c>
      <c r="D905" s="12">
        <v>102.89440999999999</v>
      </c>
      <c r="E905" s="12">
        <v>239.14658</v>
      </c>
      <c r="F905" s="12">
        <v>43.716501000000001</v>
      </c>
      <c r="G905" s="12">
        <v>0.23914658</v>
      </c>
      <c r="H905" s="12">
        <v>4.3716500999999998E-2</v>
      </c>
      <c r="I905" s="12">
        <v>1577</v>
      </c>
      <c r="J905" s="13">
        <v>2.508921515833511</v>
      </c>
      <c r="K905" s="13">
        <v>0.45863616346032299</v>
      </c>
      <c r="L905" s="13">
        <v>4.1815358597225183</v>
      </c>
      <c r="M905" s="13">
        <v>0.76439360576720483</v>
      </c>
    </row>
    <row r="906" spans="1:13" x14ac:dyDescent="0.2">
      <c r="A906" s="12">
        <v>37</v>
      </c>
      <c r="B906" s="12" t="s">
        <v>940</v>
      </c>
      <c r="C906" s="12">
        <v>32.271686000000003</v>
      </c>
      <c r="D906" s="12">
        <v>102.49666000000001</v>
      </c>
      <c r="E906" s="12">
        <v>170.69317000000001</v>
      </c>
      <c r="F906" s="12">
        <v>30.910236999999999</v>
      </c>
      <c r="G906" s="12">
        <v>0.17069317000000001</v>
      </c>
      <c r="H906" s="12">
        <v>3.0910237E-2</v>
      </c>
      <c r="I906" s="12">
        <v>785</v>
      </c>
      <c r="J906" s="13">
        <v>3.5150791329260564</v>
      </c>
      <c r="K906" s="13">
        <v>0.63653354772483806</v>
      </c>
      <c r="L906" s="13">
        <v>5.8584652215434279</v>
      </c>
      <c r="M906" s="13">
        <v>1.0608892462080635</v>
      </c>
    </row>
    <row r="907" spans="1:13" x14ac:dyDescent="0.2">
      <c r="A907" s="12">
        <v>38</v>
      </c>
      <c r="B907" s="12" t="s">
        <v>941</v>
      </c>
      <c r="C907" s="12">
        <v>32.419086999999998</v>
      </c>
      <c r="D907" s="12">
        <v>100.81097</v>
      </c>
      <c r="E907" s="12">
        <v>137.33331999999999</v>
      </c>
      <c r="F907" s="12">
        <v>24.692215000000001</v>
      </c>
      <c r="G907" s="12">
        <v>0.13733331999999998</v>
      </c>
      <c r="H907" s="12">
        <v>2.4692215E-2</v>
      </c>
      <c r="I907" s="12">
        <v>1139</v>
      </c>
      <c r="J907" s="13">
        <v>4.3689324630031523</v>
      </c>
      <c r="K907" s="13">
        <v>0.78552400609665163</v>
      </c>
      <c r="L907" s="13">
        <v>7.2815541050052532</v>
      </c>
      <c r="M907" s="13">
        <v>1.3092066768277524</v>
      </c>
    </row>
    <row r="908" spans="1:13" x14ac:dyDescent="0.2">
      <c r="A908" s="12">
        <v>39</v>
      </c>
      <c r="B908" s="12" t="s">
        <v>942</v>
      </c>
      <c r="C908" s="12">
        <v>32.529887000000002</v>
      </c>
      <c r="D908" s="12">
        <v>100.67035</v>
      </c>
      <c r="E908" s="12">
        <v>80.244260999999995</v>
      </c>
      <c r="F908" s="12">
        <v>14.591604</v>
      </c>
      <c r="G908" s="12">
        <v>8.0244260999999997E-2</v>
      </c>
      <c r="H908" s="12">
        <v>1.4591604000000001E-2</v>
      </c>
      <c r="I908" s="12">
        <v>975.99096999999995</v>
      </c>
      <c r="J908" s="13">
        <v>7.4771702365107462</v>
      </c>
      <c r="K908" s="13">
        <v>1.3596474784876038</v>
      </c>
      <c r="L908" s="13">
        <v>12.461950394184576</v>
      </c>
      <c r="M908" s="13">
        <v>2.2660791308126726</v>
      </c>
    </row>
    <row r="909" spans="1:13" x14ac:dyDescent="0.2">
      <c r="A909" s="12">
        <v>40</v>
      </c>
      <c r="B909" s="12" t="s">
        <v>943</v>
      </c>
      <c r="C909" s="12">
        <v>32.529887000000002</v>
      </c>
      <c r="D909" s="12">
        <v>100.67035</v>
      </c>
      <c r="E909" s="12">
        <v>101.85166</v>
      </c>
      <c r="F909" s="12">
        <v>18.522708000000002</v>
      </c>
      <c r="G909" s="12">
        <v>0.10185166</v>
      </c>
      <c r="H909" s="12">
        <v>1.8522708000000002E-2</v>
      </c>
      <c r="I909" s="12">
        <v>975.99096999999995</v>
      </c>
      <c r="J909" s="13">
        <v>5.890920187260571</v>
      </c>
      <c r="K909" s="13">
        <v>1.0713207274180203</v>
      </c>
      <c r="L909" s="13">
        <v>9.8182003121009522</v>
      </c>
      <c r="M909" s="13">
        <v>1.7855345456967007</v>
      </c>
    </row>
    <row r="910" spans="1:13" x14ac:dyDescent="0.2">
      <c r="A910" s="12">
        <v>41</v>
      </c>
      <c r="B910" s="12" t="s">
        <v>944</v>
      </c>
      <c r="C910" s="12">
        <v>32.220211999999997</v>
      </c>
      <c r="D910" s="12">
        <v>100.38794</v>
      </c>
      <c r="E910" s="12">
        <v>49.751148999999998</v>
      </c>
      <c r="F910" s="12">
        <v>9.1203467000000007</v>
      </c>
      <c r="G910" s="12">
        <v>4.9751149000000001E-2</v>
      </c>
      <c r="H910" s="12">
        <v>9.1203467000000003E-3</v>
      </c>
      <c r="I910" s="12">
        <v>739</v>
      </c>
      <c r="J910" s="13">
        <v>12.060022975549771</v>
      </c>
      <c r="K910" s="13">
        <v>2.2108351858764013</v>
      </c>
      <c r="L910" s="13">
        <v>20.100038292582951</v>
      </c>
      <c r="M910" s="13">
        <v>3.6847253097940023</v>
      </c>
    </row>
    <row r="911" spans="1:13" x14ac:dyDescent="0.2">
      <c r="A911" s="12">
        <v>42</v>
      </c>
      <c r="B911" s="12" t="s">
        <v>945</v>
      </c>
      <c r="C911" s="12">
        <v>32.621749999999999</v>
      </c>
      <c r="D911" s="12">
        <v>101.18899</v>
      </c>
      <c r="E911" s="12">
        <v>94.961044000000001</v>
      </c>
      <c r="F911" s="12">
        <v>17.232154000000001</v>
      </c>
      <c r="G911" s="12">
        <v>9.4961043999999994E-2</v>
      </c>
      <c r="H911" s="12">
        <v>1.7232154000000003E-2</v>
      </c>
      <c r="I911" s="12">
        <v>1439</v>
      </c>
      <c r="J911" s="13">
        <v>6.3183804087073856</v>
      </c>
      <c r="K911" s="13">
        <v>1.1465681046369773</v>
      </c>
      <c r="L911" s="13">
        <v>10.530634014512309</v>
      </c>
      <c r="M911" s="13">
        <v>1.9109468410616288</v>
      </c>
    </row>
    <row r="912" spans="1:13" x14ac:dyDescent="0.2">
      <c r="A912" s="12">
        <v>43</v>
      </c>
      <c r="B912" s="12" t="s">
        <v>946</v>
      </c>
      <c r="C912" s="12">
        <v>32.577635000000001</v>
      </c>
      <c r="D912" s="12">
        <v>101.08038000000001</v>
      </c>
      <c r="E912" s="12">
        <v>106.78765</v>
      </c>
      <c r="F912" s="12">
        <v>19.417849</v>
      </c>
      <c r="G912" s="12">
        <v>0.10678765</v>
      </c>
      <c r="H912" s="12">
        <v>1.9417849000000001E-2</v>
      </c>
      <c r="I912" s="12">
        <v>1115</v>
      </c>
      <c r="J912" s="13">
        <v>5.6186272476264811</v>
      </c>
      <c r="K912" s="13">
        <v>1.0216692237510294</v>
      </c>
      <c r="L912" s="13">
        <v>9.3643787460441352</v>
      </c>
      <c r="M912" s="13">
        <v>1.702782039585049</v>
      </c>
    </row>
    <row r="913" spans="1:13" x14ac:dyDescent="0.2">
      <c r="A913" s="12">
        <v>44</v>
      </c>
      <c r="B913" s="12" t="s">
        <v>947</v>
      </c>
      <c r="C913" s="12">
        <v>32.432402000000003</v>
      </c>
      <c r="D913" s="12">
        <v>101.05002</v>
      </c>
      <c r="E913" s="12">
        <v>137.21464</v>
      </c>
      <c r="F913" s="12">
        <v>25.203992</v>
      </c>
      <c r="G913" s="12">
        <v>0.13721464</v>
      </c>
      <c r="H913" s="12">
        <v>2.5203991999999998E-2</v>
      </c>
      <c r="I913" s="12">
        <v>1044</v>
      </c>
      <c r="J913" s="13">
        <v>4.372711250053201</v>
      </c>
      <c r="K913" s="13">
        <v>0.80319257015614998</v>
      </c>
      <c r="L913" s="13">
        <v>7.2878520834220017</v>
      </c>
      <c r="M913" s="13">
        <v>1.3386542835935835</v>
      </c>
    </row>
    <row r="914" spans="1:13" x14ac:dyDescent="0.2">
      <c r="A914" s="12">
        <v>45</v>
      </c>
      <c r="B914" s="12" t="s">
        <v>948</v>
      </c>
      <c r="C914" s="12">
        <v>32.340400000000002</v>
      </c>
      <c r="D914" s="12">
        <v>101.22118</v>
      </c>
      <c r="E914" s="12">
        <v>60.312264999999996</v>
      </c>
      <c r="F914" s="12">
        <v>10.94853</v>
      </c>
      <c r="G914" s="12">
        <v>6.0312264999999997E-2</v>
      </c>
      <c r="H914" s="12">
        <v>1.094853E-2</v>
      </c>
      <c r="I914" s="12">
        <v>924</v>
      </c>
      <c r="J914" s="13">
        <v>9.9482252904943973</v>
      </c>
      <c r="K914" s="13">
        <v>1.8059086827486353</v>
      </c>
      <c r="L914" s="13">
        <v>16.580375484157329</v>
      </c>
      <c r="M914" s="13">
        <v>3.0098478045810593</v>
      </c>
    </row>
    <row r="915" spans="1:13" x14ac:dyDescent="0.2">
      <c r="A915" s="12">
        <v>46</v>
      </c>
      <c r="B915" s="12" t="s">
        <v>949</v>
      </c>
      <c r="C915" s="12">
        <v>31.450025</v>
      </c>
      <c r="D915" s="12">
        <v>100.71995</v>
      </c>
      <c r="E915" s="12">
        <v>90.814755000000005</v>
      </c>
      <c r="F915" s="12">
        <v>16.585180000000001</v>
      </c>
      <c r="G915" s="12">
        <v>9.0814755000000011E-2</v>
      </c>
      <c r="H915" s="12">
        <v>1.6585180000000001E-2</v>
      </c>
      <c r="I915" s="12">
        <v>1348</v>
      </c>
      <c r="J915" s="13">
        <v>6.6068559013345354</v>
      </c>
      <c r="K915" s="13">
        <v>1.2065869071352504</v>
      </c>
      <c r="L915" s="13">
        <v>11.011426502224225</v>
      </c>
      <c r="M915" s="13">
        <v>2.0109781785587506</v>
      </c>
    </row>
    <row r="916" spans="1:13" x14ac:dyDescent="0.2">
      <c r="A916" s="12">
        <v>47</v>
      </c>
      <c r="B916" s="12" t="s">
        <v>950</v>
      </c>
      <c r="C916" s="12">
        <v>31.026160000000001</v>
      </c>
      <c r="D916" s="12">
        <v>101.07599999999999</v>
      </c>
      <c r="E916" s="12">
        <v>186.33378999999999</v>
      </c>
      <c r="F916" s="12">
        <v>33.988632000000003</v>
      </c>
      <c r="G916" s="12">
        <v>0.18633379</v>
      </c>
      <c r="H916" s="12">
        <v>3.3988632000000005E-2</v>
      </c>
      <c r="I916" s="12">
        <v>1793</v>
      </c>
      <c r="J916" s="13">
        <v>3.2200278865148402</v>
      </c>
      <c r="K916" s="13">
        <v>0.58735639340825241</v>
      </c>
      <c r="L916" s="13">
        <v>5.3667131441914</v>
      </c>
      <c r="M916" s="13">
        <v>0.97892732234708724</v>
      </c>
    </row>
    <row r="917" spans="1:13" x14ac:dyDescent="0.2">
      <c r="A917" s="12">
        <v>48</v>
      </c>
      <c r="B917" s="12" t="s">
        <v>951</v>
      </c>
      <c r="C917" s="12">
        <v>30.319768</v>
      </c>
      <c r="D917" s="12">
        <v>101.3793</v>
      </c>
      <c r="E917" s="12">
        <v>40.446832999999998</v>
      </c>
      <c r="F917" s="12">
        <v>7.3783893999999997</v>
      </c>
      <c r="G917" s="12">
        <v>4.0446833000000001E-2</v>
      </c>
      <c r="H917" s="12">
        <v>7.3783893999999992E-3</v>
      </c>
      <c r="I917" s="12">
        <v>546</v>
      </c>
      <c r="J917" s="13">
        <v>14.834288756303863</v>
      </c>
      <c r="K917" s="13">
        <v>2.7060996077505401</v>
      </c>
      <c r="L917" s="13">
        <v>24.723814593839769</v>
      </c>
      <c r="M917" s="13">
        <v>4.5101660129175665</v>
      </c>
    </row>
    <row r="918" spans="1:13" x14ac:dyDescent="0.2">
      <c r="A918" s="12">
        <v>49</v>
      </c>
      <c r="B918" s="12" t="s">
        <v>952</v>
      </c>
      <c r="C918" s="12">
        <v>30.308956999999999</v>
      </c>
      <c r="D918" s="12">
        <v>101.42106</v>
      </c>
      <c r="E918" s="12">
        <v>57.860101999999998</v>
      </c>
      <c r="F918" s="12">
        <v>10.432426</v>
      </c>
      <c r="G918" s="12">
        <v>5.7860101999999997E-2</v>
      </c>
      <c r="H918" s="12">
        <v>1.0432426E-2</v>
      </c>
      <c r="I918" s="12">
        <v>275</v>
      </c>
      <c r="J918" s="13">
        <v>10.369839997862432</v>
      </c>
      <c r="K918" s="13">
        <v>1.869726887269227</v>
      </c>
      <c r="L918" s="13">
        <v>17.283066663104051</v>
      </c>
      <c r="M918" s="13">
        <v>3.1162114787820445</v>
      </c>
    </row>
    <row r="919" spans="1:13" x14ac:dyDescent="0.2">
      <c r="A919" s="12">
        <v>50</v>
      </c>
      <c r="B919" s="12" t="s">
        <v>953</v>
      </c>
      <c r="C919" s="12">
        <v>30.142285999999999</v>
      </c>
      <c r="D919" s="12">
        <v>101.50967</v>
      </c>
      <c r="E919" s="12">
        <v>37.637410000000003</v>
      </c>
      <c r="F919" s="12">
        <v>6.8508874999999998</v>
      </c>
      <c r="G919" s="12">
        <v>3.7637410000000003E-2</v>
      </c>
      <c r="H919" s="12">
        <v>6.8508874999999997E-3</v>
      </c>
      <c r="I919" s="12">
        <v>664</v>
      </c>
      <c r="J919" s="13">
        <v>15.941585778617602</v>
      </c>
      <c r="K919" s="13">
        <v>2.9017408674217773</v>
      </c>
      <c r="L919" s="13">
        <v>26.569309631029338</v>
      </c>
      <c r="M919" s="13">
        <v>4.8362347790362961</v>
      </c>
    </row>
    <row r="920" spans="1:13" x14ac:dyDescent="0.2">
      <c r="A920" s="12">
        <v>51</v>
      </c>
      <c r="B920" s="12" t="s">
        <v>954</v>
      </c>
      <c r="C920" s="12">
        <v>29.764094</v>
      </c>
      <c r="D920" s="12">
        <v>101.09893</v>
      </c>
      <c r="E920" s="12">
        <v>90.745622999999995</v>
      </c>
      <c r="F920" s="12">
        <v>16.629456999999999</v>
      </c>
      <c r="G920" s="12">
        <v>9.0745622999999997E-2</v>
      </c>
      <c r="H920" s="12">
        <v>1.6629457E-2</v>
      </c>
      <c r="I920" s="12">
        <v>2120.2102</v>
      </c>
      <c r="J920" s="13">
        <v>6.6118891486369549</v>
      </c>
      <c r="K920" s="13">
        <v>1.2116521177668793</v>
      </c>
      <c r="L920" s="13">
        <v>11.019815247728257</v>
      </c>
      <c r="M920" s="13">
        <v>2.0194201962781322</v>
      </c>
    </row>
    <row r="921" spans="1:13" x14ac:dyDescent="0.2">
      <c r="A921" s="12">
        <v>52</v>
      </c>
      <c r="B921" s="12" t="s">
        <v>955</v>
      </c>
      <c r="C921" s="12">
        <v>29.764094</v>
      </c>
      <c r="D921" s="12">
        <v>101.09893</v>
      </c>
      <c r="E921" s="12">
        <v>124.43559999999999</v>
      </c>
      <c r="F921" s="12">
        <v>22.653186999999999</v>
      </c>
      <c r="G921" s="12">
        <v>0.12443559999999999</v>
      </c>
      <c r="H921" s="12">
        <v>2.2653186999999998E-2</v>
      </c>
      <c r="I921" s="12">
        <v>2120.2102</v>
      </c>
      <c r="J921" s="13">
        <v>4.8217712616003778</v>
      </c>
      <c r="K921" s="13">
        <v>0.87779129172245951</v>
      </c>
      <c r="L921" s="13">
        <v>8.0362854360006306</v>
      </c>
      <c r="M921" s="13">
        <v>1.4629854862040992</v>
      </c>
    </row>
    <row r="922" spans="1:13" x14ac:dyDescent="0.2">
      <c r="A922" s="12">
        <v>53</v>
      </c>
      <c r="B922" s="12" t="s">
        <v>956</v>
      </c>
      <c r="C922" s="12">
        <v>30.049098999999998</v>
      </c>
      <c r="D922" s="12">
        <v>101.30701000000001</v>
      </c>
      <c r="E922" s="12">
        <v>100.02789</v>
      </c>
      <c r="F922" s="12">
        <v>18.217866000000001</v>
      </c>
      <c r="G922" s="12">
        <v>0.10002788999999999</v>
      </c>
      <c r="H922" s="12">
        <v>1.8217865999999999E-2</v>
      </c>
      <c r="I922" s="12">
        <v>754</v>
      </c>
      <c r="J922" s="13">
        <v>5.9983270665811306</v>
      </c>
      <c r="K922" s="13">
        <v>1.0924624994403873</v>
      </c>
      <c r="L922" s="13">
        <v>9.9972117776352167</v>
      </c>
      <c r="M922" s="13">
        <v>1.8207708324006453</v>
      </c>
    </row>
    <row r="923" spans="1:13" x14ac:dyDescent="0.2">
      <c r="A923" s="12">
        <v>54</v>
      </c>
      <c r="B923" s="12" t="s">
        <v>957</v>
      </c>
      <c r="C923" s="12">
        <v>30.060053</v>
      </c>
      <c r="D923" s="12">
        <v>101.35947</v>
      </c>
      <c r="E923" s="12">
        <v>42.549075000000002</v>
      </c>
      <c r="F923" s="12">
        <v>7.6840279000000002</v>
      </c>
      <c r="G923" s="12">
        <v>4.2549074999999999E-2</v>
      </c>
      <c r="H923" s="12">
        <v>7.6840279000000003E-3</v>
      </c>
      <c r="I923" s="12">
        <v>199</v>
      </c>
      <c r="J923" s="13">
        <v>14.101364130712595</v>
      </c>
      <c r="K923" s="13">
        <v>2.5465953233637824</v>
      </c>
      <c r="L923" s="13">
        <v>23.502273551187656</v>
      </c>
      <c r="M923" s="13">
        <v>4.2443255389396368</v>
      </c>
    </row>
    <row r="924" spans="1:13" x14ac:dyDescent="0.2">
      <c r="A924" s="12">
        <v>55</v>
      </c>
      <c r="B924" s="12" t="s">
        <v>958</v>
      </c>
      <c r="C924" s="12">
        <v>29.597614</v>
      </c>
      <c r="D924" s="12">
        <v>102.01752999999999</v>
      </c>
      <c r="E924" s="12">
        <v>2392.0698000000002</v>
      </c>
      <c r="F924" s="12">
        <v>453.43795</v>
      </c>
      <c r="G924" s="12">
        <v>2.3920698000000002</v>
      </c>
      <c r="H924" s="12">
        <v>0.45343794999999998</v>
      </c>
      <c r="I924" s="12">
        <v>2788</v>
      </c>
      <c r="J924" s="13">
        <v>0.25082880106592204</v>
      </c>
      <c r="K924" s="13">
        <v>4.7546813791257053E-2</v>
      </c>
      <c r="L924" s="13">
        <v>0.41804800177653673</v>
      </c>
      <c r="M924" s="13">
        <v>7.9244689652095079E-2</v>
      </c>
    </row>
    <row r="925" spans="1:13" x14ac:dyDescent="0.2">
      <c r="A925" s="12">
        <v>56</v>
      </c>
      <c r="B925" s="12" t="s">
        <v>959</v>
      </c>
      <c r="C925" s="12">
        <v>28.774069999999998</v>
      </c>
      <c r="D925" s="12">
        <v>102.25075</v>
      </c>
      <c r="E925" s="12">
        <v>1369.6904999999999</v>
      </c>
      <c r="F925" s="12">
        <v>285.45049999999998</v>
      </c>
      <c r="G925" s="12">
        <v>1.3696904999999999</v>
      </c>
      <c r="H925" s="12">
        <v>0.2854505</v>
      </c>
      <c r="I925" s="12">
        <v>1138</v>
      </c>
      <c r="J925" s="13">
        <v>0.43805516647739035</v>
      </c>
      <c r="K925" s="13">
        <v>9.1292935373760944E-2</v>
      </c>
      <c r="L925" s="13">
        <v>0.73009194412898393</v>
      </c>
      <c r="M925" s="13">
        <v>0.15215489228960155</v>
      </c>
    </row>
    <row r="926" spans="1:13" x14ac:dyDescent="0.2">
      <c r="A926" s="12">
        <v>57</v>
      </c>
      <c r="B926" s="12" t="s">
        <v>960</v>
      </c>
      <c r="C926" s="12">
        <v>28.400967999999999</v>
      </c>
      <c r="D926" s="12">
        <v>101.88384000000001</v>
      </c>
      <c r="E926" s="12">
        <v>342.84104000000002</v>
      </c>
      <c r="F926" s="12">
        <v>64.425264999999996</v>
      </c>
      <c r="G926" s="12">
        <v>0.34284104000000004</v>
      </c>
      <c r="H926" s="12">
        <v>6.4425264999999995E-2</v>
      </c>
      <c r="I926" s="12">
        <v>2016</v>
      </c>
      <c r="J926" s="13">
        <v>1.7500821955271164</v>
      </c>
      <c r="K926" s="13">
        <v>0.32886818106320143</v>
      </c>
      <c r="L926" s="13">
        <v>2.9168036592118609</v>
      </c>
      <c r="M926" s="13">
        <v>0.54811363510533573</v>
      </c>
    </row>
    <row r="927" spans="1:13" x14ac:dyDescent="0.2">
      <c r="A927" s="12">
        <v>58</v>
      </c>
      <c r="B927" s="12" t="s">
        <v>961</v>
      </c>
      <c r="C927" s="12">
        <v>28.624203999999999</v>
      </c>
      <c r="D927" s="12">
        <v>101.89699</v>
      </c>
      <c r="E927" s="12">
        <v>1232.3203000000001</v>
      </c>
      <c r="F927" s="12">
        <v>237.08732000000001</v>
      </c>
      <c r="G927" s="12">
        <v>1.2323203</v>
      </c>
      <c r="H927" s="12">
        <v>0.23708732000000002</v>
      </c>
      <c r="I927" s="12">
        <v>3262.9872999999998</v>
      </c>
      <c r="J927" s="13">
        <v>0.48688640445182957</v>
      </c>
      <c r="K927" s="13">
        <v>9.3672556376714997E-2</v>
      </c>
      <c r="L927" s="13">
        <v>0.81147734075304934</v>
      </c>
      <c r="M927" s="13">
        <v>0.15612092729452501</v>
      </c>
    </row>
    <row r="928" spans="1:13" x14ac:dyDescent="0.2">
      <c r="A928" s="12">
        <v>59</v>
      </c>
      <c r="B928" s="12" t="s">
        <v>962</v>
      </c>
      <c r="C928" s="12">
        <v>28.609680999999998</v>
      </c>
      <c r="D928" s="12">
        <v>101.68004999999999</v>
      </c>
      <c r="E928" s="12">
        <v>258.02841999999998</v>
      </c>
      <c r="F928" s="12">
        <v>48.053089999999997</v>
      </c>
      <c r="G928" s="12">
        <v>0.25802841999999998</v>
      </c>
      <c r="H928" s="12">
        <v>4.805309E-2</v>
      </c>
      <c r="I928" s="12">
        <v>2845</v>
      </c>
      <c r="J928" s="13">
        <v>2.3253252490558989</v>
      </c>
      <c r="K928" s="13">
        <v>0.43304944266277151</v>
      </c>
      <c r="L928" s="13">
        <v>3.8755420817598312</v>
      </c>
      <c r="M928" s="13">
        <v>0.72174907110461917</v>
      </c>
    </row>
    <row r="929" spans="1:13" x14ac:dyDescent="0.2">
      <c r="A929" s="12">
        <v>60</v>
      </c>
      <c r="B929" s="12" t="s">
        <v>963</v>
      </c>
      <c r="C929" s="12">
        <v>28.933927000000001</v>
      </c>
      <c r="D929" s="12">
        <v>101.53738</v>
      </c>
      <c r="E929" s="12">
        <v>320.80493000000001</v>
      </c>
      <c r="F929" s="12">
        <v>58.520955999999998</v>
      </c>
      <c r="G929" s="12">
        <v>0.32080492999999999</v>
      </c>
      <c r="H929" s="12">
        <v>5.8520955999999999E-2</v>
      </c>
      <c r="I929" s="12">
        <v>1854.9937</v>
      </c>
      <c r="J929" s="13">
        <v>1.8702954471429101</v>
      </c>
      <c r="K929" s="13">
        <v>0.34117766696805613</v>
      </c>
      <c r="L929" s="13">
        <v>3.1171590785715169</v>
      </c>
      <c r="M929" s="13">
        <v>0.56862944494676027</v>
      </c>
    </row>
    <row r="930" spans="1:13" x14ac:dyDescent="0.2">
      <c r="A930" s="12">
        <v>61</v>
      </c>
      <c r="B930" s="12" t="s">
        <v>964</v>
      </c>
      <c r="C930" s="12">
        <v>29.510795999999999</v>
      </c>
      <c r="D930" s="12">
        <v>101.43447</v>
      </c>
      <c r="E930" s="12">
        <v>182.18057999999999</v>
      </c>
      <c r="F930" s="12">
        <v>33.106988000000001</v>
      </c>
      <c r="G930" s="12">
        <v>0.18218057999999998</v>
      </c>
      <c r="H930" s="12">
        <v>3.3106988000000004E-2</v>
      </c>
      <c r="I930" s="12">
        <v>1631</v>
      </c>
      <c r="J930" s="13">
        <v>3.2934355571817808</v>
      </c>
      <c r="K930" s="13">
        <v>0.59850359171318113</v>
      </c>
      <c r="L930" s="13">
        <v>5.4890592619696346</v>
      </c>
      <c r="M930" s="13">
        <v>0.99750598618863529</v>
      </c>
    </row>
    <row r="931" spans="1:13" x14ac:dyDescent="0.2">
      <c r="A931" s="12">
        <v>62</v>
      </c>
      <c r="B931" s="12" t="s">
        <v>965</v>
      </c>
      <c r="C931" s="12">
        <v>29.723832000000002</v>
      </c>
      <c r="D931" s="12">
        <v>101.51878000000001</v>
      </c>
      <c r="E931" s="12">
        <v>46.998244</v>
      </c>
      <c r="F931" s="12">
        <v>8.5468062000000007</v>
      </c>
      <c r="G931" s="12">
        <v>4.6998244000000002E-2</v>
      </c>
      <c r="H931" s="12">
        <v>8.5468062000000015E-3</v>
      </c>
      <c r="I931" s="12">
        <v>1243</v>
      </c>
      <c r="J931" s="13">
        <v>12.766434422528638</v>
      </c>
      <c r="K931" s="13">
        <v>2.321623779696135</v>
      </c>
      <c r="L931" s="13">
        <v>21.277390704214397</v>
      </c>
      <c r="M931" s="13">
        <v>3.869372966160225</v>
      </c>
    </row>
    <row r="932" spans="1:13" x14ac:dyDescent="0.2">
      <c r="A932" s="12">
        <v>63</v>
      </c>
      <c r="B932" s="12" t="s">
        <v>966</v>
      </c>
      <c r="C932" s="12">
        <v>29.930083</v>
      </c>
      <c r="D932" s="12">
        <v>101.38893</v>
      </c>
      <c r="E932" s="12">
        <v>24.090409000000001</v>
      </c>
      <c r="F932" s="12">
        <v>4.3737865999999999</v>
      </c>
      <c r="G932" s="12">
        <v>2.4090409E-2</v>
      </c>
      <c r="H932" s="12">
        <v>4.3737865999999995E-3</v>
      </c>
      <c r="I932" s="12">
        <v>958</v>
      </c>
      <c r="J932" s="13">
        <v>24.906177392006917</v>
      </c>
      <c r="K932" s="13">
        <v>4.521895204617854</v>
      </c>
      <c r="L932" s="13">
        <v>41.510295653344862</v>
      </c>
      <c r="M932" s="13">
        <v>7.5364920076964239</v>
      </c>
    </row>
    <row r="933" spans="1:13" x14ac:dyDescent="0.2">
      <c r="A933" s="12">
        <v>64</v>
      </c>
      <c r="B933" s="12" t="s">
        <v>967</v>
      </c>
      <c r="C933" s="12">
        <v>29.687263999999999</v>
      </c>
      <c r="D933" s="12">
        <v>102.20187</v>
      </c>
      <c r="E933" s="12">
        <v>420.39814000000001</v>
      </c>
      <c r="F933" s="12">
        <v>81.665981000000002</v>
      </c>
      <c r="G933" s="12">
        <v>0.42039814000000003</v>
      </c>
      <c r="H933" s="12">
        <v>8.1665980999999999E-2</v>
      </c>
      <c r="I933" s="12">
        <v>2302</v>
      </c>
      <c r="J933" s="13">
        <v>1.4272184934024683</v>
      </c>
      <c r="K933" s="13">
        <v>0.2772495576813318</v>
      </c>
      <c r="L933" s="13">
        <v>2.3786974890041139</v>
      </c>
      <c r="M933" s="13">
        <v>0.46208259613555303</v>
      </c>
    </row>
    <row r="934" spans="1:13" x14ac:dyDescent="0.2">
      <c r="A934" s="12">
        <v>65</v>
      </c>
      <c r="B934" s="12" t="s">
        <v>968</v>
      </c>
      <c r="C934" s="12">
        <v>31.293793000000001</v>
      </c>
      <c r="D934" s="12">
        <v>102.04927000000001</v>
      </c>
      <c r="E934" s="12">
        <v>96.460044999999994</v>
      </c>
      <c r="F934" s="12">
        <v>17.630952000000001</v>
      </c>
      <c r="G934" s="12">
        <v>9.6460044999999994E-2</v>
      </c>
      <c r="H934" s="12">
        <v>1.7630952000000002E-2</v>
      </c>
      <c r="I934" s="12">
        <v>2202</v>
      </c>
      <c r="J934" s="13">
        <v>6.2201919976296924</v>
      </c>
      <c r="K934" s="13">
        <v>1.1369257244384785</v>
      </c>
      <c r="L934" s="13">
        <v>10.366986662716155</v>
      </c>
      <c r="M934" s="13">
        <v>1.8948762073974643</v>
      </c>
    </row>
    <row r="935" spans="1:13" x14ac:dyDescent="0.2">
      <c r="A935" s="12">
        <v>66</v>
      </c>
      <c r="B935" s="12" t="s">
        <v>969</v>
      </c>
      <c r="C935" s="12">
        <v>31.028972</v>
      </c>
      <c r="D935" s="12">
        <v>101.86523</v>
      </c>
      <c r="E935" s="12">
        <v>298.02481</v>
      </c>
      <c r="F935" s="12">
        <v>55.361570999999998</v>
      </c>
      <c r="G935" s="12">
        <v>0.29802481000000003</v>
      </c>
      <c r="H935" s="12">
        <v>5.5361570999999998E-2</v>
      </c>
      <c r="I935" s="12">
        <v>2994.9937</v>
      </c>
      <c r="J935" s="13">
        <v>2.0132552051622814</v>
      </c>
      <c r="K935" s="13">
        <v>0.37398554496758579</v>
      </c>
      <c r="L935" s="13">
        <v>3.3554253419371358</v>
      </c>
      <c r="M935" s="13">
        <v>0.62330924161264301</v>
      </c>
    </row>
    <row r="936" spans="1:13" x14ac:dyDescent="0.2">
      <c r="A936" s="12">
        <v>0</v>
      </c>
      <c r="B936" s="12" t="s">
        <v>970</v>
      </c>
      <c r="C936" s="12">
        <v>-19.003948000000001</v>
      </c>
      <c r="D936" s="12">
        <v>47.125829000000003</v>
      </c>
      <c r="E936" s="12">
        <v>11.010680000000001</v>
      </c>
      <c r="F936" s="12">
        <v>2.2808128000000001</v>
      </c>
      <c r="G936" s="12">
        <v>1.101068E-2</v>
      </c>
      <c r="H936" s="12">
        <v>2.2808128E-3</v>
      </c>
      <c r="I936" s="12">
        <v>1259.9937</v>
      </c>
      <c r="J936" s="13">
        <v>54.492547235956359</v>
      </c>
      <c r="K936" s="13">
        <v>11.287885874475862</v>
      </c>
      <c r="L936" s="13">
        <v>90.820912059927267</v>
      </c>
      <c r="M936" s="13">
        <v>18.813143124126437</v>
      </c>
    </row>
    <row r="937" spans="1:13" x14ac:dyDescent="0.2">
      <c r="A937" s="12">
        <v>1</v>
      </c>
      <c r="B937" s="12" t="s">
        <v>971</v>
      </c>
      <c r="C937" s="12">
        <v>-18.949021999999999</v>
      </c>
      <c r="D937" s="12">
        <v>47.541227999999997</v>
      </c>
      <c r="E937" s="12">
        <v>5.4600571000000002</v>
      </c>
      <c r="F937" s="12">
        <v>1.1522057000000001</v>
      </c>
      <c r="G937" s="12">
        <v>5.4600571000000004E-3</v>
      </c>
      <c r="H937" s="12">
        <v>1.1522057000000001E-3</v>
      </c>
      <c r="I937" s="12">
        <v>540.86670000000004</v>
      </c>
      <c r="J937" s="13">
        <v>109.88896068504485</v>
      </c>
      <c r="K937" s="13">
        <v>23.189260579048632</v>
      </c>
      <c r="L937" s="13">
        <v>183.14826780840806</v>
      </c>
      <c r="M937" s="13">
        <v>38.648767631747717</v>
      </c>
    </row>
    <row r="938" spans="1:13" x14ac:dyDescent="0.2">
      <c r="A938" s="12">
        <v>2</v>
      </c>
      <c r="B938" s="12" t="s">
        <v>972</v>
      </c>
      <c r="C938" s="12">
        <v>-18.945015000000001</v>
      </c>
      <c r="D938" s="12">
        <v>46.823304999999998</v>
      </c>
      <c r="E938" s="12">
        <v>14.410339</v>
      </c>
      <c r="F938" s="12">
        <v>3.1095985000000002</v>
      </c>
      <c r="G938" s="12">
        <v>1.4410339000000001E-2</v>
      </c>
      <c r="H938" s="12">
        <v>3.1095985E-3</v>
      </c>
      <c r="I938" s="12">
        <v>627.9375</v>
      </c>
      <c r="J938" s="13">
        <v>41.636772042628557</v>
      </c>
      <c r="K938" s="13">
        <v>8.984774326863489</v>
      </c>
      <c r="L938" s="13">
        <v>69.394620071047598</v>
      </c>
      <c r="M938" s="13">
        <v>14.974623878105817</v>
      </c>
    </row>
    <row r="939" spans="1:13" x14ac:dyDescent="0.2">
      <c r="A939" s="12">
        <v>3</v>
      </c>
      <c r="B939" s="12" t="s">
        <v>973</v>
      </c>
      <c r="C939" s="12">
        <v>-17.548694000000001</v>
      </c>
      <c r="D939" s="12">
        <v>48.208593</v>
      </c>
      <c r="E939" s="12">
        <v>9.2411879999999993</v>
      </c>
      <c r="F939" s="12">
        <v>2.1164624999999999</v>
      </c>
      <c r="G939" s="12">
        <v>9.2411879999999991E-3</v>
      </c>
      <c r="H939" s="12">
        <v>2.1164625000000001E-3</v>
      </c>
      <c r="I939" s="12">
        <v>42</v>
      </c>
      <c r="J939" s="13">
        <v>64.926717214280245</v>
      </c>
      <c r="K939" s="13">
        <v>14.869837323094023</v>
      </c>
      <c r="L939" s="13">
        <v>108.21119535713375</v>
      </c>
      <c r="M939" s="13">
        <v>24.783062205156703</v>
      </c>
    </row>
    <row r="940" spans="1:13" x14ac:dyDescent="0.2">
      <c r="A940" s="12">
        <v>4</v>
      </c>
      <c r="B940" s="12" t="s">
        <v>974</v>
      </c>
      <c r="C940" s="12">
        <v>-17.550345</v>
      </c>
      <c r="D940" s="12">
        <v>48.207700000000003</v>
      </c>
      <c r="E940" s="12">
        <v>11.311351</v>
      </c>
      <c r="F940" s="12">
        <v>2.5980357999999999</v>
      </c>
      <c r="G940" s="12">
        <v>1.1311351000000001E-2</v>
      </c>
      <c r="H940" s="12">
        <v>2.5980357999999997E-3</v>
      </c>
      <c r="I940" s="12">
        <v>98</v>
      </c>
      <c r="J940" s="13">
        <v>53.04406166867247</v>
      </c>
      <c r="K940" s="13">
        <v>12.183369713539861</v>
      </c>
      <c r="L940" s="13">
        <v>88.406769447787454</v>
      </c>
      <c r="M940" s="13">
        <v>20.305616189233103</v>
      </c>
    </row>
    <row r="941" spans="1:13" x14ac:dyDescent="0.2">
      <c r="A941" s="12">
        <v>5</v>
      </c>
      <c r="B941" s="12" t="s">
        <v>975</v>
      </c>
      <c r="C941" s="12">
        <v>-17.564205999999999</v>
      </c>
      <c r="D941" s="12">
        <v>48.266601999999999</v>
      </c>
      <c r="E941" s="12">
        <v>8.4545183999999995</v>
      </c>
      <c r="F941" s="12">
        <v>1.9453737</v>
      </c>
      <c r="G941" s="12">
        <v>8.4545183999999995E-3</v>
      </c>
      <c r="H941" s="12">
        <v>1.9453737E-3</v>
      </c>
      <c r="I941" s="12">
        <v>112</v>
      </c>
      <c r="J941" s="13">
        <v>70.967969032984783</v>
      </c>
      <c r="K941" s="13">
        <v>16.329637475173399</v>
      </c>
      <c r="L941" s="13">
        <v>118.27994838830797</v>
      </c>
      <c r="M941" s="13">
        <v>27.216062458622329</v>
      </c>
    </row>
    <row r="942" spans="1:13" x14ac:dyDescent="0.2">
      <c r="A942" s="12">
        <v>6</v>
      </c>
      <c r="B942" s="12" t="s">
        <v>976</v>
      </c>
      <c r="C942" s="12">
        <v>-17.628485000000001</v>
      </c>
      <c r="D942" s="12">
        <v>48.203896999999998</v>
      </c>
      <c r="E942" s="12">
        <v>18.375219999999999</v>
      </c>
      <c r="F942" s="12">
        <v>4.2609881999999999</v>
      </c>
      <c r="G942" s="12">
        <v>1.8375219999999998E-2</v>
      </c>
      <c r="H942" s="12">
        <v>4.2609881999999995E-3</v>
      </c>
      <c r="I942" s="12">
        <v>130.99102999999999</v>
      </c>
      <c r="J942" s="13">
        <v>32.65267028095446</v>
      </c>
      <c r="K942" s="13">
        <v>7.5717538492403156</v>
      </c>
      <c r="L942" s="13">
        <v>54.421117134924103</v>
      </c>
      <c r="M942" s="13">
        <v>12.619589748733862</v>
      </c>
    </row>
    <row r="943" spans="1:13" x14ac:dyDescent="0.2">
      <c r="A943" s="12">
        <v>0</v>
      </c>
      <c r="B943" s="12" t="s">
        <v>977</v>
      </c>
      <c r="C943" s="12">
        <v>41.107297000000003</v>
      </c>
      <c r="D943" s="12">
        <v>-111.90121000000001</v>
      </c>
      <c r="E943" s="12">
        <v>55.642628000000002</v>
      </c>
      <c r="F943" s="12">
        <v>10.446616000000001</v>
      </c>
      <c r="G943" s="12">
        <v>5.5642628E-2</v>
      </c>
      <c r="H943" s="12">
        <v>1.0446616000000001E-2</v>
      </c>
      <c r="I943" s="12">
        <v>1117</v>
      </c>
      <c r="J943" s="13">
        <v>10.783099604856909</v>
      </c>
      <c r="K943" s="13">
        <v>2.0244712536167753</v>
      </c>
      <c r="L943" s="13">
        <v>17.971832674761515</v>
      </c>
      <c r="M943" s="13">
        <v>3.3741187560279586</v>
      </c>
    </row>
    <row r="944" spans="1:13" x14ac:dyDescent="0.2">
      <c r="A944" s="12">
        <v>1</v>
      </c>
      <c r="B944" s="12" t="s">
        <v>978</v>
      </c>
      <c r="C944" s="12">
        <v>41.065336000000002</v>
      </c>
      <c r="D944" s="12">
        <v>-111.90258</v>
      </c>
      <c r="E944" s="12">
        <v>53.110511000000002</v>
      </c>
      <c r="F944" s="12">
        <v>9.9211951999999997</v>
      </c>
      <c r="G944" s="12">
        <v>5.3110510999999999E-2</v>
      </c>
      <c r="H944" s="12">
        <v>9.9211951999999999E-3</v>
      </c>
      <c r="I944" s="12">
        <v>1227</v>
      </c>
      <c r="J944" s="13">
        <v>11.297198778599588</v>
      </c>
      <c r="K944" s="13">
        <v>2.1103490097409923</v>
      </c>
      <c r="L944" s="13">
        <v>18.828664630999313</v>
      </c>
      <c r="M944" s="13">
        <v>3.5172483495683204</v>
      </c>
    </row>
    <row r="945" spans="1:13" x14ac:dyDescent="0.2">
      <c r="A945" s="12">
        <v>2</v>
      </c>
      <c r="B945" s="12" t="s">
        <v>979</v>
      </c>
      <c r="C945" s="12">
        <v>41.056398000000002</v>
      </c>
      <c r="D945" s="12">
        <v>-111.89756</v>
      </c>
      <c r="E945" s="12">
        <v>73.509680000000003</v>
      </c>
      <c r="F945" s="12">
        <v>13.867062000000001</v>
      </c>
      <c r="G945" s="12">
        <v>7.3509680000000008E-2</v>
      </c>
      <c r="H945" s="12">
        <v>1.3867062000000001E-2</v>
      </c>
      <c r="I945" s="12">
        <v>1183</v>
      </c>
      <c r="J945" s="13">
        <v>8.1621903401021463</v>
      </c>
      <c r="K945" s="13">
        <v>1.5397373448231246</v>
      </c>
      <c r="L945" s="13">
        <v>13.603650566836912</v>
      </c>
      <c r="M945" s="13">
        <v>2.5662289080385414</v>
      </c>
    </row>
    <row r="946" spans="1:13" x14ac:dyDescent="0.2">
      <c r="A946" s="12">
        <v>3</v>
      </c>
      <c r="B946" s="12" t="s">
        <v>980</v>
      </c>
      <c r="C946" s="12">
        <v>41.014941</v>
      </c>
      <c r="D946" s="12">
        <v>-111.88732</v>
      </c>
      <c r="E946" s="12">
        <v>102.7998</v>
      </c>
      <c r="F946" s="12">
        <v>19.339869</v>
      </c>
      <c r="G946" s="12">
        <v>0.10279980000000001</v>
      </c>
      <c r="H946" s="12">
        <v>1.9339868999999999E-2</v>
      </c>
      <c r="I946" s="12">
        <v>1247</v>
      </c>
      <c r="J946" s="13">
        <v>5.8365872307144562</v>
      </c>
      <c r="K946" s="13">
        <v>1.0980452534838623</v>
      </c>
      <c r="L946" s="13">
        <v>9.7276453845240933</v>
      </c>
      <c r="M946" s="13">
        <v>1.8300754224731037</v>
      </c>
    </row>
    <row r="947" spans="1:13" x14ac:dyDescent="0.2">
      <c r="A947" s="12">
        <v>4</v>
      </c>
      <c r="B947" s="12" t="s">
        <v>981</v>
      </c>
      <c r="C947" s="12">
        <v>40.975788000000001</v>
      </c>
      <c r="D947" s="12">
        <v>-111.87125</v>
      </c>
      <c r="E947" s="12">
        <v>60.095686999999998</v>
      </c>
      <c r="F947" s="12">
        <v>11.274671</v>
      </c>
      <c r="G947" s="12">
        <v>6.0095686999999995E-2</v>
      </c>
      <c r="H947" s="12">
        <v>1.1274671E-2</v>
      </c>
      <c r="I947" s="12">
        <v>1242</v>
      </c>
      <c r="J947" s="13">
        <v>9.9840775595093874</v>
      </c>
      <c r="K947" s="13">
        <v>1.8731325880666156</v>
      </c>
      <c r="L947" s="13">
        <v>16.64012926584898</v>
      </c>
      <c r="M947" s="13">
        <v>3.1218876467776928</v>
      </c>
    </row>
    <row r="948" spans="1:13" x14ac:dyDescent="0.2">
      <c r="A948" s="12">
        <v>5</v>
      </c>
      <c r="B948" s="12" t="s">
        <v>982</v>
      </c>
      <c r="C948" s="12">
        <v>40.939736000000003</v>
      </c>
      <c r="D948" s="12">
        <v>-111.86981</v>
      </c>
      <c r="E948" s="12">
        <v>87.854541999999995</v>
      </c>
      <c r="F948" s="12">
        <v>16.452451</v>
      </c>
      <c r="G948" s="12">
        <v>8.7854541999999994E-2</v>
      </c>
      <c r="H948" s="12">
        <v>1.6452451E-2</v>
      </c>
      <c r="I948" s="12">
        <v>1266</v>
      </c>
      <c r="J948" s="13">
        <v>6.8294704672184166</v>
      </c>
      <c r="K948" s="13">
        <v>1.2789495643589845</v>
      </c>
      <c r="L948" s="13">
        <v>11.382450778697361</v>
      </c>
      <c r="M948" s="13">
        <v>2.1315826072649742</v>
      </c>
    </row>
    <row r="949" spans="1:13" x14ac:dyDescent="0.2">
      <c r="A949" s="12">
        <v>6</v>
      </c>
      <c r="B949" s="12" t="s">
        <v>983</v>
      </c>
      <c r="C949" s="12">
        <v>40.916974000000003</v>
      </c>
      <c r="D949" s="12">
        <v>-111.86272</v>
      </c>
      <c r="E949" s="12">
        <v>56.536790000000003</v>
      </c>
      <c r="F949" s="12">
        <v>10.710388999999999</v>
      </c>
      <c r="G949" s="12">
        <v>5.6536790000000003E-2</v>
      </c>
      <c r="H949" s="12">
        <v>1.0710388999999999E-2</v>
      </c>
      <c r="I949" s="12">
        <v>1207</v>
      </c>
      <c r="J949" s="13">
        <v>10.612558654285111</v>
      </c>
      <c r="K949" s="13">
        <v>2.0104542807030619</v>
      </c>
      <c r="L949" s="13">
        <v>17.687597757141852</v>
      </c>
      <c r="M949" s="13">
        <v>3.3507571345051024</v>
      </c>
    </row>
    <row r="950" spans="1:13" x14ac:dyDescent="0.2">
      <c r="A950" s="12">
        <v>7</v>
      </c>
      <c r="B950" s="12" t="s">
        <v>984</v>
      </c>
      <c r="C950" s="12">
        <v>40.881078000000002</v>
      </c>
      <c r="D950" s="12">
        <v>-111.83995</v>
      </c>
      <c r="E950" s="12">
        <v>78.419518999999994</v>
      </c>
      <c r="F950" s="12">
        <v>14.651294</v>
      </c>
      <c r="G950" s="12">
        <v>7.8419518999999993E-2</v>
      </c>
      <c r="H950" s="12">
        <v>1.4651294E-2</v>
      </c>
      <c r="I950" s="12">
        <v>1192</v>
      </c>
      <c r="J950" s="13">
        <v>7.6511563402983898</v>
      </c>
      <c r="K950" s="13">
        <v>1.4294826391586992</v>
      </c>
      <c r="L950" s="13">
        <v>12.751927233830649</v>
      </c>
      <c r="M950" s="13">
        <v>2.3824710652644989</v>
      </c>
    </row>
    <row r="951" spans="1:13" x14ac:dyDescent="0.2">
      <c r="A951" s="12">
        <v>8</v>
      </c>
      <c r="B951" s="12" t="s">
        <v>985</v>
      </c>
      <c r="C951" s="12">
        <v>40.620471000000002</v>
      </c>
      <c r="D951" s="12">
        <v>-111.74105</v>
      </c>
      <c r="E951" s="12">
        <v>141.89565999999999</v>
      </c>
      <c r="F951" s="12">
        <v>28.655159999999999</v>
      </c>
      <c r="G951" s="12">
        <v>0.14189565999999998</v>
      </c>
      <c r="H951" s="12">
        <v>2.8655159999999999E-2</v>
      </c>
      <c r="I951" s="12">
        <v>1249</v>
      </c>
      <c r="J951" s="13">
        <v>4.2284591368051707</v>
      </c>
      <c r="K951" s="13">
        <v>0.85391740042376241</v>
      </c>
      <c r="L951" s="13">
        <v>7.0474318946752854</v>
      </c>
      <c r="M951" s="13">
        <v>1.4231956673729376</v>
      </c>
    </row>
    <row r="952" spans="1:13" x14ac:dyDescent="0.2">
      <c r="A952" s="12">
        <v>9</v>
      </c>
      <c r="B952" s="12" t="s">
        <v>986</v>
      </c>
      <c r="C952" s="12">
        <v>40.575673999999999</v>
      </c>
      <c r="D952" s="12">
        <v>-111.72511</v>
      </c>
      <c r="E952" s="12">
        <v>394.09548000000001</v>
      </c>
      <c r="F952" s="12">
        <v>90.900295</v>
      </c>
      <c r="G952" s="12">
        <v>0.39409548</v>
      </c>
      <c r="H952" s="12">
        <v>9.0900295000000006E-2</v>
      </c>
      <c r="I952" s="12">
        <v>1137</v>
      </c>
      <c r="J952" s="13">
        <v>1.5224736908933845</v>
      </c>
      <c r="K952" s="13">
        <v>0.3511669497755911</v>
      </c>
      <c r="L952" s="13">
        <v>2.537456151488974</v>
      </c>
      <c r="M952" s="13">
        <v>0.58527824962598507</v>
      </c>
    </row>
    <row r="953" spans="1:13" x14ac:dyDescent="0.2">
      <c r="A953" s="12">
        <v>10</v>
      </c>
      <c r="B953" s="12" t="s">
        <v>987</v>
      </c>
      <c r="C953" s="12">
        <v>40.579503000000003</v>
      </c>
      <c r="D953" s="12">
        <v>-111.70102</v>
      </c>
      <c r="E953" s="12">
        <v>419.07670999999999</v>
      </c>
      <c r="F953" s="12">
        <v>81.166352000000003</v>
      </c>
      <c r="G953" s="12">
        <v>0.41907671000000002</v>
      </c>
      <c r="H953" s="12">
        <v>8.1166351999999997E-2</v>
      </c>
      <c r="I953" s="12">
        <v>787</v>
      </c>
      <c r="J953" s="13">
        <v>1.4317187896220718</v>
      </c>
      <c r="K953" s="13">
        <v>0.27729384256042056</v>
      </c>
      <c r="L953" s="13">
        <v>2.386197982703453</v>
      </c>
      <c r="M953" s="13">
        <v>0.46215640426736765</v>
      </c>
    </row>
    <row r="954" spans="1:13" x14ac:dyDescent="0.2">
      <c r="A954" s="12">
        <v>11</v>
      </c>
      <c r="B954" s="12" t="s">
        <v>988</v>
      </c>
      <c r="C954" s="12">
        <v>40.569116000000001</v>
      </c>
      <c r="D954" s="12">
        <v>-111.73718</v>
      </c>
      <c r="E954" s="12">
        <v>627.62431000000004</v>
      </c>
      <c r="F954" s="12">
        <v>123.43769</v>
      </c>
      <c r="G954" s="12">
        <v>0.62762431000000007</v>
      </c>
      <c r="H954" s="12">
        <v>0.12343769</v>
      </c>
      <c r="I954" s="12">
        <v>1101</v>
      </c>
      <c r="J954" s="13">
        <v>0.95598591456726711</v>
      </c>
      <c r="K954" s="13">
        <v>0.1880180405483669</v>
      </c>
      <c r="L954" s="13">
        <v>1.5933098576121119</v>
      </c>
      <c r="M954" s="13">
        <v>0.31336340091394488</v>
      </c>
    </row>
    <row r="955" spans="1:13" x14ac:dyDescent="0.2">
      <c r="A955" s="12">
        <v>12</v>
      </c>
      <c r="B955" s="12" t="s">
        <v>989</v>
      </c>
      <c r="C955" s="12">
        <v>40.541328999999998</v>
      </c>
      <c r="D955" s="12">
        <v>-111.79903</v>
      </c>
      <c r="E955" s="12">
        <v>133.70202</v>
      </c>
      <c r="F955" s="12">
        <v>24.740320000000001</v>
      </c>
      <c r="G955" s="12">
        <v>0.13370202</v>
      </c>
      <c r="H955" s="12">
        <v>2.474032E-2</v>
      </c>
      <c r="I955" s="12">
        <v>1205</v>
      </c>
      <c r="J955" s="13">
        <v>4.4875911373665112</v>
      </c>
      <c r="K955" s="13">
        <v>0.83038716069967711</v>
      </c>
      <c r="L955" s="13">
        <v>7.479318562277518</v>
      </c>
      <c r="M955" s="13">
        <v>1.3839786011661284</v>
      </c>
    </row>
    <row r="956" spans="1:13" x14ac:dyDescent="0.2">
      <c r="A956" s="12">
        <v>13</v>
      </c>
      <c r="B956" s="12" t="s">
        <v>990</v>
      </c>
      <c r="C956" s="12">
        <v>40.541328999999998</v>
      </c>
      <c r="D956" s="12">
        <v>-111.79903</v>
      </c>
      <c r="E956" s="12">
        <v>135.97417999999999</v>
      </c>
      <c r="F956" s="12">
        <v>25.168036000000001</v>
      </c>
      <c r="G956" s="12">
        <v>0.13597418</v>
      </c>
      <c r="H956" s="12">
        <v>2.5168036000000001E-2</v>
      </c>
      <c r="I956" s="12">
        <v>1205</v>
      </c>
      <c r="J956" s="13">
        <v>4.4126024514360012</v>
      </c>
      <c r="K956" s="13">
        <v>0.8167472482748529</v>
      </c>
      <c r="L956" s="13">
        <v>7.3543374190600019</v>
      </c>
      <c r="M956" s="13">
        <v>1.3612454137914214</v>
      </c>
    </row>
    <row r="957" spans="1:13" x14ac:dyDescent="0.2">
      <c r="A957" s="12">
        <v>14</v>
      </c>
      <c r="B957" s="12" t="s">
        <v>991</v>
      </c>
      <c r="C957" s="12">
        <v>40.521315999999999</v>
      </c>
      <c r="D957" s="12">
        <v>-111.81904</v>
      </c>
      <c r="E957" s="12">
        <v>83.432542999999995</v>
      </c>
      <c r="F957" s="12">
        <v>15.785475</v>
      </c>
      <c r="G957" s="12">
        <v>8.3432542999999998E-2</v>
      </c>
      <c r="H957" s="12">
        <v>1.5785475E-2</v>
      </c>
      <c r="I957" s="12">
        <v>1040</v>
      </c>
      <c r="J957" s="13">
        <v>7.191438477429605</v>
      </c>
      <c r="K957" s="13">
        <v>1.3606234236382211</v>
      </c>
      <c r="L957" s="13">
        <v>11.985730795716009</v>
      </c>
      <c r="M957" s="13">
        <v>2.267705706063702</v>
      </c>
    </row>
    <row r="958" spans="1:13" x14ac:dyDescent="0.2">
      <c r="A958" s="12">
        <v>0</v>
      </c>
      <c r="B958" s="12" t="s">
        <v>992</v>
      </c>
      <c r="C958" s="12">
        <v>-12.469143000000001</v>
      </c>
      <c r="D958" s="12">
        <v>133.29733999999999</v>
      </c>
      <c r="E958" s="12">
        <v>15.958624</v>
      </c>
      <c r="F958" s="12">
        <v>4.4574895000000003</v>
      </c>
      <c r="G958" s="12">
        <v>1.5958624000000001E-2</v>
      </c>
      <c r="H958" s="12">
        <v>4.4574895E-3</v>
      </c>
      <c r="I958" s="12">
        <v>108</v>
      </c>
      <c r="J958" s="13">
        <v>37.597226427541621</v>
      </c>
      <c r="K958" s="13">
        <v>10.501484465696372</v>
      </c>
      <c r="L958" s="13">
        <v>62.662044045902704</v>
      </c>
      <c r="M958" s="13">
        <v>17.502474109493956</v>
      </c>
    </row>
    <row r="959" spans="1:13" x14ac:dyDescent="0.2">
      <c r="A959" s="12">
        <v>1</v>
      </c>
      <c r="B959" s="12" t="s">
        <v>993</v>
      </c>
      <c r="C959" s="12">
        <v>-12.476628</v>
      </c>
      <c r="D959" s="12">
        <v>133.29577</v>
      </c>
      <c r="E959" s="12">
        <v>13.004298</v>
      </c>
      <c r="F959" s="12">
        <v>3.5743716000000001</v>
      </c>
      <c r="G959" s="12">
        <v>1.3004298000000001E-2</v>
      </c>
      <c r="H959" s="12">
        <v>3.5743716E-3</v>
      </c>
      <c r="I959" s="12">
        <v>72</v>
      </c>
      <c r="J959" s="13">
        <v>46.138592025498028</v>
      </c>
      <c r="K959" s="13">
        <v>12.681689776712794</v>
      </c>
      <c r="L959" s="13">
        <v>76.897653375830046</v>
      </c>
      <c r="M959" s="13">
        <v>21.136149627854657</v>
      </c>
    </row>
    <row r="960" spans="1:13" x14ac:dyDescent="0.2">
      <c r="A960" s="12">
        <v>2</v>
      </c>
      <c r="B960" s="12" t="s">
        <v>994</v>
      </c>
      <c r="C960" s="12">
        <v>-12.458477</v>
      </c>
      <c r="D960" s="12">
        <v>133.28915000000001</v>
      </c>
      <c r="E960" s="12">
        <v>35.271290999999998</v>
      </c>
      <c r="F960" s="12">
        <v>10.125788999999999</v>
      </c>
      <c r="G960" s="12">
        <v>3.5271290999999996E-2</v>
      </c>
      <c r="H960" s="12">
        <v>1.0125789E-2</v>
      </c>
      <c r="I960" s="12">
        <v>145.98727</v>
      </c>
      <c r="J960" s="13">
        <v>17.011001950566541</v>
      </c>
      <c r="K960" s="13">
        <v>4.8835699387931459</v>
      </c>
      <c r="L960" s="13">
        <v>28.351669917610899</v>
      </c>
      <c r="M960" s="13">
        <v>8.1392832313219081</v>
      </c>
    </row>
    <row r="961" spans="1:13" x14ac:dyDescent="0.2">
      <c r="A961" s="12">
        <v>3</v>
      </c>
      <c r="B961" s="12" t="s">
        <v>995</v>
      </c>
      <c r="C961" s="12">
        <v>-12.45504</v>
      </c>
      <c r="D961" s="12">
        <v>133.28818999999999</v>
      </c>
      <c r="E961" s="12">
        <v>27.682849000000001</v>
      </c>
      <c r="F961" s="12">
        <v>7.7957976000000002</v>
      </c>
      <c r="G961" s="12">
        <v>2.7682849000000002E-2</v>
      </c>
      <c r="H961" s="12">
        <v>7.7957976000000003E-3</v>
      </c>
      <c r="I961" s="12">
        <v>145.99364</v>
      </c>
      <c r="J961" s="13">
        <v>21.674069746217231</v>
      </c>
      <c r="K961" s="13">
        <v>6.1036586555738133</v>
      </c>
      <c r="L961" s="13">
        <v>36.123449577028723</v>
      </c>
      <c r="M961" s="13">
        <v>10.172764425956357</v>
      </c>
    </row>
    <row r="962" spans="1:13" x14ac:dyDescent="0.2">
      <c r="A962" s="12">
        <v>4</v>
      </c>
      <c r="B962" s="12" t="s">
        <v>996</v>
      </c>
      <c r="C962" s="12">
        <v>-12.453331</v>
      </c>
      <c r="D962" s="12">
        <v>133.26990000000001</v>
      </c>
      <c r="E962" s="12">
        <v>9.1000043000000002</v>
      </c>
      <c r="F962" s="12">
        <v>2.8525871</v>
      </c>
      <c r="G962" s="12">
        <v>9.1000043000000006E-3</v>
      </c>
      <c r="H962" s="12">
        <v>2.8525871000000002E-3</v>
      </c>
      <c r="I962" s="12">
        <v>330.9502</v>
      </c>
      <c r="J962" s="13">
        <v>65.934034778423126</v>
      </c>
      <c r="K962" s="13">
        <v>20.66840529513609</v>
      </c>
      <c r="L962" s="13">
        <v>109.89005796403855</v>
      </c>
      <c r="M962" s="13">
        <v>34.447342158560147</v>
      </c>
    </row>
    <row r="963" spans="1:13" x14ac:dyDescent="0.2">
      <c r="A963" s="12">
        <v>5</v>
      </c>
      <c r="B963" s="12" t="s">
        <v>997</v>
      </c>
      <c r="C963" s="12">
        <v>-12.453331</v>
      </c>
      <c r="D963" s="12">
        <v>133.26990000000001</v>
      </c>
      <c r="E963" s="12">
        <v>6.1456004000000002</v>
      </c>
      <c r="F963" s="12">
        <v>1.8146848</v>
      </c>
      <c r="G963" s="12">
        <v>6.1456004000000003E-3</v>
      </c>
      <c r="H963" s="12">
        <v>1.8146848000000001E-3</v>
      </c>
      <c r="I963" s="12">
        <v>330.9502</v>
      </c>
      <c r="J963" s="13">
        <v>97.630818951391632</v>
      </c>
      <c r="K963" s="13">
        <v>28.828617487502491</v>
      </c>
      <c r="L963" s="13">
        <v>162.71803158565271</v>
      </c>
      <c r="M963" s="13">
        <v>48.047695812504159</v>
      </c>
    </row>
    <row r="964" spans="1:13" x14ac:dyDescent="0.2">
      <c r="A964" s="12">
        <v>6</v>
      </c>
      <c r="B964" s="12" t="s">
        <v>998</v>
      </c>
      <c r="C964" s="12">
        <v>-12.463339</v>
      </c>
      <c r="D964" s="12">
        <v>133.30492000000001</v>
      </c>
      <c r="E964" s="12">
        <v>15.25238</v>
      </c>
      <c r="F964" s="12">
        <v>4.2489808</v>
      </c>
      <c r="G964" s="12">
        <v>1.5252380000000001E-2</v>
      </c>
      <c r="H964" s="12">
        <v>4.2489807999999997E-3</v>
      </c>
      <c r="I964" s="12">
        <v>100.991</v>
      </c>
      <c r="J964" s="13">
        <v>39.338122968349857</v>
      </c>
      <c r="K964" s="13">
        <v>10.958744091122668</v>
      </c>
      <c r="L964" s="13">
        <v>65.563538280583089</v>
      </c>
      <c r="M964" s="13">
        <v>18.264573485204444</v>
      </c>
    </row>
    <row r="965" spans="1:13" x14ac:dyDescent="0.2">
      <c r="A965" s="12">
        <v>7</v>
      </c>
      <c r="B965" s="12" t="s">
        <v>999</v>
      </c>
      <c r="C965" s="12">
        <v>-12.466649</v>
      </c>
      <c r="D965" s="12">
        <v>133.30088000000001</v>
      </c>
      <c r="E965" s="12">
        <v>14.871778000000001</v>
      </c>
      <c r="F965" s="12">
        <v>4.0528661000000001</v>
      </c>
      <c r="G965" s="12">
        <v>1.4871778E-2</v>
      </c>
      <c r="H965" s="12">
        <v>4.0528661000000001E-3</v>
      </c>
      <c r="I965" s="12">
        <v>89</v>
      </c>
      <c r="J965" s="13">
        <v>40.344873356770115</v>
      </c>
      <c r="K965" s="13">
        <v>10.99480973535557</v>
      </c>
      <c r="L965" s="13">
        <v>67.241455594616866</v>
      </c>
      <c r="M965" s="13">
        <v>18.324682892259286</v>
      </c>
    </row>
    <row r="966" spans="1:13" x14ac:dyDescent="0.2">
      <c r="A966" s="12">
        <v>8</v>
      </c>
      <c r="B966" s="12" t="s">
        <v>1000</v>
      </c>
      <c r="C966" s="12">
        <v>-12.465792</v>
      </c>
      <c r="D966" s="12">
        <v>133.29998000000001</v>
      </c>
      <c r="E966" s="12">
        <v>20.534192999999998</v>
      </c>
      <c r="F966" s="12">
        <v>5.7138847000000004</v>
      </c>
      <c r="G966" s="12">
        <v>2.0534192999999999E-2</v>
      </c>
      <c r="H966" s="12">
        <v>5.7138847000000005E-3</v>
      </c>
      <c r="I966" s="12">
        <v>116.99364</v>
      </c>
      <c r="J966" s="13">
        <v>29.219555889048088</v>
      </c>
      <c r="K966" s="13">
        <v>8.1306907622435798</v>
      </c>
      <c r="L966" s="13">
        <v>48.699259815080147</v>
      </c>
      <c r="M966" s="13">
        <v>13.551151270405967</v>
      </c>
    </row>
    <row r="967" spans="1:13" x14ac:dyDescent="0.2">
      <c r="A967" s="12">
        <v>0</v>
      </c>
      <c r="B967" s="12" t="s">
        <v>1001</v>
      </c>
      <c r="C967" s="12">
        <v>34.305852000000002</v>
      </c>
      <c r="D967" s="12">
        <v>-118.15667000000001</v>
      </c>
      <c r="E967" s="12">
        <v>116.68799</v>
      </c>
      <c r="F967" s="12">
        <v>33.624630000000003</v>
      </c>
      <c r="G967" s="12">
        <v>0.11668799000000001</v>
      </c>
      <c r="H967" s="12">
        <v>3.3624630000000003E-2</v>
      </c>
      <c r="I967" s="12">
        <v>1347</v>
      </c>
      <c r="J967" s="13">
        <v>5.1419173472779844</v>
      </c>
      <c r="K967" s="13">
        <v>1.4816869181892991</v>
      </c>
      <c r="L967" s="13">
        <v>8.5698622454633071</v>
      </c>
      <c r="M967" s="13">
        <v>2.4694781969821649</v>
      </c>
    </row>
    <row r="968" spans="1:13" x14ac:dyDescent="0.2">
      <c r="A968" s="12">
        <v>1</v>
      </c>
      <c r="B968" s="12" t="s">
        <v>1002</v>
      </c>
      <c r="C968" s="12">
        <v>34.306286999999998</v>
      </c>
      <c r="D968" s="12">
        <v>-118.10968</v>
      </c>
      <c r="E968" s="12">
        <v>127.17104999999999</v>
      </c>
      <c r="F968" s="12">
        <v>42.362572</v>
      </c>
      <c r="G968" s="12">
        <v>0.12717105000000001</v>
      </c>
      <c r="H968" s="12">
        <v>4.2362572000000001E-2</v>
      </c>
      <c r="I968" s="12">
        <v>1157</v>
      </c>
      <c r="J968" s="13">
        <v>4.7180549346726322</v>
      </c>
      <c r="K968" s="13">
        <v>1.5716544124627789</v>
      </c>
      <c r="L968" s="13">
        <v>7.8634248911210536</v>
      </c>
      <c r="M968" s="13">
        <v>2.6194240207712984</v>
      </c>
    </row>
    <row r="969" spans="1:13" x14ac:dyDescent="0.2">
      <c r="A969" s="12">
        <v>2</v>
      </c>
      <c r="B969" s="12" t="s">
        <v>1003</v>
      </c>
      <c r="C969" s="12">
        <v>34.311616999999998</v>
      </c>
      <c r="D969" s="12">
        <v>-118.12385</v>
      </c>
      <c r="E969" s="12">
        <v>89.686667</v>
      </c>
      <c r="F969" s="12">
        <v>22.208462000000001</v>
      </c>
      <c r="G969" s="12">
        <v>8.9686666999999998E-2</v>
      </c>
      <c r="H969" s="12">
        <v>2.2208462000000002E-2</v>
      </c>
      <c r="I969" s="12">
        <v>1248</v>
      </c>
      <c r="J969" s="13">
        <v>6.6899576054041567</v>
      </c>
      <c r="K969" s="13">
        <v>1.6565859143949369</v>
      </c>
      <c r="L969" s="13">
        <v>11.149929342340261</v>
      </c>
      <c r="M969" s="13">
        <v>2.7609765239915616</v>
      </c>
    </row>
    <row r="970" spans="1:13" x14ac:dyDescent="0.2">
      <c r="A970" s="12">
        <v>3</v>
      </c>
      <c r="B970" s="12" t="s">
        <v>1004</v>
      </c>
      <c r="C970" s="12">
        <v>34.278931</v>
      </c>
      <c r="D970" s="12">
        <v>-118.02663</v>
      </c>
      <c r="E970" s="12">
        <v>36.957731000000003</v>
      </c>
      <c r="F970" s="12">
        <v>5180.8768</v>
      </c>
      <c r="G970" s="12">
        <v>3.6957731000000001E-2</v>
      </c>
      <c r="H970" s="12">
        <v>5.1808768000000001</v>
      </c>
      <c r="I970" s="12">
        <v>459</v>
      </c>
      <c r="J970" s="13">
        <v>16.234762897105345</v>
      </c>
      <c r="K970" s="13">
        <v>2275.8514706196074</v>
      </c>
      <c r="L970" s="13">
        <v>27.057938161842237</v>
      </c>
      <c r="M970" s="13">
        <v>3793.0857843660124</v>
      </c>
    </row>
    <row r="971" spans="1:13" x14ac:dyDescent="0.2">
      <c r="A971" s="12">
        <v>4</v>
      </c>
      <c r="B971" s="12" t="s">
        <v>1005</v>
      </c>
      <c r="C971" s="12">
        <v>34.330368999999997</v>
      </c>
      <c r="D971" s="12">
        <v>-118.12034</v>
      </c>
      <c r="E971" s="12">
        <v>146.34643</v>
      </c>
      <c r="F971" s="12">
        <v>41.368366000000002</v>
      </c>
      <c r="G971" s="12">
        <v>0.14634643</v>
      </c>
      <c r="H971" s="12">
        <v>4.1368366000000004E-2</v>
      </c>
      <c r="I971" s="12">
        <v>780</v>
      </c>
      <c r="J971" s="13">
        <v>4.0998608575555959</v>
      </c>
      <c r="K971" s="13">
        <v>1.1589250554621233</v>
      </c>
      <c r="L971" s="13">
        <v>6.8331014292593268</v>
      </c>
      <c r="M971" s="13">
        <v>1.9315417591035393</v>
      </c>
    </row>
    <row r="972" spans="1:13" x14ac:dyDescent="0.2">
      <c r="A972" s="12">
        <v>5</v>
      </c>
      <c r="B972" s="12" t="s">
        <v>1006</v>
      </c>
      <c r="C972" s="12">
        <v>34.328324000000002</v>
      </c>
      <c r="D972" s="12">
        <v>-118.25099</v>
      </c>
      <c r="E972" s="12">
        <v>267.12132000000003</v>
      </c>
      <c r="F972" s="12">
        <v>148.57776000000001</v>
      </c>
      <c r="G972" s="12">
        <v>0.26712132000000005</v>
      </c>
      <c r="H972" s="12">
        <v>0.14857776</v>
      </c>
      <c r="I972" s="12">
        <v>799</v>
      </c>
      <c r="J972" s="13">
        <v>2.2461703917905167</v>
      </c>
      <c r="K972" s="13">
        <v>1.2493610221398928</v>
      </c>
      <c r="L972" s="13">
        <v>3.7436173196508609</v>
      </c>
      <c r="M972" s="13">
        <v>2.0822683702331544</v>
      </c>
    </row>
    <row r="973" spans="1:13" x14ac:dyDescent="0.2">
      <c r="A973" s="12">
        <v>6</v>
      </c>
      <c r="B973" s="12" t="s">
        <v>1007</v>
      </c>
      <c r="C973" s="12">
        <v>34.298912999999999</v>
      </c>
      <c r="D973" s="12">
        <v>-118.14811</v>
      </c>
      <c r="E973" s="12">
        <v>269.57476000000003</v>
      </c>
      <c r="F973" s="12">
        <v>70.460344000000006</v>
      </c>
      <c r="G973" s="12">
        <v>0.26957476000000002</v>
      </c>
      <c r="H973" s="12">
        <v>7.0460344000000008E-2</v>
      </c>
      <c r="I973" s="12">
        <v>736</v>
      </c>
      <c r="J973" s="13">
        <v>2.2257276608537087</v>
      </c>
      <c r="K973" s="13">
        <v>0.58175155802445166</v>
      </c>
      <c r="L973" s="13">
        <v>3.7095461014228479</v>
      </c>
      <c r="M973" s="13">
        <v>0.96958593004075289</v>
      </c>
    </row>
    <row r="974" spans="1:13" x14ac:dyDescent="0.2">
      <c r="A974" s="12">
        <v>7</v>
      </c>
      <c r="B974" s="12" t="s">
        <v>1008</v>
      </c>
      <c r="C974" s="12">
        <v>34.302540999999998</v>
      </c>
      <c r="D974" s="12">
        <v>-118.25530999999999</v>
      </c>
      <c r="E974" s="12">
        <v>448.23336</v>
      </c>
      <c r="F974" s="12">
        <v>92.772163000000006</v>
      </c>
      <c r="G974" s="12">
        <v>0.44823336000000003</v>
      </c>
      <c r="H974" s="12">
        <v>9.2772163000000005E-2</v>
      </c>
      <c r="I974" s="12">
        <v>1124</v>
      </c>
      <c r="J974" s="13">
        <v>1.3385884531218293</v>
      </c>
      <c r="K974" s="13">
        <v>0.27705154779853114</v>
      </c>
      <c r="L974" s="13">
        <v>2.2309807552030487</v>
      </c>
      <c r="M974" s="13">
        <v>0.46175257966421857</v>
      </c>
    </row>
    <row r="975" spans="1:13" x14ac:dyDescent="0.2">
      <c r="A975" s="12">
        <v>8</v>
      </c>
      <c r="B975" s="12" t="s">
        <v>1009</v>
      </c>
      <c r="C975" s="12">
        <v>34.282077000000001</v>
      </c>
      <c r="D975" s="12">
        <v>-118.19580999999999</v>
      </c>
      <c r="E975" s="12">
        <v>298.79512999999997</v>
      </c>
      <c r="F975" s="12">
        <v>61.922652999999997</v>
      </c>
      <c r="G975" s="12">
        <v>0.29879512999999996</v>
      </c>
      <c r="H975" s="12">
        <v>6.1922652999999994E-2</v>
      </c>
      <c r="I975" s="12">
        <v>913</v>
      </c>
      <c r="J975" s="13">
        <v>2.0080648570142361</v>
      </c>
      <c r="K975" s="13">
        <v>0.41615371489618042</v>
      </c>
      <c r="L975" s="13">
        <v>3.3467747616903933</v>
      </c>
      <c r="M975" s="13">
        <v>0.69358952482696734</v>
      </c>
    </row>
    <row r="976" spans="1:13" x14ac:dyDescent="0.2">
      <c r="A976" s="12">
        <v>9</v>
      </c>
      <c r="B976" s="12" t="s">
        <v>1010</v>
      </c>
      <c r="C976" s="12">
        <v>34.296596000000001</v>
      </c>
      <c r="D976" s="12">
        <v>-117.7402</v>
      </c>
      <c r="E976" s="12">
        <v>788.21498999999994</v>
      </c>
      <c r="F976" s="12">
        <v>153.41721000000001</v>
      </c>
      <c r="G976" s="12">
        <v>0.78821498999999995</v>
      </c>
      <c r="H976" s="12">
        <v>0.15341721</v>
      </c>
      <c r="I976" s="12">
        <v>2089</v>
      </c>
      <c r="J976" s="13">
        <v>0.76121363791876129</v>
      </c>
      <c r="K976" s="13">
        <v>0.14816169956809191</v>
      </c>
      <c r="L976" s="13">
        <v>1.2686893965312689</v>
      </c>
      <c r="M976" s="13">
        <v>0.24693616594681989</v>
      </c>
    </row>
    <row r="977" spans="1:13" x14ac:dyDescent="0.2">
      <c r="A977" s="12">
        <v>10</v>
      </c>
      <c r="B977" s="12" t="s">
        <v>1011</v>
      </c>
      <c r="C977" s="12">
        <v>34.241866000000002</v>
      </c>
      <c r="D977" s="12">
        <v>-117.76132</v>
      </c>
      <c r="E977" s="12">
        <v>972.60754999999995</v>
      </c>
      <c r="F977" s="12">
        <v>193.75505999999999</v>
      </c>
      <c r="G977" s="12">
        <v>0.97260754999999999</v>
      </c>
      <c r="H977" s="12">
        <v>0.19375505999999998</v>
      </c>
      <c r="I977" s="12">
        <v>2420.9937</v>
      </c>
      <c r="J977" s="13">
        <v>0.61689835741044785</v>
      </c>
      <c r="K977" s="13">
        <v>0.12289353321795905</v>
      </c>
      <c r="L977" s="13">
        <v>1.0281639290174132</v>
      </c>
      <c r="M977" s="13">
        <v>0.20482255536326507</v>
      </c>
    </row>
    <row r="978" spans="1:13" x14ac:dyDescent="0.2">
      <c r="A978" s="12">
        <v>11</v>
      </c>
      <c r="B978" s="12" t="s">
        <v>1012</v>
      </c>
      <c r="C978" s="12">
        <v>34.297364999999999</v>
      </c>
      <c r="D978" s="12">
        <v>-117.74208</v>
      </c>
      <c r="E978" s="12">
        <v>415.14792</v>
      </c>
      <c r="F978" s="12">
        <v>83.167157000000003</v>
      </c>
      <c r="G978" s="12">
        <v>0.41514792</v>
      </c>
      <c r="H978" s="12">
        <v>8.3167157000000005E-2</v>
      </c>
      <c r="I978" s="12">
        <v>1862</v>
      </c>
      <c r="J978" s="13">
        <v>1.4452679902623624</v>
      </c>
      <c r="K978" s="13">
        <v>0.28953253542309537</v>
      </c>
      <c r="L978" s="13">
        <v>2.4087799837706041</v>
      </c>
      <c r="M978" s="13">
        <v>0.48255422570515899</v>
      </c>
    </row>
    <row r="979" spans="1:13" x14ac:dyDescent="0.2">
      <c r="A979" s="12">
        <v>12</v>
      </c>
      <c r="B979" s="12" t="s">
        <v>1013</v>
      </c>
      <c r="C979" s="12">
        <v>34.279758000000001</v>
      </c>
      <c r="D979" s="12">
        <v>-118.021</v>
      </c>
      <c r="E979" s="12">
        <v>293.18077</v>
      </c>
      <c r="F979" s="12">
        <v>63.778061999999998</v>
      </c>
      <c r="G979" s="12">
        <v>0.29318076999999998</v>
      </c>
      <c r="H979" s="12">
        <v>6.3778061999999996E-2</v>
      </c>
      <c r="I979" s="12">
        <v>348</v>
      </c>
      <c r="J979" s="13">
        <v>2.0465189446088159</v>
      </c>
      <c r="K979" s="13">
        <v>0.44519636173080396</v>
      </c>
      <c r="L979" s="13">
        <v>3.41086490768136</v>
      </c>
      <c r="M979" s="13">
        <v>0.74199393621800658</v>
      </c>
    </row>
    <row r="980" spans="1:13" x14ac:dyDescent="0.2">
      <c r="A980" s="12">
        <v>13</v>
      </c>
      <c r="B980" s="12" t="s">
        <v>1014</v>
      </c>
      <c r="C980" s="12">
        <v>34.278931</v>
      </c>
      <c r="D980" s="12">
        <v>-118.02663</v>
      </c>
      <c r="E980" s="12">
        <v>244.17569</v>
      </c>
      <c r="F980" s="12">
        <v>50.768943</v>
      </c>
      <c r="G980" s="12">
        <v>0.24417569</v>
      </c>
      <c r="H980" s="12">
        <v>5.0768942999999997E-2</v>
      </c>
      <c r="I980" s="12">
        <v>459</v>
      </c>
      <c r="J980" s="13">
        <v>2.4572470748418893</v>
      </c>
      <c r="K980" s="13">
        <v>0.51091014293668879</v>
      </c>
      <c r="L980" s="13">
        <v>4.0954117914031487</v>
      </c>
      <c r="M980" s="13">
        <v>0.85151690489448129</v>
      </c>
    </row>
    <row r="981" spans="1:13" x14ac:dyDescent="0.2">
      <c r="A981" s="12">
        <v>14</v>
      </c>
      <c r="B981" s="12" t="s">
        <v>1015</v>
      </c>
      <c r="C981" s="12">
        <v>34.355224999999997</v>
      </c>
      <c r="D981" s="12">
        <v>-118.04437</v>
      </c>
      <c r="E981" s="12">
        <v>98.987427999999994</v>
      </c>
      <c r="F981" s="12">
        <v>19.502827</v>
      </c>
      <c r="G981" s="12">
        <v>9.8987427999999988E-2</v>
      </c>
      <c r="H981" s="12">
        <v>1.9502827E-2</v>
      </c>
      <c r="I981" s="12">
        <v>700</v>
      </c>
      <c r="J981" s="13">
        <v>6.0613757941058939</v>
      </c>
      <c r="K981" s="13">
        <v>1.1942320947508089</v>
      </c>
      <c r="L981" s="13">
        <v>10.10229299017649</v>
      </c>
      <c r="M981" s="13">
        <v>1.9903868245846816</v>
      </c>
    </row>
    <row r="982" spans="1:13" x14ac:dyDescent="0.2">
      <c r="A982" s="12">
        <v>15</v>
      </c>
      <c r="B982" s="12" t="s">
        <v>1016</v>
      </c>
      <c r="C982" s="12">
        <v>34.342145000000002</v>
      </c>
      <c r="D982" s="12">
        <v>-118.05113</v>
      </c>
      <c r="E982" s="12">
        <v>157.46073000000001</v>
      </c>
      <c r="F982" s="12">
        <v>32.056389000000003</v>
      </c>
      <c r="G982" s="12">
        <v>0.15746073000000002</v>
      </c>
      <c r="H982" s="12">
        <v>3.2056389000000005E-2</v>
      </c>
      <c r="I982" s="12">
        <v>584</v>
      </c>
      <c r="J982" s="13">
        <v>3.8104738876798039</v>
      </c>
      <c r="K982" s="13">
        <v>0.7757491865927848</v>
      </c>
      <c r="L982" s="13">
        <v>6.3507898127996736</v>
      </c>
      <c r="M982" s="13">
        <v>1.2929153109879747</v>
      </c>
    </row>
    <row r="983" spans="1:13" x14ac:dyDescent="0.2">
      <c r="A983" s="12">
        <v>16</v>
      </c>
      <c r="B983" s="12" t="s">
        <v>1017</v>
      </c>
      <c r="C983" s="12">
        <v>34.208818999999998</v>
      </c>
      <c r="D983" s="12">
        <v>-118.08093</v>
      </c>
      <c r="E983" s="12">
        <v>390.73784000000001</v>
      </c>
      <c r="F983" s="12">
        <v>85.700301999999994</v>
      </c>
      <c r="G983" s="12">
        <v>0.39073784</v>
      </c>
      <c r="H983" s="12">
        <v>8.5700301999999992E-2</v>
      </c>
      <c r="I983" s="12">
        <v>554</v>
      </c>
      <c r="J983" s="13">
        <v>1.5355564232018071</v>
      </c>
      <c r="K983" s="13">
        <v>0.33679269252866489</v>
      </c>
      <c r="L983" s="13">
        <v>2.559260705336345</v>
      </c>
      <c r="M983" s="13">
        <v>0.56132115421444151</v>
      </c>
    </row>
    <row r="984" spans="1:13" x14ac:dyDescent="0.2">
      <c r="A984" s="12">
        <v>17</v>
      </c>
      <c r="B984" s="12" t="s">
        <v>1018</v>
      </c>
      <c r="C984" s="12">
        <v>34.219157000000003</v>
      </c>
      <c r="D984" s="12">
        <v>-118.08412</v>
      </c>
      <c r="E984" s="12">
        <v>548.06352000000004</v>
      </c>
      <c r="F984" s="12">
        <v>115.70166</v>
      </c>
      <c r="G984" s="12">
        <v>0.54806352000000003</v>
      </c>
      <c r="H984" s="12">
        <v>0.11570166</v>
      </c>
      <c r="I984" s="12">
        <v>907</v>
      </c>
      <c r="J984" s="13">
        <v>1.0947636142613542</v>
      </c>
      <c r="K984" s="13">
        <v>0.23111548726621753</v>
      </c>
      <c r="L984" s="13">
        <v>1.8246060237689237</v>
      </c>
      <c r="M984" s="13">
        <v>0.38519247877702917</v>
      </c>
    </row>
    <row r="985" spans="1:13" x14ac:dyDescent="0.2">
      <c r="A985" s="12">
        <v>18</v>
      </c>
      <c r="B985" s="12" t="s">
        <v>1019</v>
      </c>
      <c r="C985" s="12">
        <v>34.219929</v>
      </c>
      <c r="D985" s="12">
        <v>-118.08507</v>
      </c>
      <c r="E985" s="12">
        <v>712.56174999999996</v>
      </c>
      <c r="F985" s="12">
        <v>153.83009000000001</v>
      </c>
      <c r="G985" s="12">
        <v>0.71256174999999999</v>
      </c>
      <c r="H985" s="12">
        <v>0.15383009</v>
      </c>
      <c r="I985" s="12">
        <v>802</v>
      </c>
      <c r="J985" s="13">
        <v>0.84203228702635247</v>
      </c>
      <c r="K985" s="13">
        <v>0.18178060006191696</v>
      </c>
      <c r="L985" s="13">
        <v>1.4033871450439208</v>
      </c>
      <c r="M985" s="13">
        <v>0.30296766676986159</v>
      </c>
    </row>
    <row r="986" spans="1:13" x14ac:dyDescent="0.2">
      <c r="A986" s="12">
        <v>19</v>
      </c>
      <c r="B986" s="12" t="s">
        <v>1020</v>
      </c>
      <c r="C986" s="12">
        <v>34.337564999999998</v>
      </c>
      <c r="D986" s="12">
        <v>-118.01042</v>
      </c>
      <c r="E986" s="12">
        <v>37.252440999999997</v>
      </c>
      <c r="F986" s="12">
        <v>7.8413387999999999</v>
      </c>
      <c r="G986" s="12">
        <v>3.7252440999999997E-2</v>
      </c>
      <c r="H986" s="12">
        <v>7.8413388000000001E-3</v>
      </c>
      <c r="I986" s="12">
        <v>161.99097</v>
      </c>
      <c r="J986" s="13">
        <v>16.106327099477859</v>
      </c>
      <c r="K986" s="13">
        <v>3.390252134366905</v>
      </c>
      <c r="L986" s="13">
        <v>26.843878499129765</v>
      </c>
      <c r="M986" s="13">
        <v>5.6504202239448418</v>
      </c>
    </row>
    <row r="987" spans="1:13" x14ac:dyDescent="0.2">
      <c r="A987" s="12">
        <v>20</v>
      </c>
      <c r="B987" s="12" t="s">
        <v>1021</v>
      </c>
      <c r="C987" s="12">
        <v>34.340685000000001</v>
      </c>
      <c r="D987" s="12">
        <v>-118.01045999999999</v>
      </c>
      <c r="E987" s="12">
        <v>43.871512000000003</v>
      </c>
      <c r="F987" s="12">
        <v>15.394325</v>
      </c>
      <c r="G987" s="12">
        <v>4.3871512000000001E-2</v>
      </c>
      <c r="H987" s="12">
        <v>1.5394325E-2</v>
      </c>
      <c r="I987" s="12">
        <v>159</v>
      </c>
      <c r="J987" s="13">
        <v>13.676300921655036</v>
      </c>
      <c r="K987" s="13">
        <v>4.7989552123427419</v>
      </c>
      <c r="L987" s="13">
        <v>22.793834869425059</v>
      </c>
      <c r="M987" s="13">
        <v>7.9982586872379029</v>
      </c>
    </row>
    <row r="988" spans="1:13" x14ac:dyDescent="0.2">
      <c r="A988" s="12">
        <v>21</v>
      </c>
      <c r="B988" s="12" t="s">
        <v>1022</v>
      </c>
      <c r="C988" s="12">
        <v>34.376925</v>
      </c>
      <c r="D988" s="12">
        <v>-117.98891</v>
      </c>
      <c r="E988" s="12">
        <v>64.143930999999995</v>
      </c>
      <c r="F988" s="12">
        <v>13.122328</v>
      </c>
      <c r="G988" s="12">
        <v>6.4143931000000001E-2</v>
      </c>
      <c r="H988" s="12">
        <v>1.3122327999999999E-2</v>
      </c>
      <c r="I988" s="12">
        <v>263</v>
      </c>
      <c r="J988" s="13">
        <v>9.3539636664924704</v>
      </c>
      <c r="K988" s="13">
        <v>1.9135992668082162</v>
      </c>
      <c r="L988" s="13">
        <v>15.589939444154117</v>
      </c>
      <c r="M988" s="13">
        <v>3.189332111347027</v>
      </c>
    </row>
    <row r="989" spans="1:13" x14ac:dyDescent="0.2">
      <c r="A989" s="12">
        <v>22</v>
      </c>
      <c r="B989" s="12" t="s">
        <v>1023</v>
      </c>
      <c r="C989" s="12">
        <v>34.365875000000003</v>
      </c>
      <c r="D989" s="12">
        <v>-117.99178000000001</v>
      </c>
      <c r="E989" s="12">
        <v>88.331805000000003</v>
      </c>
      <c r="F989" s="12">
        <v>20.372658999999999</v>
      </c>
      <c r="G989" s="12">
        <v>8.8331804999999999E-2</v>
      </c>
      <c r="H989" s="12">
        <v>2.0372658999999998E-2</v>
      </c>
      <c r="I989" s="12">
        <v>232</v>
      </c>
      <c r="J989" s="13">
        <v>6.792570354471982</v>
      </c>
      <c r="K989" s="13">
        <v>1.5666239308159366</v>
      </c>
      <c r="L989" s="13">
        <v>11.320950590786637</v>
      </c>
      <c r="M989" s="13">
        <v>2.6110398846932279</v>
      </c>
    </row>
    <row r="990" spans="1:13" x14ac:dyDescent="0.2">
      <c r="A990" s="12">
        <v>23</v>
      </c>
      <c r="B990" s="12" t="s">
        <v>1024</v>
      </c>
      <c r="C990" s="12">
        <v>34.364677</v>
      </c>
      <c r="D990" s="12">
        <v>-117.98865000000001</v>
      </c>
      <c r="E990" s="12">
        <v>96.212832000000006</v>
      </c>
      <c r="F990" s="12">
        <v>19.13242</v>
      </c>
      <c r="G990" s="12">
        <v>9.6212832000000012E-2</v>
      </c>
      <c r="H990" s="12">
        <v>1.9132420000000001E-2</v>
      </c>
      <c r="I990" s="12">
        <v>263</v>
      </c>
      <c r="J990" s="13">
        <v>6.2361744013522014</v>
      </c>
      <c r="K990" s="13">
        <v>1.2400955814284613</v>
      </c>
      <c r="L990" s="13">
        <v>10.39362400225367</v>
      </c>
      <c r="M990" s="13">
        <v>2.0668259690474358</v>
      </c>
    </row>
    <row r="991" spans="1:13" x14ac:dyDescent="0.2">
      <c r="A991" s="12">
        <v>24</v>
      </c>
      <c r="B991" s="12" t="s">
        <v>1025</v>
      </c>
      <c r="C991" s="12">
        <v>34.331389000000001</v>
      </c>
      <c r="D991" s="12">
        <v>-117.7894</v>
      </c>
      <c r="E991" s="12">
        <v>132.76658</v>
      </c>
      <c r="F991" s="12">
        <v>25.308564000000001</v>
      </c>
      <c r="G991" s="12">
        <v>0.13276658</v>
      </c>
      <c r="H991" s="12">
        <v>2.5308564000000002E-2</v>
      </c>
      <c r="I991" s="12">
        <v>220</v>
      </c>
      <c r="J991" s="13">
        <v>4.5192095781935482</v>
      </c>
      <c r="K991" s="13">
        <v>0.86147210268671837</v>
      </c>
      <c r="L991" s="13">
        <v>7.5320159636559136</v>
      </c>
      <c r="M991" s="13">
        <v>1.4357868378111975</v>
      </c>
    </row>
    <row r="992" spans="1:13" x14ac:dyDescent="0.2">
      <c r="A992" s="12">
        <v>25</v>
      </c>
      <c r="B992" s="12" t="s">
        <v>1026</v>
      </c>
      <c r="C992" s="12">
        <v>34.272984000000001</v>
      </c>
      <c r="D992" s="12">
        <v>-117.88938</v>
      </c>
      <c r="E992" s="12">
        <v>536.01065000000006</v>
      </c>
      <c r="F992" s="12">
        <v>116.19907000000001</v>
      </c>
      <c r="G992" s="12">
        <v>0.53601065000000003</v>
      </c>
      <c r="H992" s="12">
        <v>0.11619907</v>
      </c>
      <c r="I992" s="12">
        <v>1768.9694</v>
      </c>
      <c r="J992" s="13">
        <v>1.1193807436475376</v>
      </c>
      <c r="K992" s="13">
        <v>0.24266495710067007</v>
      </c>
      <c r="L992" s="13">
        <v>1.8656345727458958</v>
      </c>
      <c r="M992" s="13">
        <v>0.40444159516778339</v>
      </c>
    </row>
    <row r="993" spans="1:13" x14ac:dyDescent="0.2">
      <c r="A993" s="12">
        <v>26</v>
      </c>
      <c r="B993" s="12" t="s">
        <v>1027</v>
      </c>
      <c r="C993" s="12">
        <v>34.273581</v>
      </c>
      <c r="D993" s="12">
        <v>-117.89782</v>
      </c>
      <c r="E993" s="12">
        <v>394.36282999999997</v>
      </c>
      <c r="F993" s="12">
        <v>98.219531000000003</v>
      </c>
      <c r="G993" s="12">
        <v>0.39436283</v>
      </c>
      <c r="H993" s="12">
        <v>9.8219530999999999E-2</v>
      </c>
      <c r="I993" s="12">
        <v>1569</v>
      </c>
      <c r="J993" s="13">
        <v>1.5214415618226496</v>
      </c>
      <c r="K993" s="13">
        <v>0.37892840115314158</v>
      </c>
      <c r="L993" s="13">
        <v>2.5357359363710827</v>
      </c>
      <c r="M993" s="13">
        <v>0.63154733525523599</v>
      </c>
    </row>
    <row r="994" spans="1:13" x14ac:dyDescent="0.2">
      <c r="A994" s="12">
        <v>27</v>
      </c>
      <c r="B994" s="12" t="s">
        <v>1028</v>
      </c>
      <c r="C994" s="12">
        <v>34.246952999999998</v>
      </c>
      <c r="D994" s="12">
        <v>-117.95026</v>
      </c>
      <c r="E994" s="12">
        <v>181.81829999999999</v>
      </c>
      <c r="F994" s="12">
        <v>39.047299000000002</v>
      </c>
      <c r="G994" s="12">
        <v>0.18181829999999999</v>
      </c>
      <c r="H994" s="12">
        <v>3.9047299000000001E-2</v>
      </c>
      <c r="I994" s="12">
        <v>934</v>
      </c>
      <c r="J994" s="13">
        <v>3.2999978550013944</v>
      </c>
      <c r="K994" s="13">
        <v>0.70870755552987852</v>
      </c>
      <c r="L994" s="13">
        <v>5.4999964250023243</v>
      </c>
      <c r="M994" s="13">
        <v>1.1811792592164643</v>
      </c>
    </row>
    <row r="995" spans="1:13" x14ac:dyDescent="0.2">
      <c r="A995" s="12">
        <v>28</v>
      </c>
      <c r="B995" s="12" t="s">
        <v>1029</v>
      </c>
      <c r="C995" s="12">
        <v>34.253616000000001</v>
      </c>
      <c r="D995" s="12">
        <v>-117.97466</v>
      </c>
      <c r="E995" s="12">
        <v>266.14249999999998</v>
      </c>
      <c r="F995" s="12">
        <v>56.060842999999998</v>
      </c>
      <c r="G995" s="12">
        <v>0.2661425</v>
      </c>
      <c r="H995" s="12">
        <v>5.6060842999999999E-2</v>
      </c>
      <c r="I995" s="12">
        <v>1662.991</v>
      </c>
      <c r="J995" s="13">
        <v>2.2544313666550817</v>
      </c>
      <c r="K995" s="13">
        <v>0.47487839371887602</v>
      </c>
      <c r="L995" s="13">
        <v>3.7573856110918027</v>
      </c>
      <c r="M995" s="13">
        <v>0.79146398953146013</v>
      </c>
    </row>
    <row r="996" spans="1:13" x14ac:dyDescent="0.2">
      <c r="A996" s="12">
        <v>29</v>
      </c>
      <c r="B996" s="12" t="s">
        <v>1030</v>
      </c>
      <c r="C996" s="12">
        <v>34.284554</v>
      </c>
      <c r="D996" s="12">
        <v>-118.02687</v>
      </c>
      <c r="E996" s="12">
        <v>350.84406000000001</v>
      </c>
      <c r="F996" s="12">
        <v>78.318884999999995</v>
      </c>
      <c r="G996" s="12">
        <v>0.35084406000000001</v>
      </c>
      <c r="H996" s="12">
        <v>7.8318884999999991E-2</v>
      </c>
      <c r="I996" s="12">
        <v>303</v>
      </c>
      <c r="J996" s="13">
        <v>1.7101614888392296</v>
      </c>
      <c r="K996" s="13">
        <v>0.38175918091880584</v>
      </c>
      <c r="L996" s="13">
        <v>2.8502691480653826</v>
      </c>
      <c r="M996" s="13">
        <v>0.6362653015313432</v>
      </c>
    </row>
    <row r="997" spans="1:13" x14ac:dyDescent="0.2">
      <c r="A997" s="12">
        <v>30</v>
      </c>
      <c r="B997" s="12" t="s">
        <v>1031</v>
      </c>
      <c r="C997" s="12">
        <v>34.320402999999999</v>
      </c>
      <c r="D997" s="12">
        <v>-117.79962999999999</v>
      </c>
      <c r="E997" s="12">
        <v>370.24137999999999</v>
      </c>
      <c r="F997" s="12">
        <v>138.23365999999999</v>
      </c>
      <c r="G997" s="12">
        <v>0.37024138000000001</v>
      </c>
      <c r="H997" s="12">
        <v>0.13823365999999998</v>
      </c>
      <c r="I997" s="12">
        <v>744</v>
      </c>
      <c r="J997" s="13">
        <v>1.6205644004460009</v>
      </c>
      <c r="K997" s="13">
        <v>0.60505540558258597</v>
      </c>
      <c r="L997" s="13">
        <v>2.7009406674100016</v>
      </c>
      <c r="M997" s="13">
        <v>1.0084256759709767</v>
      </c>
    </row>
    <row r="998" spans="1:13" x14ac:dyDescent="0.2">
      <c r="A998" s="12">
        <v>31</v>
      </c>
      <c r="B998" s="12" t="s">
        <v>1032</v>
      </c>
      <c r="C998" s="12">
        <v>34.323511000000003</v>
      </c>
      <c r="D998" s="12">
        <v>-117.80154</v>
      </c>
      <c r="E998" s="12">
        <v>66.972147000000007</v>
      </c>
      <c r="F998" s="12">
        <v>12.891358</v>
      </c>
      <c r="G998" s="12">
        <v>6.697214700000001E-2</v>
      </c>
      <c r="H998" s="12">
        <v>1.2891358E-2</v>
      </c>
      <c r="I998" s="12">
        <v>612</v>
      </c>
      <c r="J998" s="13">
        <v>8.9589482624769357</v>
      </c>
      <c r="K998" s="13">
        <v>1.7244931591497006</v>
      </c>
      <c r="L998" s="13">
        <v>14.931580437461561</v>
      </c>
      <c r="M998" s="13">
        <v>2.874155265249501</v>
      </c>
    </row>
    <row r="999" spans="1:13" x14ac:dyDescent="0.2">
      <c r="A999" s="12">
        <v>32</v>
      </c>
      <c r="B999" s="12" t="s">
        <v>1033</v>
      </c>
      <c r="C999" s="12">
        <v>34.306012000000003</v>
      </c>
      <c r="D999" s="12">
        <v>-117.73088</v>
      </c>
      <c r="E999" s="12">
        <v>956.46600000000001</v>
      </c>
      <c r="F999" s="12">
        <v>222.68669</v>
      </c>
      <c r="G999" s="12">
        <v>0.95646600000000004</v>
      </c>
      <c r="H999" s="12">
        <v>0.22268668999999999</v>
      </c>
      <c r="I999" s="12">
        <v>1909</v>
      </c>
      <c r="J999" s="13">
        <v>0.62730928229545013</v>
      </c>
      <c r="K999" s="13">
        <v>0.14605163976623256</v>
      </c>
      <c r="L999" s="13">
        <v>1.0455154704924168</v>
      </c>
      <c r="M999" s="13">
        <v>0.24341939961038758</v>
      </c>
    </row>
    <row r="1000" spans="1:13" x14ac:dyDescent="0.2">
      <c r="A1000" s="12">
        <v>33</v>
      </c>
      <c r="B1000" s="12" t="s">
        <v>1034</v>
      </c>
      <c r="C1000" s="12">
        <v>34.306001000000002</v>
      </c>
      <c r="D1000" s="12">
        <v>-117.73276</v>
      </c>
      <c r="E1000" s="12">
        <v>904.08347000000003</v>
      </c>
      <c r="F1000" s="12">
        <v>203.02427</v>
      </c>
      <c r="G1000" s="12">
        <v>0.90408347</v>
      </c>
      <c r="H1000" s="12">
        <v>0.20302427000000001</v>
      </c>
      <c r="I1000" s="12">
        <v>1833</v>
      </c>
      <c r="J1000" s="13">
        <v>0.66365553614203343</v>
      </c>
      <c r="K1000" s="13">
        <v>0.14903289931481101</v>
      </c>
      <c r="L1000" s="13">
        <v>1.1060925602367224</v>
      </c>
      <c r="M1000" s="13">
        <v>0.24838816552468498</v>
      </c>
    </row>
    <row r="1001" spans="1:13" x14ac:dyDescent="0.2">
      <c r="A1001" s="12">
        <v>34</v>
      </c>
      <c r="B1001" s="12" t="s">
        <v>1035</v>
      </c>
      <c r="C1001" s="12">
        <v>34.297364999999999</v>
      </c>
      <c r="D1001" s="12">
        <v>-117.74208</v>
      </c>
      <c r="E1001" s="12">
        <v>618.06457999999998</v>
      </c>
      <c r="F1001" s="12">
        <v>131.83215999999999</v>
      </c>
      <c r="G1001" s="12">
        <v>0.61806457999999997</v>
      </c>
      <c r="H1001" s="12">
        <v>0.13183215999999998</v>
      </c>
      <c r="I1001" s="12">
        <v>1862</v>
      </c>
      <c r="J1001" s="13">
        <v>0.97077234226882891</v>
      </c>
      <c r="K1001" s="13">
        <v>0.20706414651614399</v>
      </c>
      <c r="L1001" s="13">
        <v>1.6179539037813817</v>
      </c>
      <c r="M1001" s="13">
        <v>0.34510691086024003</v>
      </c>
    </row>
    <row r="1002" spans="1:13" x14ac:dyDescent="0.2">
      <c r="A1002" s="12">
        <v>35</v>
      </c>
      <c r="B1002" s="12" t="s">
        <v>1036</v>
      </c>
      <c r="C1002" s="12">
        <v>34.302197</v>
      </c>
      <c r="D1002" s="12">
        <v>-117.7666</v>
      </c>
      <c r="E1002" s="12">
        <v>887.99229000000003</v>
      </c>
      <c r="F1002" s="12">
        <v>210.75185999999999</v>
      </c>
      <c r="G1002" s="12">
        <v>0.88799229000000002</v>
      </c>
      <c r="H1002" s="12">
        <v>0.21075185999999999</v>
      </c>
      <c r="I1002" s="12">
        <v>1354</v>
      </c>
      <c r="J1002" s="13">
        <v>0.67568154223501198</v>
      </c>
      <c r="K1002" s="13">
        <v>0.16036303850532005</v>
      </c>
      <c r="L1002" s="13">
        <v>1.1261359037250198</v>
      </c>
      <c r="M1002" s="13">
        <v>0.26727173084220002</v>
      </c>
    </row>
    <row r="1003" spans="1:13" x14ac:dyDescent="0.2">
      <c r="A1003" s="12">
        <v>36</v>
      </c>
      <c r="B1003" s="12" t="s">
        <v>1037</v>
      </c>
      <c r="C1003" s="12">
        <v>34.164574000000002</v>
      </c>
      <c r="D1003" s="12">
        <v>-117.63676</v>
      </c>
      <c r="E1003" s="12">
        <v>249.0171</v>
      </c>
      <c r="F1003" s="12">
        <v>59.727845000000002</v>
      </c>
      <c r="G1003" s="12">
        <v>0.24901709999999999</v>
      </c>
      <c r="H1003" s="12">
        <v>5.9727845000000002E-2</v>
      </c>
      <c r="I1003" s="12">
        <v>2001</v>
      </c>
      <c r="J1003" s="13">
        <v>2.4094730843785426</v>
      </c>
      <c r="K1003" s="13">
        <v>0.5779227005512213</v>
      </c>
      <c r="L1003" s="13">
        <v>4.0157884739642382</v>
      </c>
      <c r="M1003" s="13">
        <v>0.96320450091870224</v>
      </c>
    </row>
    <row r="1004" spans="1:13" x14ac:dyDescent="0.2">
      <c r="A1004" s="12">
        <v>37</v>
      </c>
      <c r="B1004" s="12" t="s">
        <v>1038</v>
      </c>
      <c r="C1004" s="12">
        <v>34.164574000000002</v>
      </c>
      <c r="D1004" s="12">
        <v>-117.63676</v>
      </c>
      <c r="E1004" s="12">
        <v>194.32332</v>
      </c>
      <c r="F1004" s="12">
        <v>39.908492000000003</v>
      </c>
      <c r="G1004" s="12">
        <v>0.19432331999999999</v>
      </c>
      <c r="H1004" s="12">
        <v>3.9908492000000004E-2</v>
      </c>
      <c r="I1004" s="12">
        <v>2001</v>
      </c>
      <c r="J1004" s="13">
        <v>3.0876376546057367</v>
      </c>
      <c r="K1004" s="13">
        <v>0.63411309892056089</v>
      </c>
      <c r="L1004" s="13">
        <v>5.1460627576762272</v>
      </c>
      <c r="M1004" s="13">
        <v>1.0568551648676014</v>
      </c>
    </row>
    <row r="1005" spans="1:13" x14ac:dyDescent="0.2">
      <c r="A1005" s="12">
        <v>38</v>
      </c>
      <c r="B1005" s="12" t="s">
        <v>1039</v>
      </c>
      <c r="C1005" s="12">
        <v>34.360298</v>
      </c>
      <c r="D1005" s="12">
        <v>-117.99659</v>
      </c>
      <c r="E1005" s="12">
        <v>582.97784000000001</v>
      </c>
      <c r="F1005" s="12">
        <v>138.15433999999999</v>
      </c>
      <c r="G1005" s="12">
        <v>0.58297783999999997</v>
      </c>
      <c r="H1005" s="12">
        <v>0.13815433999999999</v>
      </c>
      <c r="I1005" s="12">
        <v>188</v>
      </c>
      <c r="J1005" s="13">
        <v>1.029198639865968</v>
      </c>
      <c r="K1005" s="13">
        <v>0.24389993763670414</v>
      </c>
      <c r="L1005" s="13">
        <v>1.7153310664432802</v>
      </c>
      <c r="M1005" s="13">
        <v>0.40649989606117359</v>
      </c>
    </row>
    <row r="1006" spans="1:13" x14ac:dyDescent="0.2">
      <c r="A1006" s="12">
        <v>39</v>
      </c>
      <c r="B1006" s="12" t="s">
        <v>1040</v>
      </c>
      <c r="C1006" s="12">
        <v>34.361865000000002</v>
      </c>
      <c r="D1006" s="12">
        <v>-117.99566</v>
      </c>
      <c r="E1006" s="12">
        <v>100.51897</v>
      </c>
      <c r="F1006" s="12">
        <v>20.491710999999999</v>
      </c>
      <c r="G1006" s="12">
        <v>0.10051897</v>
      </c>
      <c r="H1006" s="12">
        <v>2.0491710999999999E-2</v>
      </c>
      <c r="I1006" s="12">
        <v>108</v>
      </c>
      <c r="J1006" s="13">
        <v>5.9690225636016763</v>
      </c>
      <c r="K1006" s="13">
        <v>1.2168398196460297</v>
      </c>
      <c r="L1006" s="13">
        <v>9.9483709393361277</v>
      </c>
      <c r="M1006" s="13">
        <v>2.0280663660767164</v>
      </c>
    </row>
    <row r="1007" spans="1:13" x14ac:dyDescent="0.2">
      <c r="A1007" s="12">
        <v>40</v>
      </c>
      <c r="B1007" s="12" t="s">
        <v>1041</v>
      </c>
      <c r="C1007" s="12">
        <v>34.229953000000002</v>
      </c>
      <c r="D1007" s="12">
        <v>-117.79078</v>
      </c>
      <c r="E1007" s="12">
        <v>277.66050000000001</v>
      </c>
      <c r="F1007" s="12">
        <v>103.32532</v>
      </c>
      <c r="G1007" s="12">
        <v>0.27766050000000003</v>
      </c>
      <c r="H1007" s="12">
        <v>0.10332532</v>
      </c>
      <c r="I1007" s="12">
        <v>491</v>
      </c>
      <c r="J1007" s="13">
        <v>2.1609123371887611</v>
      </c>
      <c r="K1007" s="13">
        <v>0.80413655788985705</v>
      </c>
      <c r="L1007" s="13">
        <v>3.6015205619812685</v>
      </c>
      <c r="M1007" s="13">
        <v>1.340227596483095</v>
      </c>
    </row>
    <row r="1008" spans="1:13" x14ac:dyDescent="0.2">
      <c r="A1008" s="12">
        <v>41</v>
      </c>
      <c r="B1008" s="12" t="s">
        <v>1042</v>
      </c>
      <c r="C1008" s="12">
        <v>34.240834</v>
      </c>
      <c r="D1008" s="12">
        <v>-117.80531000000001</v>
      </c>
      <c r="E1008" s="12">
        <v>252.95724000000001</v>
      </c>
      <c r="F1008" s="12">
        <v>58.255938999999998</v>
      </c>
      <c r="G1008" s="12">
        <v>0.25295724000000003</v>
      </c>
      <c r="H1008" s="12">
        <v>5.8255939E-2</v>
      </c>
      <c r="I1008" s="12">
        <v>1158</v>
      </c>
      <c r="J1008" s="13">
        <v>2.3719423883657171</v>
      </c>
      <c r="K1008" s="13">
        <v>0.54625726896825533</v>
      </c>
      <c r="L1008" s="13">
        <v>3.953237313942862</v>
      </c>
      <c r="M1008" s="13">
        <v>0.91042878161375884</v>
      </c>
    </row>
    <row r="1009" spans="1:13" x14ac:dyDescent="0.2">
      <c r="A1009" s="12">
        <v>42</v>
      </c>
      <c r="B1009" s="12" t="s">
        <v>1043</v>
      </c>
      <c r="C1009" s="12">
        <v>34.365008000000003</v>
      </c>
      <c r="D1009" s="12">
        <v>-117.99288</v>
      </c>
      <c r="E1009" s="12">
        <v>112.72038999999999</v>
      </c>
      <c r="F1009" s="12">
        <v>22.253554999999999</v>
      </c>
      <c r="G1009" s="12">
        <v>0.11272038999999999</v>
      </c>
      <c r="H1009" s="12">
        <v>2.2253554999999998E-2</v>
      </c>
      <c r="I1009" s="12">
        <v>219</v>
      </c>
      <c r="J1009" s="13">
        <v>5.322905642892116</v>
      </c>
      <c r="K1009" s="13">
        <v>1.0508619911970678</v>
      </c>
      <c r="L1009" s="13">
        <v>8.871509404820193</v>
      </c>
      <c r="M1009" s="13">
        <v>1.7514366519951132</v>
      </c>
    </row>
    <row r="1010" spans="1:13" x14ac:dyDescent="0.2">
      <c r="A1010" s="12">
        <v>43</v>
      </c>
      <c r="B1010" s="12" t="s">
        <v>1044</v>
      </c>
      <c r="C1010" s="12">
        <v>34.381869999999999</v>
      </c>
      <c r="D1010" s="12">
        <v>-118.02883</v>
      </c>
      <c r="E1010" s="12">
        <v>67.725756000000004</v>
      </c>
      <c r="F1010" s="12">
        <v>13.227319</v>
      </c>
      <c r="G1010" s="12">
        <v>6.7725755999999998E-2</v>
      </c>
      <c r="H1010" s="12">
        <v>1.3227319E-2</v>
      </c>
      <c r="I1010" s="12">
        <v>138</v>
      </c>
      <c r="J1010" s="13">
        <v>8.8592588025152494</v>
      </c>
      <c r="K1010" s="13">
        <v>1.7302758832906522</v>
      </c>
      <c r="L1010" s="13">
        <v>14.765431337525415</v>
      </c>
      <c r="M1010" s="13">
        <v>2.8837931388177536</v>
      </c>
    </row>
    <row r="1011" spans="1:13" x14ac:dyDescent="0.2">
      <c r="A1011" s="12">
        <v>44</v>
      </c>
      <c r="B1011" s="12" t="s">
        <v>1045</v>
      </c>
      <c r="C1011" s="12">
        <v>34.306874000000001</v>
      </c>
      <c r="D1011" s="12">
        <v>-118.10057999999999</v>
      </c>
      <c r="E1011" s="12">
        <v>569.20214999999996</v>
      </c>
      <c r="F1011" s="12">
        <v>119.42863</v>
      </c>
      <c r="G1011" s="12">
        <v>0.56920214999999996</v>
      </c>
      <c r="H1011" s="12">
        <v>0.11942862999999999</v>
      </c>
      <c r="I1011" s="12">
        <v>754</v>
      </c>
      <c r="J1011" s="13">
        <v>1.0541070514227679</v>
      </c>
      <c r="K1011" s="13">
        <v>0.2211702134729476</v>
      </c>
      <c r="L1011" s="13">
        <v>1.7568450857046132</v>
      </c>
      <c r="M1011" s="13">
        <v>0.36861702245491262</v>
      </c>
    </row>
    <row r="1012" spans="1:13" x14ac:dyDescent="0.2">
      <c r="A1012" s="12">
        <v>45</v>
      </c>
      <c r="B1012" s="12" t="s">
        <v>1046</v>
      </c>
      <c r="C1012" s="12">
        <v>34.361814000000003</v>
      </c>
      <c r="D1012" s="12">
        <v>-117.90161000000001</v>
      </c>
      <c r="E1012" s="12">
        <v>103.36031</v>
      </c>
      <c r="F1012" s="12">
        <v>20.290012999999998</v>
      </c>
      <c r="G1012" s="12">
        <v>0.10336031</v>
      </c>
      <c r="H1012" s="12">
        <v>2.0290012999999999E-2</v>
      </c>
      <c r="I1012" s="12">
        <v>654</v>
      </c>
      <c r="J1012" s="13">
        <v>5.8049361500560517</v>
      </c>
      <c r="K1012" s="13">
        <v>1.1395305407734093</v>
      </c>
      <c r="L1012" s="13">
        <v>9.6748935834267531</v>
      </c>
      <c r="M1012" s="13">
        <v>1.8992175679556822</v>
      </c>
    </row>
    <row r="1013" spans="1:13" x14ac:dyDescent="0.2">
      <c r="A1013" s="12">
        <v>46</v>
      </c>
      <c r="B1013" s="12" t="s">
        <v>1047</v>
      </c>
      <c r="C1013" s="12">
        <v>34.360227000000002</v>
      </c>
      <c r="D1013" s="12">
        <v>-117.90535</v>
      </c>
      <c r="E1013" s="12">
        <v>72.231469000000004</v>
      </c>
      <c r="F1013" s="12">
        <v>14.11453</v>
      </c>
      <c r="G1013" s="12">
        <v>7.2231469000000006E-2</v>
      </c>
      <c r="H1013" s="12">
        <v>1.411453E-2</v>
      </c>
      <c r="I1013" s="12">
        <v>533</v>
      </c>
      <c r="J1013" s="13">
        <v>8.3066287908390724</v>
      </c>
      <c r="K1013" s="13">
        <v>1.6231728758993094</v>
      </c>
      <c r="L1013" s="13">
        <v>13.844381318065121</v>
      </c>
      <c r="M1013" s="13">
        <v>2.7052881264988491</v>
      </c>
    </row>
    <row r="1014" spans="1:13" x14ac:dyDescent="0.2">
      <c r="A1014" s="12">
        <v>47</v>
      </c>
      <c r="B1014" s="12" t="s">
        <v>1048</v>
      </c>
      <c r="C1014" s="12">
        <v>34.308129000000001</v>
      </c>
      <c r="D1014" s="12">
        <v>-118.16328</v>
      </c>
      <c r="E1014" s="12">
        <v>553.79322000000002</v>
      </c>
      <c r="F1014" s="12">
        <v>174.65449000000001</v>
      </c>
      <c r="G1014" s="12">
        <v>0.55379321999999997</v>
      </c>
      <c r="H1014" s="12">
        <v>0.17465449000000002</v>
      </c>
      <c r="I1014" s="12">
        <v>813</v>
      </c>
      <c r="J1014" s="13">
        <v>1.0834368828134082</v>
      </c>
      <c r="K1014" s="13">
        <v>0.34169272822618807</v>
      </c>
      <c r="L1014" s="13">
        <v>1.8057281380223469</v>
      </c>
      <c r="M1014" s="13">
        <v>0.56948788037698006</v>
      </c>
    </row>
    <row r="1015" spans="1:13" x14ac:dyDescent="0.2">
      <c r="A1015" s="12">
        <v>48</v>
      </c>
      <c r="B1015" s="12" t="s">
        <v>1049</v>
      </c>
      <c r="C1015" s="12">
        <v>34.321542999999998</v>
      </c>
      <c r="D1015" s="12">
        <v>-117.96604000000001</v>
      </c>
      <c r="E1015" s="12">
        <v>133.39609999999999</v>
      </c>
      <c r="F1015" s="12">
        <v>26.354865</v>
      </c>
      <c r="G1015" s="12">
        <v>0.13339609999999999</v>
      </c>
      <c r="H1015" s="12">
        <v>2.6354865000000002E-2</v>
      </c>
      <c r="I1015" s="12">
        <v>749</v>
      </c>
      <c r="J1015" s="13">
        <v>4.4978826217558092</v>
      </c>
      <c r="K1015" s="13">
        <v>0.88863984241083827</v>
      </c>
      <c r="L1015" s="13">
        <v>7.4964710362596811</v>
      </c>
      <c r="M1015" s="13">
        <v>1.4810664040180637</v>
      </c>
    </row>
    <row r="1016" spans="1:13" x14ac:dyDescent="0.2">
      <c r="A1016" s="12">
        <v>49</v>
      </c>
      <c r="B1016" s="12" t="s">
        <v>1050</v>
      </c>
      <c r="C1016" s="12">
        <v>34.305045999999997</v>
      </c>
      <c r="D1016" s="12">
        <v>-117.98089</v>
      </c>
      <c r="E1016" s="12">
        <v>214.86273</v>
      </c>
      <c r="F1016" s="12">
        <v>43.856130999999998</v>
      </c>
      <c r="G1016" s="12">
        <v>0.21486273</v>
      </c>
      <c r="H1016" s="12">
        <v>4.3856131E-2</v>
      </c>
      <c r="I1016" s="12">
        <v>1244.9819</v>
      </c>
      <c r="J1016" s="13">
        <v>2.7924805758541744</v>
      </c>
      <c r="K1016" s="13">
        <v>0.56997969796630676</v>
      </c>
      <c r="L1016" s="13">
        <v>4.6541342930902907</v>
      </c>
      <c r="M1016" s="13">
        <v>0.94996616327717787</v>
      </c>
    </row>
    <row r="1017" spans="1:13" x14ac:dyDescent="0.2">
      <c r="A1017" s="12">
        <v>0</v>
      </c>
      <c r="B1017" s="12" t="s">
        <v>1051</v>
      </c>
      <c r="C1017" s="12">
        <v>48.551791000000001</v>
      </c>
      <c r="D1017" s="12">
        <v>8.1581668000000001</v>
      </c>
      <c r="E1017" s="12">
        <v>56.954785999999999</v>
      </c>
      <c r="F1017" s="12">
        <v>12.892694000000001</v>
      </c>
      <c r="G1017" s="12">
        <v>5.6954786E-2</v>
      </c>
      <c r="H1017" s="12">
        <v>1.2892694E-2</v>
      </c>
      <c r="I1017" s="12">
        <v>583.99096999999995</v>
      </c>
      <c r="J1017" s="13">
        <v>10.534672187162638</v>
      </c>
      <c r="K1017" s="13">
        <v>2.3847039807927399</v>
      </c>
      <c r="L1017" s="13">
        <v>17.557786978604398</v>
      </c>
      <c r="M1017" s="13">
        <v>3.974506634654567</v>
      </c>
    </row>
    <row r="1018" spans="1:13" x14ac:dyDescent="0.2">
      <c r="A1018" s="12">
        <v>1</v>
      </c>
      <c r="B1018" s="12" t="s">
        <v>1052</v>
      </c>
      <c r="C1018" s="12">
        <v>48.584761</v>
      </c>
      <c r="D1018" s="12">
        <v>8.1267391999999994</v>
      </c>
      <c r="E1018" s="12">
        <v>44.281227999999999</v>
      </c>
      <c r="F1018" s="12">
        <v>9.7800761999999999</v>
      </c>
      <c r="G1018" s="12">
        <v>4.4281227999999999E-2</v>
      </c>
      <c r="H1018" s="12">
        <v>9.7800761999999996E-3</v>
      </c>
      <c r="I1018" s="12">
        <v>923</v>
      </c>
      <c r="J1018" s="13">
        <v>13.549759731143862</v>
      </c>
      <c r="K1018" s="13">
        <v>2.9926379336697364</v>
      </c>
      <c r="L1018" s="13">
        <v>22.582932885239767</v>
      </c>
      <c r="M1018" s="13">
        <v>4.987729889449561</v>
      </c>
    </row>
    <row r="1019" spans="1:13" x14ac:dyDescent="0.2">
      <c r="A1019" s="12">
        <v>2</v>
      </c>
      <c r="B1019" s="12" t="s">
        <v>1053</v>
      </c>
      <c r="C1019" s="12">
        <v>48.577615999999999</v>
      </c>
      <c r="D1019" s="12">
        <v>8.1960449999999998</v>
      </c>
      <c r="E1019" s="12">
        <v>51.436343999999998</v>
      </c>
      <c r="F1019" s="12">
        <v>10.904999999999999</v>
      </c>
      <c r="G1019" s="12">
        <v>5.1436343999999995E-2</v>
      </c>
      <c r="H1019" s="12">
        <v>1.0905E-2</v>
      </c>
      <c r="I1019" s="12">
        <v>653</v>
      </c>
      <c r="J1019" s="13">
        <v>11.664903710885829</v>
      </c>
      <c r="K1019" s="13">
        <v>2.4730718607685254</v>
      </c>
      <c r="L1019" s="13">
        <v>19.441506184809715</v>
      </c>
      <c r="M1019" s="13">
        <v>4.1217864346142079</v>
      </c>
    </row>
    <row r="1020" spans="1:13" x14ac:dyDescent="0.2">
      <c r="A1020" s="12">
        <v>3</v>
      </c>
      <c r="B1020" s="12" t="s">
        <v>1054</v>
      </c>
      <c r="C1020" s="12">
        <v>48.597116</v>
      </c>
      <c r="D1020" s="12">
        <v>8.1733902999999994</v>
      </c>
      <c r="E1020" s="12">
        <v>20.144819999999999</v>
      </c>
      <c r="F1020" s="12">
        <v>4.2979687000000002</v>
      </c>
      <c r="G1020" s="12">
        <v>2.0144820000000001E-2</v>
      </c>
      <c r="H1020" s="12">
        <v>4.2979686999999999E-3</v>
      </c>
      <c r="I1020" s="12">
        <v>638</v>
      </c>
      <c r="J1020" s="13">
        <v>29.78433165448984</v>
      </c>
      <c r="K1020" s="13">
        <v>6.3545926546584459</v>
      </c>
      <c r="L1020" s="13">
        <v>49.640552757483064</v>
      </c>
      <c r="M1020" s="13">
        <v>10.590987757764076</v>
      </c>
    </row>
    <row r="1021" spans="1:13" x14ac:dyDescent="0.2">
      <c r="A1021" s="12">
        <v>4</v>
      </c>
      <c r="B1021" s="12" t="s">
        <v>1055</v>
      </c>
      <c r="C1021" s="12">
        <v>48.568561000000003</v>
      </c>
      <c r="D1021" s="12">
        <v>8.1626169999999991</v>
      </c>
      <c r="E1021" s="12">
        <v>83.186167999999995</v>
      </c>
      <c r="F1021" s="12">
        <v>18.464086000000002</v>
      </c>
      <c r="G1021" s="12">
        <v>8.3186167999999991E-2</v>
      </c>
      <c r="H1021" s="12">
        <v>1.8464086000000001E-2</v>
      </c>
      <c r="I1021" s="12">
        <v>691</v>
      </c>
      <c r="J1021" s="13">
        <v>7.2127375791609971</v>
      </c>
      <c r="K1021" s="13">
        <v>1.6009465294405734</v>
      </c>
      <c r="L1021" s="13">
        <v>12.021229298601662</v>
      </c>
      <c r="M1021" s="13">
        <v>2.6682442157342887</v>
      </c>
    </row>
    <row r="1022" spans="1:13" x14ac:dyDescent="0.2">
      <c r="A1022" s="12">
        <v>5</v>
      </c>
      <c r="B1022" s="12" t="s">
        <v>1056</v>
      </c>
      <c r="C1022" s="12">
        <v>48.569324999999999</v>
      </c>
      <c r="D1022" s="12">
        <v>8.1408436999999996</v>
      </c>
      <c r="E1022" s="12">
        <v>70.709790999999996</v>
      </c>
      <c r="F1022" s="12">
        <v>15.575647</v>
      </c>
      <c r="G1022" s="12">
        <v>7.0709790999999994E-2</v>
      </c>
      <c r="H1022" s="12">
        <v>1.5575647E-2</v>
      </c>
      <c r="I1022" s="12">
        <v>878.99096999999995</v>
      </c>
      <c r="J1022" s="13">
        <v>8.4853878298127068</v>
      </c>
      <c r="K1022" s="13">
        <v>1.8691245388528839</v>
      </c>
      <c r="L1022" s="13">
        <v>14.142313049687845</v>
      </c>
      <c r="M1022" s="13">
        <v>3.1152075647548068</v>
      </c>
    </row>
    <row r="1023" spans="1:13" x14ac:dyDescent="0.2">
      <c r="A1023" s="12">
        <v>6</v>
      </c>
      <c r="B1023" s="12" t="s">
        <v>1057</v>
      </c>
      <c r="C1023" s="12">
        <v>48.564234999999996</v>
      </c>
      <c r="D1023" s="12">
        <v>8.2196954000000009</v>
      </c>
      <c r="E1023" s="12">
        <v>41.442745000000002</v>
      </c>
      <c r="F1023" s="12">
        <v>9.2360132000000004</v>
      </c>
      <c r="G1023" s="12">
        <v>4.1442745000000003E-2</v>
      </c>
      <c r="H1023" s="12">
        <v>9.2360132000000005E-3</v>
      </c>
      <c r="I1023" s="12">
        <v>203</v>
      </c>
      <c r="J1023" s="13">
        <v>14.477805463899651</v>
      </c>
      <c r="K1023" s="13">
        <v>3.226552738521768</v>
      </c>
      <c r="L1023" s="13">
        <v>24.129675773166085</v>
      </c>
      <c r="M1023" s="13">
        <v>5.3775878975362801</v>
      </c>
    </row>
    <row r="1024" spans="1:13" x14ac:dyDescent="0.2">
      <c r="A1024" s="12">
        <v>7</v>
      </c>
      <c r="B1024" s="12" t="s">
        <v>1058</v>
      </c>
      <c r="C1024" s="12">
        <v>48.568767999999999</v>
      </c>
      <c r="D1024" s="12">
        <v>8.1610785000000003</v>
      </c>
      <c r="E1024" s="12">
        <v>50.298783999999998</v>
      </c>
      <c r="F1024" s="12">
        <v>11.295076999999999</v>
      </c>
      <c r="G1024" s="12">
        <v>5.0298783999999999E-2</v>
      </c>
      <c r="H1024" s="12">
        <v>1.1295076999999999E-2</v>
      </c>
      <c r="I1024" s="12">
        <v>828</v>
      </c>
      <c r="J1024" s="13">
        <v>11.928717799619172</v>
      </c>
      <c r="K1024" s="13">
        <v>2.6787086156589615</v>
      </c>
      <c r="L1024" s="13">
        <v>19.881196332698622</v>
      </c>
      <c r="M1024" s="13">
        <v>4.4645143594316021</v>
      </c>
    </row>
    <row r="1025" spans="1:13" x14ac:dyDescent="0.2">
      <c r="A1025" s="12">
        <v>8</v>
      </c>
      <c r="B1025" s="12" t="s">
        <v>1059</v>
      </c>
      <c r="C1025" s="12">
        <v>48.589275999999998</v>
      </c>
      <c r="D1025" s="12">
        <v>8.1639338000000006</v>
      </c>
      <c r="E1025" s="12">
        <v>38.772260000000003</v>
      </c>
      <c r="F1025" s="12">
        <v>8.9133837000000007</v>
      </c>
      <c r="G1025" s="12">
        <v>3.8772260000000003E-2</v>
      </c>
      <c r="H1025" s="12">
        <v>8.9133837000000011E-3</v>
      </c>
      <c r="I1025" s="12">
        <v>392</v>
      </c>
      <c r="J1025" s="13">
        <v>15.474981339751666</v>
      </c>
      <c r="K1025" s="13">
        <v>3.5575549743952681</v>
      </c>
      <c r="L1025" s="13">
        <v>25.791635566252779</v>
      </c>
      <c r="M1025" s="13">
        <v>5.9292582906587805</v>
      </c>
    </row>
    <row r="1026" spans="1:13" x14ac:dyDescent="0.2">
      <c r="A1026" s="12">
        <v>9</v>
      </c>
      <c r="B1026" s="12" t="s">
        <v>1060</v>
      </c>
      <c r="C1026" s="12">
        <v>48.132080999999999</v>
      </c>
      <c r="D1026" s="12">
        <v>8.2537065999999992</v>
      </c>
      <c r="E1026" s="12">
        <v>64.921120999999999</v>
      </c>
      <c r="F1026" s="12">
        <v>13.836278999999999</v>
      </c>
      <c r="G1026" s="12">
        <v>6.4921120999999998E-2</v>
      </c>
      <c r="H1026" s="12">
        <v>1.3836279E-2</v>
      </c>
      <c r="I1026" s="12">
        <v>354.99365</v>
      </c>
      <c r="J1026" s="13">
        <v>9.2419845923486132</v>
      </c>
      <c r="K1026" s="13">
        <v>1.9696929961119536</v>
      </c>
      <c r="L1026" s="13">
        <v>15.403307653914355</v>
      </c>
      <c r="M1026" s="13">
        <v>3.2828216601865892</v>
      </c>
    </row>
    <row r="1027" spans="1:13" x14ac:dyDescent="0.2">
      <c r="A1027" s="12">
        <v>10</v>
      </c>
      <c r="B1027" s="12" t="s">
        <v>1061</v>
      </c>
      <c r="C1027" s="12">
        <v>48.106374000000002</v>
      </c>
      <c r="D1027" s="12">
        <v>8.2129373999999995</v>
      </c>
      <c r="E1027" s="12">
        <v>39.227778000000001</v>
      </c>
      <c r="F1027" s="12">
        <v>8.2106329000000002</v>
      </c>
      <c r="G1027" s="12">
        <v>3.9227777999999998E-2</v>
      </c>
      <c r="H1027" s="12">
        <v>8.2106329000000006E-3</v>
      </c>
      <c r="I1027" s="12">
        <v>155.99102999999999</v>
      </c>
      <c r="J1027" s="13">
        <v>15.295283867467589</v>
      </c>
      <c r="K1027" s="13">
        <v>3.2014038862223759</v>
      </c>
      <c r="L1027" s="13">
        <v>25.492139779112648</v>
      </c>
      <c r="M1027" s="13">
        <v>5.3356731437039597</v>
      </c>
    </row>
    <row r="1028" spans="1:13" x14ac:dyDescent="0.2">
      <c r="A1028" s="12">
        <v>11</v>
      </c>
      <c r="B1028" s="12" t="s">
        <v>1062</v>
      </c>
      <c r="C1028" s="12">
        <v>48.117648000000003</v>
      </c>
      <c r="D1028" s="12">
        <v>8.2085446999999991</v>
      </c>
      <c r="E1028" s="12">
        <v>32.883119999999998</v>
      </c>
      <c r="F1028" s="12">
        <v>7.0051133999999999</v>
      </c>
      <c r="G1028" s="12">
        <v>3.2883119999999995E-2</v>
      </c>
      <c r="H1028" s="12">
        <v>7.0051133999999996E-3</v>
      </c>
      <c r="I1028" s="12">
        <v>163.96935999999999</v>
      </c>
      <c r="J1028" s="13">
        <v>18.246443768109597</v>
      </c>
      <c r="K1028" s="13">
        <v>3.8870523156662458</v>
      </c>
      <c r="L1028" s="13">
        <v>30.410739613515993</v>
      </c>
      <c r="M1028" s="13">
        <v>6.4784205261104093</v>
      </c>
    </row>
    <row r="1029" spans="1:13" x14ac:dyDescent="0.2">
      <c r="A1029" s="12">
        <v>12</v>
      </c>
      <c r="B1029" s="12" t="s">
        <v>1063</v>
      </c>
      <c r="C1029" s="12">
        <v>48.186311000000003</v>
      </c>
      <c r="D1029" s="12">
        <v>8.2275624000000001</v>
      </c>
      <c r="E1029" s="12">
        <v>52.139609999999998</v>
      </c>
      <c r="F1029" s="12">
        <v>11.21336</v>
      </c>
      <c r="G1029" s="12">
        <v>5.2139609999999996E-2</v>
      </c>
      <c r="H1029" s="12">
        <v>1.121336E-2</v>
      </c>
      <c r="I1029" s="12">
        <v>502</v>
      </c>
      <c r="J1029" s="13">
        <v>11.507565936914373</v>
      </c>
      <c r="K1029" s="13">
        <v>2.4748646868351751</v>
      </c>
      <c r="L1029" s="13">
        <v>19.179276561523956</v>
      </c>
      <c r="M1029" s="13">
        <v>4.1247744780586251</v>
      </c>
    </row>
    <row r="1030" spans="1:13" x14ac:dyDescent="0.2">
      <c r="A1030" s="12">
        <v>13</v>
      </c>
      <c r="B1030" s="12" t="s">
        <v>1064</v>
      </c>
      <c r="C1030" s="12">
        <v>48.214708999999999</v>
      </c>
      <c r="D1030" s="12">
        <v>8.2482780000000009</v>
      </c>
      <c r="E1030" s="12">
        <v>44.322426999999998</v>
      </c>
      <c r="F1030" s="12">
        <v>9.6853288000000006</v>
      </c>
      <c r="G1030" s="12">
        <v>4.4322426999999998E-2</v>
      </c>
      <c r="H1030" s="12">
        <v>9.6853288000000003E-3</v>
      </c>
      <c r="I1030" s="12">
        <v>511</v>
      </c>
      <c r="J1030" s="13">
        <v>13.537164830797737</v>
      </c>
      <c r="K1030" s="13">
        <v>2.9581388312980348</v>
      </c>
      <c r="L1030" s="13">
        <v>22.561941384662894</v>
      </c>
      <c r="M1030" s="13">
        <v>4.9302313854967244</v>
      </c>
    </row>
    <row r="1031" spans="1:13" x14ac:dyDescent="0.2">
      <c r="A1031" s="12">
        <v>14</v>
      </c>
      <c r="B1031" s="12" t="s">
        <v>1065</v>
      </c>
      <c r="C1031" s="12">
        <v>48.239915000000003</v>
      </c>
      <c r="D1031" s="12">
        <v>8.2140638999999993</v>
      </c>
      <c r="E1031" s="12">
        <v>68.965002999999996</v>
      </c>
      <c r="F1031" s="12">
        <v>15.031214</v>
      </c>
      <c r="G1031" s="12">
        <v>6.8965002999999997E-2</v>
      </c>
      <c r="H1031" s="12">
        <v>1.5031214000000001E-2</v>
      </c>
      <c r="I1031" s="12">
        <v>789</v>
      </c>
      <c r="J1031" s="13">
        <v>8.7000648720337193</v>
      </c>
      <c r="K1031" s="13">
        <v>1.8962159242626504</v>
      </c>
      <c r="L1031" s="13">
        <v>14.500108120056199</v>
      </c>
      <c r="M1031" s="13">
        <v>3.1603598737710841</v>
      </c>
    </row>
    <row r="1032" spans="1:13" x14ac:dyDescent="0.2">
      <c r="A1032" s="12">
        <v>15</v>
      </c>
      <c r="B1032" s="12" t="s">
        <v>1066</v>
      </c>
      <c r="C1032" s="12">
        <v>48.131914000000002</v>
      </c>
      <c r="D1032" s="12">
        <v>8.2283785999999992</v>
      </c>
      <c r="E1032" s="12">
        <v>59.520907000000001</v>
      </c>
      <c r="F1032" s="12">
        <v>12.488303999999999</v>
      </c>
      <c r="G1032" s="12">
        <v>5.9520906999999998E-2</v>
      </c>
      <c r="H1032" s="12">
        <v>1.2488303999999999E-2</v>
      </c>
      <c r="I1032" s="12">
        <v>330</v>
      </c>
      <c r="J1032" s="13">
        <v>10.080491548961106</v>
      </c>
      <c r="K1032" s="13">
        <v>2.115025614997049</v>
      </c>
      <c r="L1032" s="13">
        <v>16.80081924826851</v>
      </c>
      <c r="M1032" s="13">
        <v>3.5250426916617488</v>
      </c>
    </row>
    <row r="1033" spans="1:13" x14ac:dyDescent="0.2">
      <c r="A1033" s="12">
        <v>16</v>
      </c>
      <c r="B1033" s="12" t="s">
        <v>1067</v>
      </c>
      <c r="C1033" s="12">
        <v>48.210498999999999</v>
      </c>
      <c r="D1033" s="12">
        <v>8.2270648000000008</v>
      </c>
      <c r="E1033" s="12">
        <v>66.107590999999999</v>
      </c>
      <c r="F1033" s="12">
        <v>14.408465</v>
      </c>
      <c r="G1033" s="12">
        <v>6.6107590999999993E-2</v>
      </c>
      <c r="H1033" s="12">
        <v>1.4408464999999999E-2</v>
      </c>
      <c r="I1033" s="12">
        <v>552</v>
      </c>
      <c r="J1033" s="13">
        <v>9.0761135131969937</v>
      </c>
      <c r="K1033" s="13">
        <v>1.9781822618665066</v>
      </c>
      <c r="L1033" s="13">
        <v>15.126855855328325</v>
      </c>
      <c r="M1033" s="13">
        <v>3.2969704364441785</v>
      </c>
    </row>
    <row r="1034" spans="1:13" x14ac:dyDescent="0.2">
      <c r="A1034" s="12">
        <v>17</v>
      </c>
      <c r="B1034" s="12" t="s">
        <v>1068</v>
      </c>
      <c r="C1034" s="12">
        <v>48.234256000000002</v>
      </c>
      <c r="D1034" s="12">
        <v>8.2130931</v>
      </c>
      <c r="E1034" s="12">
        <v>60.171664</v>
      </c>
      <c r="F1034" s="12">
        <v>14.49864</v>
      </c>
      <c r="G1034" s="12">
        <v>6.0171664E-2</v>
      </c>
      <c r="H1034" s="12">
        <v>1.449864E-2</v>
      </c>
      <c r="I1034" s="12">
        <v>547</v>
      </c>
      <c r="J1034" s="13">
        <v>9.9714709568277851</v>
      </c>
      <c r="K1034" s="13">
        <v>2.4026719233408871</v>
      </c>
      <c r="L1034" s="13">
        <v>16.619118261379644</v>
      </c>
      <c r="M1034" s="13">
        <v>4.0044532055681445</v>
      </c>
    </row>
    <row r="1035" spans="1:13" x14ac:dyDescent="0.2">
      <c r="A1035" s="12">
        <v>18</v>
      </c>
      <c r="B1035" s="12" t="s">
        <v>1069</v>
      </c>
      <c r="C1035" s="12">
        <v>48.205750999999999</v>
      </c>
      <c r="D1035" s="12">
        <v>8.2997528999999997</v>
      </c>
      <c r="E1035" s="12">
        <v>45.165010000000002</v>
      </c>
      <c r="F1035" s="12">
        <v>9.7807998999999999</v>
      </c>
      <c r="G1035" s="12">
        <v>4.5165010000000005E-2</v>
      </c>
      <c r="H1035" s="12">
        <v>9.7807998999999996E-3</v>
      </c>
      <c r="I1035" s="12">
        <v>109</v>
      </c>
      <c r="J1035" s="13">
        <v>13.284620107468148</v>
      </c>
      <c r="K1035" s="13">
        <v>2.8768777205775544</v>
      </c>
      <c r="L1035" s="13">
        <v>22.141033512446914</v>
      </c>
      <c r="M1035" s="13">
        <v>4.7947962009625904</v>
      </c>
    </row>
    <row r="1036" spans="1:13" x14ac:dyDescent="0.2">
      <c r="A1036" s="12">
        <v>19</v>
      </c>
      <c r="B1036" s="12" t="s">
        <v>1070</v>
      </c>
      <c r="C1036" s="12">
        <v>48.150359000000002</v>
      </c>
      <c r="D1036" s="12">
        <v>8.2397161000000008</v>
      </c>
      <c r="E1036" s="12">
        <v>65.552028000000007</v>
      </c>
      <c r="F1036" s="12">
        <v>13.929482999999999</v>
      </c>
      <c r="G1036" s="12">
        <v>6.5552028000000012E-2</v>
      </c>
      <c r="H1036" s="12">
        <v>1.3929482999999999E-2</v>
      </c>
      <c r="I1036" s="12">
        <v>514.98468000000003</v>
      </c>
      <c r="J1036" s="13">
        <v>9.1530348992406445</v>
      </c>
      <c r="K1036" s="13">
        <v>1.9449748225543724</v>
      </c>
      <c r="L1036" s="13">
        <v>15.255058165401074</v>
      </c>
      <c r="M1036" s="13">
        <v>3.241624704257287</v>
      </c>
    </row>
    <row r="1037" spans="1:13" x14ac:dyDescent="0.2">
      <c r="A1037" s="12">
        <v>0</v>
      </c>
      <c r="B1037" s="12" t="s">
        <v>1071</v>
      </c>
      <c r="C1037" s="12">
        <v>45.054516999999997</v>
      </c>
      <c r="D1037" s="12">
        <v>5.8465410000000002</v>
      </c>
      <c r="E1037" s="12">
        <v>378.14379000000002</v>
      </c>
      <c r="F1037" s="12">
        <v>97.098371999999998</v>
      </c>
      <c r="G1037" s="12">
        <v>0.37814379000000004</v>
      </c>
      <c r="H1037" s="12">
        <v>9.7098372000000002E-2</v>
      </c>
      <c r="I1037" s="12">
        <v>3580.9719</v>
      </c>
      <c r="J1037" s="13">
        <v>1.5866980124148011</v>
      </c>
      <c r="K1037" s="13">
        <v>0.40742648150089406</v>
      </c>
      <c r="L1037" s="13">
        <v>2.6444966873580018</v>
      </c>
      <c r="M1037" s="13">
        <v>0.67904413583482337</v>
      </c>
    </row>
    <row r="1038" spans="1:13" x14ac:dyDescent="0.2">
      <c r="A1038" s="12">
        <v>1</v>
      </c>
      <c r="B1038" s="12" t="s">
        <v>1072</v>
      </c>
      <c r="C1038" s="12">
        <v>45.013714</v>
      </c>
      <c r="D1038" s="12">
        <v>6.0621010000000002</v>
      </c>
      <c r="E1038" s="12">
        <v>689.07932000000005</v>
      </c>
      <c r="F1038" s="12">
        <v>177.48760999999999</v>
      </c>
      <c r="G1038" s="12">
        <v>0.68907932000000005</v>
      </c>
      <c r="H1038" s="12">
        <v>0.17748760999999999</v>
      </c>
      <c r="I1038" s="12">
        <v>3235.9819000000002</v>
      </c>
      <c r="J1038" s="13">
        <v>0.87072704489230635</v>
      </c>
      <c r="K1038" s="13">
        <v>0.22427499661475567</v>
      </c>
      <c r="L1038" s="13">
        <v>1.4512117414871772</v>
      </c>
      <c r="M1038" s="13">
        <v>0.37379166102459277</v>
      </c>
    </row>
    <row r="1039" spans="1:13" x14ac:dyDescent="0.2">
      <c r="A1039" s="12">
        <v>2</v>
      </c>
      <c r="B1039" s="12" t="s">
        <v>1073</v>
      </c>
      <c r="C1039" s="12">
        <v>45.038462000000003</v>
      </c>
      <c r="D1039" s="12">
        <v>6.2075519999999997</v>
      </c>
      <c r="E1039" s="12">
        <v>1025.8417999999999</v>
      </c>
      <c r="F1039" s="12">
        <v>263.61255</v>
      </c>
      <c r="G1039" s="12">
        <v>1.0258418</v>
      </c>
      <c r="H1039" s="12">
        <v>0.26361255</v>
      </c>
      <c r="I1039" s="12">
        <v>2708</v>
      </c>
      <c r="J1039" s="13">
        <v>0.58488550573782438</v>
      </c>
      <c r="K1039" s="13">
        <v>0.1502991588231124</v>
      </c>
      <c r="L1039" s="13">
        <v>0.9748091762297072</v>
      </c>
      <c r="M1039" s="13">
        <v>0.2504985980385207</v>
      </c>
    </row>
    <row r="1040" spans="1:13" x14ac:dyDescent="0.2">
      <c r="A1040" s="12">
        <v>3</v>
      </c>
      <c r="B1040" s="12" t="s">
        <v>1074</v>
      </c>
      <c r="C1040" s="12">
        <v>44.985940999999997</v>
      </c>
      <c r="D1040" s="12">
        <v>6.482774</v>
      </c>
      <c r="E1040" s="12">
        <v>1157.2679000000001</v>
      </c>
      <c r="F1040" s="12">
        <v>326.30094000000003</v>
      </c>
      <c r="G1040" s="12">
        <v>1.1572679000000001</v>
      </c>
      <c r="H1040" s="12">
        <v>0.32630094000000004</v>
      </c>
      <c r="I1040" s="12">
        <v>2027</v>
      </c>
      <c r="J1040" s="13">
        <v>0.51846249256546384</v>
      </c>
      <c r="K1040" s="13">
        <v>0.14618464633716521</v>
      </c>
      <c r="L1040" s="13">
        <v>0.86410415427577314</v>
      </c>
      <c r="M1040" s="13">
        <v>0.2436410772286087</v>
      </c>
    </row>
    <row r="1041" spans="1:13" x14ac:dyDescent="0.2">
      <c r="A1041" s="12">
        <v>4</v>
      </c>
      <c r="B1041" s="12" t="s">
        <v>1075</v>
      </c>
      <c r="C1041" s="12">
        <v>44.891280999999999</v>
      </c>
      <c r="D1041" s="12">
        <v>6.4459730000000004</v>
      </c>
      <c r="E1041" s="12">
        <v>949.93404999999996</v>
      </c>
      <c r="F1041" s="12">
        <v>256.30094000000003</v>
      </c>
      <c r="G1041" s="12">
        <v>0.94993404999999997</v>
      </c>
      <c r="H1041" s="12">
        <v>0.25630094000000003</v>
      </c>
      <c r="I1041" s="12">
        <v>2467</v>
      </c>
      <c r="J1041" s="13">
        <v>0.63162279528773602</v>
      </c>
      <c r="K1041" s="13">
        <v>0.17041763705351368</v>
      </c>
      <c r="L1041" s="13">
        <v>1.0527046588128934</v>
      </c>
      <c r="M1041" s="13">
        <v>0.28402939508918956</v>
      </c>
    </row>
    <row r="1042" spans="1:13" x14ac:dyDescent="0.2">
      <c r="A1042" s="12">
        <v>5</v>
      </c>
      <c r="B1042" s="12" t="s">
        <v>1076</v>
      </c>
      <c r="C1042" s="12">
        <v>44.881765000000001</v>
      </c>
      <c r="D1042" s="12">
        <v>6.4433249999999997</v>
      </c>
      <c r="E1042" s="12">
        <v>1071.7360000000001</v>
      </c>
      <c r="F1042" s="12">
        <v>271.06968999999998</v>
      </c>
      <c r="G1042" s="12">
        <v>1.071736</v>
      </c>
      <c r="H1042" s="12">
        <v>0.27106968999999997</v>
      </c>
      <c r="I1042" s="12">
        <v>2301</v>
      </c>
      <c r="J1042" s="13">
        <v>0.55983936342532115</v>
      </c>
      <c r="K1042" s="13">
        <v>0.14159782137905147</v>
      </c>
      <c r="L1042" s="13">
        <v>0.93306560570886854</v>
      </c>
      <c r="M1042" s="13">
        <v>0.2359963689650858</v>
      </c>
    </row>
    <row r="1043" spans="1:13" x14ac:dyDescent="0.2">
      <c r="A1043" s="12">
        <v>6</v>
      </c>
      <c r="B1043" s="12" t="s">
        <v>1077</v>
      </c>
      <c r="C1043" s="12">
        <v>44.871068000000001</v>
      </c>
      <c r="D1043" s="12">
        <v>6.4857430000000003</v>
      </c>
      <c r="E1043" s="12">
        <v>1322.8879999999999</v>
      </c>
      <c r="F1043" s="12">
        <v>336.03843999999998</v>
      </c>
      <c r="G1043" s="12">
        <v>1.3228879999999998</v>
      </c>
      <c r="H1043" s="12">
        <v>0.33603843999999999</v>
      </c>
      <c r="I1043" s="12">
        <v>2748.9937</v>
      </c>
      <c r="J1043" s="13">
        <v>0.45355313526163971</v>
      </c>
      <c r="K1043" s="13">
        <v>0.11521102922577754</v>
      </c>
      <c r="L1043" s="13">
        <v>0.75592189210273286</v>
      </c>
      <c r="M1043" s="13">
        <v>0.19201838204296257</v>
      </c>
    </row>
    <row r="1044" spans="1:13" x14ac:dyDescent="0.2">
      <c r="A1044" s="12">
        <v>7</v>
      </c>
      <c r="B1044" s="12" t="s">
        <v>1078</v>
      </c>
      <c r="C1044" s="12">
        <v>44.941459000000002</v>
      </c>
      <c r="D1044" s="12">
        <v>5.861961</v>
      </c>
      <c r="E1044" s="12">
        <v>287.90759000000003</v>
      </c>
      <c r="F1044" s="12">
        <v>75.373580000000004</v>
      </c>
      <c r="G1044" s="12">
        <v>0.28790759000000005</v>
      </c>
      <c r="H1044" s="12">
        <v>7.5373580000000009E-2</v>
      </c>
      <c r="I1044" s="12">
        <v>1923</v>
      </c>
      <c r="J1044" s="13">
        <v>2.0840020230102301</v>
      </c>
      <c r="K1044" s="13">
        <v>0.54558719067296357</v>
      </c>
      <c r="L1044" s="13">
        <v>3.4733367050170503</v>
      </c>
      <c r="M1044" s="13">
        <v>0.90931198445493933</v>
      </c>
    </row>
    <row r="1045" spans="1:13" x14ac:dyDescent="0.2">
      <c r="A1045" s="12">
        <v>8</v>
      </c>
      <c r="B1045" s="12" t="s">
        <v>1079</v>
      </c>
      <c r="C1045" s="12">
        <v>44.890780999999997</v>
      </c>
      <c r="D1045" s="12">
        <v>5.8974679999999999</v>
      </c>
      <c r="E1045" s="12">
        <v>232.85409999999999</v>
      </c>
      <c r="F1045" s="12">
        <v>62.213352</v>
      </c>
      <c r="G1045" s="12">
        <v>0.23285409999999998</v>
      </c>
      <c r="H1045" s="12">
        <v>6.2213352E-2</v>
      </c>
      <c r="I1045" s="12">
        <v>2760.991</v>
      </c>
      <c r="J1045" s="13">
        <v>2.5767207878237919</v>
      </c>
      <c r="K1045" s="13">
        <v>0.68844154935901447</v>
      </c>
      <c r="L1045" s="13">
        <v>4.2945346463729868</v>
      </c>
      <c r="M1045" s="13">
        <v>1.1474025822650242</v>
      </c>
    </row>
    <row r="1046" spans="1:13" x14ac:dyDescent="0.2">
      <c r="A1046" s="12">
        <v>9</v>
      </c>
      <c r="B1046" s="12" t="s">
        <v>1080</v>
      </c>
      <c r="C1046" s="12">
        <v>44.880868</v>
      </c>
      <c r="D1046" s="12">
        <v>5.9890660000000002</v>
      </c>
      <c r="E1046" s="12">
        <v>321.29552999999999</v>
      </c>
      <c r="F1046" s="12">
        <v>89.646929999999998</v>
      </c>
      <c r="G1046" s="12">
        <v>0.32129553</v>
      </c>
      <c r="H1046" s="12">
        <v>8.964693E-2</v>
      </c>
      <c r="I1046" s="12">
        <v>2526</v>
      </c>
      <c r="J1046" s="13">
        <v>1.8674396123718249</v>
      </c>
      <c r="K1046" s="13">
        <v>0.52104748612445406</v>
      </c>
      <c r="L1046" s="13">
        <v>3.1123993539530415</v>
      </c>
      <c r="M1046" s="13">
        <v>0.86841247687409007</v>
      </c>
    </row>
    <row r="1047" spans="1:13" x14ac:dyDescent="0.2">
      <c r="A1047" s="12">
        <v>10</v>
      </c>
      <c r="B1047" s="12" t="s">
        <v>1081</v>
      </c>
      <c r="C1047" s="12">
        <v>44.793877999999999</v>
      </c>
      <c r="D1047" s="12">
        <v>5.9731639999999997</v>
      </c>
      <c r="E1047" s="12">
        <v>524.52120000000002</v>
      </c>
      <c r="F1047" s="12">
        <v>141.69809000000001</v>
      </c>
      <c r="G1047" s="12">
        <v>0.52452120000000002</v>
      </c>
      <c r="H1047" s="12">
        <v>0.14169809</v>
      </c>
      <c r="I1047" s="12">
        <v>2803.9845999999998</v>
      </c>
      <c r="J1047" s="13">
        <v>1.1439003800037062</v>
      </c>
      <c r="K1047" s="13">
        <v>0.30902182599444855</v>
      </c>
      <c r="L1047" s="13">
        <v>1.9065006333395103</v>
      </c>
      <c r="M1047" s="13">
        <v>0.51503637665741431</v>
      </c>
    </row>
    <row r="1048" spans="1:13" x14ac:dyDescent="0.2">
      <c r="A1048" s="12">
        <v>11</v>
      </c>
      <c r="B1048" s="12" t="s">
        <v>1082</v>
      </c>
      <c r="C1048" s="12">
        <v>44.783873999999997</v>
      </c>
      <c r="D1048" s="12">
        <v>6.0635770000000004</v>
      </c>
      <c r="E1048" s="12">
        <v>554.34482000000003</v>
      </c>
      <c r="F1048" s="12">
        <v>146.53289000000001</v>
      </c>
      <c r="G1048" s="12">
        <v>0.55434482000000007</v>
      </c>
      <c r="H1048" s="12">
        <v>0.14653289</v>
      </c>
      <c r="I1048" s="12">
        <v>2707.991</v>
      </c>
      <c r="J1048" s="13">
        <v>1.0823588105324047</v>
      </c>
      <c r="K1048" s="13">
        <v>0.28610561297258214</v>
      </c>
      <c r="L1048" s="13">
        <v>1.8039313508873411</v>
      </c>
      <c r="M1048" s="13">
        <v>0.47684268828763687</v>
      </c>
    </row>
    <row r="1049" spans="1:13" x14ac:dyDescent="0.2">
      <c r="A1049" s="12">
        <v>0</v>
      </c>
      <c r="B1049" s="12" t="s">
        <v>1083</v>
      </c>
      <c r="C1049" s="12">
        <v>46.522058000000001</v>
      </c>
      <c r="D1049" s="12">
        <v>8.3246138999999992</v>
      </c>
      <c r="E1049" s="12">
        <v>462.90764000000001</v>
      </c>
      <c r="F1049" s="12">
        <v>98.294229999999999</v>
      </c>
      <c r="G1049" s="12">
        <v>0.46290764000000001</v>
      </c>
      <c r="H1049" s="12">
        <v>9.8294229999999996E-2</v>
      </c>
      <c r="I1049" s="12">
        <v>1158</v>
      </c>
      <c r="J1049" s="13">
        <v>1.2961548873982722</v>
      </c>
      <c r="K1049" s="13">
        <v>0.27522670962516382</v>
      </c>
      <c r="L1049" s="13">
        <v>2.160258145663787</v>
      </c>
      <c r="M1049" s="13">
        <v>0.45871118270860634</v>
      </c>
    </row>
    <row r="1050" spans="1:13" x14ac:dyDescent="0.2">
      <c r="A1050" s="12">
        <v>1</v>
      </c>
      <c r="B1050" s="12" t="s">
        <v>1084</v>
      </c>
      <c r="C1050" s="12">
        <v>46.512537999999999</v>
      </c>
      <c r="D1050" s="12">
        <v>8.3066653000000006</v>
      </c>
      <c r="E1050" s="12">
        <v>348.73000999999999</v>
      </c>
      <c r="F1050" s="12">
        <v>78.065742999999998</v>
      </c>
      <c r="G1050" s="12">
        <v>0.34873000999999998</v>
      </c>
      <c r="H1050" s="12">
        <v>7.8065742999999993E-2</v>
      </c>
      <c r="I1050" s="12">
        <v>1106</v>
      </c>
      <c r="J1050" s="13">
        <v>1.7205287265067897</v>
      </c>
      <c r="K1050" s="13">
        <v>0.38515283897590669</v>
      </c>
      <c r="L1050" s="13">
        <v>2.8675478775113161</v>
      </c>
      <c r="M1050" s="13">
        <v>0.64192139829317785</v>
      </c>
    </row>
    <row r="1051" spans="1:13" x14ac:dyDescent="0.2">
      <c r="A1051" s="12">
        <v>2</v>
      </c>
      <c r="B1051" s="12" t="s">
        <v>1085</v>
      </c>
      <c r="C1051" s="12">
        <v>46.505871999999997</v>
      </c>
      <c r="D1051" s="12">
        <v>8.2917284999999996</v>
      </c>
      <c r="E1051" s="12">
        <v>140.73099999999999</v>
      </c>
      <c r="F1051" s="12">
        <v>29.048316</v>
      </c>
      <c r="G1051" s="12">
        <v>0.14073099999999999</v>
      </c>
      <c r="H1051" s="12">
        <v>2.9048316000000001E-2</v>
      </c>
      <c r="I1051" s="12">
        <v>1279</v>
      </c>
      <c r="J1051" s="13">
        <v>4.2634529705608575</v>
      </c>
      <c r="K1051" s="13">
        <v>0.88002024529059331</v>
      </c>
      <c r="L1051" s="13">
        <v>7.1057549509347622</v>
      </c>
      <c r="M1051" s="13">
        <v>1.4667004088176556</v>
      </c>
    </row>
    <row r="1052" spans="1:13" x14ac:dyDescent="0.2">
      <c r="A1052" s="12">
        <v>3</v>
      </c>
      <c r="B1052" s="12" t="s">
        <v>1086</v>
      </c>
      <c r="C1052" s="12">
        <v>46.524999000000001</v>
      </c>
      <c r="D1052" s="12">
        <v>8.2699987000000004</v>
      </c>
      <c r="E1052" s="12">
        <v>163.86317</v>
      </c>
      <c r="F1052" s="12">
        <v>31.679508999999999</v>
      </c>
      <c r="G1052" s="12">
        <v>0.16386317</v>
      </c>
      <c r="H1052" s="12">
        <v>3.1679509000000002E-2</v>
      </c>
      <c r="I1052" s="12">
        <v>328</v>
      </c>
      <c r="J1052" s="13">
        <v>3.6615915583715366</v>
      </c>
      <c r="K1052" s="13">
        <v>0.70789197308800456</v>
      </c>
      <c r="L1052" s="13">
        <v>6.1026525972858945</v>
      </c>
      <c r="M1052" s="13">
        <v>1.1798199551466744</v>
      </c>
    </row>
    <row r="1053" spans="1:13" x14ac:dyDescent="0.2">
      <c r="A1053" s="12">
        <v>4</v>
      </c>
      <c r="B1053" s="12" t="s">
        <v>1087</v>
      </c>
      <c r="C1053" s="12">
        <v>46.524999000000001</v>
      </c>
      <c r="D1053" s="12">
        <v>8.2699987000000004</v>
      </c>
      <c r="E1053" s="12">
        <v>277.45218</v>
      </c>
      <c r="F1053" s="12">
        <v>59.036431</v>
      </c>
      <c r="G1053" s="12">
        <v>0.27745217999999999</v>
      </c>
      <c r="H1053" s="12">
        <v>5.9036431E-2</v>
      </c>
      <c r="I1053" s="12">
        <v>328</v>
      </c>
      <c r="J1053" s="13">
        <v>2.1625348195137626</v>
      </c>
      <c r="K1053" s="13">
        <v>0.46014537588899718</v>
      </c>
      <c r="L1053" s="13">
        <v>3.6042246991896043</v>
      </c>
      <c r="M1053" s="13">
        <v>0.76690895981499529</v>
      </c>
    </row>
    <row r="1054" spans="1:13" x14ac:dyDescent="0.2">
      <c r="A1054" s="12">
        <v>5</v>
      </c>
      <c r="B1054" s="12" t="s">
        <v>1088</v>
      </c>
      <c r="C1054" s="12">
        <v>46.498635999999998</v>
      </c>
      <c r="D1054" s="12">
        <v>8.2830706000000003</v>
      </c>
      <c r="E1054" s="12">
        <v>405.89595000000003</v>
      </c>
      <c r="F1054" s="12">
        <v>85.048603999999997</v>
      </c>
      <c r="G1054" s="12">
        <v>0.40589595000000001</v>
      </c>
      <c r="H1054" s="12">
        <v>8.5048604E-2</v>
      </c>
      <c r="I1054" s="12">
        <v>1467</v>
      </c>
      <c r="J1054" s="13">
        <v>1.4782113494850095</v>
      </c>
      <c r="K1054" s="13">
        <v>0.30973408749374359</v>
      </c>
      <c r="L1054" s="13">
        <v>2.4636855824750161</v>
      </c>
      <c r="M1054" s="13">
        <v>0.51622347915623934</v>
      </c>
    </row>
    <row r="1055" spans="1:13" x14ac:dyDescent="0.2">
      <c r="A1055" s="12">
        <v>6</v>
      </c>
      <c r="B1055" s="12" t="s">
        <v>1089</v>
      </c>
      <c r="C1055" s="12">
        <v>46.490246999999997</v>
      </c>
      <c r="D1055" s="12">
        <v>8.2618475</v>
      </c>
      <c r="E1055" s="12">
        <v>2831.8308999999999</v>
      </c>
      <c r="F1055" s="12">
        <v>928.50559999999996</v>
      </c>
      <c r="G1055" s="12">
        <v>2.8318308999999999</v>
      </c>
      <c r="H1055" s="12">
        <v>0.92850559999999993</v>
      </c>
      <c r="I1055" s="12">
        <v>1912</v>
      </c>
      <c r="J1055" s="13">
        <v>0.21187705805456111</v>
      </c>
      <c r="K1055" s="13">
        <v>6.9470615252904086E-2</v>
      </c>
      <c r="L1055" s="13">
        <v>0.3531284300909352</v>
      </c>
      <c r="M1055" s="13">
        <v>0.11578435875484014</v>
      </c>
    </row>
    <row r="1056" spans="1:13" x14ac:dyDescent="0.2">
      <c r="A1056" s="12">
        <v>7</v>
      </c>
      <c r="B1056" s="12" t="s">
        <v>1090</v>
      </c>
      <c r="C1056" s="12">
        <v>46.465828000000002</v>
      </c>
      <c r="D1056" s="12">
        <v>8.2354523000000004</v>
      </c>
      <c r="E1056" s="12">
        <v>1298.1029000000001</v>
      </c>
      <c r="F1056" s="12">
        <v>416.94443999999999</v>
      </c>
      <c r="G1056" s="12">
        <v>1.2981029000000002</v>
      </c>
      <c r="H1056" s="12">
        <v>0.41694443999999997</v>
      </c>
      <c r="I1056" s="12">
        <v>2167</v>
      </c>
      <c r="J1056" s="13">
        <v>0.46221297248469284</v>
      </c>
      <c r="K1056" s="13">
        <v>0.14846059505249209</v>
      </c>
      <c r="L1056" s="13">
        <v>0.77035495414115474</v>
      </c>
      <c r="M1056" s="13">
        <v>0.24743432508748686</v>
      </c>
    </row>
    <row r="1057" spans="1:13" x14ac:dyDescent="0.2">
      <c r="A1057" s="12">
        <v>8</v>
      </c>
      <c r="B1057" s="12" t="s">
        <v>1091</v>
      </c>
      <c r="C1057" s="12">
        <v>46.448504</v>
      </c>
      <c r="D1057" s="12">
        <v>8.2066353000000003</v>
      </c>
      <c r="E1057" s="12">
        <v>309.10352999999998</v>
      </c>
      <c r="F1057" s="12">
        <v>64.837593999999996</v>
      </c>
      <c r="G1057" s="12">
        <v>0.30910352999999996</v>
      </c>
      <c r="H1057" s="12">
        <v>6.4837593999999998E-2</v>
      </c>
      <c r="I1057" s="12">
        <v>1060</v>
      </c>
      <c r="J1057" s="13">
        <v>1.9410972110218219</v>
      </c>
      <c r="K1057" s="13">
        <v>0.40716478677149115</v>
      </c>
      <c r="L1057" s="13">
        <v>3.235162018369703</v>
      </c>
      <c r="M1057" s="13">
        <v>0.67860797795248518</v>
      </c>
    </row>
    <row r="1058" spans="1:13" x14ac:dyDescent="0.2">
      <c r="A1058" s="12">
        <v>9</v>
      </c>
      <c r="B1058" s="12" t="s">
        <v>1092</v>
      </c>
      <c r="C1058" s="12">
        <v>46.462066</v>
      </c>
      <c r="D1058" s="12">
        <v>8.1854317000000005</v>
      </c>
      <c r="E1058" s="12">
        <v>153.1807</v>
      </c>
      <c r="F1058" s="12">
        <v>31.347121000000001</v>
      </c>
      <c r="G1058" s="12">
        <v>0.1531807</v>
      </c>
      <c r="H1058" s="12">
        <v>3.1347120999999999E-2</v>
      </c>
      <c r="I1058" s="12">
        <v>468</v>
      </c>
      <c r="J1058" s="13">
        <v>3.9169425391057748</v>
      </c>
      <c r="K1058" s="13">
        <v>0.80156881202002583</v>
      </c>
      <c r="L1058" s="13">
        <v>6.5282375651762914</v>
      </c>
      <c r="M1058" s="13">
        <v>1.3359480200333762</v>
      </c>
    </row>
    <row r="1059" spans="1:13" x14ac:dyDescent="0.2">
      <c r="A1059" s="12">
        <v>10</v>
      </c>
      <c r="B1059" s="12" t="s">
        <v>1093</v>
      </c>
      <c r="C1059" s="12">
        <v>46.441927999999997</v>
      </c>
      <c r="D1059" s="12">
        <v>8.1979887999999992</v>
      </c>
      <c r="E1059" s="12">
        <v>83.558125000000004</v>
      </c>
      <c r="F1059" s="12">
        <v>16.274294000000001</v>
      </c>
      <c r="G1059" s="12">
        <v>8.3558125000000011E-2</v>
      </c>
      <c r="H1059" s="12">
        <v>1.6274294000000002E-2</v>
      </c>
      <c r="I1059" s="12">
        <v>1589</v>
      </c>
      <c r="J1059" s="13">
        <v>7.1806302499008918</v>
      </c>
      <c r="K1059" s="13">
        <v>1.3985436819241766</v>
      </c>
      <c r="L1059" s="13">
        <v>11.967717083168154</v>
      </c>
      <c r="M1059" s="13">
        <v>2.3309061365402943</v>
      </c>
    </row>
    <row r="1060" spans="1:13" x14ac:dyDescent="0.2">
      <c r="A1060" s="12">
        <v>11</v>
      </c>
      <c r="B1060" s="12" t="s">
        <v>1094</v>
      </c>
      <c r="C1060" s="12">
        <v>46.457048999999998</v>
      </c>
      <c r="D1060" s="12">
        <v>8.1704291999999992</v>
      </c>
      <c r="E1060" s="12">
        <v>100.7316</v>
      </c>
      <c r="F1060" s="12">
        <v>19.787417999999999</v>
      </c>
      <c r="G1060" s="12">
        <v>0.1007316</v>
      </c>
      <c r="H1060" s="12">
        <v>1.9787417999999998E-2</v>
      </c>
      <c r="I1060" s="12">
        <v>582</v>
      </c>
      <c r="J1060" s="13">
        <v>5.9564228107167958</v>
      </c>
      <c r="K1060" s="13">
        <v>1.1700621050433837</v>
      </c>
      <c r="L1060" s="13">
        <v>9.92737135119466</v>
      </c>
      <c r="M1060" s="13">
        <v>1.9501035084056397</v>
      </c>
    </row>
    <row r="1061" spans="1:13" x14ac:dyDescent="0.2">
      <c r="A1061" s="12">
        <v>12</v>
      </c>
      <c r="B1061" s="12" t="s">
        <v>1095</v>
      </c>
      <c r="C1061" s="12">
        <v>46.450468000000001</v>
      </c>
      <c r="D1061" s="12">
        <v>8.2279339</v>
      </c>
      <c r="E1061" s="12">
        <v>276.63341000000003</v>
      </c>
      <c r="F1061" s="12">
        <v>64.505987000000005</v>
      </c>
      <c r="G1061" s="12">
        <v>0.27663341000000002</v>
      </c>
      <c r="H1061" s="12">
        <v>6.4505987000000001E-2</v>
      </c>
      <c r="I1061" s="12">
        <v>1094</v>
      </c>
      <c r="J1061" s="13">
        <v>2.1689354152847984</v>
      </c>
      <c r="K1061" s="13">
        <v>0.50575713071751094</v>
      </c>
      <c r="L1061" s="13">
        <v>3.6148923588079978</v>
      </c>
      <c r="M1061" s="13">
        <v>0.84292855119585164</v>
      </c>
    </row>
    <row r="1062" spans="1:13" x14ac:dyDescent="0.2">
      <c r="A1062" s="12">
        <v>13</v>
      </c>
      <c r="B1062" s="12" t="s">
        <v>1096</v>
      </c>
      <c r="C1062" s="12">
        <v>46.443804999999998</v>
      </c>
      <c r="D1062" s="12">
        <v>8.2151052999999994</v>
      </c>
      <c r="E1062" s="12">
        <v>583.41637000000003</v>
      </c>
      <c r="F1062" s="12">
        <v>142.52851000000001</v>
      </c>
      <c r="G1062" s="12">
        <v>0.58341637000000002</v>
      </c>
      <c r="H1062" s="12">
        <v>0.14252851000000002</v>
      </c>
      <c r="I1062" s="12">
        <v>1228</v>
      </c>
      <c r="J1062" s="13">
        <v>1.0284250337370546</v>
      </c>
      <c r="K1062" s="13">
        <v>0.25124404326406219</v>
      </c>
      <c r="L1062" s="13">
        <v>1.714041722895091</v>
      </c>
      <c r="M1062" s="13">
        <v>0.41874007210677033</v>
      </c>
    </row>
    <row r="1063" spans="1:13" x14ac:dyDescent="0.2">
      <c r="A1063" s="12">
        <v>14</v>
      </c>
      <c r="B1063" s="12" t="s">
        <v>1097</v>
      </c>
      <c r="C1063" s="12">
        <v>46.437167000000002</v>
      </c>
      <c r="D1063" s="12">
        <v>8.2022905999999995</v>
      </c>
      <c r="E1063" s="12">
        <v>773.69600000000003</v>
      </c>
      <c r="F1063" s="12">
        <v>222.20373000000001</v>
      </c>
      <c r="G1063" s="12">
        <v>0.77369600000000005</v>
      </c>
      <c r="H1063" s="12">
        <v>0.22220373000000002</v>
      </c>
      <c r="I1063" s="12">
        <v>1287</v>
      </c>
      <c r="J1063" s="13">
        <v>0.77549838696335505</v>
      </c>
      <c r="K1063" s="13">
        <v>0.22272137143301873</v>
      </c>
      <c r="L1063" s="13">
        <v>1.2924973116055918</v>
      </c>
      <c r="M1063" s="13">
        <v>0.37120228572169789</v>
      </c>
    </row>
    <row r="1064" spans="1:13" x14ac:dyDescent="0.2">
      <c r="A1064" s="12">
        <v>15</v>
      </c>
      <c r="B1064" s="12" t="s">
        <v>1098</v>
      </c>
      <c r="C1064" s="12">
        <v>46.432071999999998</v>
      </c>
      <c r="D1064" s="12">
        <v>8.1896678000000005</v>
      </c>
      <c r="E1064" s="12">
        <v>1338.3611000000001</v>
      </c>
      <c r="F1064" s="12">
        <v>390.54989999999998</v>
      </c>
      <c r="G1064" s="12">
        <v>1.3383611</v>
      </c>
      <c r="H1064" s="12">
        <v>0.39054990000000001</v>
      </c>
      <c r="I1064" s="12">
        <v>1257</v>
      </c>
      <c r="J1064" s="13">
        <v>0.44830950331715408</v>
      </c>
      <c r="K1064" s="13">
        <v>0.13082211645987332</v>
      </c>
      <c r="L1064" s="13">
        <v>0.74718250552859011</v>
      </c>
      <c r="M1064" s="13">
        <v>0.21803686076645556</v>
      </c>
    </row>
    <row r="1065" spans="1:13" x14ac:dyDescent="0.2">
      <c r="A1065" s="12">
        <v>16</v>
      </c>
      <c r="B1065" s="12" t="s">
        <v>1099</v>
      </c>
      <c r="C1065" s="12">
        <v>46.418444999999998</v>
      </c>
      <c r="D1065" s="12">
        <v>8.1745180000000008</v>
      </c>
      <c r="E1065" s="12">
        <v>848.86824000000001</v>
      </c>
      <c r="F1065" s="12">
        <v>267.27226999999999</v>
      </c>
      <c r="G1065" s="12">
        <v>0.84886824000000005</v>
      </c>
      <c r="H1065" s="12">
        <v>0.26727226999999998</v>
      </c>
      <c r="I1065" s="12">
        <v>839</v>
      </c>
      <c r="J1065" s="13">
        <v>0.70682347592601646</v>
      </c>
      <c r="K1065" s="13">
        <v>0.22254845451637673</v>
      </c>
      <c r="L1065" s="13">
        <v>1.1780391265433607</v>
      </c>
      <c r="M1065" s="13">
        <v>0.37091409086062788</v>
      </c>
    </row>
    <row r="1066" spans="1:13" x14ac:dyDescent="0.2">
      <c r="A1066" s="12">
        <v>0</v>
      </c>
      <c r="B1066" s="12" t="s">
        <v>1100</v>
      </c>
      <c r="C1066" s="12">
        <v>-4.9179066000000002</v>
      </c>
      <c r="D1066" s="12">
        <v>-79.893302000000006</v>
      </c>
      <c r="E1066" s="12">
        <v>5.6262998</v>
      </c>
      <c r="F1066" s="12">
        <v>1.0997566999999999</v>
      </c>
      <c r="G1066" s="12">
        <v>5.6262997999999998E-3</v>
      </c>
      <c r="H1066" s="12">
        <v>1.0997566999999999E-3</v>
      </c>
      <c r="I1066" s="12">
        <v>70</v>
      </c>
      <c r="J1066" s="13">
        <v>106.6420243016556</v>
      </c>
      <c r="K1066" s="13">
        <v>20.845010912377713</v>
      </c>
      <c r="L1066" s="13">
        <v>177.73670716942598</v>
      </c>
      <c r="M1066" s="13">
        <v>34.741684853962859</v>
      </c>
    </row>
    <row r="1067" spans="1:13" x14ac:dyDescent="0.2">
      <c r="A1067" s="12">
        <v>1</v>
      </c>
      <c r="B1067" s="12" t="s">
        <v>1101</v>
      </c>
      <c r="C1067" s="12">
        <v>-4.9448080000000001</v>
      </c>
      <c r="D1067" s="12">
        <v>-79.996561</v>
      </c>
      <c r="E1067" s="12">
        <v>108.87084</v>
      </c>
      <c r="F1067" s="12">
        <v>23.157412999999998</v>
      </c>
      <c r="G1067" s="12">
        <v>0.10887084</v>
      </c>
      <c r="H1067" s="12">
        <v>2.3157412999999998E-2</v>
      </c>
      <c r="I1067" s="12">
        <v>2355</v>
      </c>
      <c r="J1067" s="13">
        <v>5.5111175774890686</v>
      </c>
      <c r="K1067" s="13">
        <v>1.1722443386445245</v>
      </c>
      <c r="L1067" s="13">
        <v>9.1851959624817816</v>
      </c>
      <c r="M1067" s="13">
        <v>1.9537405644075412</v>
      </c>
    </row>
    <row r="1068" spans="1:13" x14ac:dyDescent="0.2">
      <c r="A1068" s="12">
        <v>2</v>
      </c>
      <c r="B1068" s="12" t="s">
        <v>1102</v>
      </c>
      <c r="C1068" s="12">
        <v>-5.0184226000000001</v>
      </c>
      <c r="D1068" s="12">
        <v>-80.053940999999995</v>
      </c>
      <c r="E1068" s="12">
        <v>107.16698</v>
      </c>
      <c r="F1068" s="12">
        <v>23.635323</v>
      </c>
      <c r="G1068" s="12">
        <v>0.10716698</v>
      </c>
      <c r="H1068" s="12">
        <v>2.3635323E-2</v>
      </c>
      <c r="I1068" s="12">
        <v>3035</v>
      </c>
      <c r="J1068" s="13">
        <v>5.5987394624724898</v>
      </c>
      <c r="K1068" s="13">
        <v>1.2347834714422639</v>
      </c>
      <c r="L1068" s="13">
        <v>9.3312324374541493</v>
      </c>
      <c r="M1068" s="13">
        <v>2.0579724524037735</v>
      </c>
    </row>
    <row r="1069" spans="1:13" x14ac:dyDescent="0.2">
      <c r="A1069" s="12">
        <v>3</v>
      </c>
      <c r="B1069" s="12" t="s">
        <v>1103</v>
      </c>
      <c r="C1069" s="12">
        <v>-5.0845414</v>
      </c>
      <c r="D1069" s="12">
        <v>-80.131342000000004</v>
      </c>
      <c r="E1069" s="12">
        <v>100.48824</v>
      </c>
      <c r="F1069" s="12">
        <v>22.836428999999999</v>
      </c>
      <c r="G1069" s="12">
        <v>0.10048824000000001</v>
      </c>
      <c r="H1069" s="12">
        <v>2.2836428999999998E-2</v>
      </c>
      <c r="I1069" s="12">
        <v>3247.991</v>
      </c>
      <c r="J1069" s="13">
        <v>5.9708479320565271</v>
      </c>
      <c r="K1069" s="13">
        <v>1.3569035030388201</v>
      </c>
      <c r="L1069" s="13">
        <v>9.9514132200942118</v>
      </c>
      <c r="M1069" s="13">
        <v>2.2615058383980338</v>
      </c>
    </row>
    <row r="1070" spans="1:13" x14ac:dyDescent="0.2">
      <c r="A1070" s="12">
        <v>4</v>
      </c>
      <c r="B1070" s="12" t="s">
        <v>1104</v>
      </c>
      <c r="C1070" s="12">
        <v>-5.1044558999999996</v>
      </c>
      <c r="D1070" s="12">
        <v>-80.159813999999997</v>
      </c>
      <c r="E1070" s="12">
        <v>73.710211000000001</v>
      </c>
      <c r="F1070" s="12">
        <v>15.819207</v>
      </c>
      <c r="G1070" s="12">
        <v>7.3710210999999998E-2</v>
      </c>
      <c r="H1070" s="12">
        <v>1.5819207000000002E-2</v>
      </c>
      <c r="I1070" s="12">
        <v>3262.9618999999998</v>
      </c>
      <c r="J1070" s="13">
        <v>8.1399848387355718</v>
      </c>
      <c r="K1070" s="13">
        <v>1.7469507059316334</v>
      </c>
      <c r="L1070" s="13">
        <v>13.566641397892621</v>
      </c>
      <c r="M1070" s="13">
        <v>2.9115845098860555</v>
      </c>
    </row>
    <row r="1071" spans="1:13" x14ac:dyDescent="0.2">
      <c r="A1071" s="12">
        <v>5</v>
      </c>
      <c r="B1071" s="12" t="s">
        <v>1105</v>
      </c>
      <c r="C1071" s="12">
        <v>-5.0289254999999997</v>
      </c>
      <c r="D1071" s="12">
        <v>-79.832295000000002</v>
      </c>
      <c r="E1071" s="12">
        <v>28.003574</v>
      </c>
      <c r="F1071" s="12">
        <v>6.4530529999999997</v>
      </c>
      <c r="G1071" s="12">
        <v>2.8003574E-2</v>
      </c>
      <c r="H1071" s="12">
        <v>6.4530529999999994E-3</v>
      </c>
      <c r="I1071" s="12">
        <v>1748</v>
      </c>
      <c r="J1071" s="13">
        <v>21.4258365735745</v>
      </c>
      <c r="K1071" s="13">
        <v>4.9373004666695275</v>
      </c>
      <c r="L1071" s="13">
        <v>35.709727622624172</v>
      </c>
      <c r="M1071" s="13">
        <v>8.22883411111588</v>
      </c>
    </row>
    <row r="1072" spans="1:13" x14ac:dyDescent="0.2">
      <c r="A1072" s="12">
        <v>6</v>
      </c>
      <c r="B1072" s="12" t="s">
        <v>1106</v>
      </c>
      <c r="C1072" s="12">
        <v>-5.0456653999999999</v>
      </c>
      <c r="D1072" s="12">
        <v>-79.848928999999998</v>
      </c>
      <c r="E1072" s="12">
        <v>141.70911000000001</v>
      </c>
      <c r="F1072" s="12">
        <v>37.02749</v>
      </c>
      <c r="G1072" s="12">
        <v>0.14170911</v>
      </c>
      <c r="H1072" s="12">
        <v>3.7027490000000003E-2</v>
      </c>
      <c r="I1072" s="12">
        <v>2015</v>
      </c>
      <c r="J1072" s="13">
        <v>4.2340256035762271</v>
      </c>
      <c r="K1072" s="13">
        <v>1.1063180108615649</v>
      </c>
      <c r="L1072" s="13">
        <v>7.0567093392937119</v>
      </c>
      <c r="M1072" s="13">
        <v>1.8438633514359417</v>
      </c>
    </row>
    <row r="1073" spans="1:13" x14ac:dyDescent="0.2">
      <c r="A1073" s="12">
        <v>7</v>
      </c>
      <c r="B1073" s="12" t="s">
        <v>1107</v>
      </c>
      <c r="C1073" s="12">
        <v>-5.0582760999999996</v>
      </c>
      <c r="D1073" s="12">
        <v>-79.873863</v>
      </c>
      <c r="E1073" s="12">
        <v>211.00995</v>
      </c>
      <c r="F1073" s="12">
        <v>48.891235000000002</v>
      </c>
      <c r="G1073" s="12">
        <v>0.21100995</v>
      </c>
      <c r="H1073" s="12">
        <v>4.8891235000000005E-2</v>
      </c>
      <c r="I1073" s="12">
        <v>2298</v>
      </c>
      <c r="J1073" s="13">
        <v>2.8434678080346449</v>
      </c>
      <c r="K1073" s="13">
        <v>0.65883458489780555</v>
      </c>
      <c r="L1073" s="13">
        <v>4.7391130133910746</v>
      </c>
      <c r="M1073" s="13">
        <v>1.0980576414963426</v>
      </c>
    </row>
    <row r="1074" spans="1:13" x14ac:dyDescent="0.2">
      <c r="A1074" s="12">
        <v>8</v>
      </c>
      <c r="B1074" s="12" t="s">
        <v>1108</v>
      </c>
      <c r="C1074" s="12">
        <v>-5.1134225000000004</v>
      </c>
      <c r="D1074" s="12">
        <v>-79.894638999999998</v>
      </c>
      <c r="E1074" s="12">
        <v>100.35509999999999</v>
      </c>
      <c r="F1074" s="12">
        <v>27.043682</v>
      </c>
      <c r="G1074" s="12">
        <v>0.10035509999999999</v>
      </c>
      <c r="H1074" s="12">
        <v>2.7043681999999999E-2</v>
      </c>
      <c r="I1074" s="12">
        <v>2848</v>
      </c>
      <c r="J1074" s="13">
        <v>5.9787693898964784</v>
      </c>
      <c r="K1074" s="13">
        <v>1.6111581586954165</v>
      </c>
      <c r="L1074" s="13">
        <v>9.9646156498274632</v>
      </c>
      <c r="M1074" s="13">
        <v>2.6852635978256942</v>
      </c>
    </row>
    <row r="1075" spans="1:13" x14ac:dyDescent="0.2">
      <c r="A1075" s="12">
        <v>9</v>
      </c>
      <c r="B1075" s="12" t="s">
        <v>1109</v>
      </c>
      <c r="C1075" s="12">
        <v>-5.1385154000000002</v>
      </c>
      <c r="D1075" s="12">
        <v>-79.910430000000005</v>
      </c>
      <c r="E1075" s="12">
        <v>125.25573</v>
      </c>
      <c r="F1075" s="12">
        <v>26.882418999999999</v>
      </c>
      <c r="G1075" s="12">
        <v>0.12525573000000001</v>
      </c>
      <c r="H1075" s="12">
        <v>2.6882418999999998E-2</v>
      </c>
      <c r="I1075" s="12">
        <v>3085</v>
      </c>
      <c r="J1075" s="13">
        <v>4.7902000171968178</v>
      </c>
      <c r="K1075" s="13">
        <v>1.0280740366615726</v>
      </c>
      <c r="L1075" s="13">
        <v>7.9836666953280302</v>
      </c>
      <c r="M1075" s="13">
        <v>1.713456727769288</v>
      </c>
    </row>
    <row r="1076" spans="1:13" x14ac:dyDescent="0.2">
      <c r="A1076" s="12">
        <v>10</v>
      </c>
      <c r="B1076" s="12" t="s">
        <v>1110</v>
      </c>
      <c r="C1076" s="12">
        <v>-5.2113792999999999</v>
      </c>
      <c r="D1076" s="12">
        <v>-80.015317999999994</v>
      </c>
      <c r="E1076" s="12">
        <v>31.537578</v>
      </c>
      <c r="F1076" s="12">
        <v>7.5758409999999996</v>
      </c>
      <c r="G1076" s="12">
        <v>3.1537577999999997E-2</v>
      </c>
      <c r="H1076" s="12">
        <v>7.5758409999999998E-3</v>
      </c>
      <c r="I1076" s="12">
        <v>3546.9236000000001</v>
      </c>
      <c r="J1076" s="13">
        <v>19.024923220166116</v>
      </c>
      <c r="K1076" s="13">
        <v>4.5700970871379685</v>
      </c>
      <c r="L1076" s="13">
        <v>31.708205366943524</v>
      </c>
      <c r="M1076" s="13">
        <v>7.6168284785632805</v>
      </c>
    </row>
    <row r="1077" spans="1:13" x14ac:dyDescent="0.2">
      <c r="A1077" s="12">
        <v>11</v>
      </c>
      <c r="B1077" s="12" t="s">
        <v>1111</v>
      </c>
      <c r="C1077" s="12">
        <v>-5.1138408999999996</v>
      </c>
      <c r="D1077" s="12">
        <v>-80.172137000000006</v>
      </c>
      <c r="E1077" s="12">
        <v>52.056258</v>
      </c>
      <c r="F1077" s="12">
        <v>13.766018000000001</v>
      </c>
      <c r="G1077" s="12">
        <v>5.2056258000000001E-2</v>
      </c>
      <c r="H1077" s="12">
        <v>1.3766018000000001E-2</v>
      </c>
      <c r="I1077" s="12">
        <v>3567.9937</v>
      </c>
      <c r="J1077" s="13">
        <v>11.525991745315231</v>
      </c>
      <c r="K1077" s="13">
        <v>3.0479910759982189</v>
      </c>
      <c r="L1077" s="13">
        <v>19.209986242192052</v>
      </c>
      <c r="M1077" s="13">
        <v>5.0799851266636988</v>
      </c>
    </row>
    <row r="1078" spans="1:13" x14ac:dyDescent="0.2">
      <c r="A1078" s="12">
        <v>12</v>
      </c>
      <c r="B1078" s="12" t="s">
        <v>1112</v>
      </c>
      <c r="C1078" s="12">
        <v>-4.9368866999999996</v>
      </c>
      <c r="D1078" s="12">
        <v>-80.343990000000005</v>
      </c>
      <c r="E1078" s="12">
        <v>12.852981</v>
      </c>
      <c r="F1078" s="12">
        <v>3.5555702999999999</v>
      </c>
      <c r="G1078" s="12">
        <v>1.2852980999999999E-2</v>
      </c>
      <c r="H1078" s="12">
        <v>3.5555702999999998E-3</v>
      </c>
      <c r="I1078" s="12">
        <v>3594.7465999999999</v>
      </c>
      <c r="J1078" s="13">
        <v>46.681777558062215</v>
      </c>
      <c r="K1078" s="13">
        <v>12.913762327716235</v>
      </c>
      <c r="L1078" s="13">
        <v>77.802962596770357</v>
      </c>
      <c r="M1078" s="13">
        <v>21.522937212860391</v>
      </c>
    </row>
    <row r="1079" spans="1:13" x14ac:dyDescent="0.2">
      <c r="A1079" s="12">
        <v>13</v>
      </c>
      <c r="B1079" s="12" t="s">
        <v>1113</v>
      </c>
      <c r="C1079" s="12">
        <v>-5.1618928000000004</v>
      </c>
      <c r="D1079" s="12">
        <v>-80.615476999999998</v>
      </c>
      <c r="E1079" s="12">
        <v>18.309964999999998</v>
      </c>
      <c r="F1079" s="12">
        <v>4.5156736000000004</v>
      </c>
      <c r="G1079" s="12">
        <v>1.8309964999999997E-2</v>
      </c>
      <c r="H1079" s="12">
        <v>4.5156736000000006E-3</v>
      </c>
      <c r="I1079" s="12">
        <v>3619.8027000000002</v>
      </c>
      <c r="J1079" s="13">
        <v>32.769041338964875</v>
      </c>
      <c r="K1079" s="13">
        <v>8.0816263095900158</v>
      </c>
      <c r="L1079" s="13">
        <v>54.615068898274799</v>
      </c>
      <c r="M1079" s="13">
        <v>13.46937718265003</v>
      </c>
    </row>
    <row r="1080" spans="1:13" x14ac:dyDescent="0.2">
      <c r="A1080" s="12">
        <v>14</v>
      </c>
      <c r="B1080" s="12" t="s">
        <v>1114</v>
      </c>
      <c r="C1080" s="12">
        <v>-4.9296971999999997</v>
      </c>
      <c r="D1080" s="12">
        <v>-79.950764000000007</v>
      </c>
      <c r="E1080" s="12">
        <v>122.62363999999999</v>
      </c>
      <c r="F1080" s="12">
        <v>35.059877</v>
      </c>
      <c r="G1080" s="12">
        <v>0.12262363999999999</v>
      </c>
      <c r="H1080" s="12">
        <v>3.5059877000000003E-2</v>
      </c>
      <c r="I1080" s="12">
        <v>1528</v>
      </c>
      <c r="J1080" s="13">
        <v>4.8930206279963633</v>
      </c>
      <c r="K1080" s="13">
        <v>1.3989855575647181</v>
      </c>
      <c r="L1080" s="13">
        <v>8.1550343799939391</v>
      </c>
      <c r="M1080" s="13">
        <v>2.3316425959411968</v>
      </c>
    </row>
    <row r="1081" spans="1:13" x14ac:dyDescent="0.2">
      <c r="A1081" s="12">
        <v>15</v>
      </c>
      <c r="B1081" s="12" t="s">
        <v>1115</v>
      </c>
      <c r="C1081" s="12">
        <v>-4.9246774000000002</v>
      </c>
      <c r="D1081" s="12">
        <v>-79.946607</v>
      </c>
      <c r="E1081" s="12">
        <v>140.08098000000001</v>
      </c>
      <c r="F1081" s="12">
        <v>29.226869000000001</v>
      </c>
      <c r="G1081" s="12">
        <v>0.14008098000000002</v>
      </c>
      <c r="H1081" s="12">
        <v>2.9226868999999999E-2</v>
      </c>
      <c r="I1081" s="12">
        <v>1275</v>
      </c>
      <c r="J1081" s="13">
        <v>4.2832367392061359</v>
      </c>
      <c r="K1081" s="13">
        <v>0.89366592861332705</v>
      </c>
      <c r="L1081" s="13">
        <v>7.1387278986768932</v>
      </c>
      <c r="M1081" s="13">
        <v>1.4894432143555449</v>
      </c>
    </row>
    <row r="1082" spans="1:13" x14ac:dyDescent="0.2">
      <c r="A1082" s="12">
        <v>16</v>
      </c>
      <c r="B1082" s="12" t="s">
        <v>1116</v>
      </c>
      <c r="C1082" s="12">
        <v>-4.9774197999999998</v>
      </c>
      <c r="D1082" s="12">
        <v>-80.013175000000004</v>
      </c>
      <c r="E1082" s="12">
        <v>68.238956000000002</v>
      </c>
      <c r="F1082" s="12">
        <v>16.263307000000001</v>
      </c>
      <c r="G1082" s="12">
        <v>6.8238956000000003E-2</v>
      </c>
      <c r="H1082" s="12">
        <v>1.6263307000000001E-2</v>
      </c>
      <c r="I1082" s="12">
        <v>923</v>
      </c>
      <c r="J1082" s="13">
        <v>8.7926315871538243</v>
      </c>
      <c r="K1082" s="13">
        <v>2.0955371421535216</v>
      </c>
      <c r="L1082" s="13">
        <v>14.654385978589707</v>
      </c>
      <c r="M1082" s="13">
        <v>3.4925619035892024</v>
      </c>
    </row>
    <row r="1083" spans="1:13" x14ac:dyDescent="0.2">
      <c r="A1083" s="12">
        <v>17</v>
      </c>
      <c r="B1083" s="12" t="s">
        <v>1117</v>
      </c>
      <c r="C1083" s="12">
        <v>-4.9882945000000003</v>
      </c>
      <c r="D1083" s="12">
        <v>-80.02149</v>
      </c>
      <c r="E1083" s="12">
        <v>131.53479999999999</v>
      </c>
      <c r="F1083" s="12">
        <v>34.782229999999998</v>
      </c>
      <c r="G1083" s="12">
        <v>0.13153479999999998</v>
      </c>
      <c r="H1083" s="12">
        <v>3.4782229999999997E-2</v>
      </c>
      <c r="I1083" s="12">
        <v>961</v>
      </c>
      <c r="J1083" s="13">
        <v>4.5615304847082294</v>
      </c>
      <c r="K1083" s="13">
        <v>1.2062222504700895</v>
      </c>
      <c r="L1083" s="13">
        <v>7.6025508078470496</v>
      </c>
      <c r="M1083" s="13">
        <v>2.0103704174501491</v>
      </c>
    </row>
    <row r="1084" spans="1:13" x14ac:dyDescent="0.2">
      <c r="A1084" s="12">
        <v>18</v>
      </c>
      <c r="B1084" s="12" t="s">
        <v>1118</v>
      </c>
      <c r="C1084" s="12">
        <v>-5.0156400000000003</v>
      </c>
      <c r="D1084" s="12">
        <v>-80.043868000000003</v>
      </c>
      <c r="E1084" s="12">
        <v>89.385133999999994</v>
      </c>
      <c r="F1084" s="12">
        <v>22.306721</v>
      </c>
      <c r="G1084" s="12">
        <v>8.9385133999999991E-2</v>
      </c>
      <c r="H1084" s="12">
        <v>2.2306720999999998E-2</v>
      </c>
      <c r="I1084" s="12">
        <v>1343</v>
      </c>
      <c r="J1084" s="13">
        <v>6.7125255973773008</v>
      </c>
      <c r="K1084" s="13">
        <v>1.6751603874762193</v>
      </c>
      <c r="L1084" s="13">
        <v>11.187542662295501</v>
      </c>
      <c r="M1084" s="13">
        <v>2.7919339791270321</v>
      </c>
    </row>
    <row r="1085" spans="1:13" x14ac:dyDescent="0.2">
      <c r="A1085" s="12">
        <v>19</v>
      </c>
      <c r="B1085" s="12" t="s">
        <v>1119</v>
      </c>
      <c r="C1085" s="12">
        <v>-5.0410117000000003</v>
      </c>
      <c r="D1085" s="12">
        <v>-80.073905999999994</v>
      </c>
      <c r="E1085" s="12">
        <v>47.477826999999998</v>
      </c>
      <c r="F1085" s="12">
        <v>12.717026000000001</v>
      </c>
      <c r="G1085" s="12">
        <v>4.7477827E-2</v>
      </c>
      <c r="H1085" s="12">
        <v>1.2717026000000001E-2</v>
      </c>
      <c r="I1085" s="12">
        <v>512</v>
      </c>
      <c r="J1085" s="13">
        <v>12.637478122155844</v>
      </c>
      <c r="K1085" s="13">
        <v>3.3849724810254496</v>
      </c>
      <c r="L1085" s="13">
        <v>21.062463536926408</v>
      </c>
      <c r="M1085" s="13">
        <v>5.6416208017090819</v>
      </c>
    </row>
    <row r="1086" spans="1:13" x14ac:dyDescent="0.2">
      <c r="A1086" s="12">
        <v>20</v>
      </c>
      <c r="B1086" s="12" t="s">
        <v>1120</v>
      </c>
      <c r="C1086" s="12">
        <v>-5.0355612000000001</v>
      </c>
      <c r="D1086" s="12">
        <v>-79.805622</v>
      </c>
      <c r="E1086" s="12">
        <v>43.036763000000001</v>
      </c>
      <c r="F1086" s="12">
        <v>8.7877299999999998</v>
      </c>
      <c r="G1086" s="12">
        <v>4.3036762999999999E-2</v>
      </c>
      <c r="H1086" s="12">
        <v>8.7877300000000005E-3</v>
      </c>
      <c r="I1086" s="12">
        <v>985</v>
      </c>
      <c r="J1086" s="13">
        <v>13.941568979060994</v>
      </c>
      <c r="K1086" s="13">
        <v>2.8467462565519548</v>
      </c>
      <c r="L1086" s="13">
        <v>23.235948298434991</v>
      </c>
      <c r="M1086" s="13">
        <v>4.7445770942532581</v>
      </c>
    </row>
    <row r="1087" spans="1:13" x14ac:dyDescent="0.2">
      <c r="A1087" s="12">
        <v>21</v>
      </c>
      <c r="B1087" s="12" t="s">
        <v>1121</v>
      </c>
      <c r="C1087" s="12">
        <v>-5.0355302000000002</v>
      </c>
      <c r="D1087" s="12">
        <v>-79.826915999999997</v>
      </c>
      <c r="E1087" s="12">
        <v>143.73107999999999</v>
      </c>
      <c r="F1087" s="12">
        <v>42.170797999999998</v>
      </c>
      <c r="G1087" s="12">
        <v>0.14373107999999998</v>
      </c>
      <c r="H1087" s="12">
        <v>4.2170797999999995E-2</v>
      </c>
      <c r="I1087" s="12">
        <v>227</v>
      </c>
      <c r="J1087" s="13">
        <v>4.1744624753393635</v>
      </c>
      <c r="K1087" s="13">
        <v>1.2247901692947432</v>
      </c>
      <c r="L1087" s="13">
        <v>6.9574374588989389</v>
      </c>
      <c r="M1087" s="13">
        <v>2.0413169488245719</v>
      </c>
    </row>
    <row r="1088" spans="1:13" x14ac:dyDescent="0.2">
      <c r="A1088" s="12">
        <v>22</v>
      </c>
      <c r="B1088" s="12" t="s">
        <v>1122</v>
      </c>
      <c r="C1088" s="12">
        <v>-5.0568578000000004</v>
      </c>
      <c r="D1088" s="12">
        <v>-79.875743999999997</v>
      </c>
      <c r="E1088" s="12">
        <v>101.00745999999999</v>
      </c>
      <c r="F1088" s="12">
        <v>21.368091</v>
      </c>
      <c r="G1088" s="12">
        <v>0.10100745999999999</v>
      </c>
      <c r="H1088" s="12">
        <v>2.1368090999999999E-2</v>
      </c>
      <c r="I1088" s="12">
        <v>2065</v>
      </c>
      <c r="J1088" s="13">
        <v>5.9401553113007699</v>
      </c>
      <c r="K1088" s="13">
        <v>1.2566376705840161</v>
      </c>
      <c r="L1088" s="13">
        <v>9.9002588521679495</v>
      </c>
      <c r="M1088" s="13">
        <v>2.0943961176400268</v>
      </c>
    </row>
    <row r="1089" spans="1:13" x14ac:dyDescent="0.2">
      <c r="A1089" s="12">
        <v>23</v>
      </c>
      <c r="B1089" s="12" t="s">
        <v>1123</v>
      </c>
      <c r="C1089" s="12">
        <v>-5.1016933</v>
      </c>
      <c r="D1089" s="12">
        <v>-79.876328000000001</v>
      </c>
      <c r="E1089" s="12">
        <v>26.962524999999999</v>
      </c>
      <c r="F1089" s="12">
        <v>6.0154136999999999</v>
      </c>
      <c r="G1089" s="12">
        <v>2.6962525000000001E-2</v>
      </c>
      <c r="H1089" s="12">
        <v>6.0154136999999996E-3</v>
      </c>
      <c r="I1089" s="12">
        <v>1229</v>
      </c>
      <c r="J1089" s="13">
        <v>22.253108712926554</v>
      </c>
      <c r="K1089" s="13">
        <v>4.9647299360622856</v>
      </c>
      <c r="L1089" s="13">
        <v>37.088514521544255</v>
      </c>
      <c r="M1089" s="13">
        <v>8.2745498934371415</v>
      </c>
    </row>
    <row r="1090" spans="1:13" x14ac:dyDescent="0.2">
      <c r="A1090" s="12">
        <v>24</v>
      </c>
      <c r="B1090" s="12" t="s">
        <v>1124</v>
      </c>
      <c r="C1090" s="12">
        <v>-5.1161080999999999</v>
      </c>
      <c r="D1090" s="12">
        <v>-79.891794000000004</v>
      </c>
      <c r="E1090" s="12">
        <v>19.309327</v>
      </c>
      <c r="F1090" s="12">
        <v>4.4525116000000002</v>
      </c>
      <c r="G1090" s="12">
        <v>1.9309327000000001E-2</v>
      </c>
      <c r="H1090" s="12">
        <v>4.4525116000000003E-3</v>
      </c>
      <c r="I1090" s="12">
        <v>1015</v>
      </c>
      <c r="J1090" s="13">
        <v>31.073066399465915</v>
      </c>
      <c r="K1090" s="13">
        <v>7.1650963594532442</v>
      </c>
      <c r="L1090" s="13">
        <v>51.788443999109859</v>
      </c>
      <c r="M1090" s="13">
        <v>11.941827265755407</v>
      </c>
    </row>
    <row r="1091" spans="1:13" x14ac:dyDescent="0.2">
      <c r="A1091" s="12">
        <v>0</v>
      </c>
      <c r="B1091" s="12" t="s">
        <v>1125</v>
      </c>
      <c r="C1091" s="12">
        <v>39.204998000000003</v>
      </c>
      <c r="D1091" s="12">
        <v>99.609352000000001</v>
      </c>
      <c r="E1091" s="12">
        <v>75.765279000000007</v>
      </c>
      <c r="F1091" s="12">
        <v>15.175758999999999</v>
      </c>
      <c r="G1091" s="12">
        <v>7.5765279000000005E-2</v>
      </c>
      <c r="H1091" s="12">
        <v>1.5175758999999999E-2</v>
      </c>
      <c r="I1091" s="12">
        <v>457</v>
      </c>
      <c r="J1091" s="13">
        <v>7.9191947541036569</v>
      </c>
      <c r="K1091" s="13">
        <v>1.5862119515502786</v>
      </c>
      <c r="L1091" s="13">
        <v>13.198657923506094</v>
      </c>
      <c r="M1091" s="13">
        <v>2.643686585917131</v>
      </c>
    </row>
    <row r="1092" spans="1:13" x14ac:dyDescent="0.2">
      <c r="A1092" s="12">
        <v>1</v>
      </c>
      <c r="B1092" s="12" t="s">
        <v>1126</v>
      </c>
      <c r="C1092" s="12">
        <v>39.209820999999998</v>
      </c>
      <c r="D1092" s="12">
        <v>99.616394999999997</v>
      </c>
      <c r="E1092" s="12">
        <v>137.08807999999999</v>
      </c>
      <c r="F1092" s="12">
        <v>27.529029000000001</v>
      </c>
      <c r="G1092" s="12">
        <v>0.13708808</v>
      </c>
      <c r="H1092" s="12">
        <v>2.7529029E-2</v>
      </c>
      <c r="I1092" s="12">
        <v>249</v>
      </c>
      <c r="J1092" s="13">
        <v>4.3767481461553768</v>
      </c>
      <c r="K1092" s="13">
        <v>0.87890666089427771</v>
      </c>
      <c r="L1092" s="13">
        <v>7.2945802435922955</v>
      </c>
      <c r="M1092" s="13">
        <v>1.4648444348237963</v>
      </c>
    </row>
    <row r="1093" spans="1:13" x14ac:dyDescent="0.2">
      <c r="A1093" s="12">
        <v>2</v>
      </c>
      <c r="B1093" s="12" t="s">
        <v>1127</v>
      </c>
      <c r="C1093" s="12">
        <v>39.209820999999998</v>
      </c>
      <c r="D1093" s="12">
        <v>99.616394999999997</v>
      </c>
      <c r="E1093" s="12">
        <v>104.19226</v>
      </c>
      <c r="F1093" s="12">
        <v>20.700234999999999</v>
      </c>
      <c r="G1093" s="12">
        <v>0.10419226000000001</v>
      </c>
      <c r="H1093" s="12">
        <v>2.0700235000000001E-2</v>
      </c>
      <c r="I1093" s="12">
        <v>249</v>
      </c>
      <c r="J1093" s="13">
        <v>5.7585851386657705</v>
      </c>
      <c r="K1093" s="13">
        <v>1.144077934751478</v>
      </c>
      <c r="L1093" s="13">
        <v>9.597641897776283</v>
      </c>
      <c r="M1093" s="13">
        <v>1.9067965579191297</v>
      </c>
    </row>
    <row r="1094" spans="1:13" x14ac:dyDescent="0.2">
      <c r="A1094" s="12">
        <v>3</v>
      </c>
      <c r="B1094" s="12" t="s">
        <v>1128</v>
      </c>
      <c r="C1094" s="12">
        <v>39.221758000000001</v>
      </c>
      <c r="D1094" s="12">
        <v>99.621305000000007</v>
      </c>
      <c r="E1094" s="12">
        <v>102.21277000000001</v>
      </c>
      <c r="F1094" s="12">
        <v>20.073983999999999</v>
      </c>
      <c r="G1094" s="12">
        <v>0.10221277000000001</v>
      </c>
      <c r="H1094" s="12">
        <v>2.0073984E-2</v>
      </c>
      <c r="I1094" s="12">
        <v>945</v>
      </c>
      <c r="J1094" s="13">
        <v>5.8701080109657529</v>
      </c>
      <c r="K1094" s="13">
        <v>1.1528545238564452</v>
      </c>
      <c r="L1094" s="13">
        <v>9.7835133516095887</v>
      </c>
      <c r="M1094" s="13">
        <v>1.9214242064274085</v>
      </c>
    </row>
    <row r="1095" spans="1:13" x14ac:dyDescent="0.2">
      <c r="A1095" s="12">
        <v>4</v>
      </c>
      <c r="B1095" s="12" t="s">
        <v>1129</v>
      </c>
      <c r="C1095" s="12">
        <v>39.199361000000003</v>
      </c>
      <c r="D1095" s="12">
        <v>99.743145999999996</v>
      </c>
      <c r="E1095" s="12">
        <v>181.71687</v>
      </c>
      <c r="F1095" s="12">
        <v>36.544407999999997</v>
      </c>
      <c r="G1095" s="12">
        <v>0.18171687</v>
      </c>
      <c r="H1095" s="12">
        <v>3.6544408E-2</v>
      </c>
      <c r="I1095" s="12">
        <v>934</v>
      </c>
      <c r="J1095" s="13">
        <v>3.301839834683483</v>
      </c>
      <c r="K1095" s="13">
        <v>0.66402080373344397</v>
      </c>
      <c r="L1095" s="13">
        <v>5.5030663911391384</v>
      </c>
      <c r="M1095" s="13">
        <v>1.1067013395557399</v>
      </c>
    </row>
    <row r="1096" spans="1:13" x14ac:dyDescent="0.2">
      <c r="A1096" s="12">
        <v>5</v>
      </c>
      <c r="B1096" s="12" t="s">
        <v>1130</v>
      </c>
      <c r="C1096" s="12">
        <v>39.194789</v>
      </c>
      <c r="D1096" s="12">
        <v>99.756550000000004</v>
      </c>
      <c r="E1096" s="12">
        <v>190.95528999999999</v>
      </c>
      <c r="F1096" s="12">
        <v>38.728977</v>
      </c>
      <c r="G1096" s="12">
        <v>0.19095529</v>
      </c>
      <c r="H1096" s="12">
        <v>3.8728976999999998E-2</v>
      </c>
      <c r="I1096" s="12">
        <v>917.99365</v>
      </c>
      <c r="J1096" s="13">
        <v>3.1420967704010714</v>
      </c>
      <c r="K1096" s="13">
        <v>0.63727060691870541</v>
      </c>
      <c r="L1096" s="13">
        <v>5.2368279506684523</v>
      </c>
      <c r="M1096" s="13">
        <v>1.0621176781978421</v>
      </c>
    </row>
    <row r="1097" spans="1:13" x14ac:dyDescent="0.2">
      <c r="A1097" s="12">
        <v>6</v>
      </c>
      <c r="B1097" s="12" t="s">
        <v>1131</v>
      </c>
      <c r="C1097" s="12">
        <v>39.159649999999999</v>
      </c>
      <c r="D1097" s="12">
        <v>99.863737</v>
      </c>
      <c r="E1097" s="12">
        <v>195.47545</v>
      </c>
      <c r="F1097" s="12">
        <v>40.056964000000001</v>
      </c>
      <c r="G1097" s="12">
        <v>0.19547545</v>
      </c>
      <c r="H1097" s="12">
        <v>4.0056964E-2</v>
      </c>
      <c r="I1097" s="12">
        <v>871</v>
      </c>
      <c r="J1097" s="13">
        <v>3.0694391546355311</v>
      </c>
      <c r="K1097" s="13">
        <v>0.62899158803535637</v>
      </c>
      <c r="L1097" s="13">
        <v>5.1157319243925521</v>
      </c>
      <c r="M1097" s="13">
        <v>1.0483193133922608</v>
      </c>
    </row>
    <row r="1098" spans="1:13" x14ac:dyDescent="0.2">
      <c r="A1098" s="12">
        <v>7</v>
      </c>
      <c r="B1098" s="12" t="s">
        <v>1132</v>
      </c>
      <c r="C1098" s="12">
        <v>39.148988000000003</v>
      </c>
      <c r="D1098" s="12">
        <v>99.889533</v>
      </c>
      <c r="E1098" s="12">
        <v>147.80932000000001</v>
      </c>
      <c r="F1098" s="12">
        <v>29.253791</v>
      </c>
      <c r="G1098" s="12">
        <v>0.14780932000000002</v>
      </c>
      <c r="H1098" s="12">
        <v>2.9253791000000001E-2</v>
      </c>
      <c r="I1098" s="12">
        <v>925</v>
      </c>
      <c r="J1098" s="13">
        <v>4.0592839477239995</v>
      </c>
      <c r="K1098" s="13">
        <v>0.80339618784778111</v>
      </c>
      <c r="L1098" s="13">
        <v>6.7654732462066658</v>
      </c>
      <c r="M1098" s="13">
        <v>1.3389936464129686</v>
      </c>
    </row>
    <row r="1099" spans="1:13" x14ac:dyDescent="0.2">
      <c r="A1099" s="12">
        <v>8</v>
      </c>
      <c r="B1099" s="12" t="s">
        <v>1133</v>
      </c>
      <c r="C1099" s="12">
        <v>39.118848</v>
      </c>
      <c r="D1099" s="12">
        <v>99.879225000000005</v>
      </c>
      <c r="E1099" s="12">
        <v>238.3227</v>
      </c>
      <c r="F1099" s="12">
        <v>47.464840000000002</v>
      </c>
      <c r="G1099" s="12">
        <v>0.2383227</v>
      </c>
      <c r="H1099" s="12">
        <v>4.7464840000000001E-2</v>
      </c>
      <c r="I1099" s="12">
        <v>752</v>
      </c>
      <c r="J1099" s="13">
        <v>2.517594840944652</v>
      </c>
      <c r="K1099" s="13">
        <v>0.50140937606977165</v>
      </c>
      <c r="L1099" s="13">
        <v>4.1959914015744202</v>
      </c>
      <c r="M1099" s="13">
        <v>0.83568229344961942</v>
      </c>
    </row>
    <row r="1100" spans="1:13" x14ac:dyDescent="0.2">
      <c r="A1100" s="12">
        <v>9</v>
      </c>
      <c r="B1100" s="12" t="s">
        <v>1134</v>
      </c>
      <c r="C1100" s="12">
        <v>39.117502000000002</v>
      </c>
      <c r="D1100" s="12">
        <v>99.926298000000003</v>
      </c>
      <c r="E1100" s="12">
        <v>478.029</v>
      </c>
      <c r="F1100" s="12">
        <v>134.66045</v>
      </c>
      <c r="G1100" s="12">
        <v>0.47802899999999998</v>
      </c>
      <c r="H1100" s="12">
        <v>0.13466044999999999</v>
      </c>
      <c r="I1100" s="12">
        <v>1212</v>
      </c>
      <c r="J1100" s="13">
        <v>1.2551539760140076</v>
      </c>
      <c r="K1100" s="13">
        <v>0.35357603666165749</v>
      </c>
      <c r="L1100" s="13">
        <v>2.0919232933566794</v>
      </c>
      <c r="M1100" s="13">
        <v>0.58929339443609585</v>
      </c>
    </row>
    <row r="1101" spans="1:13" x14ac:dyDescent="0.2">
      <c r="A1101" s="12">
        <v>10</v>
      </c>
      <c r="B1101" s="12" t="s">
        <v>1135</v>
      </c>
      <c r="C1101" s="12">
        <v>39.047699000000001</v>
      </c>
      <c r="D1101" s="12">
        <v>100.02346</v>
      </c>
      <c r="E1101" s="12">
        <v>191.48079999999999</v>
      </c>
      <c r="F1101" s="12">
        <v>41.435797000000001</v>
      </c>
      <c r="G1101" s="12">
        <v>0.19148079999999998</v>
      </c>
      <c r="H1101" s="12">
        <v>4.1435797000000003E-2</v>
      </c>
      <c r="I1101" s="12">
        <v>806</v>
      </c>
      <c r="J1101" s="13">
        <v>3.133473434412223</v>
      </c>
      <c r="K1101" s="13">
        <v>0.67807304509484878</v>
      </c>
      <c r="L1101" s="13">
        <v>5.2224557240203717</v>
      </c>
      <c r="M1101" s="13">
        <v>1.1301217418247478</v>
      </c>
    </row>
    <row r="1102" spans="1:13" x14ac:dyDescent="0.2">
      <c r="A1102" s="12">
        <v>11</v>
      </c>
      <c r="B1102" s="12" t="s">
        <v>1136</v>
      </c>
      <c r="C1102" s="12">
        <v>39.047699000000001</v>
      </c>
      <c r="D1102" s="12">
        <v>100.02346</v>
      </c>
      <c r="E1102" s="12">
        <v>383.66390000000001</v>
      </c>
      <c r="F1102" s="12">
        <v>98.738570999999993</v>
      </c>
      <c r="G1102" s="12">
        <v>0.3836639</v>
      </c>
      <c r="H1102" s="12">
        <v>9.8738570999999997E-2</v>
      </c>
      <c r="I1102" s="12">
        <v>806</v>
      </c>
      <c r="J1102" s="13">
        <v>1.5638687924508925</v>
      </c>
      <c r="K1102" s="13">
        <v>0.4024725020990943</v>
      </c>
      <c r="L1102" s="13">
        <v>2.6064479874181541</v>
      </c>
      <c r="M1102" s="13">
        <v>0.67078750349849048</v>
      </c>
    </row>
    <row r="1103" spans="1:13" x14ac:dyDescent="0.2">
      <c r="A1103" s="12">
        <v>12</v>
      </c>
      <c r="B1103" s="12" t="s">
        <v>1137</v>
      </c>
      <c r="C1103" s="12">
        <v>39.027394999999999</v>
      </c>
      <c r="D1103" s="12">
        <v>100.03659</v>
      </c>
      <c r="E1103" s="12">
        <v>130.13715999999999</v>
      </c>
      <c r="F1103" s="12">
        <v>26.918430000000001</v>
      </c>
      <c r="G1103" s="12">
        <v>0.13013716</v>
      </c>
      <c r="H1103" s="12">
        <v>2.691843E-2</v>
      </c>
      <c r="I1103" s="12">
        <v>274</v>
      </c>
      <c r="J1103" s="13">
        <v>4.6105201619583527</v>
      </c>
      <c r="K1103" s="13">
        <v>0.95367045233862946</v>
      </c>
      <c r="L1103" s="13">
        <v>7.6842002699305878</v>
      </c>
      <c r="M1103" s="13">
        <v>1.5894507538977156</v>
      </c>
    </row>
    <row r="1104" spans="1:13" x14ac:dyDescent="0.2">
      <c r="A1104" s="12">
        <v>13</v>
      </c>
      <c r="B1104" s="12" t="s">
        <v>1138</v>
      </c>
      <c r="C1104" s="12">
        <v>39.018982999999999</v>
      </c>
      <c r="D1104" s="12">
        <v>100.05755000000001</v>
      </c>
      <c r="E1104" s="12">
        <v>297.01164</v>
      </c>
      <c r="F1104" s="12">
        <v>64.768135000000001</v>
      </c>
      <c r="G1104" s="12">
        <v>0.29701164000000002</v>
      </c>
      <c r="H1104" s="12">
        <v>6.4768135000000004E-2</v>
      </c>
      <c r="I1104" s="12">
        <v>280</v>
      </c>
      <c r="J1104" s="13">
        <v>2.0201228477106148</v>
      </c>
      <c r="K1104" s="13">
        <v>0.44052007294093104</v>
      </c>
      <c r="L1104" s="13">
        <v>3.3668714128510251</v>
      </c>
      <c r="M1104" s="13">
        <v>0.73420012156821846</v>
      </c>
    </row>
    <row r="1105" spans="1:13" x14ac:dyDescent="0.2">
      <c r="A1105" s="12">
        <v>14</v>
      </c>
      <c r="B1105" s="12" t="s">
        <v>1139</v>
      </c>
      <c r="C1105" s="12">
        <v>38.975844000000002</v>
      </c>
      <c r="D1105" s="12">
        <v>100.11342</v>
      </c>
      <c r="E1105" s="12">
        <v>442.88375000000002</v>
      </c>
      <c r="F1105" s="12">
        <v>158.97488000000001</v>
      </c>
      <c r="G1105" s="12">
        <v>0.44288375000000002</v>
      </c>
      <c r="H1105" s="12">
        <v>0.15897488000000001</v>
      </c>
      <c r="I1105" s="12">
        <v>135</v>
      </c>
      <c r="J1105" s="13">
        <v>1.3547573149838981</v>
      </c>
      <c r="K1105" s="13">
        <v>0.48629551564871687</v>
      </c>
      <c r="L1105" s="13">
        <v>2.2579288583064967</v>
      </c>
      <c r="M1105" s="13">
        <v>0.81049252608119482</v>
      </c>
    </row>
    <row r="1106" spans="1:13" x14ac:dyDescent="0.2">
      <c r="A1106" s="12">
        <v>15</v>
      </c>
      <c r="B1106" s="12" t="s">
        <v>1140</v>
      </c>
      <c r="C1106" s="12">
        <v>39.194437999999998</v>
      </c>
      <c r="D1106" s="12">
        <v>100.36906999999999</v>
      </c>
      <c r="E1106" s="12">
        <v>37.943489</v>
      </c>
      <c r="F1106" s="12">
        <v>7.6175585000000003</v>
      </c>
      <c r="G1106" s="12">
        <v>3.7943488999999997E-2</v>
      </c>
      <c r="H1106" s="12">
        <v>7.6175585000000006E-3</v>
      </c>
      <c r="I1106" s="12">
        <v>222</v>
      </c>
      <c r="J1106" s="13">
        <v>15.812989680522</v>
      </c>
      <c r="K1106" s="13">
        <v>3.1746256637409558</v>
      </c>
      <c r="L1106" s="13">
        <v>26.354982800870001</v>
      </c>
      <c r="M1106" s="13">
        <v>5.2910427729015934</v>
      </c>
    </row>
    <row r="1107" spans="1:13" x14ac:dyDescent="0.2">
      <c r="A1107" s="12">
        <v>16</v>
      </c>
      <c r="B1107" s="12" t="s">
        <v>1141</v>
      </c>
      <c r="C1107" s="12">
        <v>39.184564000000002</v>
      </c>
      <c r="D1107" s="12">
        <v>100.38186</v>
      </c>
      <c r="E1107" s="12">
        <v>29.383033000000001</v>
      </c>
      <c r="F1107" s="12">
        <v>5.8972933999999997</v>
      </c>
      <c r="G1107" s="12">
        <v>2.9383032999999999E-2</v>
      </c>
      <c r="H1107" s="12">
        <v>5.8972933999999998E-3</v>
      </c>
      <c r="I1107" s="12">
        <v>394</v>
      </c>
      <c r="J1107" s="13">
        <v>20.419947797764785</v>
      </c>
      <c r="K1107" s="13">
        <v>4.0983659983672478</v>
      </c>
      <c r="L1107" s="13">
        <v>34.033246329607977</v>
      </c>
      <c r="M1107" s="13">
        <v>6.8306099972787475</v>
      </c>
    </row>
    <row r="1108" spans="1:13" x14ac:dyDescent="0.2">
      <c r="A1108" s="12">
        <v>17</v>
      </c>
      <c r="B1108" s="12" t="s">
        <v>1142</v>
      </c>
      <c r="C1108" s="12">
        <v>39.161864000000001</v>
      </c>
      <c r="D1108" s="12">
        <v>100.40447</v>
      </c>
      <c r="E1108" s="12">
        <v>111.59849</v>
      </c>
      <c r="F1108" s="12">
        <v>22.669069</v>
      </c>
      <c r="G1108" s="12">
        <v>0.11159848999999999</v>
      </c>
      <c r="H1108" s="12">
        <v>2.2669069E-2</v>
      </c>
      <c r="I1108" s="12">
        <v>271</v>
      </c>
      <c r="J1108" s="13">
        <v>5.3764168314463756</v>
      </c>
      <c r="K1108" s="13">
        <v>1.0921148137830472</v>
      </c>
      <c r="L1108" s="13">
        <v>8.9606947190772921</v>
      </c>
      <c r="M1108" s="13">
        <v>1.8201913563050784</v>
      </c>
    </row>
    <row r="1109" spans="1:13" x14ac:dyDescent="0.2">
      <c r="A1109" s="12">
        <v>18</v>
      </c>
      <c r="B1109" s="12" t="s">
        <v>1143</v>
      </c>
      <c r="C1109" s="12">
        <v>39.120452</v>
      </c>
      <c r="D1109" s="12">
        <v>100.48811000000001</v>
      </c>
      <c r="E1109" s="12">
        <v>393.06873999999999</v>
      </c>
      <c r="F1109" s="12">
        <v>119.16762</v>
      </c>
      <c r="G1109" s="12">
        <v>0.39306873999999997</v>
      </c>
      <c r="H1109" s="12">
        <v>0.11916762</v>
      </c>
      <c r="I1109" s="12">
        <v>220</v>
      </c>
      <c r="J1109" s="13">
        <v>1.5264505643465822</v>
      </c>
      <c r="K1109" s="13">
        <v>0.46277778487508076</v>
      </c>
      <c r="L1109" s="13">
        <v>2.5440842739109706</v>
      </c>
      <c r="M1109" s="13">
        <v>0.77129630812513472</v>
      </c>
    </row>
    <row r="1110" spans="1:13" x14ac:dyDescent="0.2">
      <c r="A1110" s="12">
        <v>19</v>
      </c>
      <c r="B1110" s="12" t="s">
        <v>1144</v>
      </c>
      <c r="C1110" s="12">
        <v>39.099907000000002</v>
      </c>
      <c r="D1110" s="12">
        <v>100.53691000000001</v>
      </c>
      <c r="E1110" s="12">
        <v>483.40174000000002</v>
      </c>
      <c r="F1110" s="12">
        <v>130.37261000000001</v>
      </c>
      <c r="G1110" s="12">
        <v>0.48340174000000002</v>
      </c>
      <c r="H1110" s="12">
        <v>0.13037261</v>
      </c>
      <c r="I1110" s="12">
        <v>332</v>
      </c>
      <c r="J1110" s="13">
        <v>1.241203641509441</v>
      </c>
      <c r="K1110" s="13">
        <v>0.33475046714786372</v>
      </c>
      <c r="L1110" s="13">
        <v>2.0686727358490682</v>
      </c>
      <c r="M1110" s="13">
        <v>0.55791744524643949</v>
      </c>
    </row>
    <row r="1111" spans="1:13" x14ac:dyDescent="0.2">
      <c r="A1111" s="12">
        <v>20</v>
      </c>
      <c r="B1111" s="12" t="s">
        <v>1145</v>
      </c>
      <c r="C1111" s="12">
        <v>39.053448000000003</v>
      </c>
      <c r="D1111" s="12">
        <v>100.63437</v>
      </c>
      <c r="E1111" s="12">
        <v>180.12925999999999</v>
      </c>
      <c r="F1111" s="12">
        <v>40.043771999999997</v>
      </c>
      <c r="G1111" s="12">
        <v>0.18012925999999999</v>
      </c>
      <c r="H1111" s="12">
        <v>4.0043771999999998E-2</v>
      </c>
      <c r="I1111" s="12">
        <v>803.99365</v>
      </c>
      <c r="J1111" s="13">
        <v>3.3309413473413483</v>
      </c>
      <c r="K1111" s="13">
        <v>0.74048744694953927</v>
      </c>
      <c r="L1111" s="13">
        <v>5.5515689122355809</v>
      </c>
      <c r="M1111" s="13">
        <v>1.2341457449158988</v>
      </c>
    </row>
    <row r="1112" spans="1:13" x14ac:dyDescent="0.2">
      <c r="A1112" s="12">
        <v>21</v>
      </c>
      <c r="B1112" s="12" t="s">
        <v>1146</v>
      </c>
      <c r="C1112" s="12">
        <v>39.045692000000003</v>
      </c>
      <c r="D1112" s="12">
        <v>100.64809</v>
      </c>
      <c r="E1112" s="12">
        <v>138.66630000000001</v>
      </c>
      <c r="F1112" s="12">
        <v>28.001192</v>
      </c>
      <c r="G1112" s="12">
        <v>0.13866630000000002</v>
      </c>
      <c r="H1112" s="12">
        <v>2.8001192000000001E-2</v>
      </c>
      <c r="I1112" s="12">
        <v>580</v>
      </c>
      <c r="J1112" s="13">
        <v>4.3269345183364667</v>
      </c>
      <c r="K1112" s="13">
        <v>0.87374743697183033</v>
      </c>
      <c r="L1112" s="13">
        <v>7.2115575305607775</v>
      </c>
      <c r="M1112" s="13">
        <v>1.4562457282863839</v>
      </c>
    </row>
    <row r="1113" spans="1:13" x14ac:dyDescent="0.2">
      <c r="A1113" s="12">
        <v>22</v>
      </c>
      <c r="B1113" s="12" t="s">
        <v>1147</v>
      </c>
      <c r="C1113" s="12">
        <v>39.045692000000003</v>
      </c>
      <c r="D1113" s="12">
        <v>100.64809</v>
      </c>
      <c r="E1113" s="12">
        <v>214.29549</v>
      </c>
      <c r="F1113" s="12">
        <v>46.062911</v>
      </c>
      <c r="G1113" s="12">
        <v>0.21429549000000001</v>
      </c>
      <c r="H1113" s="12">
        <v>4.6062910999999998E-2</v>
      </c>
      <c r="I1113" s="12">
        <v>580</v>
      </c>
      <c r="J1113" s="13">
        <v>2.7998722698270506</v>
      </c>
      <c r="K1113" s="13">
        <v>0.60183379116570035</v>
      </c>
      <c r="L1113" s="13">
        <v>4.6664537830450845</v>
      </c>
      <c r="M1113" s="13">
        <v>1.0030563186095005</v>
      </c>
    </row>
    <row r="1114" spans="1:13" x14ac:dyDescent="0.2">
      <c r="A1114" s="12">
        <v>23</v>
      </c>
      <c r="B1114" s="12" t="s">
        <v>1148</v>
      </c>
      <c r="C1114" s="12">
        <v>39.056946000000003</v>
      </c>
      <c r="D1114" s="12">
        <v>100.71276</v>
      </c>
      <c r="E1114" s="12">
        <v>118.06931</v>
      </c>
      <c r="F1114" s="12">
        <v>22.503381999999998</v>
      </c>
      <c r="G1114" s="12">
        <v>0.11806931</v>
      </c>
      <c r="H1114" s="12">
        <v>2.2503381999999999E-2</v>
      </c>
      <c r="I1114" s="12">
        <v>1455</v>
      </c>
      <c r="J1114" s="13">
        <v>5.0817608741848321</v>
      </c>
      <c r="K1114" s="13">
        <v>0.96855657227466829</v>
      </c>
      <c r="L1114" s="13">
        <v>8.4696014569747202</v>
      </c>
      <c r="M1114" s="13">
        <v>1.6142609537911137</v>
      </c>
    </row>
    <row r="1115" spans="1:13" x14ac:dyDescent="0.2">
      <c r="A1115" s="12">
        <v>24</v>
      </c>
      <c r="B1115" s="12" t="s">
        <v>1149</v>
      </c>
      <c r="C1115" s="12">
        <v>38.957467999999999</v>
      </c>
      <c r="D1115" s="12">
        <v>100.80548</v>
      </c>
      <c r="E1115" s="12">
        <v>187.05232000000001</v>
      </c>
      <c r="F1115" s="12">
        <v>35.681435</v>
      </c>
      <c r="G1115" s="12">
        <v>0.18705232000000002</v>
      </c>
      <c r="H1115" s="12">
        <v>3.5681434999999997E-2</v>
      </c>
      <c r="I1115" s="12">
        <v>1348</v>
      </c>
      <c r="J1115" s="13">
        <v>3.2076586914292213</v>
      </c>
      <c r="K1115" s="13">
        <v>0.61188155859503279</v>
      </c>
      <c r="L1115" s="13">
        <v>5.3460978190487021</v>
      </c>
      <c r="M1115" s="13">
        <v>1.019802597658388</v>
      </c>
    </row>
    <row r="1116" spans="1:13" x14ac:dyDescent="0.2">
      <c r="A1116" s="12">
        <v>25</v>
      </c>
      <c r="B1116" s="12" t="s">
        <v>1150</v>
      </c>
      <c r="C1116" s="12">
        <v>38.945689000000002</v>
      </c>
      <c r="D1116" s="12">
        <v>100.84156</v>
      </c>
      <c r="E1116" s="12">
        <v>126.79971999999999</v>
      </c>
      <c r="F1116" s="12">
        <v>24.656283999999999</v>
      </c>
      <c r="G1116" s="12">
        <v>0.12679972</v>
      </c>
      <c r="H1116" s="12">
        <v>2.4656284000000001E-2</v>
      </c>
      <c r="I1116" s="12">
        <v>984</v>
      </c>
      <c r="J1116" s="13">
        <v>4.7318716476660994</v>
      </c>
      <c r="K1116" s="13">
        <v>0.92011536931156701</v>
      </c>
      <c r="L1116" s="13">
        <v>7.886452746110165</v>
      </c>
      <c r="M1116" s="13">
        <v>1.5335256155192782</v>
      </c>
    </row>
    <row r="1117" spans="1:13" x14ac:dyDescent="0.2">
      <c r="A1117" s="12">
        <v>26</v>
      </c>
      <c r="B1117" s="12" t="s">
        <v>1151</v>
      </c>
      <c r="C1117" s="12">
        <v>38.945689000000002</v>
      </c>
      <c r="D1117" s="12">
        <v>100.84156</v>
      </c>
      <c r="E1117" s="12">
        <v>105.98596000000001</v>
      </c>
      <c r="F1117" s="12">
        <v>20.381858000000001</v>
      </c>
      <c r="G1117" s="12">
        <v>0.10598596</v>
      </c>
      <c r="H1117" s="12">
        <v>2.0381858000000003E-2</v>
      </c>
      <c r="I1117" s="12">
        <v>984</v>
      </c>
      <c r="J1117" s="13">
        <v>5.6611271908090464</v>
      </c>
      <c r="K1117" s="13">
        <v>1.0886752407866938</v>
      </c>
      <c r="L1117" s="13">
        <v>9.4352119846817448</v>
      </c>
      <c r="M1117" s="13">
        <v>1.8144587346444896</v>
      </c>
    </row>
    <row r="1118" spans="1:13" x14ac:dyDescent="0.2">
      <c r="A1118" s="12">
        <v>0</v>
      </c>
      <c r="B1118" s="12" t="s">
        <v>1152</v>
      </c>
      <c r="C1118" s="12">
        <v>-15.161431</v>
      </c>
      <c r="D1118" s="12">
        <v>-67.039807999999994</v>
      </c>
      <c r="E1118" s="12">
        <v>696.35375999999997</v>
      </c>
      <c r="F1118" s="12">
        <v>186.63255000000001</v>
      </c>
      <c r="G1118" s="12">
        <v>0.69635375999999993</v>
      </c>
      <c r="H1118" s="12">
        <v>0.18663255000000001</v>
      </c>
      <c r="I1118" s="12">
        <v>933.99365</v>
      </c>
      <c r="J1118" s="13">
        <v>0.86163101926813757</v>
      </c>
      <c r="K1118" s="13">
        <v>0.2309291677912555</v>
      </c>
      <c r="L1118" s="13">
        <v>1.4360516987802292</v>
      </c>
      <c r="M1118" s="13">
        <v>0.38488194631875911</v>
      </c>
    </row>
    <row r="1119" spans="1:13" x14ac:dyDescent="0.2">
      <c r="A1119" s="12">
        <v>1</v>
      </c>
      <c r="B1119" s="12" t="s">
        <v>1153</v>
      </c>
      <c r="C1119" s="12">
        <v>-15.384047000000001</v>
      </c>
      <c r="D1119" s="12">
        <v>-67.115245999999999</v>
      </c>
      <c r="E1119" s="12">
        <v>132.00564</v>
      </c>
      <c r="F1119" s="12">
        <v>29.843084000000001</v>
      </c>
      <c r="G1119" s="12">
        <v>0.13200564000000001</v>
      </c>
      <c r="H1119" s="12">
        <v>2.9843084000000002E-2</v>
      </c>
      <c r="I1119" s="12">
        <v>1084.9275</v>
      </c>
      <c r="J1119" s="13">
        <v>4.5452603388764299</v>
      </c>
      <c r="K1119" s="13">
        <v>1.0275665956012012</v>
      </c>
      <c r="L1119" s="13">
        <v>7.5754338981273834</v>
      </c>
      <c r="M1119" s="13">
        <v>1.712610992668669</v>
      </c>
    </row>
    <row r="1120" spans="1:13" x14ac:dyDescent="0.2">
      <c r="A1120" s="12">
        <v>2</v>
      </c>
      <c r="B1120" s="12" t="s">
        <v>1154</v>
      </c>
      <c r="C1120" s="12">
        <v>-15.384047000000001</v>
      </c>
      <c r="D1120" s="12">
        <v>-67.115245999999999</v>
      </c>
      <c r="E1120" s="12">
        <v>138.53736000000001</v>
      </c>
      <c r="F1120" s="12">
        <v>30.922339000000001</v>
      </c>
      <c r="G1120" s="12">
        <v>0.13853736</v>
      </c>
      <c r="H1120" s="12">
        <v>3.0922339E-2</v>
      </c>
      <c r="I1120" s="12">
        <v>1084.9275</v>
      </c>
      <c r="J1120" s="13">
        <v>4.3309616987071209</v>
      </c>
      <c r="K1120" s="13">
        <v>0.96669566854339839</v>
      </c>
      <c r="L1120" s="13">
        <v>7.2182694978452018</v>
      </c>
      <c r="M1120" s="13">
        <v>1.6111594475723305</v>
      </c>
    </row>
    <row r="1121" spans="1:13" x14ac:dyDescent="0.2">
      <c r="A1121" s="12">
        <v>3</v>
      </c>
      <c r="B1121" s="12" t="s">
        <v>1155</v>
      </c>
      <c r="C1121" s="12">
        <v>-15.505134999999999</v>
      </c>
      <c r="D1121" s="12">
        <v>-67.168873000000005</v>
      </c>
      <c r="E1121" s="12">
        <v>90.211712000000006</v>
      </c>
      <c r="F1121" s="12">
        <v>21.048712999999999</v>
      </c>
      <c r="G1121" s="12">
        <v>9.0211711999999999E-2</v>
      </c>
      <c r="H1121" s="12">
        <v>2.1048713E-2</v>
      </c>
      <c r="I1121" s="12">
        <v>1202.9873</v>
      </c>
      <c r="J1121" s="13">
        <v>6.6510211002314197</v>
      </c>
      <c r="K1121" s="13">
        <v>1.5518543123947737</v>
      </c>
      <c r="L1121" s="13">
        <v>11.085035167052366</v>
      </c>
      <c r="M1121" s="13">
        <v>2.5864238539912896</v>
      </c>
    </row>
    <row r="1122" spans="1:13" x14ac:dyDescent="0.2">
      <c r="A1122" s="12">
        <v>4</v>
      </c>
      <c r="B1122" s="12" t="s">
        <v>1156</v>
      </c>
      <c r="C1122" s="12">
        <v>-15.679396000000001</v>
      </c>
      <c r="D1122" s="12">
        <v>-67.427002000000002</v>
      </c>
      <c r="E1122" s="12">
        <v>103.30941</v>
      </c>
      <c r="F1122" s="12">
        <v>22.250319000000001</v>
      </c>
      <c r="G1122" s="12">
        <v>0.10330941</v>
      </c>
      <c r="H1122" s="12">
        <v>2.2250319000000001E-2</v>
      </c>
      <c r="I1122" s="12">
        <v>1071</v>
      </c>
      <c r="J1122" s="13">
        <v>5.807796211400297</v>
      </c>
      <c r="K1122" s="13">
        <v>1.2508571909436716</v>
      </c>
      <c r="L1122" s="13">
        <v>9.6796603523338298</v>
      </c>
      <c r="M1122" s="13">
        <v>2.0847619849061196</v>
      </c>
    </row>
    <row r="1123" spans="1:13" x14ac:dyDescent="0.2">
      <c r="A1123" s="12">
        <v>5</v>
      </c>
      <c r="B1123" s="12" t="s">
        <v>1157</v>
      </c>
      <c r="C1123" s="12">
        <v>-15.679396000000001</v>
      </c>
      <c r="D1123" s="12">
        <v>-67.427002000000002</v>
      </c>
      <c r="E1123" s="12">
        <v>205.16449</v>
      </c>
      <c r="F1123" s="12">
        <v>44.858806999999999</v>
      </c>
      <c r="G1123" s="12">
        <v>0.20516449</v>
      </c>
      <c r="H1123" s="12">
        <v>4.4858807000000001E-2</v>
      </c>
      <c r="I1123" s="12">
        <v>1071</v>
      </c>
      <c r="J1123" s="13">
        <v>2.9244826919122309</v>
      </c>
      <c r="K1123" s="13">
        <v>0.63943231429245495</v>
      </c>
      <c r="L1123" s="13">
        <v>4.8741378198537184</v>
      </c>
      <c r="M1123" s="13">
        <v>1.0657205238207583</v>
      </c>
    </row>
    <row r="1124" spans="1:13" x14ac:dyDescent="0.2">
      <c r="A1124" s="12">
        <v>6</v>
      </c>
      <c r="B1124" s="12" t="s">
        <v>1158</v>
      </c>
      <c r="C1124" s="12">
        <v>-19.789925</v>
      </c>
      <c r="D1124" s="12">
        <v>-63.262166000000001</v>
      </c>
      <c r="E1124" s="12">
        <v>234.75641999999999</v>
      </c>
      <c r="F1124" s="12">
        <v>57.324382</v>
      </c>
      <c r="G1124" s="12">
        <v>0.23475641999999999</v>
      </c>
      <c r="H1124" s="12">
        <v>5.7324382E-2</v>
      </c>
      <c r="I1124" s="12">
        <v>461</v>
      </c>
      <c r="J1124" s="13">
        <v>2.555840645380433</v>
      </c>
      <c r="K1124" s="13">
        <v>0.62410214590474022</v>
      </c>
      <c r="L1124" s="13">
        <v>4.2597344089673888</v>
      </c>
      <c r="M1124" s="13">
        <v>1.0401702431745672</v>
      </c>
    </row>
    <row r="1125" spans="1:13" x14ac:dyDescent="0.2">
      <c r="A1125" s="12">
        <v>7</v>
      </c>
      <c r="B1125" s="12" t="s">
        <v>1159</v>
      </c>
      <c r="C1125" s="12">
        <v>-19.787140000000001</v>
      </c>
      <c r="D1125" s="12">
        <v>-64.031807000000001</v>
      </c>
      <c r="E1125" s="12">
        <v>685.84079999999994</v>
      </c>
      <c r="F1125" s="12">
        <v>145.36768000000001</v>
      </c>
      <c r="G1125" s="12">
        <v>0.68584079999999992</v>
      </c>
      <c r="H1125" s="12">
        <v>0.14536768</v>
      </c>
      <c r="I1125" s="12">
        <v>578</v>
      </c>
      <c r="J1125" s="13">
        <v>0.87483859227972449</v>
      </c>
      <c r="K1125" s="13">
        <v>0.18542678786996847</v>
      </c>
      <c r="L1125" s="13">
        <v>1.4580643204662074</v>
      </c>
      <c r="M1125" s="13">
        <v>0.30904464644994745</v>
      </c>
    </row>
    <row r="1126" spans="1:13" x14ac:dyDescent="0.2">
      <c r="A1126" s="12">
        <v>8</v>
      </c>
      <c r="B1126" s="12" t="s">
        <v>1160</v>
      </c>
      <c r="C1126" s="12">
        <v>-19.611622000000001</v>
      </c>
      <c r="D1126" s="12">
        <v>-64.079994999999997</v>
      </c>
      <c r="E1126" s="12">
        <v>75.216662999999997</v>
      </c>
      <c r="F1126" s="12">
        <v>14.617430000000001</v>
      </c>
      <c r="G1126" s="12">
        <v>7.5216663000000003E-2</v>
      </c>
      <c r="H1126" s="12">
        <v>1.4617430000000001E-2</v>
      </c>
      <c r="I1126" s="12">
        <v>3179.5911000000001</v>
      </c>
      <c r="J1126" s="13">
        <v>7.9769558508598024</v>
      </c>
      <c r="K1126" s="13">
        <v>1.5502229042390994</v>
      </c>
      <c r="L1126" s="13">
        <v>13.294926418099671</v>
      </c>
      <c r="M1126" s="13">
        <v>2.5837048403984988</v>
      </c>
    </row>
    <row r="1127" spans="1:13" x14ac:dyDescent="0.2">
      <c r="A1127" s="12">
        <v>9</v>
      </c>
      <c r="B1127" s="12" t="s">
        <v>1161</v>
      </c>
      <c r="C1127" s="12">
        <v>-19.611622000000001</v>
      </c>
      <c r="D1127" s="12">
        <v>-64.079994999999997</v>
      </c>
      <c r="E1127" s="12">
        <v>144.52305999999999</v>
      </c>
      <c r="F1127" s="12">
        <v>27.832229000000002</v>
      </c>
      <c r="G1127" s="12">
        <v>0.14452305999999998</v>
      </c>
      <c r="H1127" s="12">
        <v>2.7832229E-2</v>
      </c>
      <c r="I1127" s="12">
        <v>3179.5911000000001</v>
      </c>
      <c r="J1127" s="13">
        <v>4.1515866049334971</v>
      </c>
      <c r="K1127" s="13">
        <v>0.79951191942546496</v>
      </c>
      <c r="L1127" s="13">
        <v>6.9193110082224951</v>
      </c>
      <c r="M1127" s="13">
        <v>1.3325198657091082</v>
      </c>
    </row>
    <row r="1128" spans="1:13" x14ac:dyDescent="0.2">
      <c r="A1128" s="12">
        <v>10</v>
      </c>
      <c r="B1128" s="12" t="s">
        <v>1162</v>
      </c>
      <c r="C1128" s="12">
        <v>-19.539335999999999</v>
      </c>
      <c r="D1128" s="12">
        <v>-64.155488000000005</v>
      </c>
      <c r="E1128" s="12">
        <v>29.819944</v>
      </c>
      <c r="F1128" s="12">
        <v>5.9406026000000001</v>
      </c>
      <c r="G1128" s="12">
        <v>2.9819944000000001E-2</v>
      </c>
      <c r="H1128" s="12">
        <v>5.9406025999999999E-3</v>
      </c>
      <c r="I1128" s="12">
        <v>1030</v>
      </c>
      <c r="J1128" s="13">
        <v>20.120762131545252</v>
      </c>
      <c r="K1128" s="13">
        <v>4.0083727800642173</v>
      </c>
      <c r="L1128" s="13">
        <v>33.534603552575419</v>
      </c>
      <c r="M1128" s="13">
        <v>6.6806213001070276</v>
      </c>
    </row>
    <row r="1129" spans="1:13" x14ac:dyDescent="0.2">
      <c r="A1129" s="12">
        <v>11</v>
      </c>
      <c r="B1129" s="12" t="s">
        <v>1163</v>
      </c>
      <c r="C1129" s="12">
        <v>-19.539335999999999</v>
      </c>
      <c r="D1129" s="12">
        <v>-64.155488000000005</v>
      </c>
      <c r="E1129" s="12">
        <v>34.936861999999998</v>
      </c>
      <c r="F1129" s="12">
        <v>7.9573891000000003</v>
      </c>
      <c r="G1129" s="12">
        <v>3.4936861999999999E-2</v>
      </c>
      <c r="H1129" s="12">
        <v>7.9573891000000001E-3</v>
      </c>
      <c r="I1129" s="12">
        <v>1030</v>
      </c>
      <c r="J1129" s="13">
        <v>17.173837764822725</v>
      </c>
      <c r="K1129" s="13">
        <v>3.9115965662562582</v>
      </c>
      <c r="L1129" s="13">
        <v>28.623062941371209</v>
      </c>
      <c r="M1129" s="13">
        <v>6.5193276104270961</v>
      </c>
    </row>
    <row r="1130" spans="1:13" x14ac:dyDescent="0.2">
      <c r="A1130" s="12">
        <v>12</v>
      </c>
      <c r="B1130" s="12" t="s">
        <v>1164</v>
      </c>
      <c r="C1130" s="12">
        <v>-19.101326</v>
      </c>
      <c r="D1130" s="12">
        <v>-65.306224999999998</v>
      </c>
      <c r="E1130" s="12">
        <v>26.294806999999999</v>
      </c>
      <c r="F1130" s="12">
        <v>4.9608072999999999</v>
      </c>
      <c r="G1130" s="12">
        <v>2.6294807E-2</v>
      </c>
      <c r="H1130" s="12">
        <v>4.9608072999999999E-3</v>
      </c>
      <c r="I1130" s="12">
        <v>2072.9872999999998</v>
      </c>
      <c r="J1130" s="13">
        <v>22.818193721672877</v>
      </c>
      <c r="K1130" s="13">
        <v>4.3049056031211403</v>
      </c>
      <c r="L1130" s="13">
        <v>38.030322869454793</v>
      </c>
      <c r="M1130" s="13">
        <v>7.1748426718685661</v>
      </c>
    </row>
    <row r="1131" spans="1:13" x14ac:dyDescent="0.2">
      <c r="A1131" s="12">
        <v>13</v>
      </c>
      <c r="B1131" s="12" t="s">
        <v>1165</v>
      </c>
      <c r="C1131" s="12">
        <v>-19.521778000000001</v>
      </c>
      <c r="D1131" s="12">
        <v>-63.250852999999999</v>
      </c>
      <c r="E1131" s="12">
        <v>306.63328000000001</v>
      </c>
      <c r="F1131" s="12">
        <v>71.406983999999994</v>
      </c>
      <c r="G1131" s="12">
        <v>0.30663328000000001</v>
      </c>
      <c r="H1131" s="12">
        <v>7.1406983999999993E-2</v>
      </c>
      <c r="I1131" s="12">
        <v>834</v>
      </c>
      <c r="J1131" s="13">
        <v>1.956734767993872</v>
      </c>
      <c r="K1131" s="13">
        <v>0.45567307068033225</v>
      </c>
      <c r="L1131" s="13">
        <v>3.2612246133231197</v>
      </c>
      <c r="M1131" s="13">
        <v>0.75945511780055375</v>
      </c>
    </row>
    <row r="1132" spans="1:13" x14ac:dyDescent="0.2">
      <c r="A1132" s="12">
        <v>14</v>
      </c>
      <c r="B1132" s="12" t="s">
        <v>1166</v>
      </c>
      <c r="C1132" s="12">
        <v>-19.788302000000002</v>
      </c>
      <c r="D1132" s="12">
        <v>-63.228659999999998</v>
      </c>
      <c r="E1132" s="12">
        <v>328.93538999999998</v>
      </c>
      <c r="F1132" s="12">
        <v>76.572470999999993</v>
      </c>
      <c r="G1132" s="12">
        <v>0.32893538999999999</v>
      </c>
      <c r="H1132" s="12">
        <v>7.6572470999999989E-2</v>
      </c>
      <c r="I1132" s="12">
        <v>981</v>
      </c>
      <c r="J1132" s="13">
        <v>1.8240664222843277</v>
      </c>
      <c r="K1132" s="13">
        <v>0.4246222129593305</v>
      </c>
      <c r="L1132" s="13">
        <v>3.0401107038072128</v>
      </c>
      <c r="M1132" s="13">
        <v>0.70770368826555086</v>
      </c>
    </row>
    <row r="1133" spans="1:13" x14ac:dyDescent="0.2">
      <c r="A1133" s="12">
        <v>15</v>
      </c>
      <c r="B1133" s="12" t="s">
        <v>1167</v>
      </c>
      <c r="C1133" s="12">
        <v>-19.788302000000002</v>
      </c>
      <c r="D1133" s="12">
        <v>-63.228659999999998</v>
      </c>
      <c r="E1133" s="12">
        <v>320.69418000000002</v>
      </c>
      <c r="F1133" s="12">
        <v>90.687641999999997</v>
      </c>
      <c r="G1133" s="12">
        <v>0.32069418</v>
      </c>
      <c r="H1133" s="12">
        <v>9.0687641999999999E-2</v>
      </c>
      <c r="I1133" s="12">
        <v>981</v>
      </c>
      <c r="J1133" s="13">
        <v>1.8709413435566558</v>
      </c>
      <c r="K1133" s="13">
        <v>0.52907495473558319</v>
      </c>
      <c r="L1133" s="13">
        <v>3.118235572594426</v>
      </c>
      <c r="M1133" s="13">
        <v>0.88179159122597206</v>
      </c>
    </row>
    <row r="1134" spans="1:13" x14ac:dyDescent="0.2">
      <c r="A1134" s="12">
        <v>16</v>
      </c>
      <c r="B1134" s="12" t="s">
        <v>1168</v>
      </c>
      <c r="C1134" s="12">
        <v>-20.012951999999999</v>
      </c>
      <c r="D1134" s="12">
        <v>-63.539762000000003</v>
      </c>
      <c r="E1134" s="12">
        <v>212.95024000000001</v>
      </c>
      <c r="F1134" s="12">
        <v>45.526708999999997</v>
      </c>
      <c r="G1134" s="12">
        <v>0.21295024000000001</v>
      </c>
      <c r="H1134" s="12">
        <v>4.5526708999999999E-2</v>
      </c>
      <c r="I1134" s="12">
        <v>2747</v>
      </c>
      <c r="J1134" s="13">
        <v>2.8175596327104397</v>
      </c>
      <c r="K1134" s="13">
        <v>0.60236709518878706</v>
      </c>
      <c r="L1134" s="13">
        <v>4.6959327211840662</v>
      </c>
      <c r="M1134" s="13">
        <v>1.0039451586479784</v>
      </c>
    </row>
    <row r="1135" spans="1:13" x14ac:dyDescent="0.2">
      <c r="A1135" s="12">
        <v>17</v>
      </c>
      <c r="B1135" s="12" t="s">
        <v>1169</v>
      </c>
      <c r="C1135" s="12">
        <v>-19.929849000000001</v>
      </c>
      <c r="D1135" s="12">
        <v>-63.681547000000002</v>
      </c>
      <c r="E1135" s="12">
        <v>506.85647999999998</v>
      </c>
      <c r="F1135" s="12">
        <v>117.86005</v>
      </c>
      <c r="G1135" s="12">
        <v>0.50685647999999994</v>
      </c>
      <c r="H1135" s="12">
        <v>0.11786005000000001</v>
      </c>
      <c r="I1135" s="12">
        <v>858</v>
      </c>
      <c r="J1135" s="13">
        <v>1.1837670497968182</v>
      </c>
      <c r="K1135" s="13">
        <v>0.27526301661844299</v>
      </c>
      <c r="L1135" s="13">
        <v>1.9729450829946971</v>
      </c>
      <c r="M1135" s="13">
        <v>0.45877169436407161</v>
      </c>
    </row>
    <row r="1136" spans="1:13" x14ac:dyDescent="0.2">
      <c r="A1136" s="12">
        <v>18</v>
      </c>
      <c r="B1136" s="12" t="s">
        <v>1170</v>
      </c>
      <c r="C1136" s="12">
        <v>-20.095818999999999</v>
      </c>
      <c r="D1136" s="12">
        <v>-63.88984</v>
      </c>
      <c r="E1136" s="12">
        <v>223.31625</v>
      </c>
      <c r="F1136" s="12">
        <v>48.716028000000001</v>
      </c>
      <c r="G1136" s="12">
        <v>0.22331624999999999</v>
      </c>
      <c r="H1136" s="12">
        <v>4.8716028000000001E-2</v>
      </c>
      <c r="I1136" s="12">
        <v>1297.9075</v>
      </c>
      <c r="J1136" s="13">
        <v>2.6867726822387534</v>
      </c>
      <c r="K1136" s="13">
        <v>0.58611450450909064</v>
      </c>
      <c r="L1136" s="13">
        <v>4.4779544703979219</v>
      </c>
      <c r="M1136" s="13">
        <v>0.9768575075151511</v>
      </c>
    </row>
    <row r="1137" spans="1:13" x14ac:dyDescent="0.2">
      <c r="A1137" s="12">
        <v>19</v>
      </c>
      <c r="B1137" s="12" t="s">
        <v>1171</v>
      </c>
      <c r="C1137" s="12">
        <v>-19.800166999999998</v>
      </c>
      <c r="D1137" s="12">
        <v>-63.939320000000002</v>
      </c>
      <c r="E1137" s="12">
        <v>577.63714000000004</v>
      </c>
      <c r="F1137" s="12">
        <v>130.98909</v>
      </c>
      <c r="G1137" s="12">
        <v>0.57763713999999999</v>
      </c>
      <c r="H1137" s="12">
        <v>0.13098909</v>
      </c>
      <c r="I1137" s="12">
        <v>1040.991</v>
      </c>
      <c r="J1137" s="13">
        <v>1.0387143735252202</v>
      </c>
      <c r="K1137" s="13">
        <v>0.23554622986670956</v>
      </c>
      <c r="L1137" s="13">
        <v>1.7311906225420337</v>
      </c>
      <c r="M1137" s="13">
        <v>0.39257704977784924</v>
      </c>
    </row>
    <row r="1138" spans="1:13" x14ac:dyDescent="0.2">
      <c r="A1138" s="12">
        <v>20</v>
      </c>
      <c r="B1138" s="12" t="s">
        <v>1172</v>
      </c>
      <c r="C1138" s="12">
        <v>-19.169663</v>
      </c>
      <c r="D1138" s="12">
        <v>-63.662553000000003</v>
      </c>
      <c r="E1138" s="12">
        <v>385.15082000000001</v>
      </c>
      <c r="F1138" s="12">
        <v>88.529111</v>
      </c>
      <c r="G1138" s="12">
        <v>0.38515082</v>
      </c>
      <c r="H1138" s="12">
        <v>8.8529110999999994E-2</v>
      </c>
      <c r="I1138" s="12">
        <v>1680.1034999999999</v>
      </c>
      <c r="J1138" s="13">
        <v>1.5578312932061262</v>
      </c>
      <c r="K1138" s="13">
        <v>0.35807640102004379</v>
      </c>
      <c r="L1138" s="13">
        <v>2.5963854886768774</v>
      </c>
      <c r="M1138" s="13">
        <v>0.59679400170007302</v>
      </c>
    </row>
    <row r="1139" spans="1:13" x14ac:dyDescent="0.2">
      <c r="A1139" s="12">
        <v>21</v>
      </c>
      <c r="B1139" s="12" t="s">
        <v>1173</v>
      </c>
      <c r="C1139" s="12">
        <v>-19.199750999999999</v>
      </c>
      <c r="D1139" s="12">
        <v>-63.650376000000001</v>
      </c>
      <c r="E1139" s="12">
        <v>1585.6784</v>
      </c>
      <c r="F1139" s="12">
        <v>472.98552000000001</v>
      </c>
      <c r="G1139" s="12">
        <v>1.5856783999999999</v>
      </c>
      <c r="H1139" s="12">
        <v>0.47298551999999999</v>
      </c>
      <c r="I1139" s="12">
        <v>837.93651999999997</v>
      </c>
      <c r="J1139" s="13">
        <v>0.37838694151348723</v>
      </c>
      <c r="K1139" s="13">
        <v>0.11286749210493524</v>
      </c>
      <c r="L1139" s="13">
        <v>0.63064490252247873</v>
      </c>
      <c r="M1139" s="13">
        <v>0.18811248684155873</v>
      </c>
    </row>
    <row r="1140" spans="1:13" x14ac:dyDescent="0.2">
      <c r="A1140" s="12">
        <v>0</v>
      </c>
      <c r="B1140" s="12" t="s">
        <v>1174</v>
      </c>
      <c r="C1140" s="12">
        <v>51.474516999999999</v>
      </c>
      <c r="D1140" s="12">
        <v>8.7509645000000003</v>
      </c>
      <c r="E1140" s="12">
        <v>35.070877000000003</v>
      </c>
      <c r="F1140" s="12">
        <v>7.9243994999999998</v>
      </c>
      <c r="G1140" s="12">
        <v>3.5070877E-2</v>
      </c>
      <c r="H1140" s="12">
        <v>7.9243995000000001E-3</v>
      </c>
      <c r="I1140" s="12">
        <v>121.95123</v>
      </c>
      <c r="J1140" s="13">
        <v>17.108212035872384</v>
      </c>
      <c r="K1140" s="13">
        <v>3.8656662878137058</v>
      </c>
      <c r="L1140" s="13">
        <v>28.513686726453972</v>
      </c>
      <c r="M1140" s="13">
        <v>6.4427771463561765</v>
      </c>
    </row>
    <row r="1141" spans="1:13" x14ac:dyDescent="0.2">
      <c r="A1141" s="12">
        <v>1</v>
      </c>
      <c r="B1141" s="12" t="s">
        <v>1175</v>
      </c>
      <c r="C1141" s="12">
        <v>51.491340000000001</v>
      </c>
      <c r="D1141" s="12">
        <v>8.7454795000000001</v>
      </c>
      <c r="E1141" s="12">
        <v>35.515611</v>
      </c>
      <c r="F1141" s="12">
        <v>10.138729</v>
      </c>
      <c r="G1141" s="12">
        <v>3.5515611000000002E-2</v>
      </c>
      <c r="H1141" s="12">
        <v>1.0138728999999999E-2</v>
      </c>
      <c r="I1141" s="12">
        <v>168</v>
      </c>
      <c r="J1141" s="13">
        <v>16.893979382756502</v>
      </c>
      <c r="K1141" s="13">
        <v>4.8227659294205987</v>
      </c>
      <c r="L1141" s="13">
        <v>28.156632304594169</v>
      </c>
      <c r="M1141" s="13">
        <v>8.0379432157009969</v>
      </c>
    </row>
    <row r="1142" spans="1:13" x14ac:dyDescent="0.2">
      <c r="A1142" s="12">
        <v>2</v>
      </c>
      <c r="B1142" s="12" t="s">
        <v>1176</v>
      </c>
      <c r="C1142" s="12">
        <v>51.487682999999997</v>
      </c>
      <c r="D1142" s="12">
        <v>8.4607534999999991</v>
      </c>
      <c r="E1142" s="12">
        <v>48.493136999999997</v>
      </c>
      <c r="F1142" s="12">
        <v>14.250443000000001</v>
      </c>
      <c r="G1142" s="12">
        <v>4.8493136999999999E-2</v>
      </c>
      <c r="H1142" s="12">
        <v>1.4250443E-2</v>
      </c>
      <c r="I1142" s="12">
        <v>351.99099999999999</v>
      </c>
      <c r="J1142" s="13">
        <v>12.372884847602251</v>
      </c>
      <c r="K1142" s="13">
        <v>3.6359596671652645</v>
      </c>
      <c r="L1142" s="13">
        <v>20.621474746003749</v>
      </c>
      <c r="M1142" s="13">
        <v>6.0599327786087738</v>
      </c>
    </row>
    <row r="1143" spans="1:13" x14ac:dyDescent="0.2">
      <c r="A1143" s="12">
        <v>3</v>
      </c>
      <c r="B1143" s="12" t="s">
        <v>1177</v>
      </c>
      <c r="C1143" s="12">
        <v>51.461179000000001</v>
      </c>
      <c r="D1143" s="12">
        <v>8.3438417000000005</v>
      </c>
      <c r="E1143" s="12">
        <v>41.985357</v>
      </c>
      <c r="F1143" s="12">
        <v>9.5157854000000004</v>
      </c>
      <c r="G1143" s="12">
        <v>4.1985357000000001E-2</v>
      </c>
      <c r="H1143" s="12">
        <v>9.5157854000000007E-3</v>
      </c>
      <c r="I1143" s="12">
        <v>307.99099999999999</v>
      </c>
      <c r="J1143" s="13">
        <v>14.29069663501968</v>
      </c>
      <c r="K1143" s="13">
        <v>3.2389197594616004</v>
      </c>
      <c r="L1143" s="13">
        <v>23.817827725032799</v>
      </c>
      <c r="M1143" s="13">
        <v>5.398199599102667</v>
      </c>
    </row>
    <row r="1144" spans="1:13" x14ac:dyDescent="0.2">
      <c r="A1144" s="12">
        <v>4</v>
      </c>
      <c r="B1144" s="12" t="s">
        <v>1178</v>
      </c>
      <c r="C1144" s="12">
        <v>51.478720000000003</v>
      </c>
      <c r="D1144" s="12">
        <v>8.1901848000000008</v>
      </c>
      <c r="E1144" s="12">
        <v>64.258689000000004</v>
      </c>
      <c r="F1144" s="12">
        <v>14.872688999999999</v>
      </c>
      <c r="G1144" s="12">
        <v>6.4258689000000008E-2</v>
      </c>
      <c r="H1144" s="12">
        <v>1.4872689E-2</v>
      </c>
      <c r="I1144" s="12">
        <v>430.99099999999999</v>
      </c>
      <c r="J1144" s="13">
        <v>9.337258654623346</v>
      </c>
      <c r="K1144" s="13">
        <v>2.1611107578427471</v>
      </c>
      <c r="L1144" s="13">
        <v>15.562097757705576</v>
      </c>
      <c r="M1144" s="13">
        <v>3.601851263071246</v>
      </c>
    </row>
    <row r="1145" spans="1:13" x14ac:dyDescent="0.2">
      <c r="A1145" s="12">
        <v>5</v>
      </c>
      <c r="B1145" s="12" t="s">
        <v>1179</v>
      </c>
      <c r="C1145" s="12">
        <v>51.477896000000001</v>
      </c>
      <c r="D1145" s="12">
        <v>8.3875404000000007</v>
      </c>
      <c r="E1145" s="12">
        <v>22.160091000000001</v>
      </c>
      <c r="F1145" s="12">
        <v>5.0167589000000001</v>
      </c>
      <c r="G1145" s="12">
        <v>2.2160091E-2</v>
      </c>
      <c r="H1145" s="12">
        <v>5.0167589000000004E-3</v>
      </c>
      <c r="I1145" s="12">
        <v>306.99099999999999</v>
      </c>
      <c r="J1145" s="13">
        <v>27.075701088050586</v>
      </c>
      <c r="K1145" s="13">
        <v>6.1295896486714536</v>
      </c>
      <c r="L1145" s="13">
        <v>45.12616848008431</v>
      </c>
      <c r="M1145" s="13">
        <v>10.215982747785757</v>
      </c>
    </row>
    <row r="1146" spans="1:13" x14ac:dyDescent="0.2">
      <c r="A1146" s="12">
        <v>6</v>
      </c>
      <c r="B1146" s="12" t="s">
        <v>1180</v>
      </c>
      <c r="C1146" s="12">
        <v>51.457261000000003</v>
      </c>
      <c r="D1146" s="12">
        <v>8.4352430999999992</v>
      </c>
      <c r="E1146" s="12">
        <v>37.266146999999997</v>
      </c>
      <c r="F1146" s="12">
        <v>8.6981850999999999</v>
      </c>
      <c r="G1146" s="12">
        <v>3.7266146999999999E-2</v>
      </c>
      <c r="H1146" s="12">
        <v>8.6981851000000002E-3</v>
      </c>
      <c r="I1146" s="12">
        <v>262.92345999999998</v>
      </c>
      <c r="J1146" s="13">
        <v>16.100403403657481</v>
      </c>
      <c r="K1146" s="13">
        <v>3.7579492451871341</v>
      </c>
      <c r="L1146" s="13">
        <v>26.834005672762469</v>
      </c>
      <c r="M1146" s="13">
        <v>6.2632487419785576</v>
      </c>
    </row>
    <row r="1147" spans="1:13" x14ac:dyDescent="0.2">
      <c r="A1147" s="12">
        <v>7</v>
      </c>
      <c r="B1147" s="12" t="s">
        <v>1181</v>
      </c>
      <c r="C1147" s="12">
        <v>51.482641999999998</v>
      </c>
      <c r="D1147" s="12">
        <v>8.4481646000000001</v>
      </c>
      <c r="E1147" s="12">
        <v>41.142122000000001</v>
      </c>
      <c r="F1147" s="12">
        <v>9.3020368999999992</v>
      </c>
      <c r="G1147" s="12">
        <v>4.1142122000000003E-2</v>
      </c>
      <c r="H1147" s="12">
        <v>9.3020368999999995E-3</v>
      </c>
      <c r="I1147" s="12">
        <v>198</v>
      </c>
      <c r="J1147" s="13">
        <v>14.583593913799584</v>
      </c>
      <c r="K1147" s="13">
        <v>3.2972807946264688</v>
      </c>
      <c r="L1147" s="13">
        <v>24.305989856332641</v>
      </c>
      <c r="M1147" s="13">
        <v>5.4954679910441158</v>
      </c>
    </row>
    <row r="1148" spans="1:13" x14ac:dyDescent="0.2">
      <c r="A1148" s="12">
        <v>8</v>
      </c>
      <c r="B1148" s="12" t="s">
        <v>1182</v>
      </c>
      <c r="C1148" s="12">
        <v>51.427359000000003</v>
      </c>
      <c r="D1148" s="12">
        <v>8.3484826999999999</v>
      </c>
      <c r="E1148" s="12">
        <v>39.812348</v>
      </c>
      <c r="F1148" s="12">
        <v>8.8143556000000007</v>
      </c>
      <c r="G1148" s="12">
        <v>3.9812347999999997E-2</v>
      </c>
      <c r="H1148" s="12">
        <v>8.8143556000000005E-3</v>
      </c>
      <c r="I1148" s="12">
        <v>242</v>
      </c>
      <c r="J1148" s="13">
        <v>15.070701180447834</v>
      </c>
      <c r="K1148" s="13">
        <v>3.3366160505229931</v>
      </c>
      <c r="L1148" s="13">
        <v>25.117835300746393</v>
      </c>
      <c r="M1148" s="13">
        <v>5.5610267508716564</v>
      </c>
    </row>
    <row r="1149" spans="1:13" x14ac:dyDescent="0.2">
      <c r="A1149" s="12">
        <v>9</v>
      </c>
      <c r="B1149" s="12" t="s">
        <v>1183</v>
      </c>
      <c r="C1149" s="12">
        <v>51.490819000000002</v>
      </c>
      <c r="D1149" s="12">
        <v>8.3087160000000004</v>
      </c>
      <c r="E1149" s="12">
        <v>40.919128000000001</v>
      </c>
      <c r="F1149" s="12">
        <v>9.3065298999999992</v>
      </c>
      <c r="G1149" s="12">
        <v>4.0919127999999999E-2</v>
      </c>
      <c r="H1149" s="12">
        <v>9.306529899999999E-3</v>
      </c>
      <c r="I1149" s="12">
        <v>402</v>
      </c>
      <c r="J1149" s="13">
        <v>14.663069066378931</v>
      </c>
      <c r="K1149" s="13">
        <v>3.3349266556222945</v>
      </c>
      <c r="L1149" s="13">
        <v>24.438448443964887</v>
      </c>
      <c r="M1149" s="13">
        <v>5.5582110927038242</v>
      </c>
    </row>
    <row r="1150" spans="1:13" x14ac:dyDescent="0.2">
      <c r="A1150" s="12">
        <v>10</v>
      </c>
      <c r="B1150" s="12" t="s">
        <v>1184</v>
      </c>
      <c r="C1150" s="12">
        <v>51.485461999999998</v>
      </c>
      <c r="D1150" s="12">
        <v>8.4187166999999992</v>
      </c>
      <c r="E1150" s="12">
        <v>62.681162999999998</v>
      </c>
      <c r="F1150" s="12">
        <v>14.476138000000001</v>
      </c>
      <c r="G1150" s="12">
        <v>6.2681162999999998E-2</v>
      </c>
      <c r="H1150" s="12">
        <v>1.4476138000000001E-2</v>
      </c>
      <c r="I1150" s="12">
        <v>97.981994999999998</v>
      </c>
      <c r="J1150" s="13">
        <v>9.5722537885903627</v>
      </c>
      <c r="K1150" s="13">
        <v>2.2107003154146474</v>
      </c>
      <c r="L1150" s="13">
        <v>15.953756314317269</v>
      </c>
      <c r="M1150" s="13">
        <v>3.6845005256910786</v>
      </c>
    </row>
    <row r="1151" spans="1:13" x14ac:dyDescent="0.2">
      <c r="A1151" s="12">
        <v>11</v>
      </c>
      <c r="B1151" s="12" t="s">
        <v>1185</v>
      </c>
      <c r="C1151" s="12">
        <v>51.487828999999998</v>
      </c>
      <c r="D1151" s="12">
        <v>8.3561280999999994</v>
      </c>
      <c r="E1151" s="12">
        <v>40.585622999999998</v>
      </c>
      <c r="F1151" s="12">
        <v>9.4009458000000006</v>
      </c>
      <c r="G1151" s="12">
        <v>4.0585623000000001E-2</v>
      </c>
      <c r="H1151" s="12">
        <v>9.4009458000000011E-3</v>
      </c>
      <c r="I1151" s="12">
        <v>108</v>
      </c>
      <c r="J1151" s="13">
        <v>14.783560178440529</v>
      </c>
      <c r="K1151" s="13">
        <v>3.4243517210160301</v>
      </c>
      <c r="L1151" s="13">
        <v>24.639266964067549</v>
      </c>
      <c r="M1151" s="13">
        <v>5.7072528683600501</v>
      </c>
    </row>
    <row r="1152" spans="1:13" x14ac:dyDescent="0.2">
      <c r="A1152" s="12">
        <v>12</v>
      </c>
      <c r="B1152" s="12" t="s">
        <v>1186</v>
      </c>
      <c r="C1152" s="12">
        <v>51.456907000000001</v>
      </c>
      <c r="D1152" s="12">
        <v>8.1528451000000004</v>
      </c>
      <c r="E1152" s="12">
        <v>38.582709999999999</v>
      </c>
      <c r="F1152" s="12">
        <v>8.8411947000000009</v>
      </c>
      <c r="G1152" s="12">
        <v>3.8582709999999999E-2</v>
      </c>
      <c r="H1152" s="12">
        <v>8.8411947000000008E-3</v>
      </c>
      <c r="I1152" s="12">
        <v>319.91199</v>
      </c>
      <c r="J1152" s="13">
        <v>15.551007173938793</v>
      </c>
      <c r="K1152" s="13">
        <v>3.5634998735415326</v>
      </c>
      <c r="L1152" s="13">
        <v>25.918345289897989</v>
      </c>
      <c r="M1152" s="13">
        <v>5.9391664559025559</v>
      </c>
    </row>
    <row r="1153" spans="1:13" x14ac:dyDescent="0.2">
      <c r="A1153" s="12">
        <v>0</v>
      </c>
      <c r="B1153" s="12" t="s">
        <v>1187</v>
      </c>
      <c r="C1153" s="12">
        <v>44.115208000000003</v>
      </c>
      <c r="D1153" s="12">
        <v>11.541879</v>
      </c>
      <c r="E1153" s="12">
        <v>319.68651999999997</v>
      </c>
      <c r="F1153" s="12">
        <v>75.538854999999998</v>
      </c>
      <c r="G1153" s="12">
        <v>0.31968651999999997</v>
      </c>
      <c r="H1153" s="12">
        <v>7.5538855000000002E-2</v>
      </c>
      <c r="I1153" s="12">
        <v>535</v>
      </c>
      <c r="J1153" s="13">
        <v>1.8768385980115772</v>
      </c>
      <c r="K1153" s="13">
        <v>0.44347893903565222</v>
      </c>
      <c r="L1153" s="13">
        <v>3.1280643300192956</v>
      </c>
      <c r="M1153" s="13">
        <v>0.73913156505942046</v>
      </c>
    </row>
    <row r="1154" spans="1:13" x14ac:dyDescent="0.2">
      <c r="A1154" s="12">
        <v>1</v>
      </c>
      <c r="B1154" s="12" t="s">
        <v>1188</v>
      </c>
      <c r="C1154" s="12">
        <v>44.109188000000003</v>
      </c>
      <c r="D1154" s="12">
        <v>11.537133000000001</v>
      </c>
      <c r="E1154" s="12">
        <v>359.51727</v>
      </c>
      <c r="F1154" s="12">
        <v>96.184006999999994</v>
      </c>
      <c r="G1154" s="12">
        <v>0.35951727</v>
      </c>
      <c r="H1154" s="12">
        <v>9.6184006999999988E-2</v>
      </c>
      <c r="I1154" s="12">
        <v>714.98461999999995</v>
      </c>
      <c r="J1154" s="13">
        <v>1.6689045285640938</v>
      </c>
      <c r="K1154" s="13">
        <v>0.44649294554818048</v>
      </c>
      <c r="L1154" s="13">
        <v>2.7815075476068229</v>
      </c>
      <c r="M1154" s="13">
        <v>0.74415490924696737</v>
      </c>
    </row>
    <row r="1155" spans="1:13" x14ac:dyDescent="0.2">
      <c r="A1155" s="12">
        <v>2</v>
      </c>
      <c r="B1155" s="12" t="s">
        <v>1189</v>
      </c>
      <c r="C1155" s="12">
        <v>44.221167000000001</v>
      </c>
      <c r="D1155" s="12">
        <v>11.621478</v>
      </c>
      <c r="E1155" s="12">
        <v>302.18984</v>
      </c>
      <c r="F1155" s="12">
        <v>69.348635000000002</v>
      </c>
      <c r="G1155" s="12">
        <v>0.30218983999999999</v>
      </c>
      <c r="H1155" s="12">
        <v>6.9348635000000006E-2</v>
      </c>
      <c r="I1155" s="12">
        <v>980.9873</v>
      </c>
      <c r="J1155" s="13">
        <v>1.9855068588672604</v>
      </c>
      <c r="K1155" s="13">
        <v>0.4556479809036007</v>
      </c>
      <c r="L1155" s="13">
        <v>3.3091780981121004</v>
      </c>
      <c r="M1155" s="13">
        <v>0.75941330150600117</v>
      </c>
    </row>
    <row r="1156" spans="1:13" x14ac:dyDescent="0.2">
      <c r="A1156" s="12">
        <v>3</v>
      </c>
      <c r="B1156" s="12" t="s">
        <v>1190</v>
      </c>
      <c r="C1156" s="12">
        <v>44.221167000000001</v>
      </c>
      <c r="D1156" s="12">
        <v>11.621478</v>
      </c>
      <c r="E1156" s="12">
        <v>477.73090000000002</v>
      </c>
      <c r="F1156" s="12">
        <v>134.56684999999999</v>
      </c>
      <c r="G1156" s="12">
        <v>0.47773090000000001</v>
      </c>
      <c r="H1156" s="12">
        <v>0.13456684999999999</v>
      </c>
      <c r="I1156" s="12">
        <v>980.9873</v>
      </c>
      <c r="J1156" s="13">
        <v>1.2559371813713536</v>
      </c>
      <c r="K1156" s="13">
        <v>0.3537713601841993</v>
      </c>
      <c r="L1156" s="13">
        <v>2.0932286356189227</v>
      </c>
      <c r="M1156" s="13">
        <v>0.58961893364033224</v>
      </c>
    </row>
    <row r="1157" spans="1:13" x14ac:dyDescent="0.2">
      <c r="A1157" s="12">
        <v>4</v>
      </c>
      <c r="B1157" s="12" t="s">
        <v>1191</v>
      </c>
      <c r="C1157" s="12">
        <v>44.064734000000001</v>
      </c>
      <c r="D1157" s="12">
        <v>11.597797999999999</v>
      </c>
      <c r="E1157" s="12">
        <v>302.56013000000002</v>
      </c>
      <c r="F1157" s="12">
        <v>65.356431999999998</v>
      </c>
      <c r="G1157" s="12">
        <v>0.30256013000000004</v>
      </c>
      <c r="H1157" s="12">
        <v>6.5356431999999992E-2</v>
      </c>
      <c r="I1157" s="12">
        <v>790</v>
      </c>
      <c r="J1157" s="13">
        <v>1.9830768845848921</v>
      </c>
      <c r="K1157" s="13">
        <v>0.42836717963514997</v>
      </c>
      <c r="L1157" s="13">
        <v>3.3051281409748201</v>
      </c>
      <c r="M1157" s="13">
        <v>0.71394529939191664</v>
      </c>
    </row>
    <row r="1158" spans="1:13" x14ac:dyDescent="0.2">
      <c r="A1158" s="12">
        <v>5</v>
      </c>
      <c r="B1158" s="12" t="s">
        <v>1192</v>
      </c>
      <c r="C1158" s="12">
        <v>44.169426999999999</v>
      </c>
      <c r="D1158" s="12">
        <v>11.687485000000001</v>
      </c>
      <c r="E1158" s="12">
        <v>309.30412999999999</v>
      </c>
      <c r="F1158" s="12">
        <v>67.757904999999994</v>
      </c>
      <c r="G1158" s="12">
        <v>0.30930413000000001</v>
      </c>
      <c r="H1158" s="12">
        <v>6.7757904999999993E-2</v>
      </c>
      <c r="I1158" s="12">
        <v>1039.9819</v>
      </c>
      <c r="J1158" s="13">
        <v>1.9398383073643408</v>
      </c>
      <c r="K1158" s="13">
        <v>0.42495190654503645</v>
      </c>
      <c r="L1158" s="13">
        <v>3.2330638456072345</v>
      </c>
      <c r="M1158" s="13">
        <v>0.70825317757506068</v>
      </c>
    </row>
    <row r="1159" spans="1:13" x14ac:dyDescent="0.2">
      <c r="A1159" s="12">
        <v>6</v>
      </c>
      <c r="B1159" s="12" t="s">
        <v>1193</v>
      </c>
      <c r="C1159" s="12">
        <v>43.980896999999999</v>
      </c>
      <c r="D1159" s="12">
        <v>11.688782</v>
      </c>
      <c r="E1159" s="12">
        <v>374.17176000000001</v>
      </c>
      <c r="F1159" s="12">
        <v>97.208568999999997</v>
      </c>
      <c r="G1159" s="12">
        <v>0.37417176000000002</v>
      </c>
      <c r="H1159" s="12">
        <v>9.7208568999999995E-2</v>
      </c>
      <c r="I1159" s="12">
        <v>666</v>
      </c>
      <c r="J1159" s="13">
        <v>1.6035416462215106</v>
      </c>
      <c r="K1159" s="13">
        <v>0.41659474451278017</v>
      </c>
      <c r="L1159" s="13">
        <v>2.6725694103691846</v>
      </c>
      <c r="M1159" s="13">
        <v>0.694324574187967</v>
      </c>
    </row>
    <row r="1160" spans="1:13" x14ac:dyDescent="0.2">
      <c r="A1160" s="12">
        <v>7</v>
      </c>
      <c r="B1160" s="12" t="s">
        <v>1194</v>
      </c>
      <c r="C1160" s="12">
        <v>44.118653000000002</v>
      </c>
      <c r="D1160" s="12">
        <v>11.883119000000001</v>
      </c>
      <c r="E1160" s="12">
        <v>583.23281999999995</v>
      </c>
      <c r="F1160" s="12">
        <v>155.51727</v>
      </c>
      <c r="G1160" s="12">
        <v>0.58323281999999999</v>
      </c>
      <c r="H1160" s="12">
        <v>0.15551726999999999</v>
      </c>
      <c r="I1160" s="12">
        <v>1087</v>
      </c>
      <c r="J1160" s="13">
        <v>1.0287486907886976</v>
      </c>
      <c r="K1160" s="13">
        <v>0.2743127314192168</v>
      </c>
      <c r="L1160" s="13">
        <v>1.7145811513144957</v>
      </c>
      <c r="M1160" s="13">
        <v>0.45718788569869462</v>
      </c>
    </row>
    <row r="1161" spans="1:13" x14ac:dyDescent="0.2">
      <c r="A1161" s="12">
        <v>8</v>
      </c>
      <c r="B1161" s="12" t="s">
        <v>1195</v>
      </c>
      <c r="C1161" s="12">
        <v>37.967450999999997</v>
      </c>
      <c r="D1161" s="12">
        <v>15.380715</v>
      </c>
      <c r="E1161" s="12">
        <v>785.73244999999997</v>
      </c>
      <c r="F1161" s="12">
        <v>178.79264000000001</v>
      </c>
      <c r="G1161" s="12">
        <v>0.78573245000000003</v>
      </c>
      <c r="H1161" s="12">
        <v>0.17879264</v>
      </c>
      <c r="I1161" s="12">
        <v>1043</v>
      </c>
      <c r="J1161" s="13">
        <v>0.76361871016018246</v>
      </c>
      <c r="K1161" s="13">
        <v>0.17376068042364021</v>
      </c>
      <c r="L1161" s="13">
        <v>1.2726978502669708</v>
      </c>
      <c r="M1161" s="13">
        <v>0.28960113403940035</v>
      </c>
    </row>
    <row r="1162" spans="1:13" x14ac:dyDescent="0.2">
      <c r="A1162" s="12">
        <v>9</v>
      </c>
      <c r="B1162" s="12" t="s">
        <v>1196</v>
      </c>
      <c r="C1162" s="12">
        <v>38.002510000000001</v>
      </c>
      <c r="D1162" s="12">
        <v>15.406000000000001</v>
      </c>
      <c r="E1162" s="12">
        <v>1138.1460999999999</v>
      </c>
      <c r="F1162" s="12">
        <v>403.46530999999999</v>
      </c>
      <c r="G1162" s="12">
        <v>1.1381460999999999</v>
      </c>
      <c r="H1162" s="12">
        <v>0.40346530999999997</v>
      </c>
      <c r="I1162" s="12">
        <v>1170</v>
      </c>
      <c r="J1162" s="13">
        <v>0.52717309315561511</v>
      </c>
      <c r="K1162" s="13">
        <v>0.18687939575919923</v>
      </c>
      <c r="L1162" s="13">
        <v>0.87862182192602523</v>
      </c>
      <c r="M1162" s="13">
        <v>0.3114656595986654</v>
      </c>
    </row>
    <row r="1163" spans="1:13" x14ac:dyDescent="0.2">
      <c r="A1163" s="12">
        <v>10</v>
      </c>
      <c r="B1163" s="12" t="s">
        <v>1197</v>
      </c>
      <c r="C1163" s="12">
        <v>37.943458</v>
      </c>
      <c r="D1163" s="12">
        <v>15.759731</v>
      </c>
      <c r="E1163" s="12">
        <v>1606.5762</v>
      </c>
      <c r="F1163" s="12">
        <v>392.39195999999998</v>
      </c>
      <c r="G1163" s="12">
        <v>1.6065761999999999</v>
      </c>
      <c r="H1163" s="12">
        <v>0.39239195999999998</v>
      </c>
      <c r="I1163" s="12">
        <v>837.97564999999997</v>
      </c>
      <c r="J1163" s="13">
        <v>0.37346501211707234</v>
      </c>
      <c r="K1163" s="13">
        <v>9.121551041030096E-2</v>
      </c>
      <c r="L1163" s="13">
        <v>0.62244168686178725</v>
      </c>
      <c r="M1163" s="13">
        <v>0.15202585068383495</v>
      </c>
    </row>
    <row r="1164" spans="1:13" x14ac:dyDescent="0.2">
      <c r="A1164" s="12">
        <v>11</v>
      </c>
      <c r="B1164" s="12" t="s">
        <v>1198</v>
      </c>
      <c r="C1164" s="12">
        <v>37.948087000000001</v>
      </c>
      <c r="D1164" s="12">
        <v>15.962383000000001</v>
      </c>
      <c r="E1164" s="12">
        <v>819.30421999999999</v>
      </c>
      <c r="F1164" s="12">
        <v>202.23690999999999</v>
      </c>
      <c r="G1164" s="12">
        <v>0.81930422000000003</v>
      </c>
      <c r="H1164" s="12">
        <v>0.20223690999999999</v>
      </c>
      <c r="I1164" s="12">
        <v>1197.9937</v>
      </c>
      <c r="J1164" s="13">
        <v>0.73232870691182328</v>
      </c>
      <c r="K1164" s="13">
        <v>0.18076788960044998</v>
      </c>
      <c r="L1164" s="13">
        <v>1.2205478448530389</v>
      </c>
      <c r="M1164" s="13">
        <v>0.30127981600074999</v>
      </c>
    </row>
    <row r="1165" spans="1:13" x14ac:dyDescent="0.2">
      <c r="A1165" s="12">
        <v>12</v>
      </c>
      <c r="B1165" s="12" t="s">
        <v>1199</v>
      </c>
      <c r="C1165" s="12">
        <v>37.948087000000001</v>
      </c>
      <c r="D1165" s="12">
        <v>15.962383000000001</v>
      </c>
      <c r="E1165" s="12">
        <v>1581.3949</v>
      </c>
      <c r="F1165" s="12">
        <v>665.21839999999997</v>
      </c>
      <c r="G1165" s="12">
        <v>1.5813949</v>
      </c>
      <c r="H1165" s="12">
        <v>0.66521839999999999</v>
      </c>
      <c r="I1165" s="12">
        <v>1197.9937</v>
      </c>
      <c r="J1165" s="13">
        <v>0.37941187239189905</v>
      </c>
      <c r="K1165" s="13">
        <v>0.15960071623700267</v>
      </c>
      <c r="L1165" s="13">
        <v>0.63235312065316507</v>
      </c>
      <c r="M1165" s="13">
        <v>0.2660011937283378</v>
      </c>
    </row>
    <row r="1166" spans="1:13" x14ac:dyDescent="0.2">
      <c r="A1166" s="12">
        <v>13</v>
      </c>
      <c r="B1166" s="12" t="s">
        <v>1200</v>
      </c>
      <c r="C1166" s="12">
        <v>38.004328000000001</v>
      </c>
      <c r="D1166" s="12">
        <v>16.083805999999999</v>
      </c>
      <c r="E1166" s="12">
        <v>511.55795999999998</v>
      </c>
      <c r="F1166" s="12">
        <v>119.73047</v>
      </c>
      <c r="G1166" s="12">
        <v>0.51155795999999998</v>
      </c>
      <c r="H1166" s="12">
        <v>0.11973046999999999</v>
      </c>
      <c r="I1166" s="12">
        <v>1147</v>
      </c>
      <c r="J1166" s="13">
        <v>1.1728876235255923</v>
      </c>
      <c r="K1166" s="13">
        <v>0.27451510366860921</v>
      </c>
      <c r="L1166" s="13">
        <v>1.9548127058759872</v>
      </c>
      <c r="M1166" s="13">
        <v>0.45752517278101529</v>
      </c>
    </row>
    <row r="1167" spans="1:13" x14ac:dyDescent="0.2">
      <c r="A1167" s="12">
        <v>0</v>
      </c>
      <c r="B1167" s="12" t="s">
        <v>1201</v>
      </c>
      <c r="C1167" s="12">
        <v>31.073001999999999</v>
      </c>
      <c r="D1167" s="12">
        <v>103.45395000000001</v>
      </c>
      <c r="E1167" s="12">
        <v>554.11812999999995</v>
      </c>
      <c r="F1167" s="12">
        <v>150.07745</v>
      </c>
      <c r="G1167" s="12">
        <v>0.55411812999999999</v>
      </c>
      <c r="H1167" s="12">
        <v>0.15007745</v>
      </c>
      <c r="I1167" s="12">
        <v>5055.9872999999998</v>
      </c>
      <c r="J1167" s="13">
        <v>1.0828016040550776</v>
      </c>
      <c r="K1167" s="13">
        <v>0.29326617339247812</v>
      </c>
      <c r="L1167" s="13">
        <v>1.8046693400917961</v>
      </c>
      <c r="M1167" s="13">
        <v>0.48877695565413015</v>
      </c>
    </row>
    <row r="1168" spans="1:13" x14ac:dyDescent="0.2">
      <c r="A1168" s="12">
        <v>1</v>
      </c>
      <c r="B1168" s="12" t="s">
        <v>1202</v>
      </c>
      <c r="C1168" s="12">
        <v>31.063400999999999</v>
      </c>
      <c r="D1168" s="12">
        <v>103.48818</v>
      </c>
      <c r="E1168" s="12">
        <v>406.25976000000003</v>
      </c>
      <c r="F1168" s="12">
        <v>93.807327000000001</v>
      </c>
      <c r="G1168" s="12">
        <v>0.40625976000000003</v>
      </c>
      <c r="H1168" s="12">
        <v>9.3807326999999996E-2</v>
      </c>
      <c r="I1168" s="12">
        <v>4742.4706999999999</v>
      </c>
      <c r="J1168" s="13">
        <v>1.4768875952666343</v>
      </c>
      <c r="K1168" s="13">
        <v>0.34102042887885525</v>
      </c>
      <c r="L1168" s="13">
        <v>2.4614793254443903</v>
      </c>
      <c r="M1168" s="13">
        <v>0.56836738146475874</v>
      </c>
    </row>
    <row r="1169" spans="1:13" x14ac:dyDescent="0.2">
      <c r="A1169" s="12">
        <v>2</v>
      </c>
      <c r="B1169" s="12" t="s">
        <v>1203</v>
      </c>
      <c r="C1169" s="12">
        <v>31.487991999999998</v>
      </c>
      <c r="D1169" s="12">
        <v>103.57989000000001</v>
      </c>
      <c r="E1169" s="12">
        <v>595.41525000000001</v>
      </c>
      <c r="F1169" s="12">
        <v>216.92854</v>
      </c>
      <c r="G1169" s="12">
        <v>0.59541525000000006</v>
      </c>
      <c r="H1169" s="12">
        <v>0.21692854</v>
      </c>
      <c r="I1169" s="12">
        <v>4359</v>
      </c>
      <c r="J1169" s="13">
        <v>1.0077000882997202</v>
      </c>
      <c r="K1169" s="13">
        <v>0.36713689968929986</v>
      </c>
      <c r="L1169" s="13">
        <v>1.6795001471662003</v>
      </c>
      <c r="M1169" s="13">
        <v>0.61189483281549972</v>
      </c>
    </row>
    <row r="1170" spans="1:13" x14ac:dyDescent="0.2">
      <c r="A1170" s="12">
        <v>3</v>
      </c>
      <c r="B1170" s="12" t="s">
        <v>1204</v>
      </c>
      <c r="C1170" s="12">
        <v>31.496775</v>
      </c>
      <c r="D1170" s="12">
        <v>103.62327000000001</v>
      </c>
      <c r="E1170" s="12">
        <v>921.55258000000003</v>
      </c>
      <c r="F1170" s="12">
        <v>638.41873999999996</v>
      </c>
      <c r="G1170" s="12">
        <v>0.92155258000000007</v>
      </c>
      <c r="H1170" s="12">
        <v>0.63841873999999998</v>
      </c>
      <c r="I1170" s="12">
        <v>4073.9756000000002</v>
      </c>
      <c r="J1170" s="13">
        <v>0.65107516708379243</v>
      </c>
      <c r="K1170" s="13">
        <v>0.45104164085235832</v>
      </c>
      <c r="L1170" s="13">
        <v>1.0851252784729875</v>
      </c>
      <c r="M1170" s="13">
        <v>0.75173606808726379</v>
      </c>
    </row>
    <row r="1171" spans="1:13" x14ac:dyDescent="0.2">
      <c r="A1171" s="12">
        <v>4</v>
      </c>
      <c r="B1171" s="12" t="s">
        <v>1205</v>
      </c>
      <c r="C1171" s="12">
        <v>31.284168999999999</v>
      </c>
      <c r="D1171" s="12">
        <v>103.46659</v>
      </c>
      <c r="E1171" s="12">
        <v>407.60099000000002</v>
      </c>
      <c r="F1171" s="12">
        <v>114.43661</v>
      </c>
      <c r="G1171" s="12">
        <v>0.40760099000000005</v>
      </c>
      <c r="H1171" s="12">
        <v>0.11443661000000001</v>
      </c>
      <c r="I1171" s="12">
        <v>4534.9937</v>
      </c>
      <c r="J1171" s="13">
        <v>1.4720278279991419</v>
      </c>
      <c r="K1171" s="13">
        <v>0.41328131823694753</v>
      </c>
      <c r="L1171" s="13">
        <v>2.4533797133319033</v>
      </c>
      <c r="M1171" s="13">
        <v>0.6888021970615793</v>
      </c>
    </row>
    <row r="1172" spans="1:13" x14ac:dyDescent="0.2">
      <c r="A1172" s="12">
        <v>5</v>
      </c>
      <c r="B1172" s="12" t="s">
        <v>1206</v>
      </c>
      <c r="C1172" s="12">
        <v>30.760825000000001</v>
      </c>
      <c r="D1172" s="12">
        <v>103.46908999999999</v>
      </c>
      <c r="E1172" s="12">
        <v>152.90186</v>
      </c>
      <c r="F1172" s="12">
        <v>50.654502999999998</v>
      </c>
      <c r="G1172" s="12">
        <v>0.15290186</v>
      </c>
      <c r="H1172" s="12">
        <v>5.0654502999999997E-2</v>
      </c>
      <c r="I1172" s="12">
        <v>3129.9937</v>
      </c>
      <c r="J1172" s="13">
        <v>3.9240856847653784</v>
      </c>
      <c r="K1172" s="13">
        <v>1.3000012563039123</v>
      </c>
      <c r="L1172" s="13">
        <v>6.5401428079422974</v>
      </c>
      <c r="M1172" s="13">
        <v>2.1666687605065205</v>
      </c>
    </row>
    <row r="1173" spans="1:13" x14ac:dyDescent="0.2">
      <c r="A1173" s="12">
        <v>6</v>
      </c>
      <c r="B1173" s="12" t="s">
        <v>1207</v>
      </c>
      <c r="C1173" s="12">
        <v>31.236704</v>
      </c>
      <c r="D1173" s="12">
        <v>103.7924</v>
      </c>
      <c r="E1173" s="12">
        <v>182.53371000000001</v>
      </c>
      <c r="F1173" s="12">
        <v>108.14140999999999</v>
      </c>
      <c r="G1173" s="12">
        <v>0.18253371000000002</v>
      </c>
      <c r="H1173" s="12">
        <v>0.10814140999999999</v>
      </c>
      <c r="I1173" s="12">
        <v>3697.9475000000002</v>
      </c>
      <c r="J1173" s="13">
        <v>3.287064071617237</v>
      </c>
      <c r="K1173" s="13">
        <v>1.9474087469379158</v>
      </c>
      <c r="L1173" s="13">
        <v>5.4784401193620615</v>
      </c>
      <c r="M1173" s="13">
        <v>3.2456812448965269</v>
      </c>
    </row>
    <row r="1174" spans="1:13" x14ac:dyDescent="0.2">
      <c r="A1174" s="12">
        <v>7</v>
      </c>
      <c r="B1174" s="12" t="s">
        <v>1208</v>
      </c>
      <c r="C1174" s="12">
        <v>31.459031</v>
      </c>
      <c r="D1174" s="12">
        <v>104.00076</v>
      </c>
      <c r="E1174" s="12">
        <v>625.75833</v>
      </c>
      <c r="F1174" s="12">
        <v>203.21505999999999</v>
      </c>
      <c r="G1174" s="12">
        <v>0.62575833000000003</v>
      </c>
      <c r="H1174" s="12">
        <v>0.20321506</v>
      </c>
      <c r="I1174" s="12">
        <v>3880.991</v>
      </c>
      <c r="J1174" s="13">
        <v>0.9588366166855502</v>
      </c>
      <c r="K1174" s="13">
        <v>0.31138225613385134</v>
      </c>
      <c r="L1174" s="13">
        <v>1.5980610278092502</v>
      </c>
      <c r="M1174" s="13">
        <v>0.51897042688975226</v>
      </c>
    </row>
    <row r="1175" spans="1:13" x14ac:dyDescent="0.2">
      <c r="A1175" s="12">
        <v>8</v>
      </c>
      <c r="B1175" s="12" t="s">
        <v>1209</v>
      </c>
      <c r="C1175" s="12">
        <v>31.317512000000001</v>
      </c>
      <c r="D1175" s="12">
        <v>103.99585</v>
      </c>
      <c r="E1175" s="12">
        <v>177.19967</v>
      </c>
      <c r="F1175" s="12">
        <v>64.497190000000003</v>
      </c>
      <c r="G1175" s="12">
        <v>0.17719967</v>
      </c>
      <c r="H1175" s="12">
        <v>6.449719000000001E-2</v>
      </c>
      <c r="I1175" s="12">
        <v>1373</v>
      </c>
      <c r="J1175" s="13">
        <v>3.3860108204490449</v>
      </c>
      <c r="K1175" s="13">
        <v>1.2324412524501764</v>
      </c>
      <c r="L1175" s="13">
        <v>5.6433513674150753</v>
      </c>
      <c r="M1175" s="13">
        <v>2.0540687540836275</v>
      </c>
    </row>
    <row r="1176" spans="1:13" x14ac:dyDescent="0.2">
      <c r="A1176" s="12">
        <v>9</v>
      </c>
      <c r="B1176" s="12" t="s">
        <v>1210</v>
      </c>
      <c r="C1176" s="12">
        <v>31.70438</v>
      </c>
      <c r="D1176" s="12">
        <v>103.85317000000001</v>
      </c>
      <c r="E1176" s="12">
        <v>335.59823</v>
      </c>
      <c r="F1176" s="12">
        <v>81.025011000000006</v>
      </c>
      <c r="G1176" s="12">
        <v>0.33559823</v>
      </c>
      <c r="H1176" s="12">
        <v>8.1025011000000008E-2</v>
      </c>
      <c r="I1176" s="12">
        <v>3835.9656</v>
      </c>
      <c r="J1176" s="13">
        <v>1.7878520992199511</v>
      </c>
      <c r="K1176" s="13">
        <v>0.43164928493713944</v>
      </c>
      <c r="L1176" s="13">
        <v>2.9797534986999188</v>
      </c>
      <c r="M1176" s="13">
        <v>0.71941547489523239</v>
      </c>
    </row>
    <row r="1177" spans="1:13" x14ac:dyDescent="0.2">
      <c r="A1177" s="12">
        <v>10</v>
      </c>
      <c r="B1177" s="12" t="s">
        <v>1211</v>
      </c>
      <c r="C1177" s="12">
        <v>31.067495999999998</v>
      </c>
      <c r="D1177" s="12">
        <v>103.49701</v>
      </c>
      <c r="E1177" s="12">
        <v>286.05543</v>
      </c>
      <c r="F1177" s="12">
        <v>88.596908999999997</v>
      </c>
      <c r="G1177" s="12">
        <v>0.28605543</v>
      </c>
      <c r="H1177" s="12">
        <v>8.8596909000000001E-2</v>
      </c>
      <c r="I1177" s="12">
        <v>1041</v>
      </c>
      <c r="J1177" s="13">
        <v>2.0974955797902526</v>
      </c>
      <c r="K1177" s="13">
        <v>0.64963502007488283</v>
      </c>
      <c r="L1177" s="13">
        <v>3.4958259663170876</v>
      </c>
      <c r="M1177" s="13">
        <v>1.082725033458138</v>
      </c>
    </row>
    <row r="1178" spans="1:13" x14ac:dyDescent="0.2">
      <c r="A1178" s="12">
        <v>11</v>
      </c>
      <c r="B1178" s="12" t="s">
        <v>1212</v>
      </c>
      <c r="C1178" s="12">
        <v>31.515927000000001</v>
      </c>
      <c r="D1178" s="12">
        <v>104.11320000000001</v>
      </c>
      <c r="E1178" s="12">
        <v>221.09312</v>
      </c>
      <c r="F1178" s="12">
        <v>68.122913999999994</v>
      </c>
      <c r="G1178" s="12">
        <v>0.22109312</v>
      </c>
      <c r="H1178" s="12">
        <v>6.8122913999999993E-2</v>
      </c>
      <c r="I1178" s="12">
        <v>3484.9746</v>
      </c>
      <c r="J1178" s="13">
        <v>2.7137886515871683</v>
      </c>
      <c r="K1178" s="13">
        <v>0.83616889990176357</v>
      </c>
      <c r="L1178" s="13">
        <v>4.5229810859786141</v>
      </c>
      <c r="M1178" s="13">
        <v>1.3936148331696061</v>
      </c>
    </row>
    <row r="1179" spans="1:13" x14ac:dyDescent="0.2">
      <c r="A1179" s="12">
        <v>12</v>
      </c>
      <c r="B1179" s="12" t="s">
        <v>1213</v>
      </c>
      <c r="C1179" s="12">
        <v>31.073001999999999</v>
      </c>
      <c r="D1179" s="12">
        <v>103.45395000000001</v>
      </c>
      <c r="E1179" s="12">
        <v>508.95814000000001</v>
      </c>
      <c r="F1179" s="12">
        <v>134.95606000000001</v>
      </c>
      <c r="G1179" s="12">
        <v>0.50895814000000006</v>
      </c>
      <c r="H1179" s="12">
        <v>0.13495606000000002</v>
      </c>
      <c r="I1179" s="12">
        <v>5055.9872999999998</v>
      </c>
      <c r="J1179" s="13">
        <v>1.1788788759720004</v>
      </c>
      <c r="K1179" s="13">
        <v>0.31259318952715809</v>
      </c>
      <c r="L1179" s="13">
        <v>1.9647981266200005</v>
      </c>
      <c r="M1179" s="13">
        <v>0.52098864921193011</v>
      </c>
    </row>
    <row r="1180" spans="1:13" x14ac:dyDescent="0.2">
      <c r="A1180" s="12">
        <v>13</v>
      </c>
      <c r="B1180" s="12" t="s">
        <v>1214</v>
      </c>
      <c r="C1180" s="12">
        <v>31.063400999999999</v>
      </c>
      <c r="D1180" s="12">
        <v>103.48818</v>
      </c>
      <c r="E1180" s="12">
        <v>488.71681000000001</v>
      </c>
      <c r="F1180" s="12">
        <v>185.33234999999999</v>
      </c>
      <c r="G1180" s="12">
        <v>0.48871681</v>
      </c>
      <c r="H1180" s="12">
        <v>0.18533234999999998</v>
      </c>
      <c r="I1180" s="12">
        <v>4742.4706999999999</v>
      </c>
      <c r="J1180" s="13">
        <v>1.2277048542692852</v>
      </c>
      <c r="K1180" s="13">
        <v>0.4655731521658405</v>
      </c>
      <c r="L1180" s="13">
        <v>2.0461747571154754</v>
      </c>
      <c r="M1180" s="13">
        <v>0.77595525360973405</v>
      </c>
    </row>
    <row r="1181" spans="1:13" x14ac:dyDescent="0.2">
      <c r="A1181" s="12">
        <v>0</v>
      </c>
      <c r="B1181" s="12" t="s">
        <v>1215</v>
      </c>
      <c r="C1181" s="12">
        <v>30.48743</v>
      </c>
      <c r="D1181" s="12">
        <v>34.938130000000001</v>
      </c>
      <c r="E1181" s="12">
        <v>11.873500999999999</v>
      </c>
      <c r="F1181" s="12">
        <v>2.7674975000000002</v>
      </c>
      <c r="G1181" s="12">
        <v>1.1873501E-2</v>
      </c>
      <c r="H1181" s="12">
        <v>2.7674975E-3</v>
      </c>
      <c r="I1181" s="12">
        <v>282.99362000000002</v>
      </c>
      <c r="J1181" s="13">
        <v>50.532694611302936</v>
      </c>
      <c r="K1181" s="13">
        <v>11.778253609027729</v>
      </c>
      <c r="L1181" s="13">
        <v>84.221157685504892</v>
      </c>
      <c r="M1181" s="13">
        <v>19.630422681712883</v>
      </c>
    </row>
    <row r="1182" spans="1:13" x14ac:dyDescent="0.2">
      <c r="A1182" s="12">
        <v>1</v>
      </c>
      <c r="B1182" s="12" t="s">
        <v>1216</v>
      </c>
      <c r="C1182" s="12">
        <v>30.599978</v>
      </c>
      <c r="D1182" s="12">
        <v>34.93824</v>
      </c>
      <c r="E1182" s="12">
        <v>23.440315999999999</v>
      </c>
      <c r="F1182" s="12">
        <v>5.3876717999999997</v>
      </c>
      <c r="G1182" s="12">
        <v>2.3440315999999999E-2</v>
      </c>
      <c r="H1182" s="12">
        <v>5.3876717999999995E-3</v>
      </c>
      <c r="I1182" s="12">
        <v>604.97185999999999</v>
      </c>
      <c r="J1182" s="13">
        <v>25.596924546580347</v>
      </c>
      <c r="K1182" s="13">
        <v>5.8833604694722856</v>
      </c>
      <c r="L1182" s="13">
        <v>42.66154091096724</v>
      </c>
      <c r="M1182" s="13">
        <v>9.8056007824538085</v>
      </c>
    </row>
    <row r="1183" spans="1:13" x14ac:dyDescent="0.2">
      <c r="A1183" s="12">
        <v>2</v>
      </c>
      <c r="B1183" s="12" t="s">
        <v>1217</v>
      </c>
      <c r="C1183" s="12">
        <v>30.591667999999999</v>
      </c>
      <c r="D1183" s="12">
        <v>34.942794999999997</v>
      </c>
      <c r="E1183" s="12">
        <v>25.006271000000002</v>
      </c>
      <c r="F1183" s="12">
        <v>6.0704548000000003</v>
      </c>
      <c r="G1183" s="12">
        <v>2.5006271E-2</v>
      </c>
      <c r="H1183" s="12">
        <v>6.0704548000000006E-3</v>
      </c>
      <c r="I1183" s="12">
        <v>614.96924000000001</v>
      </c>
      <c r="J1183" s="13">
        <v>23.993981349718236</v>
      </c>
      <c r="K1183" s="13">
        <v>5.8247140989357256</v>
      </c>
      <c r="L1183" s="13">
        <v>39.989968916197057</v>
      </c>
      <c r="M1183" s="13">
        <v>9.7078568315595408</v>
      </c>
    </row>
    <row r="1184" spans="1:13" x14ac:dyDescent="0.2">
      <c r="A1184" s="12">
        <v>3</v>
      </c>
      <c r="B1184" s="12" t="s">
        <v>1218</v>
      </c>
      <c r="C1184" s="12">
        <v>30.661849</v>
      </c>
      <c r="D1184" s="12">
        <v>35.105961000000001</v>
      </c>
      <c r="E1184" s="12">
        <v>33.092495999999997</v>
      </c>
      <c r="F1184" s="12">
        <v>7.7574256999999998</v>
      </c>
      <c r="G1184" s="12">
        <v>3.3092495999999999E-2</v>
      </c>
      <c r="H1184" s="12">
        <v>7.7574256999999999E-3</v>
      </c>
      <c r="I1184" s="12">
        <v>934.98461999999995</v>
      </c>
      <c r="J1184" s="13">
        <v>18.130998640900344</v>
      </c>
      <c r="K1184" s="13">
        <v>4.2502044821153842</v>
      </c>
      <c r="L1184" s="13">
        <v>30.218331068167238</v>
      </c>
      <c r="M1184" s="13">
        <v>7.0836741368589724</v>
      </c>
    </row>
    <row r="1185" spans="1:13" x14ac:dyDescent="0.2">
      <c r="A1185" s="12">
        <v>0</v>
      </c>
      <c r="B1185" s="12" t="s">
        <v>1219</v>
      </c>
      <c r="C1185" s="12">
        <v>-23.591525000000001</v>
      </c>
      <c r="D1185" s="12">
        <v>132.56995000000001</v>
      </c>
      <c r="E1185" s="12">
        <v>0.49156474999999999</v>
      </c>
      <c r="F1185" s="12">
        <v>0.150391</v>
      </c>
      <c r="G1185" s="12">
        <v>4.9156475000000004E-4</v>
      </c>
      <c r="H1185" s="12">
        <v>1.5039099999999999E-4</v>
      </c>
      <c r="I1185" s="12">
        <v>505</v>
      </c>
      <c r="J1185" s="13">
        <v>1220.5919972902857</v>
      </c>
      <c r="K1185" s="13">
        <v>373.43208817248058</v>
      </c>
      <c r="L1185" s="13">
        <v>2034.3199954838096</v>
      </c>
      <c r="M1185" s="13">
        <v>622.38681362080092</v>
      </c>
    </row>
    <row r="1186" spans="1:13" x14ac:dyDescent="0.2">
      <c r="A1186" s="12">
        <v>1</v>
      </c>
      <c r="B1186" s="12" t="s">
        <v>1220</v>
      </c>
      <c r="C1186" s="12">
        <v>-23.589362999999999</v>
      </c>
      <c r="D1186" s="12">
        <v>132.56088</v>
      </c>
      <c r="E1186" s="12">
        <v>3.3008953999999999</v>
      </c>
      <c r="F1186" s="12">
        <v>0.78499795999999999</v>
      </c>
      <c r="G1186" s="12">
        <v>3.3008954E-3</v>
      </c>
      <c r="H1186" s="12">
        <v>7.8499796000000002E-4</v>
      </c>
      <c r="I1186" s="12">
        <v>346</v>
      </c>
      <c r="J1186" s="13">
        <v>181.76886186699525</v>
      </c>
      <c r="K1186" s="13">
        <v>43.227115211561411</v>
      </c>
      <c r="L1186" s="13">
        <v>302.94810311165872</v>
      </c>
      <c r="M1186" s="13">
        <v>72.045192019268995</v>
      </c>
    </row>
    <row r="1187" spans="1:13" x14ac:dyDescent="0.2">
      <c r="A1187" s="12">
        <v>2</v>
      </c>
      <c r="B1187" s="12" t="s">
        <v>1221</v>
      </c>
      <c r="C1187" s="12">
        <v>-23.590634000000001</v>
      </c>
      <c r="D1187" s="12">
        <v>132.53550000000001</v>
      </c>
      <c r="E1187" s="12">
        <v>0.64509972999999998</v>
      </c>
      <c r="F1187" s="12">
        <v>0.19053476</v>
      </c>
      <c r="G1187" s="12">
        <v>6.4509973000000001E-4</v>
      </c>
      <c r="H1187" s="12">
        <v>1.9053475999999999E-4</v>
      </c>
      <c r="I1187" s="12">
        <v>667.99103000000002</v>
      </c>
      <c r="J1187" s="13">
        <v>930.08874767316991</v>
      </c>
      <c r="K1187" s="13">
        <v>274.70827854261847</v>
      </c>
      <c r="L1187" s="13">
        <v>1550.1479127886164</v>
      </c>
      <c r="M1187" s="13">
        <v>457.84713090436412</v>
      </c>
    </row>
    <row r="1188" spans="1:13" x14ac:dyDescent="0.2">
      <c r="A1188" s="12">
        <v>3</v>
      </c>
      <c r="B1188" s="12" t="s">
        <v>1222</v>
      </c>
      <c r="C1188" s="12">
        <v>-23.660723999999998</v>
      </c>
      <c r="D1188" s="12">
        <v>132.36393000000001</v>
      </c>
      <c r="E1188" s="12">
        <v>6.0346235999999998</v>
      </c>
      <c r="F1188" s="12">
        <v>1.7276967999999999</v>
      </c>
      <c r="G1188" s="12">
        <v>6.0346235999999996E-3</v>
      </c>
      <c r="H1188" s="12">
        <v>1.7276968E-3</v>
      </c>
      <c r="I1188" s="12">
        <v>25.973082999999999</v>
      </c>
      <c r="J1188" s="13">
        <v>99.426250876690972</v>
      </c>
      <c r="K1188" s="13">
        <v>28.465473053805077</v>
      </c>
      <c r="L1188" s="13">
        <v>165.71041812781829</v>
      </c>
      <c r="M1188" s="13">
        <v>47.442455089675128</v>
      </c>
    </row>
    <row r="1189" spans="1:13" x14ac:dyDescent="0.2">
      <c r="A1189" s="12">
        <v>4</v>
      </c>
      <c r="B1189" s="12" t="s">
        <v>1223</v>
      </c>
      <c r="C1189" s="12">
        <v>-23.699255000000001</v>
      </c>
      <c r="D1189" s="12">
        <v>132.35568000000001</v>
      </c>
      <c r="E1189" s="12">
        <v>7.7723291000000003</v>
      </c>
      <c r="F1189" s="12">
        <v>1.8687606999999999</v>
      </c>
      <c r="G1189" s="12">
        <v>7.7723291000000002E-3</v>
      </c>
      <c r="H1189" s="12">
        <v>1.8687606999999999E-3</v>
      </c>
      <c r="I1189" s="12">
        <v>133.99365</v>
      </c>
      <c r="J1189" s="13">
        <v>77.196937015958312</v>
      </c>
      <c r="K1189" s="13">
        <v>18.56105167443285</v>
      </c>
      <c r="L1189" s="13">
        <v>128.66156169326385</v>
      </c>
      <c r="M1189" s="13">
        <v>30.935086124054749</v>
      </c>
    </row>
    <row r="1190" spans="1:13" x14ac:dyDescent="0.2">
      <c r="A1190" s="12">
        <v>5</v>
      </c>
      <c r="B1190" s="12" t="s">
        <v>1224</v>
      </c>
      <c r="C1190" s="12">
        <v>-23.699255000000001</v>
      </c>
      <c r="D1190" s="12">
        <v>132.35568000000001</v>
      </c>
      <c r="E1190" s="12">
        <v>6.0745889000000002</v>
      </c>
      <c r="F1190" s="12">
        <v>2.1566523000000002</v>
      </c>
      <c r="G1190" s="12">
        <v>6.0745889000000004E-3</v>
      </c>
      <c r="H1190" s="12">
        <v>2.1566523000000003E-3</v>
      </c>
      <c r="I1190" s="12">
        <v>133.99365</v>
      </c>
      <c r="J1190" s="13">
        <v>98.772116085090133</v>
      </c>
      <c r="K1190" s="13">
        <v>35.066918080790067</v>
      </c>
      <c r="L1190" s="13">
        <v>164.62019347515022</v>
      </c>
      <c r="M1190" s="13">
        <v>58.444863467983438</v>
      </c>
    </row>
    <row r="1191" spans="1:13" x14ac:dyDescent="0.2">
      <c r="A1191" s="12">
        <v>0</v>
      </c>
      <c r="B1191" s="12" t="s">
        <v>1225</v>
      </c>
      <c r="C1191" s="12">
        <v>-24.119958</v>
      </c>
      <c r="D1191" s="12">
        <v>-68.593472000000006</v>
      </c>
      <c r="E1191" s="12">
        <v>0.95173748000000002</v>
      </c>
      <c r="F1191" s="12">
        <v>0.22648433000000001</v>
      </c>
      <c r="G1191" s="12">
        <v>9.5173748000000006E-4</v>
      </c>
      <c r="H1191" s="12">
        <v>2.2648433E-4</v>
      </c>
      <c r="I1191" s="12">
        <v>1448</v>
      </c>
      <c r="J1191" s="13">
        <v>630.4259447678786</v>
      </c>
      <c r="K1191" s="13">
        <v>150.02203939196551</v>
      </c>
      <c r="L1191" s="13">
        <v>1050.7099079464645</v>
      </c>
      <c r="M1191" s="13">
        <v>250.03673231994256</v>
      </c>
    </row>
    <row r="1192" spans="1:13" x14ac:dyDescent="0.2">
      <c r="A1192" s="12">
        <v>1</v>
      </c>
      <c r="B1192" s="12" t="s">
        <v>1226</v>
      </c>
      <c r="C1192" s="12">
        <v>-23.535934000000001</v>
      </c>
      <c r="D1192" s="12">
        <v>-69.030839</v>
      </c>
      <c r="E1192" s="12">
        <v>1.1546901000000001</v>
      </c>
      <c r="F1192" s="12">
        <v>0.26562098000000001</v>
      </c>
      <c r="G1192" s="12">
        <v>1.1546901000000001E-3</v>
      </c>
      <c r="H1192" s="12">
        <v>2.6562097999999998E-4</v>
      </c>
      <c r="I1192" s="12">
        <v>1782</v>
      </c>
      <c r="J1192" s="13">
        <v>519.61993958378957</v>
      </c>
      <c r="K1192" s="13">
        <v>119.53160209807547</v>
      </c>
      <c r="L1192" s="13">
        <v>866.03323263964933</v>
      </c>
      <c r="M1192" s="13">
        <v>199.2193368301258</v>
      </c>
    </row>
    <row r="1193" spans="1:13" x14ac:dyDescent="0.2">
      <c r="A1193" s="12">
        <v>2</v>
      </c>
      <c r="B1193" s="12" t="s">
        <v>1227</v>
      </c>
      <c r="C1193" s="12">
        <v>-24.095763000000002</v>
      </c>
      <c r="D1193" s="12">
        <v>-70.281479000000004</v>
      </c>
      <c r="E1193" s="12">
        <v>0.81883088000000004</v>
      </c>
      <c r="F1193" s="12">
        <v>0.20844178999999999</v>
      </c>
      <c r="G1193" s="12">
        <v>8.1883088000000005E-4</v>
      </c>
      <c r="H1193" s="12">
        <v>2.0844178999999998E-4</v>
      </c>
      <c r="I1193" s="12">
        <v>1760</v>
      </c>
      <c r="J1193" s="13">
        <v>732.75204276614477</v>
      </c>
      <c r="K1193" s="13">
        <v>186.52954004413186</v>
      </c>
      <c r="L1193" s="13">
        <v>1221.2534046102412</v>
      </c>
      <c r="M1193" s="13">
        <v>310.88256674021977</v>
      </c>
    </row>
    <row r="1194" spans="1:13" x14ac:dyDescent="0.2">
      <c r="A1194" s="12">
        <v>3</v>
      </c>
      <c r="B1194" s="12" t="s">
        <v>1228</v>
      </c>
      <c r="C1194" s="12">
        <v>-23.39499</v>
      </c>
      <c r="D1194" s="12">
        <v>-69.474163000000004</v>
      </c>
      <c r="E1194" s="12">
        <v>0.86999629000000001</v>
      </c>
      <c r="F1194" s="12">
        <v>0.21507418</v>
      </c>
      <c r="G1194" s="12">
        <v>8.6999628999999998E-4</v>
      </c>
      <c r="H1194" s="12">
        <v>2.1507418000000001E-4</v>
      </c>
      <c r="I1194" s="12">
        <v>1280</v>
      </c>
      <c r="J1194" s="13">
        <v>689.65811336965589</v>
      </c>
      <c r="K1194" s="13">
        <v>170.49228245941805</v>
      </c>
      <c r="L1194" s="13">
        <v>1149.4301889494263</v>
      </c>
      <c r="M1194" s="13">
        <v>284.15380409903003</v>
      </c>
    </row>
    <row r="1195" spans="1:13" x14ac:dyDescent="0.2">
      <c r="A1195" s="12">
        <v>4</v>
      </c>
      <c r="B1195" s="12" t="s">
        <v>1229</v>
      </c>
      <c r="C1195" s="12">
        <v>-23.835011000000002</v>
      </c>
      <c r="D1195" s="12">
        <v>-68.106564000000006</v>
      </c>
      <c r="E1195" s="12">
        <v>1.8945502000000001</v>
      </c>
      <c r="F1195" s="12">
        <v>0.42396560999999999</v>
      </c>
      <c r="G1195" s="12">
        <v>1.8945502000000001E-3</v>
      </c>
      <c r="H1195" s="12">
        <v>4.2396561E-4</v>
      </c>
      <c r="I1195" s="12">
        <v>2108</v>
      </c>
      <c r="J1195" s="13">
        <v>316.69786316562102</v>
      </c>
      <c r="K1195" s="13">
        <v>70.871177096658101</v>
      </c>
      <c r="L1195" s="13">
        <v>527.82977194270177</v>
      </c>
      <c r="M1195" s="13">
        <v>118.1186284944302</v>
      </c>
    </row>
    <row r="1196" spans="1:13" x14ac:dyDescent="0.2">
      <c r="A1196" s="12">
        <v>5</v>
      </c>
      <c r="B1196" s="12" t="s">
        <v>1230</v>
      </c>
      <c r="C1196" s="12">
        <v>-24.089216</v>
      </c>
      <c r="D1196" s="12">
        <v>-70.063355999999999</v>
      </c>
      <c r="E1196" s="12">
        <v>0.41009952999999999</v>
      </c>
      <c r="F1196" s="12">
        <v>0.14500550000000001</v>
      </c>
      <c r="G1196" s="12">
        <v>4.1009952999999997E-4</v>
      </c>
      <c r="H1196" s="12">
        <v>1.4500550000000001E-4</v>
      </c>
      <c r="I1196" s="12">
        <v>343</v>
      </c>
      <c r="J1196" s="13">
        <v>1463.0594675395021</v>
      </c>
      <c r="K1196" s="13">
        <v>517.31751465381899</v>
      </c>
      <c r="L1196" s="13">
        <v>2438.43244589917</v>
      </c>
      <c r="M1196" s="13">
        <v>862.19585775636494</v>
      </c>
    </row>
    <row r="1197" spans="1:13" x14ac:dyDescent="0.2">
      <c r="A1197" s="12">
        <v>6</v>
      </c>
      <c r="B1197" s="12" t="s">
        <v>1231</v>
      </c>
      <c r="C1197" s="12">
        <v>-23.402535</v>
      </c>
      <c r="D1197" s="12">
        <v>-69.460806000000005</v>
      </c>
      <c r="E1197" s="12">
        <v>0.47636426999999998</v>
      </c>
      <c r="F1197" s="12">
        <v>0.14013423999999999</v>
      </c>
      <c r="G1197" s="12">
        <v>4.7636426999999996E-4</v>
      </c>
      <c r="H1197" s="12">
        <v>1.4013424E-4</v>
      </c>
      <c r="I1197" s="12">
        <v>1262.9873</v>
      </c>
      <c r="J1197" s="13">
        <v>1259.5403093519169</v>
      </c>
      <c r="K1197" s="13">
        <v>370.52469111588863</v>
      </c>
      <c r="L1197" s="13">
        <v>2099.2338489198614</v>
      </c>
      <c r="M1197" s="13">
        <v>617.54115185981436</v>
      </c>
    </row>
    <row r="1198" spans="1:13" x14ac:dyDescent="0.2">
      <c r="A1198" s="12">
        <v>7</v>
      </c>
      <c r="B1198" s="12" t="s">
        <v>1232</v>
      </c>
      <c r="C1198" s="12">
        <v>-23.589137000000001</v>
      </c>
      <c r="D1198" s="12">
        <v>-69.275045000000006</v>
      </c>
      <c r="E1198" s="12">
        <v>0.30332121000000001</v>
      </c>
      <c r="F1198" s="12">
        <v>0.10787346</v>
      </c>
      <c r="G1198" s="12">
        <v>3.0332121000000003E-4</v>
      </c>
      <c r="H1198" s="12">
        <v>1.0787346000000001E-4</v>
      </c>
      <c r="I1198" s="12">
        <v>2391.9937</v>
      </c>
      <c r="J1198" s="13">
        <v>1978.10103685133</v>
      </c>
      <c r="K1198" s="13">
        <v>703.49384098375606</v>
      </c>
      <c r="L1198" s="13">
        <v>3296.835061418883</v>
      </c>
      <c r="M1198" s="13">
        <v>1172.4897349729265</v>
      </c>
    </row>
    <row r="1199" spans="1:13" x14ac:dyDescent="0.2">
      <c r="A1199" s="12">
        <v>0</v>
      </c>
      <c r="B1199" s="12" t="s">
        <v>1233</v>
      </c>
      <c r="C1199" s="12">
        <v>47.050586000000003</v>
      </c>
      <c r="D1199" s="12">
        <v>12.131313</v>
      </c>
      <c r="E1199" s="12">
        <v>1257.5207</v>
      </c>
      <c r="F1199" s="12">
        <v>326.51776000000001</v>
      </c>
      <c r="G1199" s="12">
        <v>1.2575206999999999</v>
      </c>
      <c r="H1199" s="12">
        <v>0.32651775999999999</v>
      </c>
      <c r="I1199" s="12">
        <v>1842</v>
      </c>
      <c r="J1199" s="13">
        <v>0.47712932280160475</v>
      </c>
      <c r="K1199" s="13">
        <v>0.12388758110422907</v>
      </c>
      <c r="L1199" s="13">
        <v>0.79521553800267464</v>
      </c>
      <c r="M1199" s="13">
        <v>0.20647930184038177</v>
      </c>
    </row>
    <row r="1200" spans="1:13" x14ac:dyDescent="0.2">
      <c r="A1200" s="12">
        <v>1</v>
      </c>
      <c r="B1200" s="12" t="s">
        <v>1234</v>
      </c>
      <c r="C1200" s="12">
        <v>46.815500999999998</v>
      </c>
      <c r="D1200" s="12">
        <v>12.0817</v>
      </c>
      <c r="E1200" s="12">
        <v>311.58381000000003</v>
      </c>
      <c r="F1200" s="12">
        <v>66.598280000000003</v>
      </c>
      <c r="G1200" s="12">
        <v>0.31158381000000002</v>
      </c>
      <c r="H1200" s="12">
        <v>6.6598279999999996E-2</v>
      </c>
      <c r="I1200" s="12">
        <v>2292.9937</v>
      </c>
      <c r="J1200" s="13">
        <v>1.9256456232433898</v>
      </c>
      <c r="K1200" s="13">
        <v>0.41158969844273285</v>
      </c>
      <c r="L1200" s="13">
        <v>3.2094093720723165</v>
      </c>
      <c r="M1200" s="13">
        <v>0.68598283073788813</v>
      </c>
    </row>
    <row r="1201" spans="1:13" x14ac:dyDescent="0.2">
      <c r="A1201" s="12">
        <v>2</v>
      </c>
      <c r="B1201" s="12" t="s">
        <v>1235</v>
      </c>
      <c r="C1201" s="12">
        <v>46.004134999999998</v>
      </c>
      <c r="D1201" s="12">
        <v>10.678137</v>
      </c>
      <c r="E1201" s="12">
        <v>458.53032000000002</v>
      </c>
      <c r="F1201" s="12">
        <v>92.988296000000005</v>
      </c>
      <c r="G1201" s="12">
        <v>0.45853031999999999</v>
      </c>
      <c r="H1201" s="12">
        <v>9.2988296000000012E-2</v>
      </c>
      <c r="I1201" s="12">
        <v>1993.9846</v>
      </c>
      <c r="J1201" s="13">
        <v>1.3085285178088113</v>
      </c>
      <c r="K1201" s="13">
        <v>0.26536486646825669</v>
      </c>
      <c r="L1201" s="13">
        <v>2.1808808630146856</v>
      </c>
      <c r="M1201" s="13">
        <v>0.44227477744709454</v>
      </c>
    </row>
    <row r="1202" spans="1:13" x14ac:dyDescent="0.2">
      <c r="A1202" s="12">
        <v>3</v>
      </c>
      <c r="B1202" s="12" t="s">
        <v>1236</v>
      </c>
      <c r="C1202" s="12">
        <v>46.280755999999997</v>
      </c>
      <c r="D1202" s="12">
        <v>11.450457</v>
      </c>
      <c r="E1202" s="12">
        <v>343.76846999999998</v>
      </c>
      <c r="F1202" s="12">
        <v>84.721069</v>
      </c>
      <c r="G1202" s="12">
        <v>0.34376846999999999</v>
      </c>
      <c r="H1202" s="12">
        <v>8.4721068999999996E-2</v>
      </c>
      <c r="I1202" s="12">
        <v>2443.991</v>
      </c>
      <c r="J1202" s="13">
        <v>1.7453607656339165</v>
      </c>
      <c r="K1202" s="13">
        <v>0.43014075681566694</v>
      </c>
      <c r="L1202" s="13">
        <v>2.9089346093898607</v>
      </c>
      <c r="M1202" s="13">
        <v>0.71690126135944476</v>
      </c>
    </row>
    <row r="1203" spans="1:13" x14ac:dyDescent="0.2">
      <c r="A1203" s="12">
        <v>4</v>
      </c>
      <c r="B1203" s="12" t="s">
        <v>1237</v>
      </c>
      <c r="C1203" s="12">
        <v>46.819498000000003</v>
      </c>
      <c r="D1203" s="12">
        <v>11.529961999999999</v>
      </c>
      <c r="E1203" s="12">
        <v>246.94526999999999</v>
      </c>
      <c r="F1203" s="12">
        <v>52.770949999999999</v>
      </c>
      <c r="G1203" s="12">
        <v>0.24694526999999999</v>
      </c>
      <c r="H1203" s="12">
        <v>5.2770949999999997E-2</v>
      </c>
      <c r="I1203" s="12">
        <v>1596</v>
      </c>
      <c r="J1203" s="13">
        <v>2.4296881653169549</v>
      </c>
      <c r="K1203" s="13">
        <v>0.51921202089650376</v>
      </c>
      <c r="L1203" s="13">
        <v>4.049480275528258</v>
      </c>
      <c r="M1203" s="13">
        <v>0.86535336816083952</v>
      </c>
    </row>
    <row r="1204" spans="1:13" x14ac:dyDescent="0.2">
      <c r="A1204" s="12">
        <v>5</v>
      </c>
      <c r="B1204" s="12" t="s">
        <v>1238</v>
      </c>
      <c r="C1204" s="12">
        <v>46.819498000000003</v>
      </c>
      <c r="D1204" s="12">
        <v>11.529961999999999</v>
      </c>
      <c r="E1204" s="12">
        <v>377.66879999999998</v>
      </c>
      <c r="F1204" s="12">
        <v>84.260112000000007</v>
      </c>
      <c r="G1204" s="12">
        <v>0.37766879999999997</v>
      </c>
      <c r="H1204" s="12">
        <v>8.4260112000000012E-2</v>
      </c>
      <c r="I1204" s="12">
        <v>1596</v>
      </c>
      <c r="J1204" s="13">
        <v>1.5886935854907793</v>
      </c>
      <c r="K1204" s="13">
        <v>0.35444680483835217</v>
      </c>
      <c r="L1204" s="13">
        <v>2.6478226424846323</v>
      </c>
      <c r="M1204" s="13">
        <v>0.590744674730587</v>
      </c>
    </row>
    <row r="1205" spans="1:13" x14ac:dyDescent="0.2">
      <c r="A1205" s="12">
        <v>6</v>
      </c>
      <c r="B1205" s="12" t="s">
        <v>1239</v>
      </c>
      <c r="C1205" s="12">
        <v>46.819498000000003</v>
      </c>
      <c r="D1205" s="12">
        <v>11.529961999999999</v>
      </c>
      <c r="E1205" s="12">
        <v>264.76934</v>
      </c>
      <c r="F1205" s="12">
        <v>53.304535999999999</v>
      </c>
      <c r="G1205" s="12">
        <v>0.26476934000000002</v>
      </c>
      <c r="H1205" s="12">
        <v>5.3304536E-2</v>
      </c>
      <c r="I1205" s="12">
        <v>1596</v>
      </c>
      <c r="J1205" s="13">
        <v>2.2661234114191622</v>
      </c>
      <c r="K1205" s="13">
        <v>0.45622600020242349</v>
      </c>
      <c r="L1205" s="13">
        <v>3.7768723523652703</v>
      </c>
      <c r="M1205" s="13">
        <v>0.76037666700403927</v>
      </c>
    </row>
    <row r="1206" spans="1:13" x14ac:dyDescent="0.2">
      <c r="A1206" s="12">
        <v>7</v>
      </c>
      <c r="B1206" s="12" t="s">
        <v>1240</v>
      </c>
      <c r="C1206" s="12">
        <v>46.129038000000001</v>
      </c>
      <c r="D1206" s="12">
        <v>9.5693655</v>
      </c>
      <c r="E1206" s="12">
        <v>422.86036000000001</v>
      </c>
      <c r="F1206" s="12">
        <v>95.922803999999999</v>
      </c>
      <c r="G1206" s="12">
        <v>0.42286035999999999</v>
      </c>
      <c r="H1206" s="12">
        <v>9.5922804E-2</v>
      </c>
      <c r="I1206" s="12">
        <v>2144.991</v>
      </c>
      <c r="J1206" s="13">
        <v>1.4189081237125183</v>
      </c>
      <c r="K1206" s="13">
        <v>0.32186901095407389</v>
      </c>
      <c r="L1206" s="13">
        <v>2.3648468728541969</v>
      </c>
      <c r="M1206" s="13">
        <v>0.53644835159012316</v>
      </c>
    </row>
    <row r="1207" spans="1:13" x14ac:dyDescent="0.2">
      <c r="A1207" s="12">
        <v>8</v>
      </c>
      <c r="B1207" s="12" t="s">
        <v>1241</v>
      </c>
      <c r="C1207" s="12">
        <v>46.154727000000001</v>
      </c>
      <c r="D1207" s="12">
        <v>9.9815865000000006</v>
      </c>
      <c r="E1207" s="12">
        <v>1093.0717</v>
      </c>
      <c r="F1207" s="12">
        <v>282.27251000000001</v>
      </c>
      <c r="G1207" s="12">
        <v>1.0930716999999999</v>
      </c>
      <c r="H1207" s="12">
        <v>0.28227251000000003</v>
      </c>
      <c r="I1207" s="12">
        <v>2372</v>
      </c>
      <c r="J1207" s="13">
        <v>0.5489118417392016</v>
      </c>
      <c r="K1207" s="13">
        <v>0.14174982605116135</v>
      </c>
      <c r="L1207" s="13">
        <v>0.91485306956533596</v>
      </c>
      <c r="M1207" s="13">
        <v>0.2362497100852689</v>
      </c>
    </row>
    <row r="1208" spans="1:13" x14ac:dyDescent="0.2">
      <c r="A1208" s="12">
        <v>9</v>
      </c>
      <c r="B1208" s="12" t="s">
        <v>1242</v>
      </c>
      <c r="C1208" s="12">
        <v>46.069222000000003</v>
      </c>
      <c r="D1208" s="12">
        <v>11.25583</v>
      </c>
      <c r="E1208" s="12">
        <v>299.15375999999998</v>
      </c>
      <c r="F1208" s="12">
        <v>74.999534999999995</v>
      </c>
      <c r="G1208" s="12">
        <v>0.29915375999999999</v>
      </c>
      <c r="H1208" s="12">
        <v>7.4999534999999992E-2</v>
      </c>
      <c r="I1208" s="12">
        <v>1843</v>
      </c>
      <c r="J1208" s="13">
        <v>2.0056575588419818</v>
      </c>
      <c r="K1208" s="13">
        <v>0.50282966285425845</v>
      </c>
      <c r="L1208" s="13">
        <v>3.3427625980699696</v>
      </c>
      <c r="M1208" s="13">
        <v>0.83804943809043086</v>
      </c>
    </row>
    <row r="1209" spans="1:13" x14ac:dyDescent="0.2">
      <c r="A1209" s="12">
        <v>10</v>
      </c>
      <c r="B1209" s="12" t="s">
        <v>1243</v>
      </c>
      <c r="C1209" s="12">
        <v>46.800531999999997</v>
      </c>
      <c r="D1209" s="12">
        <v>11.582781000000001</v>
      </c>
      <c r="E1209" s="12">
        <v>1422.6898000000001</v>
      </c>
      <c r="F1209" s="12">
        <v>391.09438</v>
      </c>
      <c r="G1209" s="12">
        <v>1.4226898000000001</v>
      </c>
      <c r="H1209" s="12">
        <v>0.39109438000000002</v>
      </c>
      <c r="I1209" s="12">
        <v>1631</v>
      </c>
      <c r="J1209" s="13">
        <v>0.42173634758610062</v>
      </c>
      <c r="K1209" s="13">
        <v>0.11593441900170402</v>
      </c>
      <c r="L1209" s="13">
        <v>0.70289391264350098</v>
      </c>
      <c r="M1209" s="13">
        <v>0.19322403166950672</v>
      </c>
    </row>
    <row r="1210" spans="1:13" x14ac:dyDescent="0.2">
      <c r="A1210" s="12">
        <v>11</v>
      </c>
      <c r="B1210" s="12" t="s">
        <v>1244</v>
      </c>
      <c r="C1210" s="12">
        <v>46.800531999999997</v>
      </c>
      <c r="D1210" s="12">
        <v>11.582781000000001</v>
      </c>
      <c r="E1210" s="12">
        <v>1523.3034</v>
      </c>
      <c r="F1210" s="12">
        <v>405.30324999999999</v>
      </c>
      <c r="G1210" s="12">
        <v>1.5233034000000001</v>
      </c>
      <c r="H1210" s="12">
        <v>0.40530325</v>
      </c>
      <c r="I1210" s="12">
        <v>1631</v>
      </c>
      <c r="J1210" s="13">
        <v>0.39388082505428662</v>
      </c>
      <c r="K1210" s="13">
        <v>0.10479933183841367</v>
      </c>
      <c r="L1210" s="13">
        <v>0.65646804175714435</v>
      </c>
      <c r="M1210" s="13">
        <v>0.17466555306402276</v>
      </c>
    </row>
    <row r="1211" spans="1:13" x14ac:dyDescent="0.2">
      <c r="A1211" s="12">
        <v>12</v>
      </c>
      <c r="B1211" s="12" t="s">
        <v>1245</v>
      </c>
      <c r="C1211" s="12">
        <v>46.333174</v>
      </c>
      <c r="D1211" s="12">
        <v>10.24921</v>
      </c>
      <c r="E1211" s="12">
        <v>357.19871999999998</v>
      </c>
      <c r="F1211" s="12">
        <v>69.754402999999996</v>
      </c>
      <c r="G1211" s="12">
        <v>0.35719871999999997</v>
      </c>
      <c r="H1211" s="12">
        <v>6.9754402999999993E-2</v>
      </c>
      <c r="I1211" s="12">
        <v>2059</v>
      </c>
      <c r="J1211" s="13">
        <v>1.6797372622163933</v>
      </c>
      <c r="K1211" s="13">
        <v>0.32802208788082715</v>
      </c>
      <c r="L1211" s="13">
        <v>2.7995621036939888</v>
      </c>
      <c r="M1211" s="13">
        <v>0.54670347980137857</v>
      </c>
    </row>
    <row r="1212" spans="1:13" x14ac:dyDescent="0.2">
      <c r="A1212" s="12">
        <v>13</v>
      </c>
      <c r="B1212" s="12" t="s">
        <v>1246</v>
      </c>
      <c r="C1212" s="12">
        <v>47.273618999999997</v>
      </c>
      <c r="D1212" s="12">
        <v>12.419983999999999</v>
      </c>
      <c r="E1212" s="12">
        <v>662.78142000000003</v>
      </c>
      <c r="F1212" s="12">
        <v>144.48052000000001</v>
      </c>
      <c r="G1212" s="12">
        <v>0.66278142000000007</v>
      </c>
      <c r="H1212" s="12">
        <v>0.14448052</v>
      </c>
      <c r="I1212" s="12">
        <v>2100</v>
      </c>
      <c r="J1212" s="13">
        <v>0.90527582985051092</v>
      </c>
      <c r="K1212" s="13">
        <v>0.19734216846367442</v>
      </c>
      <c r="L1212" s="13">
        <v>1.5087930497508515</v>
      </c>
      <c r="M1212" s="13">
        <v>0.32890361410612401</v>
      </c>
    </row>
    <row r="1213" spans="1:13" x14ac:dyDescent="0.2">
      <c r="A1213" s="12">
        <v>14</v>
      </c>
      <c r="B1213" s="12" t="s">
        <v>1247</v>
      </c>
      <c r="C1213" s="12">
        <v>47.273618999999997</v>
      </c>
      <c r="D1213" s="12">
        <v>12.419983999999999</v>
      </c>
      <c r="E1213" s="12">
        <v>1117.2859000000001</v>
      </c>
      <c r="F1213" s="12">
        <v>565.44961999999998</v>
      </c>
      <c r="G1213" s="12">
        <v>1.1172859000000002</v>
      </c>
      <c r="H1213" s="12">
        <v>0.56544961999999999</v>
      </c>
      <c r="I1213" s="12">
        <v>2100</v>
      </c>
      <c r="J1213" s="13">
        <v>0.53701563762685989</v>
      </c>
      <c r="K1213" s="13">
        <v>0.27177939704615051</v>
      </c>
      <c r="L1213" s="13">
        <v>0.89502606271143303</v>
      </c>
      <c r="M1213" s="13">
        <v>0.4529656617435841</v>
      </c>
    </row>
    <row r="1214" spans="1:13" x14ac:dyDescent="0.2">
      <c r="A1214" s="12">
        <v>15</v>
      </c>
      <c r="B1214" s="12" t="s">
        <v>1248</v>
      </c>
      <c r="C1214" s="12">
        <v>47.213920000000002</v>
      </c>
      <c r="D1214" s="12">
        <v>12.172915</v>
      </c>
      <c r="E1214" s="12">
        <v>562.80971999999997</v>
      </c>
      <c r="F1214" s="12">
        <v>118.12306</v>
      </c>
      <c r="G1214" s="12">
        <v>0.56280971999999996</v>
      </c>
      <c r="H1214" s="12">
        <v>0.11812306</v>
      </c>
      <c r="I1214" s="12">
        <v>2383</v>
      </c>
      <c r="J1214" s="13">
        <v>1.0660796689865271</v>
      </c>
      <c r="K1214" s="13">
        <v>0.22374985404387771</v>
      </c>
      <c r="L1214" s="13">
        <v>1.7767994483108787</v>
      </c>
      <c r="M1214" s="13">
        <v>0.37291642340646286</v>
      </c>
    </row>
    <row r="1215" spans="1:13" x14ac:dyDescent="0.2">
      <c r="A1215" s="12">
        <v>16</v>
      </c>
      <c r="B1215" s="12" t="s">
        <v>1249</v>
      </c>
      <c r="C1215" s="12">
        <v>46.283248999999998</v>
      </c>
      <c r="D1215" s="12">
        <v>11.505395</v>
      </c>
      <c r="E1215" s="12">
        <v>212.17721</v>
      </c>
      <c r="F1215" s="12">
        <v>45.043698999999997</v>
      </c>
      <c r="G1215" s="12">
        <v>0.21217721</v>
      </c>
      <c r="H1215" s="12">
        <v>4.5043699E-2</v>
      </c>
      <c r="I1215" s="12">
        <v>1317</v>
      </c>
      <c r="J1215" s="13">
        <v>2.8278249110731544</v>
      </c>
      <c r="K1215" s="13">
        <v>0.60032693482528554</v>
      </c>
      <c r="L1215" s="13">
        <v>4.713041518455257</v>
      </c>
      <c r="M1215" s="13">
        <v>1.0005448913754758</v>
      </c>
    </row>
    <row r="1216" spans="1:13" x14ac:dyDescent="0.2">
      <c r="A1216" s="12">
        <v>17</v>
      </c>
      <c r="B1216" s="12" t="s">
        <v>1250</v>
      </c>
      <c r="C1216" s="12">
        <v>46.165779000000001</v>
      </c>
      <c r="D1216" s="12">
        <v>9.6343952000000002</v>
      </c>
      <c r="E1216" s="12">
        <v>324.93128000000002</v>
      </c>
      <c r="F1216" s="12">
        <v>80.278043999999994</v>
      </c>
      <c r="G1216" s="12">
        <v>0.32493127999999999</v>
      </c>
      <c r="H1216" s="12">
        <v>8.0278043999999993E-2</v>
      </c>
      <c r="I1216" s="12">
        <v>3255</v>
      </c>
      <c r="J1216" s="13">
        <v>1.8465442908420513</v>
      </c>
      <c r="K1216" s="13">
        <v>0.45621019874776897</v>
      </c>
      <c r="L1216" s="13">
        <v>3.0775738180700851</v>
      </c>
      <c r="M1216" s="13">
        <v>0.7603503312462816</v>
      </c>
    </row>
    <row r="1217" spans="1:13" x14ac:dyDescent="0.2">
      <c r="A1217" s="12">
        <v>18</v>
      </c>
      <c r="B1217" s="12" t="s">
        <v>1251</v>
      </c>
      <c r="C1217" s="12">
        <v>47.25215</v>
      </c>
      <c r="D1217" s="12">
        <v>11.265826000000001</v>
      </c>
      <c r="E1217" s="12">
        <v>563.95830999999998</v>
      </c>
      <c r="F1217" s="12">
        <v>112.5043</v>
      </c>
      <c r="G1217" s="12">
        <v>0.56395830999999996</v>
      </c>
      <c r="H1217" s="12">
        <v>0.1125043</v>
      </c>
      <c r="I1217" s="12">
        <v>2581</v>
      </c>
      <c r="J1217" s="13">
        <v>1.063908429685166</v>
      </c>
      <c r="K1217" s="13">
        <v>0.21223957697481011</v>
      </c>
      <c r="L1217" s="13">
        <v>1.7731807161419433</v>
      </c>
      <c r="M1217" s="13">
        <v>0.35373262829135016</v>
      </c>
    </row>
    <row r="1218" spans="1:13" x14ac:dyDescent="0.2">
      <c r="A1218" s="12">
        <v>19</v>
      </c>
      <c r="B1218" s="12" t="s">
        <v>1252</v>
      </c>
      <c r="C1218" s="12">
        <v>47.277822</v>
      </c>
      <c r="D1218" s="12">
        <v>12.376702</v>
      </c>
      <c r="E1218" s="12">
        <v>804.29408999999998</v>
      </c>
      <c r="F1218" s="12">
        <v>191.90355</v>
      </c>
      <c r="G1218" s="12">
        <v>0.80429408999999996</v>
      </c>
      <c r="H1218" s="12">
        <v>0.19190355000000001</v>
      </c>
      <c r="I1218" s="12">
        <v>1188.9729</v>
      </c>
      <c r="J1218" s="13">
        <v>0.74599578370643005</v>
      </c>
      <c r="K1218" s="13">
        <v>0.17799364804271542</v>
      </c>
      <c r="L1218" s="13">
        <v>1.2433263061773834</v>
      </c>
      <c r="M1218" s="13">
        <v>0.29665608007119237</v>
      </c>
    </row>
    <row r="1219" spans="1:13" x14ac:dyDescent="0.2">
      <c r="A1219" s="12">
        <v>20</v>
      </c>
      <c r="B1219" s="12" t="s">
        <v>1253</v>
      </c>
      <c r="C1219" s="12">
        <v>46.137498000000001</v>
      </c>
      <c r="D1219" s="12">
        <v>11.114618999999999</v>
      </c>
      <c r="E1219" s="12">
        <v>311.77746999999999</v>
      </c>
      <c r="F1219" s="12">
        <v>69.517859999999999</v>
      </c>
      <c r="G1219" s="12">
        <v>0.31177747</v>
      </c>
      <c r="H1219" s="12">
        <v>6.9517860000000001E-2</v>
      </c>
      <c r="I1219" s="12">
        <v>2986</v>
      </c>
      <c r="J1219" s="13">
        <v>1.9244495120189409</v>
      </c>
      <c r="K1219" s="13">
        <v>0.42909967725891496</v>
      </c>
      <c r="L1219" s="13">
        <v>3.2074158533649015</v>
      </c>
      <c r="M1219" s="13">
        <v>0.7151661287648583</v>
      </c>
    </row>
    <row r="1220" spans="1:13" x14ac:dyDescent="0.2">
      <c r="A1220" s="12">
        <v>21</v>
      </c>
      <c r="B1220" s="12" t="s">
        <v>1254</v>
      </c>
      <c r="C1220" s="12">
        <v>46.219926000000001</v>
      </c>
      <c r="D1220" s="12">
        <v>9.4595391000000006</v>
      </c>
      <c r="E1220" s="12">
        <v>790.09081000000003</v>
      </c>
      <c r="F1220" s="12">
        <v>181.33328</v>
      </c>
      <c r="G1220" s="12">
        <v>0.79009081000000003</v>
      </c>
      <c r="H1220" s="12">
        <v>0.18133328000000001</v>
      </c>
      <c r="I1220" s="12">
        <v>2535.9937</v>
      </c>
      <c r="J1220" s="13">
        <v>0.7594063776036073</v>
      </c>
      <c r="K1220" s="13">
        <v>0.17429091385556131</v>
      </c>
      <c r="L1220" s="13">
        <v>1.2656772960060123</v>
      </c>
      <c r="M1220" s="13">
        <v>0.29048485642593552</v>
      </c>
    </row>
    <row r="1221" spans="1:13" x14ac:dyDescent="0.2">
      <c r="A1221" s="12">
        <v>22</v>
      </c>
      <c r="B1221" s="12" t="s">
        <v>1255</v>
      </c>
      <c r="C1221" s="12">
        <v>46.159058999999999</v>
      </c>
      <c r="D1221" s="12">
        <v>10.349159999999999</v>
      </c>
      <c r="E1221" s="12">
        <v>670.30025000000001</v>
      </c>
      <c r="F1221" s="12">
        <v>145.97734</v>
      </c>
      <c r="G1221" s="12">
        <v>0.67030025000000004</v>
      </c>
      <c r="H1221" s="12">
        <v>0.14597734000000001</v>
      </c>
      <c r="I1221" s="12">
        <v>2871.9578000000001</v>
      </c>
      <c r="J1221" s="13">
        <v>0.89512125349796601</v>
      </c>
      <c r="K1221" s="13">
        <v>0.19493864065110938</v>
      </c>
      <c r="L1221" s="13">
        <v>1.4918687558299433</v>
      </c>
      <c r="M1221" s="13">
        <v>0.3248977344185156</v>
      </c>
    </row>
    <row r="1222" spans="1:13" x14ac:dyDescent="0.2">
      <c r="A1222" s="12">
        <v>23</v>
      </c>
      <c r="B1222" s="12" t="s">
        <v>1256</v>
      </c>
      <c r="C1222" s="12">
        <v>46.902141</v>
      </c>
      <c r="D1222" s="12">
        <v>11.473587999999999</v>
      </c>
      <c r="E1222" s="12">
        <v>554.89787000000001</v>
      </c>
      <c r="F1222" s="12">
        <v>127.79952</v>
      </c>
      <c r="G1222" s="12">
        <v>0.55489787000000002</v>
      </c>
      <c r="H1222" s="12">
        <v>0.12779952</v>
      </c>
      <c r="I1222" s="12">
        <v>2476.991</v>
      </c>
      <c r="J1222" s="13">
        <v>1.081280056093926</v>
      </c>
      <c r="K1222" s="13">
        <v>0.24903154188423324</v>
      </c>
      <c r="L1222" s="13">
        <v>1.8021334268232099</v>
      </c>
      <c r="M1222" s="13">
        <v>0.41505256980705535</v>
      </c>
    </row>
    <row r="1223" spans="1:13" x14ac:dyDescent="0.2">
      <c r="A1223" s="12">
        <v>24</v>
      </c>
      <c r="B1223" s="12" t="s">
        <v>1257</v>
      </c>
      <c r="C1223" s="12">
        <v>47.148834000000001</v>
      </c>
      <c r="D1223" s="12">
        <v>10.740582</v>
      </c>
      <c r="E1223" s="12">
        <v>763.22679000000005</v>
      </c>
      <c r="F1223" s="12">
        <v>174.59249</v>
      </c>
      <c r="G1223" s="12">
        <v>0.76322679000000004</v>
      </c>
      <c r="H1223" s="12">
        <v>0.17459248999999999</v>
      </c>
      <c r="I1223" s="12">
        <v>2739</v>
      </c>
      <c r="J1223" s="13">
        <v>0.78613592691105605</v>
      </c>
      <c r="K1223" s="13">
        <v>0.17983308599251249</v>
      </c>
      <c r="L1223" s="13">
        <v>1.3102265448517603</v>
      </c>
      <c r="M1223" s="13">
        <v>0.29972180998752085</v>
      </c>
    </row>
    <row r="1224" spans="1:13" x14ac:dyDescent="0.2">
      <c r="A1224" s="12">
        <v>25</v>
      </c>
      <c r="B1224" s="12" t="s">
        <v>1258</v>
      </c>
      <c r="C1224" s="12">
        <v>46.598112999999998</v>
      </c>
      <c r="D1224" s="12">
        <v>10.82564</v>
      </c>
      <c r="E1224" s="12">
        <v>1349.2986000000001</v>
      </c>
      <c r="F1224" s="12">
        <v>426.12374</v>
      </c>
      <c r="G1224" s="12">
        <v>1.3492986</v>
      </c>
      <c r="H1224" s="12">
        <v>0.42612373999999997</v>
      </c>
      <c r="I1224" s="12">
        <v>2919</v>
      </c>
      <c r="J1224" s="13">
        <v>0.44467547805948954</v>
      </c>
      <c r="K1224" s="13">
        <v>0.14043353917138698</v>
      </c>
      <c r="L1224" s="13">
        <v>0.74112579676581591</v>
      </c>
      <c r="M1224" s="13">
        <v>0.2340558986189783</v>
      </c>
    </row>
    <row r="1225" spans="1:13" x14ac:dyDescent="0.2">
      <c r="A1225" s="12">
        <v>26</v>
      </c>
      <c r="B1225" s="12" t="s">
        <v>1259</v>
      </c>
      <c r="C1225" s="12">
        <v>46.652254999999997</v>
      </c>
      <c r="D1225" s="12">
        <v>10.976229</v>
      </c>
      <c r="E1225" s="12">
        <v>656.82695000000001</v>
      </c>
      <c r="F1225" s="12">
        <v>143.87813</v>
      </c>
      <c r="G1225" s="12">
        <v>0.65682695000000002</v>
      </c>
      <c r="H1225" s="12">
        <v>0.14387812999999999</v>
      </c>
      <c r="I1225" s="12">
        <v>2904</v>
      </c>
      <c r="J1225" s="13">
        <v>0.91348261516979468</v>
      </c>
      <c r="K1225" s="13">
        <v>0.20009862637052223</v>
      </c>
      <c r="L1225" s="13">
        <v>1.5224710252829912</v>
      </c>
      <c r="M1225" s="13">
        <v>0.33349771061753702</v>
      </c>
    </row>
    <row r="1226" spans="1:13" x14ac:dyDescent="0.2">
      <c r="A1226" s="12">
        <v>27</v>
      </c>
      <c r="B1226" s="12" t="s">
        <v>1260</v>
      </c>
      <c r="C1226" s="12">
        <v>46.086612000000002</v>
      </c>
      <c r="D1226" s="12">
        <v>11.199621</v>
      </c>
      <c r="E1226" s="12">
        <v>200.61376000000001</v>
      </c>
      <c r="F1226" s="12">
        <v>51.183207000000003</v>
      </c>
      <c r="G1226" s="12">
        <v>0.20061376</v>
      </c>
      <c r="H1226" s="12">
        <v>5.1183207000000001E-2</v>
      </c>
      <c r="I1226" s="12">
        <v>1474.7832000000001</v>
      </c>
      <c r="J1226" s="13">
        <v>2.9908217661639958</v>
      </c>
      <c r="K1226" s="13">
        <v>0.76305757669701912</v>
      </c>
      <c r="L1226" s="13">
        <v>4.9847029436066599</v>
      </c>
      <c r="M1226" s="13">
        <v>1.2717626278283654</v>
      </c>
    </row>
    <row r="1227" spans="1:13" x14ac:dyDescent="0.2">
      <c r="A1227" s="12">
        <v>28</v>
      </c>
      <c r="B1227" s="12" t="s">
        <v>1261</v>
      </c>
      <c r="C1227" s="12">
        <v>46.514722999999996</v>
      </c>
      <c r="D1227" s="12">
        <v>11.354447</v>
      </c>
      <c r="E1227" s="12">
        <v>303.36095999999998</v>
      </c>
      <c r="F1227" s="12">
        <v>68.241949000000005</v>
      </c>
      <c r="G1227" s="12">
        <v>0.30336095999999996</v>
      </c>
      <c r="H1227" s="12">
        <v>6.824194900000001E-2</v>
      </c>
      <c r="I1227" s="12">
        <v>2389</v>
      </c>
      <c r="J1227" s="13">
        <v>1.9778418422726511</v>
      </c>
      <c r="K1227" s="13">
        <v>0.44492139703947509</v>
      </c>
      <c r="L1227" s="13">
        <v>3.2964030704544185</v>
      </c>
      <c r="M1227" s="13">
        <v>0.74153566173245844</v>
      </c>
    </row>
    <row r="1228" spans="1:13" x14ac:dyDescent="0.2">
      <c r="A1228" s="12">
        <v>29</v>
      </c>
      <c r="B1228" s="12" t="s">
        <v>1262</v>
      </c>
      <c r="C1228" s="12">
        <v>47.087940000000003</v>
      </c>
      <c r="D1228" s="12">
        <v>12.525594</v>
      </c>
      <c r="E1228" s="12">
        <v>1324.9857999999999</v>
      </c>
      <c r="F1228" s="12">
        <v>308.42466999999999</v>
      </c>
      <c r="G1228" s="12">
        <v>1.3249857999999999</v>
      </c>
      <c r="H1228" s="12">
        <v>0.30842467000000001</v>
      </c>
      <c r="I1228" s="12">
        <v>2224</v>
      </c>
      <c r="J1228" s="13">
        <v>0.4528350417038432</v>
      </c>
      <c r="K1228" s="13">
        <v>0.10540905291358148</v>
      </c>
      <c r="L1228" s="13">
        <v>0.75472506950640528</v>
      </c>
      <c r="M1228" s="13">
        <v>0.17568175485596912</v>
      </c>
    </row>
    <row r="1229" spans="1:13" x14ac:dyDescent="0.2">
      <c r="A1229" s="12">
        <v>30</v>
      </c>
      <c r="B1229" s="12" t="s">
        <v>1263</v>
      </c>
      <c r="C1229" s="12">
        <v>47.278616999999997</v>
      </c>
      <c r="D1229" s="12">
        <v>11.596997999999999</v>
      </c>
      <c r="E1229" s="12">
        <v>504.49157000000002</v>
      </c>
      <c r="F1229" s="12">
        <v>110.28327</v>
      </c>
      <c r="G1229" s="12">
        <v>0.50449157</v>
      </c>
      <c r="H1229" s="12">
        <v>0.11028327</v>
      </c>
      <c r="I1229" s="12">
        <v>2035</v>
      </c>
      <c r="J1229" s="13">
        <v>1.1893162060170797</v>
      </c>
      <c r="K1229" s="13">
        <v>0.25998785324313195</v>
      </c>
      <c r="L1229" s="13">
        <v>1.9821936766951327</v>
      </c>
      <c r="M1229" s="13">
        <v>0.43331308873855323</v>
      </c>
    </row>
    <row r="1230" spans="1:13" x14ac:dyDescent="0.2">
      <c r="A1230" s="12">
        <v>31</v>
      </c>
      <c r="B1230" s="12" t="s">
        <v>1264</v>
      </c>
      <c r="C1230" s="12">
        <v>47.460168000000003</v>
      </c>
      <c r="D1230" s="12">
        <v>11.990226</v>
      </c>
      <c r="E1230" s="12">
        <v>619.99104999999997</v>
      </c>
      <c r="F1230" s="12">
        <v>171.60023000000001</v>
      </c>
      <c r="G1230" s="12">
        <v>0.61999104999999999</v>
      </c>
      <c r="H1230" s="12">
        <v>0.17160023000000002</v>
      </c>
      <c r="I1230" s="12">
        <v>1655</v>
      </c>
      <c r="J1230" s="13">
        <v>0.96775590550863599</v>
      </c>
      <c r="K1230" s="13">
        <v>0.26785408590840182</v>
      </c>
      <c r="L1230" s="13">
        <v>1.6129265091810601</v>
      </c>
      <c r="M1230" s="13">
        <v>0.44642347651400294</v>
      </c>
    </row>
    <row r="1231" spans="1:13" x14ac:dyDescent="0.2">
      <c r="A1231" s="12">
        <v>32</v>
      </c>
      <c r="B1231" s="12" t="s">
        <v>1265</v>
      </c>
      <c r="C1231" s="12">
        <v>47.151232</v>
      </c>
      <c r="D1231" s="12">
        <v>11.831784000000001</v>
      </c>
      <c r="E1231" s="12">
        <v>842.11483999999996</v>
      </c>
      <c r="F1231" s="12">
        <v>187.31362999999999</v>
      </c>
      <c r="G1231" s="12">
        <v>0.84211483999999992</v>
      </c>
      <c r="H1231" s="12">
        <v>0.18731362999999998</v>
      </c>
      <c r="I1231" s="12">
        <v>2747</v>
      </c>
      <c r="J1231" s="13">
        <v>0.71249189718589934</v>
      </c>
      <c r="K1231" s="13">
        <v>0.15848128695544375</v>
      </c>
      <c r="L1231" s="13">
        <v>1.1874864953098321</v>
      </c>
      <c r="M1231" s="13">
        <v>0.26413547825907285</v>
      </c>
    </row>
    <row r="1232" spans="1:13" x14ac:dyDescent="0.2">
      <c r="A1232" s="12">
        <v>33</v>
      </c>
      <c r="B1232" s="12" t="s">
        <v>1266</v>
      </c>
      <c r="C1232" s="12">
        <v>46.675589000000002</v>
      </c>
      <c r="D1232" s="12">
        <v>11.068932</v>
      </c>
      <c r="E1232" s="12">
        <v>829.52185999999995</v>
      </c>
      <c r="F1232" s="12">
        <v>191.33069</v>
      </c>
      <c r="G1232" s="12">
        <v>0.82952185999999994</v>
      </c>
      <c r="H1232" s="12">
        <v>0.19133069</v>
      </c>
      <c r="I1232" s="12">
        <v>2450</v>
      </c>
      <c r="J1232" s="13">
        <v>0.72330824410100536</v>
      </c>
      <c r="K1232" s="13">
        <v>0.16683233088822252</v>
      </c>
      <c r="L1232" s="13">
        <v>1.2055137401683425</v>
      </c>
      <c r="M1232" s="13">
        <v>0.27805388481370424</v>
      </c>
    </row>
    <row r="1233" spans="1:13" x14ac:dyDescent="0.2">
      <c r="A1233" s="12">
        <v>34</v>
      </c>
      <c r="B1233" s="12" t="s">
        <v>1267</v>
      </c>
      <c r="C1233" s="12">
        <v>46.077227000000001</v>
      </c>
      <c r="D1233" s="12">
        <v>10.357319</v>
      </c>
      <c r="E1233" s="12">
        <v>571.27423999999996</v>
      </c>
      <c r="F1233" s="12">
        <v>122.57357</v>
      </c>
      <c r="G1233" s="12">
        <v>0.57127423999999993</v>
      </c>
      <c r="H1233" s="12">
        <v>0.12257357000000001</v>
      </c>
      <c r="I1233" s="12">
        <v>2873</v>
      </c>
      <c r="J1233" s="13">
        <v>1.0502836606110579</v>
      </c>
      <c r="K1233" s="13">
        <v>0.22535064384097864</v>
      </c>
      <c r="L1233" s="13">
        <v>1.7504727676850964</v>
      </c>
      <c r="M1233" s="13">
        <v>0.37558440640163104</v>
      </c>
    </row>
    <row r="1234" spans="1:13" x14ac:dyDescent="0.2">
      <c r="A1234" s="12">
        <v>35</v>
      </c>
      <c r="B1234" s="12" t="s">
        <v>1268</v>
      </c>
      <c r="C1234" s="12">
        <v>46.274329000000002</v>
      </c>
      <c r="D1234" s="12">
        <v>11.452083999999999</v>
      </c>
      <c r="E1234" s="12">
        <v>170.01264</v>
      </c>
      <c r="F1234" s="12">
        <v>34.306871999999998</v>
      </c>
      <c r="G1234" s="12">
        <v>0.17001263999999999</v>
      </c>
      <c r="H1234" s="12">
        <v>3.4306871999999995E-2</v>
      </c>
      <c r="I1234" s="12">
        <v>1314</v>
      </c>
      <c r="J1234" s="13">
        <v>3.5291493620709611</v>
      </c>
      <c r="K1234" s="13">
        <v>0.71214749346548645</v>
      </c>
      <c r="L1234" s="13">
        <v>5.8819156034516018</v>
      </c>
      <c r="M1234" s="13">
        <v>1.1869124891091443</v>
      </c>
    </row>
    <row r="1235" spans="1:13" x14ac:dyDescent="0.2">
      <c r="A1235" s="12">
        <v>36</v>
      </c>
      <c r="B1235" s="12" t="s">
        <v>1269</v>
      </c>
      <c r="C1235" s="12">
        <v>46.155369999999998</v>
      </c>
      <c r="D1235" s="12">
        <v>9.9174243999999998</v>
      </c>
      <c r="E1235" s="12">
        <v>852.15374999999995</v>
      </c>
      <c r="F1235" s="12">
        <v>269.61797000000001</v>
      </c>
      <c r="G1235" s="12">
        <v>0.85215374999999993</v>
      </c>
      <c r="H1235" s="12">
        <v>0.26961797000000004</v>
      </c>
      <c r="I1235" s="12">
        <v>2488</v>
      </c>
      <c r="J1235" s="13">
        <v>0.70409829212158026</v>
      </c>
      <c r="K1235" s="13">
        <v>0.2227738271436199</v>
      </c>
      <c r="L1235" s="13">
        <v>1.1734971535359671</v>
      </c>
      <c r="M1235" s="13">
        <v>0.3712897119060331</v>
      </c>
    </row>
    <row r="1236" spans="1:13" x14ac:dyDescent="0.2">
      <c r="A1236" s="12">
        <v>0</v>
      </c>
      <c r="B1236" s="12" t="s">
        <v>1270</v>
      </c>
      <c r="C1236" s="12">
        <v>39.716422000000001</v>
      </c>
      <c r="D1236" s="12">
        <v>97.227276000000003</v>
      </c>
      <c r="E1236" s="12">
        <v>71.240116999999998</v>
      </c>
      <c r="F1236" s="12">
        <v>13.143734</v>
      </c>
      <c r="G1236" s="12">
        <v>7.1240116999999992E-2</v>
      </c>
      <c r="H1236" s="12">
        <v>1.3143734000000001E-2</v>
      </c>
      <c r="I1236" s="12">
        <v>1768</v>
      </c>
      <c r="J1236" s="13">
        <v>8.4222208674923991</v>
      </c>
      <c r="K1236" s="13">
        <v>1.5538917597730693</v>
      </c>
      <c r="L1236" s="13">
        <v>14.037034779153998</v>
      </c>
      <c r="M1236" s="13">
        <v>2.5898195996217819</v>
      </c>
    </row>
    <row r="1237" spans="1:13" x14ac:dyDescent="0.2">
      <c r="A1237" s="12">
        <v>1</v>
      </c>
      <c r="B1237" s="12" t="s">
        <v>1271</v>
      </c>
      <c r="C1237" s="12">
        <v>39.679924999999997</v>
      </c>
      <c r="D1237" s="12">
        <v>97.512625999999997</v>
      </c>
      <c r="E1237" s="12">
        <v>35.163443000000001</v>
      </c>
      <c r="F1237" s="12">
        <v>6.4084810000000001</v>
      </c>
      <c r="G1237" s="12">
        <v>3.5163443000000003E-2</v>
      </c>
      <c r="H1237" s="12">
        <v>6.4084809999999997E-3</v>
      </c>
      <c r="I1237" s="12">
        <v>2294</v>
      </c>
      <c r="J1237" s="13">
        <v>17.063175525786821</v>
      </c>
      <c r="K1237" s="13">
        <v>3.1097363291947793</v>
      </c>
      <c r="L1237" s="13">
        <v>28.43862587631137</v>
      </c>
      <c r="M1237" s="13">
        <v>5.1828938819912986</v>
      </c>
    </row>
    <row r="1238" spans="1:13" x14ac:dyDescent="0.2">
      <c r="A1238" s="12">
        <v>2</v>
      </c>
      <c r="B1238" s="12" t="s">
        <v>1272</v>
      </c>
      <c r="C1238" s="12">
        <v>39.643017</v>
      </c>
      <c r="D1238" s="12">
        <v>97.660293999999993</v>
      </c>
      <c r="E1238" s="12">
        <v>92.853037</v>
      </c>
      <c r="F1238" s="12">
        <v>17.193754999999999</v>
      </c>
      <c r="G1238" s="12">
        <v>9.2853036999999999E-2</v>
      </c>
      <c r="H1238" s="12">
        <v>1.7193754999999998E-2</v>
      </c>
      <c r="I1238" s="12">
        <v>2270</v>
      </c>
      <c r="J1238" s="13">
        <v>6.4618241835213208</v>
      </c>
      <c r="K1238" s="13">
        <v>1.196546989244311</v>
      </c>
      <c r="L1238" s="13">
        <v>10.769706972535534</v>
      </c>
      <c r="M1238" s="13">
        <v>1.9942449820738519</v>
      </c>
    </row>
    <row r="1239" spans="1:13" x14ac:dyDescent="0.2">
      <c r="A1239" s="12">
        <v>3</v>
      </c>
      <c r="B1239" s="12" t="s">
        <v>1273</v>
      </c>
      <c r="C1239" s="12">
        <v>39.403125000000003</v>
      </c>
      <c r="D1239" s="12">
        <v>97.695278000000002</v>
      </c>
      <c r="E1239" s="12">
        <v>140.85959</v>
      </c>
      <c r="F1239" s="12">
        <v>26.110983999999998</v>
      </c>
      <c r="G1239" s="12">
        <v>0.14085959000000001</v>
      </c>
      <c r="H1239" s="12">
        <v>2.6110983999999997E-2</v>
      </c>
      <c r="I1239" s="12">
        <v>1066</v>
      </c>
      <c r="J1239" s="13">
        <v>4.2595608861278098</v>
      </c>
      <c r="K1239" s="13">
        <v>0.78959001758211178</v>
      </c>
      <c r="L1239" s="13">
        <v>7.0992681435463503</v>
      </c>
      <c r="M1239" s="13">
        <v>1.3159833626368531</v>
      </c>
    </row>
    <row r="1240" spans="1:13" x14ac:dyDescent="0.2">
      <c r="A1240" s="12">
        <v>4</v>
      </c>
      <c r="B1240" s="12" t="s">
        <v>1274</v>
      </c>
      <c r="C1240" s="12">
        <v>39.400748999999998</v>
      </c>
      <c r="D1240" s="12">
        <v>97.628325000000004</v>
      </c>
      <c r="E1240" s="12">
        <v>42.833575000000003</v>
      </c>
      <c r="F1240" s="12">
        <v>7.8531104999999997</v>
      </c>
      <c r="G1240" s="12">
        <v>4.2833575000000006E-2</v>
      </c>
      <c r="H1240" s="12">
        <v>7.8531104999999997E-3</v>
      </c>
      <c r="I1240" s="12">
        <v>1413</v>
      </c>
      <c r="J1240" s="13">
        <v>14.007703069379568</v>
      </c>
      <c r="K1240" s="13">
        <v>2.5681732158715889</v>
      </c>
      <c r="L1240" s="13">
        <v>23.34617178229928</v>
      </c>
      <c r="M1240" s="13">
        <v>4.2802886931193154</v>
      </c>
    </row>
    <row r="1241" spans="1:13" x14ac:dyDescent="0.2">
      <c r="A1241" s="12">
        <v>5</v>
      </c>
      <c r="B1241" s="12" t="s">
        <v>1275</v>
      </c>
      <c r="C1241" s="12">
        <v>39.338968999999999</v>
      </c>
      <c r="D1241" s="12">
        <v>98.814851000000004</v>
      </c>
      <c r="E1241" s="12">
        <v>778.19170999999994</v>
      </c>
      <c r="F1241" s="12">
        <v>152.65702999999999</v>
      </c>
      <c r="G1241" s="12">
        <v>0.77819170999999998</v>
      </c>
      <c r="H1241" s="12">
        <v>0.15265703</v>
      </c>
      <c r="I1241" s="12">
        <v>3232</v>
      </c>
      <c r="J1241" s="13">
        <v>0.77101823662449454</v>
      </c>
      <c r="K1241" s="13">
        <v>0.15124981745042307</v>
      </c>
      <c r="L1241" s="13">
        <v>1.2850303943741577</v>
      </c>
      <c r="M1241" s="13">
        <v>0.25208302908403846</v>
      </c>
    </row>
    <row r="1242" spans="1:13" x14ac:dyDescent="0.2">
      <c r="A1242" s="12">
        <v>6</v>
      </c>
      <c r="B1242" s="12" t="s">
        <v>1276</v>
      </c>
      <c r="C1242" s="12">
        <v>39.250670999999997</v>
      </c>
      <c r="D1242" s="12">
        <v>99.053011999999995</v>
      </c>
      <c r="E1242" s="12">
        <v>356.24779000000001</v>
      </c>
      <c r="F1242" s="12">
        <v>68.088671000000005</v>
      </c>
      <c r="G1242" s="12">
        <v>0.35624779000000001</v>
      </c>
      <c r="H1242" s="12">
        <v>6.8088671000000003E-2</v>
      </c>
      <c r="I1242" s="12">
        <v>1987</v>
      </c>
      <c r="J1242" s="13">
        <v>1.684220974395378</v>
      </c>
      <c r="K1242" s="13">
        <v>0.32190057324118787</v>
      </c>
      <c r="L1242" s="13">
        <v>2.8070349573256301</v>
      </c>
      <c r="M1242" s="13">
        <v>0.53650095540197984</v>
      </c>
    </row>
    <row r="1243" spans="1:13" x14ac:dyDescent="0.2">
      <c r="A1243" s="12">
        <v>7</v>
      </c>
      <c r="B1243" s="12" t="s">
        <v>1277</v>
      </c>
      <c r="C1243" s="12">
        <v>39.161982000000002</v>
      </c>
      <c r="D1243" s="12">
        <v>99.169515000000004</v>
      </c>
      <c r="E1243" s="12">
        <v>393.43822</v>
      </c>
      <c r="F1243" s="12">
        <v>74.794623000000001</v>
      </c>
      <c r="G1243" s="12">
        <v>0.39343822000000001</v>
      </c>
      <c r="H1243" s="12">
        <v>7.4794623000000005E-2</v>
      </c>
      <c r="I1243" s="12">
        <v>2877</v>
      </c>
      <c r="J1243" s="13">
        <v>1.5250170662118185</v>
      </c>
      <c r="K1243" s="13">
        <v>0.28991356390306716</v>
      </c>
      <c r="L1243" s="13">
        <v>2.541695110353031</v>
      </c>
      <c r="M1243" s="13">
        <v>0.48318927317177868</v>
      </c>
    </row>
    <row r="1244" spans="1:13" x14ac:dyDescent="0.2">
      <c r="A1244" s="12">
        <v>8</v>
      </c>
      <c r="B1244" s="12" t="s">
        <v>1278</v>
      </c>
      <c r="C1244" s="12">
        <v>39.074959</v>
      </c>
      <c r="D1244" s="12">
        <v>99.246331999999995</v>
      </c>
      <c r="E1244" s="12">
        <v>467.06925000000001</v>
      </c>
      <c r="F1244" s="12">
        <v>91.228446000000005</v>
      </c>
      <c r="G1244" s="12">
        <v>0.46706924999999999</v>
      </c>
      <c r="H1244" s="12">
        <v>9.1228446000000005E-2</v>
      </c>
      <c r="I1244" s="12">
        <v>1879</v>
      </c>
      <c r="J1244" s="13">
        <v>1.2846060835732602</v>
      </c>
      <c r="K1244" s="13">
        <v>0.25091058066129307</v>
      </c>
      <c r="L1244" s="13">
        <v>2.1410101392887673</v>
      </c>
      <c r="M1244" s="13">
        <v>0.41818430110215515</v>
      </c>
    </row>
    <row r="1245" spans="1:13" x14ac:dyDescent="0.2">
      <c r="A1245" s="12">
        <v>9</v>
      </c>
      <c r="B1245" s="12" t="s">
        <v>1279</v>
      </c>
      <c r="C1245" s="12">
        <v>39.027315000000002</v>
      </c>
      <c r="D1245" s="12">
        <v>99.286703000000003</v>
      </c>
      <c r="E1245" s="12">
        <v>1016.5767</v>
      </c>
      <c r="F1245" s="12">
        <v>232.33404999999999</v>
      </c>
      <c r="G1245" s="12">
        <v>1.0165766999999999</v>
      </c>
      <c r="H1245" s="12">
        <v>0.23233404999999999</v>
      </c>
      <c r="I1245" s="12">
        <v>2018</v>
      </c>
      <c r="J1245" s="13">
        <v>0.59021616371888119</v>
      </c>
      <c r="K1245" s="13">
        <v>0.13489125974682553</v>
      </c>
      <c r="L1245" s="13">
        <v>0.9836936061981354</v>
      </c>
      <c r="M1245" s="13">
        <v>0.22481876624470923</v>
      </c>
    </row>
    <row r="1246" spans="1:13" x14ac:dyDescent="0.2">
      <c r="A1246" s="12">
        <v>10</v>
      </c>
      <c r="B1246" s="12" t="s">
        <v>1280</v>
      </c>
      <c r="C1246" s="12">
        <v>38.856166000000002</v>
      </c>
      <c r="D1246" s="12">
        <v>99.529000999999994</v>
      </c>
      <c r="E1246" s="12">
        <v>95.136696000000001</v>
      </c>
      <c r="F1246" s="12">
        <v>17.719123</v>
      </c>
      <c r="G1246" s="12">
        <v>9.5136696000000007E-2</v>
      </c>
      <c r="H1246" s="12">
        <v>1.7719123E-2</v>
      </c>
      <c r="I1246" s="12">
        <v>2120</v>
      </c>
      <c r="J1246" s="13">
        <v>6.3067147086966315</v>
      </c>
      <c r="K1246" s="13">
        <v>1.1746198716981382</v>
      </c>
      <c r="L1246" s="13">
        <v>10.511191181161053</v>
      </c>
      <c r="M1246" s="13">
        <v>1.9576997861635637</v>
      </c>
    </row>
    <row r="1247" spans="1:13" x14ac:dyDescent="0.2">
      <c r="A1247" s="12">
        <v>11</v>
      </c>
      <c r="B1247" s="12" t="s">
        <v>1281</v>
      </c>
      <c r="C1247" s="12">
        <v>38.794410999999997</v>
      </c>
      <c r="D1247" s="12">
        <v>99.555216000000001</v>
      </c>
      <c r="E1247" s="12">
        <v>166.28900999999999</v>
      </c>
      <c r="F1247" s="12">
        <v>31.027329000000002</v>
      </c>
      <c r="G1247" s="12">
        <v>0.16628900999999999</v>
      </c>
      <c r="H1247" s="12">
        <v>3.1027329000000003E-2</v>
      </c>
      <c r="I1247" s="12">
        <v>2624.991</v>
      </c>
      <c r="J1247" s="13">
        <v>3.6081759101217816</v>
      </c>
      <c r="K1247" s="13">
        <v>0.67323788296786991</v>
      </c>
      <c r="L1247" s="13">
        <v>6.0136265168696363</v>
      </c>
      <c r="M1247" s="13">
        <v>1.1220631382797834</v>
      </c>
    </row>
    <row r="1248" spans="1:13" x14ac:dyDescent="0.2">
      <c r="A1248" s="12">
        <v>12</v>
      </c>
      <c r="B1248" s="12" t="s">
        <v>1282</v>
      </c>
      <c r="C1248" s="12">
        <v>38.676619000000002</v>
      </c>
      <c r="D1248" s="12">
        <v>100.04053999999999</v>
      </c>
      <c r="E1248" s="12">
        <v>313.28658999999999</v>
      </c>
      <c r="F1248" s="12">
        <v>58.468879999999999</v>
      </c>
      <c r="G1248" s="12">
        <v>0.31328658999999998</v>
      </c>
      <c r="H1248" s="12">
        <v>5.8468880000000001E-2</v>
      </c>
      <c r="I1248" s="12">
        <v>2737.7624999999998</v>
      </c>
      <c r="J1248" s="13">
        <v>1.9151793251029354</v>
      </c>
      <c r="K1248" s="13">
        <v>0.35743116275077247</v>
      </c>
      <c r="L1248" s="13">
        <v>3.1919655418382256</v>
      </c>
      <c r="M1248" s="13">
        <v>0.59571860458462078</v>
      </c>
    </row>
    <row r="1249" spans="1:13" x14ac:dyDescent="0.2">
      <c r="A1249" s="12">
        <v>13</v>
      </c>
      <c r="B1249" s="12" t="s">
        <v>1283</v>
      </c>
      <c r="C1249" s="12">
        <v>38.676619000000002</v>
      </c>
      <c r="D1249" s="12">
        <v>100.04053999999999</v>
      </c>
      <c r="E1249" s="12">
        <v>292.05856</v>
      </c>
      <c r="F1249" s="12">
        <v>54.132060000000003</v>
      </c>
      <c r="G1249" s="12">
        <v>0.29205856000000002</v>
      </c>
      <c r="H1249" s="12">
        <v>5.4132060000000003E-2</v>
      </c>
      <c r="I1249" s="12">
        <v>2737.7624999999998</v>
      </c>
      <c r="J1249" s="13">
        <v>2.0543825183552231</v>
      </c>
      <c r="K1249" s="13">
        <v>0.38077280716085177</v>
      </c>
      <c r="L1249" s="13">
        <v>3.4239708639253719</v>
      </c>
      <c r="M1249" s="13">
        <v>0.63462134526808622</v>
      </c>
    </row>
    <row r="1250" spans="1:13" x14ac:dyDescent="0.2">
      <c r="A1250" s="12">
        <v>14</v>
      </c>
      <c r="B1250" s="12" t="s">
        <v>1284</v>
      </c>
      <c r="C1250" s="12">
        <v>39.037306000000001</v>
      </c>
      <c r="D1250" s="12">
        <v>100.95157</v>
      </c>
      <c r="E1250" s="12">
        <v>15.260242999999999</v>
      </c>
      <c r="F1250" s="12">
        <v>2.8963876000000002</v>
      </c>
      <c r="G1250" s="12">
        <v>1.5260243E-2</v>
      </c>
      <c r="H1250" s="12">
        <v>2.8963876E-3</v>
      </c>
      <c r="I1250" s="12">
        <v>944</v>
      </c>
      <c r="J1250" s="13">
        <v>39.317853588569989</v>
      </c>
      <c r="K1250" s="13">
        <v>7.4625118087929296</v>
      </c>
      <c r="L1250" s="13">
        <v>65.529755980949986</v>
      </c>
      <c r="M1250" s="13">
        <v>12.437519681321549</v>
      </c>
    </row>
    <row r="1251" spans="1:13" x14ac:dyDescent="0.2">
      <c r="A1251" s="12">
        <v>15</v>
      </c>
      <c r="B1251" s="12" t="s">
        <v>1285</v>
      </c>
      <c r="C1251" s="12">
        <v>39.824733000000002</v>
      </c>
      <c r="D1251" s="12">
        <v>99.456147999999999</v>
      </c>
      <c r="E1251" s="12">
        <v>23.217828999999998</v>
      </c>
      <c r="F1251" s="12">
        <v>4.7166629999999996</v>
      </c>
      <c r="G1251" s="12">
        <v>2.3217828999999999E-2</v>
      </c>
      <c r="H1251" s="12">
        <v>4.7166629999999994E-3</v>
      </c>
      <c r="I1251" s="12">
        <v>133</v>
      </c>
      <c r="J1251" s="13">
        <v>25.84220945033233</v>
      </c>
      <c r="K1251" s="13">
        <v>5.2498014845674348</v>
      </c>
      <c r="L1251" s="13">
        <v>43.070349083887216</v>
      </c>
      <c r="M1251" s="13">
        <v>8.7496691409457235</v>
      </c>
    </row>
    <row r="1252" spans="1:13" x14ac:dyDescent="0.2">
      <c r="A1252" s="12">
        <v>16</v>
      </c>
      <c r="B1252" s="12" t="s">
        <v>1286</v>
      </c>
      <c r="C1252" s="12">
        <v>39.649298999999999</v>
      </c>
      <c r="D1252" s="12">
        <v>100.07283</v>
      </c>
      <c r="E1252" s="12">
        <v>89.516548999999998</v>
      </c>
      <c r="F1252" s="12">
        <v>22.050436000000001</v>
      </c>
      <c r="G1252" s="12">
        <v>8.9516549000000001E-2</v>
      </c>
      <c r="H1252" s="12">
        <v>2.2050436E-2</v>
      </c>
      <c r="I1252" s="12">
        <v>237</v>
      </c>
      <c r="J1252" s="13">
        <v>6.7026712569091558</v>
      </c>
      <c r="K1252" s="13">
        <v>1.6510558687814796</v>
      </c>
      <c r="L1252" s="13">
        <v>11.17111876151526</v>
      </c>
      <c r="M1252" s="13">
        <v>2.7517597813024666</v>
      </c>
    </row>
    <row r="1253" spans="1:13" x14ac:dyDescent="0.2">
      <c r="A1253" s="12">
        <v>0</v>
      </c>
      <c r="B1253" s="12" t="s">
        <v>1287</v>
      </c>
      <c r="C1253" s="12">
        <v>27.576233999999999</v>
      </c>
      <c r="D1253" s="12">
        <v>98.802561999999995</v>
      </c>
      <c r="E1253" s="12">
        <v>96.318366999999995</v>
      </c>
      <c r="F1253" s="12">
        <v>17.332355</v>
      </c>
      <c r="G1253" s="12">
        <v>9.6318366999999988E-2</v>
      </c>
      <c r="H1253" s="12">
        <v>1.7332355000000001E-2</v>
      </c>
      <c r="I1253" s="12">
        <v>5182.1972999999998</v>
      </c>
      <c r="J1253" s="13">
        <v>6.229341492054159</v>
      </c>
      <c r="K1253" s="13">
        <v>1.1209612612775337</v>
      </c>
      <c r="L1253" s="13">
        <v>10.382235820090264</v>
      </c>
      <c r="M1253" s="13">
        <v>1.868268768795889</v>
      </c>
    </row>
    <row r="1254" spans="1:13" x14ac:dyDescent="0.2">
      <c r="A1254" s="12">
        <v>2</v>
      </c>
      <c r="B1254" s="12" t="s">
        <v>1288</v>
      </c>
      <c r="C1254" s="12">
        <v>27.239056000000001</v>
      </c>
      <c r="D1254" s="12">
        <v>98.893726000000001</v>
      </c>
      <c r="E1254" s="12">
        <v>76.873130000000003</v>
      </c>
      <c r="F1254" s="12">
        <v>13.934694</v>
      </c>
      <c r="G1254" s="12">
        <v>7.6873129999999998E-2</v>
      </c>
      <c r="H1254" s="12">
        <v>1.3934694000000001E-2</v>
      </c>
      <c r="I1254" s="12">
        <v>5385.6431000000002</v>
      </c>
      <c r="J1254" s="13">
        <v>7.8050679086437613</v>
      </c>
      <c r="K1254" s="13">
        <v>1.4148146817512279</v>
      </c>
      <c r="L1254" s="13">
        <v>13.008446514406268</v>
      </c>
      <c r="M1254" s="13">
        <v>2.3580244695853798</v>
      </c>
    </row>
    <row r="1255" spans="1:13" x14ac:dyDescent="0.2">
      <c r="A1255" s="12">
        <v>3</v>
      </c>
      <c r="B1255" s="12" t="s">
        <v>1289</v>
      </c>
      <c r="C1255" s="12">
        <v>27.239056000000001</v>
      </c>
      <c r="D1255" s="12">
        <v>98.893726000000001</v>
      </c>
      <c r="E1255" s="12">
        <v>69.097365999999994</v>
      </c>
      <c r="F1255" s="12">
        <v>12.413926999999999</v>
      </c>
      <c r="G1255" s="12">
        <v>6.9097365999999993E-2</v>
      </c>
      <c r="H1255" s="12">
        <v>1.2413927E-2</v>
      </c>
      <c r="I1255" s="12">
        <v>5385.6431000000002</v>
      </c>
      <c r="J1255" s="13">
        <v>8.6833990169755531</v>
      </c>
      <c r="K1255" s="13">
        <v>1.560046174677719</v>
      </c>
      <c r="L1255" s="13">
        <v>14.472331694959257</v>
      </c>
      <c r="M1255" s="13">
        <v>2.6000769577961989</v>
      </c>
    </row>
    <row r="1256" spans="1:13" x14ac:dyDescent="0.2">
      <c r="A1256" s="12">
        <v>4</v>
      </c>
      <c r="B1256" s="12" t="s">
        <v>1290</v>
      </c>
      <c r="C1256" s="12">
        <v>26.474999</v>
      </c>
      <c r="D1256" s="12">
        <v>98.894514999999998</v>
      </c>
      <c r="E1256" s="12">
        <v>100.61579</v>
      </c>
      <c r="F1256" s="12">
        <v>18.311402999999999</v>
      </c>
      <c r="G1256" s="12">
        <v>0.10061579000000001</v>
      </c>
      <c r="H1256" s="12">
        <v>1.8311402999999997E-2</v>
      </c>
      <c r="I1256" s="12">
        <v>5602.6704</v>
      </c>
      <c r="J1256" s="13">
        <v>5.9632787259335736</v>
      </c>
      <c r="K1256" s="13">
        <v>1.0852769724503104</v>
      </c>
      <c r="L1256" s="13">
        <v>9.9387978765559559</v>
      </c>
      <c r="M1256" s="13">
        <v>1.8087949540838506</v>
      </c>
    </row>
    <row r="1257" spans="1:13" x14ac:dyDescent="0.2">
      <c r="A1257" s="12">
        <v>5</v>
      </c>
      <c r="B1257" s="12" t="s">
        <v>1291</v>
      </c>
      <c r="C1257" s="12">
        <v>25.864079</v>
      </c>
      <c r="D1257" s="12">
        <v>98.850260000000006</v>
      </c>
      <c r="E1257" s="12">
        <v>135.98152999999999</v>
      </c>
      <c r="F1257" s="12">
        <v>24.811903000000001</v>
      </c>
      <c r="G1257" s="12">
        <v>0.13598152999999999</v>
      </c>
      <c r="H1257" s="12">
        <v>2.4811903E-2</v>
      </c>
      <c r="I1257" s="12">
        <v>5921.3369000000002</v>
      </c>
      <c r="J1257" s="13">
        <v>4.4123639438385496</v>
      </c>
      <c r="K1257" s="13">
        <v>0.80510306197628123</v>
      </c>
      <c r="L1257" s="13">
        <v>7.3539399063975823</v>
      </c>
      <c r="M1257" s="13">
        <v>1.3418384366271354</v>
      </c>
    </row>
    <row r="1258" spans="1:13" x14ac:dyDescent="0.2">
      <c r="A1258" s="12">
        <v>6</v>
      </c>
      <c r="B1258" s="12" t="s">
        <v>1292</v>
      </c>
      <c r="C1258" s="12">
        <v>25.413709000000001</v>
      </c>
      <c r="D1258" s="12">
        <v>99.318178000000003</v>
      </c>
      <c r="E1258" s="12">
        <v>136.09529000000001</v>
      </c>
      <c r="F1258" s="12">
        <v>25.399363999999998</v>
      </c>
      <c r="G1258" s="12">
        <v>0.13609529000000001</v>
      </c>
      <c r="H1258" s="12">
        <v>2.5399363999999997E-2</v>
      </c>
      <c r="I1258" s="12">
        <v>4952.0785999999998</v>
      </c>
      <c r="J1258" s="13">
        <v>4.408675715375602</v>
      </c>
      <c r="K1258" s="13">
        <v>0.82278791024131182</v>
      </c>
      <c r="L1258" s="13">
        <v>7.3477928589593358</v>
      </c>
      <c r="M1258" s="13">
        <v>1.3713131837355195</v>
      </c>
    </row>
    <row r="1259" spans="1:13" x14ac:dyDescent="0.2">
      <c r="A1259" s="12">
        <v>7</v>
      </c>
      <c r="B1259" s="12" t="s">
        <v>1293</v>
      </c>
      <c r="C1259" s="12">
        <v>31.750993999999999</v>
      </c>
      <c r="D1259" s="12">
        <v>98.559950999999998</v>
      </c>
      <c r="E1259" s="12">
        <v>101.16533</v>
      </c>
      <c r="F1259" s="12">
        <v>18.314547000000001</v>
      </c>
      <c r="G1259" s="12">
        <v>0.10116533</v>
      </c>
      <c r="H1259" s="12">
        <v>1.8314547E-2</v>
      </c>
      <c r="I1259" s="12">
        <v>2362.1037999999999</v>
      </c>
      <c r="J1259" s="13">
        <v>5.9308856107126822</v>
      </c>
      <c r="K1259" s="13">
        <v>1.0737026535575096</v>
      </c>
      <c r="L1259" s="13">
        <v>9.884809351187803</v>
      </c>
      <c r="M1259" s="13">
        <v>1.7895044225958492</v>
      </c>
    </row>
    <row r="1260" spans="1:13" x14ac:dyDescent="0.2">
      <c r="A1260" s="12">
        <v>8</v>
      </c>
      <c r="B1260" s="12" t="s">
        <v>1294</v>
      </c>
      <c r="C1260" s="12">
        <v>31.685399</v>
      </c>
      <c r="D1260" s="12">
        <v>98.595415000000003</v>
      </c>
      <c r="E1260" s="12">
        <v>94.352352999999994</v>
      </c>
      <c r="F1260" s="12">
        <v>17.138954999999999</v>
      </c>
      <c r="G1260" s="12">
        <v>9.4352353E-2</v>
      </c>
      <c r="H1260" s="12">
        <v>1.7138955000000001E-2</v>
      </c>
      <c r="I1260" s="12">
        <v>2362.5016999999998</v>
      </c>
      <c r="J1260" s="13">
        <v>6.3591418859474551</v>
      </c>
      <c r="K1260" s="13">
        <v>1.155128019137674</v>
      </c>
      <c r="L1260" s="13">
        <v>10.598569809912425</v>
      </c>
      <c r="M1260" s="13">
        <v>1.9252133652294563</v>
      </c>
    </row>
    <row r="1261" spans="1:13" x14ac:dyDescent="0.2">
      <c r="A1261" s="12">
        <v>9</v>
      </c>
      <c r="B1261" s="12" t="s">
        <v>1295</v>
      </c>
      <c r="C1261" s="12">
        <v>31.416834000000001</v>
      </c>
      <c r="D1261" s="12">
        <v>98.847565000000003</v>
      </c>
      <c r="E1261" s="12">
        <v>11.193833</v>
      </c>
      <c r="F1261" s="12">
        <v>2.0479219999999998</v>
      </c>
      <c r="G1261" s="12">
        <v>1.1193833E-2</v>
      </c>
      <c r="H1261" s="12">
        <v>2.0479219999999998E-3</v>
      </c>
      <c r="I1261" s="12">
        <v>3386.2134000000001</v>
      </c>
      <c r="J1261" s="13">
        <v>53.600942590442436</v>
      </c>
      <c r="K1261" s="13">
        <v>9.8063415410703421</v>
      </c>
      <c r="L1261" s="13">
        <v>89.334904317404053</v>
      </c>
      <c r="M1261" s="13">
        <v>16.343902568450567</v>
      </c>
    </row>
    <row r="1262" spans="1:13" x14ac:dyDescent="0.2">
      <c r="A1262" s="12">
        <v>10</v>
      </c>
      <c r="B1262" s="12" t="s">
        <v>1296</v>
      </c>
      <c r="C1262" s="12">
        <v>31.416834000000001</v>
      </c>
      <c r="D1262" s="12">
        <v>98.847565000000003</v>
      </c>
      <c r="E1262" s="12">
        <v>11.625685000000001</v>
      </c>
      <c r="F1262" s="12">
        <v>2.1150156999999998</v>
      </c>
      <c r="G1262" s="12">
        <v>1.1625685E-2</v>
      </c>
      <c r="H1262" s="12">
        <v>2.1150156999999998E-3</v>
      </c>
      <c r="I1262" s="12">
        <v>3386.2134000000001</v>
      </c>
      <c r="J1262" s="13">
        <v>51.609862128554141</v>
      </c>
      <c r="K1262" s="13">
        <v>9.3891816849267293</v>
      </c>
      <c r="L1262" s="13">
        <v>86.016436880923564</v>
      </c>
      <c r="M1262" s="13">
        <v>15.64863614154455</v>
      </c>
    </row>
    <row r="1263" spans="1:13" x14ac:dyDescent="0.2">
      <c r="A1263" s="12">
        <v>11</v>
      </c>
      <c r="B1263" s="12" t="s">
        <v>1297</v>
      </c>
      <c r="C1263" s="12">
        <v>31.687915</v>
      </c>
      <c r="D1263" s="12">
        <v>98.652891999999994</v>
      </c>
      <c r="E1263" s="12">
        <v>105.55441</v>
      </c>
      <c r="F1263" s="12">
        <v>20.343895</v>
      </c>
      <c r="G1263" s="12">
        <v>0.10555441</v>
      </c>
      <c r="H1263" s="12">
        <v>2.0343895000000001E-2</v>
      </c>
      <c r="I1263" s="12">
        <v>1452.354</v>
      </c>
      <c r="J1263" s="13">
        <v>5.6842722156279395</v>
      </c>
      <c r="K1263" s="13">
        <v>1.0955509779852131</v>
      </c>
      <c r="L1263" s="13">
        <v>9.4737870260465673</v>
      </c>
      <c r="M1263" s="13">
        <v>1.825918296642022</v>
      </c>
    </row>
    <row r="1264" spans="1:13" x14ac:dyDescent="0.2">
      <c r="A1264" s="12">
        <v>12</v>
      </c>
      <c r="B1264" s="12" t="s">
        <v>1298</v>
      </c>
      <c r="C1264" s="12">
        <v>31.637460999999998</v>
      </c>
      <c r="D1264" s="12">
        <v>98.372575999999995</v>
      </c>
      <c r="E1264" s="12">
        <v>54.285676000000002</v>
      </c>
      <c r="F1264" s="12">
        <v>10.017944999999999</v>
      </c>
      <c r="G1264" s="12">
        <v>5.4285676000000005E-2</v>
      </c>
      <c r="H1264" s="12">
        <v>1.0017944999999999E-2</v>
      </c>
      <c r="I1264" s="12">
        <v>1487.6458</v>
      </c>
      <c r="J1264" s="13">
        <v>11.052639373966716</v>
      </c>
      <c r="K1264" s="13">
        <v>2.0396675792198478</v>
      </c>
      <c r="L1264" s="13">
        <v>18.421065623277858</v>
      </c>
      <c r="M1264" s="13">
        <v>3.3994459653664122</v>
      </c>
    </row>
    <row r="1265" spans="1:13" x14ac:dyDescent="0.2">
      <c r="A1265" s="12">
        <v>13</v>
      </c>
      <c r="B1265" s="12" t="s">
        <v>1299</v>
      </c>
      <c r="C1265" s="12">
        <v>31.712876000000001</v>
      </c>
      <c r="D1265" s="12">
        <v>98.350854999999996</v>
      </c>
      <c r="E1265" s="12">
        <v>38.816808000000002</v>
      </c>
      <c r="F1265" s="12">
        <v>7.0102384999999998</v>
      </c>
      <c r="G1265" s="12">
        <v>3.8816808000000001E-2</v>
      </c>
      <c r="H1265" s="12">
        <v>7.0102385E-3</v>
      </c>
      <c r="I1265" s="12">
        <v>1486.9646</v>
      </c>
      <c r="J1265" s="13">
        <v>15.457221521151352</v>
      </c>
      <c r="K1265" s="13">
        <v>2.7915435347132038</v>
      </c>
      <c r="L1265" s="13">
        <v>25.762035868585588</v>
      </c>
      <c r="M1265" s="13">
        <v>4.6525725578553399</v>
      </c>
    </row>
    <row r="1266" spans="1:13" x14ac:dyDescent="0.2">
      <c r="A1266" s="12">
        <v>14</v>
      </c>
      <c r="B1266" s="12" t="s">
        <v>1300</v>
      </c>
      <c r="C1266" s="12">
        <v>26.918710999999998</v>
      </c>
      <c r="D1266" s="12">
        <v>100.03222</v>
      </c>
      <c r="E1266" s="12">
        <v>16.518180000000001</v>
      </c>
      <c r="F1266" s="12">
        <v>2.9960399999999998</v>
      </c>
      <c r="G1266" s="12">
        <v>1.651818E-2</v>
      </c>
      <c r="H1266" s="12">
        <v>2.9960399999999997E-3</v>
      </c>
      <c r="I1266" s="12">
        <v>4269.7349000000004</v>
      </c>
      <c r="J1266" s="13">
        <v>36.323614344921772</v>
      </c>
      <c r="K1266" s="13">
        <v>6.588316722663115</v>
      </c>
      <c r="L1266" s="13">
        <v>60.539357241536294</v>
      </c>
      <c r="M1266" s="13">
        <v>10.980527871105194</v>
      </c>
    </row>
    <row r="1267" spans="1:13" x14ac:dyDescent="0.2">
      <c r="A1267" s="12">
        <v>15</v>
      </c>
      <c r="B1267" s="12" t="s">
        <v>1301</v>
      </c>
      <c r="C1267" s="12">
        <v>31.600626999999999</v>
      </c>
      <c r="D1267" s="12">
        <v>98.378148999999993</v>
      </c>
      <c r="E1267" s="12">
        <v>37.121689000000003</v>
      </c>
      <c r="F1267" s="12">
        <v>6.7674241000000004</v>
      </c>
      <c r="G1267" s="12">
        <v>3.7121689000000006E-2</v>
      </c>
      <c r="H1267" s="12">
        <v>6.7674241000000007E-3</v>
      </c>
      <c r="I1267" s="12">
        <v>1487.9875</v>
      </c>
      <c r="J1267" s="13">
        <v>16.163057666907342</v>
      </c>
      <c r="K1267" s="13">
        <v>2.9465864547466718</v>
      </c>
      <c r="L1267" s="13">
        <v>26.938429444845571</v>
      </c>
      <c r="M1267" s="13">
        <v>4.9109774245777862</v>
      </c>
    </row>
    <row r="1268" spans="1:13" x14ac:dyDescent="0.2">
      <c r="A1268" s="12">
        <v>16</v>
      </c>
      <c r="B1268" s="12" t="s">
        <v>1302</v>
      </c>
      <c r="C1268" s="12">
        <v>31.417504000000001</v>
      </c>
      <c r="D1268" s="12">
        <v>98.147604999999999</v>
      </c>
      <c r="E1268" s="12">
        <v>36.903019999999998</v>
      </c>
      <c r="F1268" s="12">
        <v>6.7773826000000001</v>
      </c>
      <c r="G1268" s="12">
        <v>3.6903019999999995E-2</v>
      </c>
      <c r="H1268" s="12">
        <v>6.7773826000000004E-3</v>
      </c>
      <c r="I1268" s="12">
        <v>1310.2902999999999</v>
      </c>
      <c r="J1268" s="13">
        <v>16.258831932996269</v>
      </c>
      <c r="K1268" s="13">
        <v>2.9859974776864679</v>
      </c>
      <c r="L1268" s="13">
        <v>27.09805322166045</v>
      </c>
      <c r="M1268" s="13">
        <v>4.9766624628107801</v>
      </c>
    </row>
    <row r="1269" spans="1:13" x14ac:dyDescent="0.2">
      <c r="A1269" s="12">
        <v>17</v>
      </c>
      <c r="B1269" s="12" t="s">
        <v>1303</v>
      </c>
      <c r="C1269" s="12">
        <v>31.320585999999999</v>
      </c>
      <c r="D1269" s="12">
        <v>97.974503999999996</v>
      </c>
      <c r="E1269" s="12">
        <v>44.737824000000003</v>
      </c>
      <c r="F1269" s="12">
        <v>8.2393046999999999</v>
      </c>
      <c r="G1269" s="12">
        <v>4.4737824000000002E-2</v>
      </c>
      <c r="H1269" s="12">
        <v>8.2393047000000001E-3</v>
      </c>
      <c r="I1269" s="12">
        <v>950.98168999999996</v>
      </c>
      <c r="J1269" s="13">
        <v>13.411470347775518</v>
      </c>
      <c r="K1269" s="13">
        <v>2.4699724034485331</v>
      </c>
      <c r="L1269" s="13">
        <v>22.352450579625863</v>
      </c>
      <c r="M1269" s="13">
        <v>4.1166206724142214</v>
      </c>
    </row>
    <row r="1270" spans="1:13" x14ac:dyDescent="0.2">
      <c r="A1270" s="12">
        <v>18</v>
      </c>
      <c r="B1270" s="12" t="s">
        <v>1304</v>
      </c>
      <c r="C1270" s="12">
        <v>31.401142</v>
      </c>
      <c r="D1270" s="12">
        <v>97.880623999999997</v>
      </c>
      <c r="E1270" s="12">
        <v>44.437883999999997</v>
      </c>
      <c r="F1270" s="12">
        <v>8.1878194999999998</v>
      </c>
      <c r="G1270" s="12">
        <v>4.4437883999999997E-2</v>
      </c>
      <c r="H1270" s="12">
        <v>8.1878195000000004E-3</v>
      </c>
      <c r="I1270" s="12">
        <v>1064.9553000000001</v>
      </c>
      <c r="J1270" s="13">
        <v>13.501993029191039</v>
      </c>
      <c r="K1270" s="13">
        <v>2.4877845626779727</v>
      </c>
      <c r="L1270" s="13">
        <v>22.5033217153184</v>
      </c>
      <c r="M1270" s="13">
        <v>4.1463076044632876</v>
      </c>
    </row>
    <row r="1271" spans="1:13" x14ac:dyDescent="0.2">
      <c r="A1271" s="12">
        <v>19</v>
      </c>
      <c r="B1271" s="12" t="s">
        <v>1305</v>
      </c>
      <c r="C1271" s="12">
        <v>31.150933999999999</v>
      </c>
      <c r="D1271" s="12">
        <v>97.140787000000003</v>
      </c>
      <c r="E1271" s="12">
        <v>139.77017000000001</v>
      </c>
      <c r="F1271" s="12">
        <v>25.354109999999999</v>
      </c>
      <c r="G1271" s="12">
        <v>0.13977017</v>
      </c>
      <c r="H1271" s="12">
        <v>2.5354109999999999E-2</v>
      </c>
      <c r="I1271" s="12">
        <v>2362.8710999999998</v>
      </c>
      <c r="J1271" s="13">
        <v>4.2927614669138627</v>
      </c>
      <c r="K1271" s="13">
        <v>0.77870082318634526</v>
      </c>
      <c r="L1271" s="13">
        <v>7.1546024448564376</v>
      </c>
      <c r="M1271" s="13">
        <v>1.2978347053105754</v>
      </c>
    </row>
    <row r="1272" spans="1:13" x14ac:dyDescent="0.2">
      <c r="A1272" s="12">
        <v>20</v>
      </c>
      <c r="B1272" s="12" t="s">
        <v>1306</v>
      </c>
      <c r="C1272" s="12">
        <v>31.150933999999999</v>
      </c>
      <c r="D1272" s="12">
        <v>97.140787000000003</v>
      </c>
      <c r="E1272" s="12">
        <v>130.47199000000001</v>
      </c>
      <c r="F1272" s="12">
        <v>23.512343000000001</v>
      </c>
      <c r="G1272" s="12">
        <v>0.13047199000000001</v>
      </c>
      <c r="H1272" s="12">
        <v>2.3512343000000002E-2</v>
      </c>
      <c r="I1272" s="12">
        <v>2362.8710999999998</v>
      </c>
      <c r="J1272" s="13">
        <v>4.5986881935348727</v>
      </c>
      <c r="K1272" s="13">
        <v>0.82872909470026712</v>
      </c>
      <c r="L1272" s="13">
        <v>7.6644803225581208</v>
      </c>
      <c r="M1272" s="13">
        <v>1.3812151578337786</v>
      </c>
    </row>
    <row r="1273" spans="1:13" x14ac:dyDescent="0.2">
      <c r="A1273" s="12">
        <v>21</v>
      </c>
      <c r="B1273" s="12" t="s">
        <v>1307</v>
      </c>
      <c r="C1273" s="12">
        <v>31.170256999999999</v>
      </c>
      <c r="D1273" s="12">
        <v>97.184675999999996</v>
      </c>
      <c r="E1273" s="12">
        <v>106.62813</v>
      </c>
      <c r="F1273" s="12">
        <v>19.332961999999998</v>
      </c>
      <c r="G1273" s="12">
        <v>0.10662813</v>
      </c>
      <c r="H1273" s="12">
        <v>1.9332961999999999E-2</v>
      </c>
      <c r="I1273" s="12">
        <v>2407.4041000000002</v>
      </c>
      <c r="J1273" s="13">
        <v>5.6270329414948943</v>
      </c>
      <c r="K1273" s="13">
        <v>1.0202487282733834</v>
      </c>
      <c r="L1273" s="13">
        <v>9.3783882358248238</v>
      </c>
      <c r="M1273" s="13">
        <v>1.7004145471223058</v>
      </c>
    </row>
    <row r="1274" spans="1:13" x14ac:dyDescent="0.2">
      <c r="A1274" s="12">
        <v>22</v>
      </c>
      <c r="B1274" s="12" t="s">
        <v>1308</v>
      </c>
      <c r="C1274" s="12">
        <v>31.170256999999999</v>
      </c>
      <c r="D1274" s="12">
        <v>97.184675999999996</v>
      </c>
      <c r="E1274" s="12">
        <v>92.426021000000006</v>
      </c>
      <c r="F1274" s="12">
        <v>16.668151999999999</v>
      </c>
      <c r="G1274" s="12">
        <v>9.2426021000000011E-2</v>
      </c>
      <c r="H1274" s="12">
        <v>1.6668151999999999E-2</v>
      </c>
      <c r="I1274" s="12">
        <v>2407.4041000000002</v>
      </c>
      <c r="J1274" s="13">
        <v>6.491678355384356</v>
      </c>
      <c r="K1274" s="13">
        <v>1.1707123209670192</v>
      </c>
      <c r="L1274" s="13">
        <v>10.819463925640594</v>
      </c>
      <c r="M1274" s="13">
        <v>1.9511872016116989</v>
      </c>
    </row>
    <row r="1275" spans="1:13" x14ac:dyDescent="0.2">
      <c r="A1275" s="12">
        <v>23</v>
      </c>
      <c r="B1275" s="12" t="s">
        <v>1309</v>
      </c>
      <c r="C1275" s="12">
        <v>30.849429000000001</v>
      </c>
      <c r="D1275" s="12">
        <v>97.344423000000006</v>
      </c>
      <c r="E1275" s="12">
        <v>100.90355</v>
      </c>
      <c r="F1275" s="12">
        <v>18.540500000000002</v>
      </c>
      <c r="G1275" s="12">
        <v>0.10090354999999999</v>
      </c>
      <c r="H1275" s="12">
        <v>1.8540500000000001E-2</v>
      </c>
      <c r="I1275" s="12">
        <v>2450.3512999999998</v>
      </c>
      <c r="J1275" s="13">
        <v>5.9462724552307629</v>
      </c>
      <c r="K1275" s="13">
        <v>1.0925964889858284</v>
      </c>
      <c r="L1275" s="13">
        <v>9.9104540920512711</v>
      </c>
      <c r="M1275" s="13">
        <v>1.8209941483097136</v>
      </c>
    </row>
    <row r="1276" spans="1:13" x14ac:dyDescent="0.2">
      <c r="A1276" s="12">
        <v>24</v>
      </c>
      <c r="B1276" s="12" t="s">
        <v>1310</v>
      </c>
      <c r="C1276" s="12">
        <v>30.795421000000001</v>
      </c>
      <c r="D1276" s="12">
        <v>97.335082999999997</v>
      </c>
      <c r="E1276" s="12">
        <v>59.240814999999998</v>
      </c>
      <c r="F1276" s="12">
        <v>10.811244</v>
      </c>
      <c r="G1276" s="12">
        <v>5.9240814999999995E-2</v>
      </c>
      <c r="H1276" s="12">
        <v>1.0811244000000001E-2</v>
      </c>
      <c r="I1276" s="12">
        <v>2279.761</v>
      </c>
      <c r="J1276" s="13">
        <v>10.128152355770258</v>
      </c>
      <c r="K1276" s="13">
        <v>1.8483528018209585</v>
      </c>
      <c r="L1276" s="13">
        <v>16.880253926283764</v>
      </c>
      <c r="M1276" s="13">
        <v>3.0805880030349311</v>
      </c>
    </row>
    <row r="1277" spans="1:13" x14ac:dyDescent="0.2">
      <c r="A1277" s="12">
        <v>25</v>
      </c>
      <c r="B1277" s="12" t="s">
        <v>1311</v>
      </c>
      <c r="C1277" s="12">
        <v>28.132988000000001</v>
      </c>
      <c r="D1277" s="12">
        <v>99.391991000000004</v>
      </c>
      <c r="E1277" s="12">
        <v>15.857732</v>
      </c>
      <c r="F1277" s="12">
        <v>2.8715910999999998</v>
      </c>
      <c r="G1277" s="12">
        <v>1.5857731999999999E-2</v>
      </c>
      <c r="H1277" s="12">
        <v>2.8715910999999998E-3</v>
      </c>
      <c r="I1277" s="12">
        <v>4259.3456999999999</v>
      </c>
      <c r="J1277" s="13">
        <v>37.836432095081442</v>
      </c>
      <c r="K1277" s="13">
        <v>6.8515952760451624</v>
      </c>
      <c r="L1277" s="13">
        <v>63.060720158469067</v>
      </c>
      <c r="M1277" s="13">
        <v>11.419325460075271</v>
      </c>
    </row>
    <row r="1278" spans="1:13" x14ac:dyDescent="0.2">
      <c r="A1278" s="12">
        <v>26</v>
      </c>
      <c r="B1278" s="12" t="s">
        <v>1312</v>
      </c>
      <c r="C1278" s="12">
        <v>30.597639000000001</v>
      </c>
      <c r="D1278" s="12">
        <v>97.070158000000006</v>
      </c>
      <c r="E1278" s="12">
        <v>20.182144999999998</v>
      </c>
      <c r="F1278" s="12">
        <v>3.6817160000000002</v>
      </c>
      <c r="G1278" s="12">
        <v>2.0182144999999999E-2</v>
      </c>
      <c r="H1278" s="12">
        <v>3.6817160000000002E-3</v>
      </c>
      <c r="I1278" s="12">
        <v>1332.7778000000001</v>
      </c>
      <c r="J1278" s="13">
        <v>29.729248303388964</v>
      </c>
      <c r="K1278" s="13">
        <v>5.4233407373973392</v>
      </c>
      <c r="L1278" s="13">
        <v>49.54874717231494</v>
      </c>
      <c r="M1278" s="13">
        <v>9.0389012289955648</v>
      </c>
    </row>
    <row r="1279" spans="1:13" x14ac:dyDescent="0.2">
      <c r="A1279" s="12">
        <v>27</v>
      </c>
      <c r="B1279" s="12" t="s">
        <v>1313</v>
      </c>
      <c r="C1279" s="12">
        <v>30.195118000000001</v>
      </c>
      <c r="D1279" s="12">
        <v>97.320734999999999</v>
      </c>
      <c r="E1279" s="12">
        <v>19.573086</v>
      </c>
      <c r="F1279" s="12">
        <v>3.5657269</v>
      </c>
      <c r="G1279" s="12">
        <v>1.9573086E-2</v>
      </c>
      <c r="H1279" s="12">
        <v>3.5657268999999998E-3</v>
      </c>
      <c r="I1279" s="12">
        <v>1469.5727999999999</v>
      </c>
      <c r="J1279" s="13">
        <v>30.654338309247709</v>
      </c>
      <c r="K1279" s="13">
        <v>5.5844540156307021</v>
      </c>
      <c r="L1279" s="13">
        <v>51.090563848746179</v>
      </c>
      <c r="M1279" s="13">
        <v>9.3074233593845026</v>
      </c>
    </row>
    <row r="1280" spans="1:13" x14ac:dyDescent="0.2">
      <c r="A1280" s="12">
        <v>28</v>
      </c>
      <c r="B1280" s="12" t="s">
        <v>1314</v>
      </c>
      <c r="C1280" s="12">
        <v>29.856750999999999</v>
      </c>
      <c r="D1280" s="12">
        <v>97.702950999999999</v>
      </c>
      <c r="E1280" s="12">
        <v>26.992899999999999</v>
      </c>
      <c r="F1280" s="12">
        <v>4.9186937999999998</v>
      </c>
      <c r="G1280" s="12">
        <v>2.69929E-2</v>
      </c>
      <c r="H1280" s="12">
        <v>4.9186937999999994E-3</v>
      </c>
      <c r="I1280" s="12">
        <v>1261.2932000000001</v>
      </c>
      <c r="J1280" s="13">
        <v>22.228067380681587</v>
      </c>
      <c r="K1280" s="13">
        <v>4.0504376043826626</v>
      </c>
      <c r="L1280" s="13">
        <v>37.046778967802645</v>
      </c>
      <c r="M1280" s="13">
        <v>6.7507293406377711</v>
      </c>
    </row>
    <row r="1281" spans="1:13" x14ac:dyDescent="0.2">
      <c r="A1281" s="12">
        <v>29</v>
      </c>
      <c r="B1281" s="12" t="s">
        <v>1315</v>
      </c>
      <c r="C1281" s="12">
        <v>29.732700000000001</v>
      </c>
      <c r="D1281" s="12">
        <v>97.769373999999999</v>
      </c>
      <c r="E1281" s="12">
        <v>37.140282999999997</v>
      </c>
      <c r="F1281" s="12">
        <v>6.7038494000000002</v>
      </c>
      <c r="G1281" s="12">
        <v>3.7140282999999996E-2</v>
      </c>
      <c r="H1281" s="12">
        <v>6.7038494000000006E-3</v>
      </c>
      <c r="I1281" s="12">
        <v>1735.8561999999999</v>
      </c>
      <c r="J1281" s="13">
        <v>16.154965755107469</v>
      </c>
      <c r="K1281" s="13">
        <v>2.9159836365381966</v>
      </c>
      <c r="L1281" s="13">
        <v>26.924942925179113</v>
      </c>
      <c r="M1281" s="13">
        <v>4.8599727275636608</v>
      </c>
    </row>
    <row r="1282" spans="1:13" x14ac:dyDescent="0.2">
      <c r="A1282" s="12">
        <v>30</v>
      </c>
      <c r="B1282" s="12" t="s">
        <v>1316</v>
      </c>
      <c r="C1282" s="12">
        <v>29.688317999999999</v>
      </c>
      <c r="D1282" s="12">
        <v>97.852755000000002</v>
      </c>
      <c r="E1282" s="12">
        <v>32.011989999999997</v>
      </c>
      <c r="F1282" s="12">
        <v>5.8866304999999999</v>
      </c>
      <c r="G1282" s="12">
        <v>3.2011989999999997E-2</v>
      </c>
      <c r="H1282" s="12">
        <v>5.8866305000000001E-3</v>
      </c>
      <c r="I1282" s="12">
        <v>1279.0833</v>
      </c>
      <c r="J1282" s="13">
        <v>18.742977240715121</v>
      </c>
      <c r="K1282" s="13">
        <v>3.4466142681538847</v>
      </c>
      <c r="L1282" s="13">
        <v>31.23829540119187</v>
      </c>
      <c r="M1282" s="13">
        <v>5.7443571135898077</v>
      </c>
    </row>
    <row r="1283" spans="1:13" x14ac:dyDescent="0.2">
      <c r="A1283" s="12">
        <v>31</v>
      </c>
      <c r="B1283" s="12" t="s">
        <v>1317</v>
      </c>
      <c r="C1283" s="12">
        <v>29.545525000000001</v>
      </c>
      <c r="D1283" s="12">
        <v>97.919741999999999</v>
      </c>
      <c r="E1283" s="12">
        <v>22.637868999999998</v>
      </c>
      <c r="F1283" s="12">
        <v>4.0986627000000002</v>
      </c>
      <c r="G1283" s="12">
        <v>2.2637868999999998E-2</v>
      </c>
      <c r="H1283" s="12">
        <v>4.0986627000000001E-3</v>
      </c>
      <c r="I1283" s="12">
        <v>1807.3877</v>
      </c>
      <c r="J1283" s="13">
        <v>26.504261509773734</v>
      </c>
      <c r="K1283" s="13">
        <v>4.7986861325664227</v>
      </c>
      <c r="L1283" s="13">
        <v>44.173769182956228</v>
      </c>
      <c r="M1283" s="13">
        <v>7.9978102209440385</v>
      </c>
    </row>
    <row r="1284" spans="1:13" x14ac:dyDescent="0.2">
      <c r="A1284" s="12">
        <v>32</v>
      </c>
      <c r="B1284" s="12" t="s">
        <v>1318</v>
      </c>
      <c r="C1284" s="12">
        <v>29.596298000000001</v>
      </c>
      <c r="D1284" s="12">
        <v>98.338999999999999</v>
      </c>
      <c r="E1284" s="12">
        <v>111.74648999999999</v>
      </c>
      <c r="F1284" s="12">
        <v>20.131992</v>
      </c>
      <c r="G1284" s="12">
        <v>0.11174648999999999</v>
      </c>
      <c r="H1284" s="12">
        <v>2.0131992000000001E-2</v>
      </c>
      <c r="I1284" s="12">
        <v>2885.4879999999998</v>
      </c>
      <c r="J1284" s="13">
        <v>5.3692961631278084</v>
      </c>
      <c r="K1284" s="13">
        <v>0.96732011360463976</v>
      </c>
      <c r="L1284" s="13">
        <v>8.9488269385463468</v>
      </c>
      <c r="M1284" s="13">
        <v>1.6122001893410662</v>
      </c>
    </row>
    <row r="1285" spans="1:13" x14ac:dyDescent="0.2">
      <c r="A1285" s="12">
        <v>33</v>
      </c>
      <c r="B1285" s="12" t="s">
        <v>1319</v>
      </c>
      <c r="C1285" s="12">
        <v>29.668215</v>
      </c>
      <c r="D1285" s="12">
        <v>98.369483000000002</v>
      </c>
      <c r="E1285" s="12">
        <v>86.092067</v>
      </c>
      <c r="F1285" s="12">
        <v>15.860155000000001</v>
      </c>
      <c r="G1285" s="12">
        <v>8.6092066999999994E-2</v>
      </c>
      <c r="H1285" s="12">
        <v>1.5860155000000001E-2</v>
      </c>
      <c r="I1285" s="12">
        <v>2111.4135999999999</v>
      </c>
      <c r="J1285" s="13">
        <v>6.9692832441809065</v>
      </c>
      <c r="K1285" s="13">
        <v>1.2839035737359172</v>
      </c>
      <c r="L1285" s="13">
        <v>11.615472073634844</v>
      </c>
      <c r="M1285" s="13">
        <v>2.1398392895598621</v>
      </c>
    </row>
    <row r="1286" spans="1:13" x14ac:dyDescent="0.2">
      <c r="A1286" s="12">
        <v>34</v>
      </c>
      <c r="B1286" s="12" t="s">
        <v>1320</v>
      </c>
      <c r="C1286" s="12">
        <v>28.55613</v>
      </c>
      <c r="D1286" s="12">
        <v>98.808706999999998</v>
      </c>
      <c r="E1286" s="12">
        <v>430.07105999999999</v>
      </c>
      <c r="F1286" s="12">
        <v>83.226702000000003</v>
      </c>
      <c r="G1286" s="12">
        <v>0.43007106000000001</v>
      </c>
      <c r="H1286" s="12">
        <v>8.3226702E-2</v>
      </c>
      <c r="I1286" s="12">
        <v>2784.4367999999999</v>
      </c>
      <c r="J1286" s="13">
        <v>1.3951182858014208</v>
      </c>
      <c r="K1286" s="13">
        <v>0.26998118363775903</v>
      </c>
      <c r="L1286" s="13">
        <v>2.3251971430023679</v>
      </c>
      <c r="M1286" s="13">
        <v>0.44996863939626508</v>
      </c>
    </row>
    <row r="1287" spans="1:13" x14ac:dyDescent="0.2">
      <c r="A1287" s="12">
        <v>35</v>
      </c>
      <c r="B1287" s="12" t="s">
        <v>1321</v>
      </c>
      <c r="C1287" s="12">
        <v>29.593859999999999</v>
      </c>
      <c r="D1287" s="12">
        <v>99.030851999999996</v>
      </c>
      <c r="E1287" s="12">
        <v>14.040623999999999</v>
      </c>
      <c r="F1287" s="12">
        <v>2.5729220000000002</v>
      </c>
      <c r="G1287" s="12">
        <v>1.4040624E-2</v>
      </c>
      <c r="H1287" s="12">
        <v>2.5729220000000001E-3</v>
      </c>
      <c r="I1287" s="12">
        <v>3926.6098999999999</v>
      </c>
      <c r="J1287" s="13">
        <v>42.733143484221216</v>
      </c>
      <c r="K1287" s="13">
        <v>7.8307805265427968</v>
      </c>
      <c r="L1287" s="13">
        <v>71.221905807035355</v>
      </c>
      <c r="M1287" s="13">
        <v>13.051300877571327</v>
      </c>
    </row>
    <row r="1288" spans="1:13" x14ac:dyDescent="0.2">
      <c r="A1288" s="12">
        <v>36</v>
      </c>
      <c r="B1288" s="12" t="s">
        <v>1322</v>
      </c>
      <c r="C1288" s="12">
        <v>29.761054999999999</v>
      </c>
      <c r="D1288" s="12">
        <v>98.973907999999994</v>
      </c>
      <c r="E1288" s="12">
        <v>32.716464999999999</v>
      </c>
      <c r="F1288" s="12">
        <v>6.0277577000000004</v>
      </c>
      <c r="G1288" s="12">
        <v>3.2716465E-2</v>
      </c>
      <c r="H1288" s="12">
        <v>6.0277577000000006E-3</v>
      </c>
      <c r="I1288" s="12">
        <v>2344.5972000000002</v>
      </c>
      <c r="J1288" s="13">
        <v>18.339389662055481</v>
      </c>
      <c r="K1288" s="13">
        <v>3.3788918591527337</v>
      </c>
      <c r="L1288" s="13">
        <v>30.565649436759138</v>
      </c>
      <c r="M1288" s="13">
        <v>5.631486431921223</v>
      </c>
    </row>
    <row r="1289" spans="1:13" x14ac:dyDescent="0.2">
      <c r="A1289" s="12">
        <v>37</v>
      </c>
      <c r="B1289" s="12" t="s">
        <v>1323</v>
      </c>
      <c r="C1289" s="12">
        <v>29.548984000000001</v>
      </c>
      <c r="D1289" s="12">
        <v>98.212228999999994</v>
      </c>
      <c r="E1289" s="12">
        <v>15.561992</v>
      </c>
      <c r="F1289" s="12">
        <v>2.8360080999999999</v>
      </c>
      <c r="G1289" s="12">
        <v>1.5561992E-2</v>
      </c>
      <c r="H1289" s="12">
        <v>2.8360080999999997E-3</v>
      </c>
      <c r="I1289" s="12">
        <v>1538.8146999999999</v>
      </c>
      <c r="J1289" s="13">
        <v>38.555475417285912</v>
      </c>
      <c r="K1289" s="13">
        <v>7.0263267442094639</v>
      </c>
      <c r="L1289" s="13">
        <v>64.259125695476513</v>
      </c>
      <c r="M1289" s="13">
        <v>11.710544573682439</v>
      </c>
    </row>
    <row r="1290" spans="1:13" x14ac:dyDescent="0.2">
      <c r="A1290" s="12">
        <v>38</v>
      </c>
      <c r="B1290" s="12" t="s">
        <v>1324</v>
      </c>
      <c r="C1290" s="12">
        <v>30.083791999999999</v>
      </c>
      <c r="D1290" s="12">
        <v>97.287847999999997</v>
      </c>
      <c r="E1290" s="12">
        <v>93.358175000000003</v>
      </c>
      <c r="F1290" s="12">
        <v>17.147058999999999</v>
      </c>
      <c r="G1290" s="12">
        <v>9.3358175000000002E-2</v>
      </c>
      <c r="H1290" s="12">
        <v>1.7147058999999999E-2</v>
      </c>
      <c r="I1290" s="12">
        <v>1816.7009</v>
      </c>
      <c r="J1290" s="13">
        <v>6.4268608506967917</v>
      </c>
      <c r="K1290" s="13">
        <v>1.1804189851792632</v>
      </c>
      <c r="L1290" s="13">
        <v>10.71143475116132</v>
      </c>
      <c r="M1290" s="13">
        <v>1.9673649752987723</v>
      </c>
    </row>
    <row r="1291" spans="1:13" x14ac:dyDescent="0.2">
      <c r="A1291" s="12">
        <v>39</v>
      </c>
      <c r="B1291" s="12" t="s">
        <v>1325</v>
      </c>
      <c r="C1291" s="12">
        <v>30.096319999999999</v>
      </c>
      <c r="D1291" s="12">
        <v>97.220815000000002</v>
      </c>
      <c r="E1291" s="12">
        <v>54.728206</v>
      </c>
      <c r="F1291" s="12">
        <v>9.8528065999999992</v>
      </c>
      <c r="G1291" s="12">
        <v>5.4728206000000001E-2</v>
      </c>
      <c r="H1291" s="12">
        <v>9.8528065999999997E-3</v>
      </c>
      <c r="I1291" s="12">
        <v>3909.3687</v>
      </c>
      <c r="J1291" s="13">
        <v>10.963268191177324</v>
      </c>
      <c r="K1291" s="13">
        <v>1.9737347354598467</v>
      </c>
      <c r="L1291" s="13">
        <v>18.272113651962208</v>
      </c>
      <c r="M1291" s="13">
        <v>3.2895578924330779</v>
      </c>
    </row>
    <row r="1292" spans="1:13" x14ac:dyDescent="0.2">
      <c r="A1292" s="12">
        <v>40</v>
      </c>
      <c r="B1292" s="12" t="s">
        <v>1326</v>
      </c>
      <c r="C1292" s="12">
        <v>30.067513999999999</v>
      </c>
      <c r="D1292" s="12">
        <v>97.156226000000004</v>
      </c>
      <c r="E1292" s="12">
        <v>187.89955</v>
      </c>
      <c r="F1292" s="12">
        <v>34.353019000000003</v>
      </c>
      <c r="G1292" s="12">
        <v>0.18789955</v>
      </c>
      <c r="H1292" s="12">
        <v>3.4353019000000005E-2</v>
      </c>
      <c r="I1292" s="12">
        <v>2827.1624000000002</v>
      </c>
      <c r="J1292" s="13">
        <v>3.1931955132409842</v>
      </c>
      <c r="K1292" s="13">
        <v>0.58380079216305891</v>
      </c>
      <c r="L1292" s="13">
        <v>5.3219925220683075</v>
      </c>
      <c r="M1292" s="13">
        <v>0.97300132027176489</v>
      </c>
    </row>
    <row r="1293" spans="1:13" x14ac:dyDescent="0.2">
      <c r="A1293" s="12">
        <v>41</v>
      </c>
      <c r="B1293" s="12" t="s">
        <v>1327</v>
      </c>
      <c r="C1293" s="12">
        <v>30.014256</v>
      </c>
      <c r="D1293" s="12">
        <v>97.164648999999997</v>
      </c>
      <c r="E1293" s="12">
        <v>429.73953999999998</v>
      </c>
      <c r="F1293" s="12">
        <v>79.608172999999994</v>
      </c>
      <c r="G1293" s="12">
        <v>0.42973953999999998</v>
      </c>
      <c r="H1293" s="12">
        <v>7.960817299999999E-2</v>
      </c>
      <c r="I1293" s="12">
        <v>2661.6914000000002</v>
      </c>
      <c r="J1293" s="13">
        <v>1.3961945414657446</v>
      </c>
      <c r="K1293" s="13">
        <v>0.2586415404052898</v>
      </c>
      <c r="L1293" s="13">
        <v>2.3269909024429078</v>
      </c>
      <c r="M1293" s="13">
        <v>0.43106923400881642</v>
      </c>
    </row>
    <row r="1294" spans="1:13" x14ac:dyDescent="0.2">
      <c r="A1294" s="12">
        <v>42</v>
      </c>
      <c r="B1294" s="12" t="s">
        <v>1328</v>
      </c>
      <c r="C1294" s="12">
        <v>29.703799</v>
      </c>
      <c r="D1294" s="12">
        <v>96.797680999999997</v>
      </c>
      <c r="E1294" s="12">
        <v>179.14255</v>
      </c>
      <c r="F1294" s="12">
        <v>33.137461999999999</v>
      </c>
      <c r="G1294" s="12">
        <v>0.17914255000000001</v>
      </c>
      <c r="H1294" s="12">
        <v>3.3137461999999999E-2</v>
      </c>
      <c r="I1294" s="12">
        <v>1071.3086000000001</v>
      </c>
      <c r="J1294" s="13">
        <v>3.3492880390504656</v>
      </c>
      <c r="K1294" s="13">
        <v>0.61954518968882222</v>
      </c>
      <c r="L1294" s="13">
        <v>5.5821467317507762</v>
      </c>
      <c r="M1294" s="13">
        <v>1.0325753161480371</v>
      </c>
    </row>
    <row r="1295" spans="1:13" x14ac:dyDescent="0.2">
      <c r="A1295" s="12">
        <v>43</v>
      </c>
      <c r="B1295" s="12" t="s">
        <v>1329</v>
      </c>
      <c r="C1295" s="12">
        <v>29.772293999999999</v>
      </c>
      <c r="D1295" s="12">
        <v>96.708720999999997</v>
      </c>
      <c r="E1295" s="12">
        <v>422.62513999999999</v>
      </c>
      <c r="F1295" s="12">
        <v>79.672160000000005</v>
      </c>
      <c r="G1295" s="12">
        <v>0.42262514000000001</v>
      </c>
      <c r="H1295" s="12">
        <v>7.9672160000000006E-2</v>
      </c>
      <c r="I1295" s="12">
        <v>1631.8398</v>
      </c>
      <c r="J1295" s="13">
        <v>1.4196978438149706</v>
      </c>
      <c r="K1295" s="13">
        <v>0.26763763689988096</v>
      </c>
      <c r="L1295" s="13">
        <v>2.3661630730249508</v>
      </c>
      <c r="M1295" s="13">
        <v>0.44606272816646825</v>
      </c>
    </row>
    <row r="1296" spans="1:13" x14ac:dyDescent="0.2">
      <c r="A1296" s="12">
        <v>44</v>
      </c>
      <c r="B1296" s="12" t="s">
        <v>1330</v>
      </c>
      <c r="C1296" s="12">
        <v>28.091794</v>
      </c>
      <c r="D1296" s="12">
        <v>98.918322000000003</v>
      </c>
      <c r="E1296" s="12">
        <v>125.0759</v>
      </c>
      <c r="F1296" s="12">
        <v>23.310466999999999</v>
      </c>
      <c r="G1296" s="12">
        <v>0.12507590000000002</v>
      </c>
      <c r="H1296" s="12">
        <v>2.3310466999999998E-2</v>
      </c>
      <c r="I1296" s="12">
        <v>4267.6684999999998</v>
      </c>
      <c r="J1296" s="13">
        <v>4.7970872086469099</v>
      </c>
      <c r="K1296" s="13">
        <v>0.89403588599631023</v>
      </c>
      <c r="L1296" s="13">
        <v>7.9951453477448489</v>
      </c>
      <c r="M1296" s="13">
        <v>1.4900598099938502</v>
      </c>
    </row>
    <row r="1297" spans="1:13" x14ac:dyDescent="0.2">
      <c r="A1297" s="12">
        <v>45</v>
      </c>
      <c r="B1297" s="12" t="s">
        <v>1331</v>
      </c>
      <c r="C1297" s="12">
        <v>27.581109999999999</v>
      </c>
      <c r="D1297" s="12">
        <v>99.020072999999996</v>
      </c>
      <c r="E1297" s="12">
        <v>129.57680999999999</v>
      </c>
      <c r="F1297" s="12">
        <v>23.711552999999999</v>
      </c>
      <c r="G1297" s="12">
        <v>0.12957680999999999</v>
      </c>
      <c r="H1297" s="12">
        <v>2.3711553E-2</v>
      </c>
      <c r="I1297" s="12">
        <v>4463.9736000000003</v>
      </c>
      <c r="J1297" s="13">
        <v>4.6304581815218331</v>
      </c>
      <c r="K1297" s="13">
        <v>0.8473379965553911</v>
      </c>
      <c r="L1297" s="13">
        <v>7.7174303025363882</v>
      </c>
      <c r="M1297" s="13">
        <v>1.4122299942589851</v>
      </c>
    </row>
    <row r="1298" spans="1:13" x14ac:dyDescent="0.2">
      <c r="A1298" s="12">
        <v>46</v>
      </c>
      <c r="B1298" s="12" t="s">
        <v>1332</v>
      </c>
      <c r="C1298" s="12">
        <v>27.373546000000001</v>
      </c>
      <c r="D1298" s="12">
        <v>99.090996000000004</v>
      </c>
      <c r="E1298" s="12">
        <v>108.04156999999999</v>
      </c>
      <c r="F1298" s="12">
        <v>19.503565999999999</v>
      </c>
      <c r="G1298" s="12">
        <v>0.10804156999999999</v>
      </c>
      <c r="H1298" s="12">
        <v>1.9503566E-2</v>
      </c>
      <c r="I1298" s="12">
        <v>4486.5762000000004</v>
      </c>
      <c r="J1298" s="13">
        <v>5.5534180038294521</v>
      </c>
      <c r="K1298" s="13">
        <v>1.0024979696544207</v>
      </c>
      <c r="L1298" s="13">
        <v>9.2556966730490871</v>
      </c>
      <c r="M1298" s="13">
        <v>1.6708299494240346</v>
      </c>
    </row>
    <row r="1299" spans="1:13" x14ac:dyDescent="0.2">
      <c r="A1299" s="12">
        <v>47</v>
      </c>
      <c r="B1299" s="12" t="s">
        <v>1333</v>
      </c>
      <c r="C1299" s="12">
        <v>28.018298999999999</v>
      </c>
      <c r="D1299" s="12">
        <v>98.638784999999999</v>
      </c>
      <c r="E1299" s="12">
        <v>80.111214000000004</v>
      </c>
      <c r="F1299" s="12">
        <v>14.377469</v>
      </c>
      <c r="G1299" s="12">
        <v>8.0111214E-2</v>
      </c>
      <c r="H1299" s="12">
        <v>1.4377469E-2</v>
      </c>
      <c r="I1299" s="12">
        <v>5110.2714999999998</v>
      </c>
      <c r="J1299" s="13">
        <v>7.4895881617772009</v>
      </c>
      <c r="K1299" s="13">
        <v>1.3441479194001313</v>
      </c>
      <c r="L1299" s="13">
        <v>12.482646936295335</v>
      </c>
      <c r="M1299" s="13">
        <v>2.2402465323335523</v>
      </c>
    </row>
    <row r="1300" spans="1:13" x14ac:dyDescent="0.2">
      <c r="A1300" s="12">
        <v>0</v>
      </c>
      <c r="B1300" s="12" t="s">
        <v>1334</v>
      </c>
      <c r="C1300" s="12">
        <v>34.041164000000002</v>
      </c>
      <c r="D1300" s="12">
        <v>77.819254999999998</v>
      </c>
      <c r="E1300" s="12">
        <v>25.981009</v>
      </c>
      <c r="F1300" s="12">
        <v>6.0618248000000001</v>
      </c>
      <c r="G1300" s="12">
        <v>2.5981008999999999E-2</v>
      </c>
      <c r="H1300" s="12">
        <v>6.0618247999999998E-3</v>
      </c>
      <c r="I1300" s="12">
        <v>1502</v>
      </c>
      <c r="J1300" s="13">
        <v>23.093791315033222</v>
      </c>
      <c r="K1300" s="13">
        <v>5.3881863063706641</v>
      </c>
      <c r="L1300" s="13">
        <v>38.489652191722037</v>
      </c>
      <c r="M1300" s="13">
        <v>8.980310510617775</v>
      </c>
    </row>
    <row r="1301" spans="1:13" x14ac:dyDescent="0.2">
      <c r="A1301" s="12">
        <v>1</v>
      </c>
      <c r="B1301" s="12" t="s">
        <v>1335</v>
      </c>
      <c r="C1301" s="12">
        <v>34.480738000000002</v>
      </c>
      <c r="D1301" s="12">
        <v>77.434368000000006</v>
      </c>
      <c r="E1301" s="12">
        <v>60.500104</v>
      </c>
      <c r="F1301" s="12">
        <v>10.885842999999999</v>
      </c>
      <c r="G1301" s="12">
        <v>6.0500103999999999E-2</v>
      </c>
      <c r="H1301" s="12">
        <v>1.0885842999999999E-2</v>
      </c>
      <c r="I1301" s="12">
        <v>1914</v>
      </c>
      <c r="J1301" s="13">
        <v>9.9173383239142865</v>
      </c>
      <c r="K1301" s="13">
        <v>1.7844364031508781</v>
      </c>
      <c r="L1301" s="13">
        <v>16.528897206523808</v>
      </c>
      <c r="M1301" s="13">
        <v>2.9740606719181297</v>
      </c>
    </row>
    <row r="1302" spans="1:13" x14ac:dyDescent="0.2">
      <c r="A1302" s="12">
        <v>2</v>
      </c>
      <c r="B1302" s="12" t="s">
        <v>1336</v>
      </c>
      <c r="C1302" s="12">
        <v>34.510987</v>
      </c>
      <c r="D1302" s="12">
        <v>77.415414999999996</v>
      </c>
      <c r="E1302" s="12">
        <v>89.366348000000002</v>
      </c>
      <c r="F1302" s="12">
        <v>16.217449999999999</v>
      </c>
      <c r="G1302" s="12">
        <v>8.9366347999999998E-2</v>
      </c>
      <c r="H1302" s="12">
        <v>1.6217449999999998E-2</v>
      </c>
      <c r="I1302" s="12">
        <v>2254.9845999999998</v>
      </c>
      <c r="J1302" s="13">
        <v>6.7139366599158778</v>
      </c>
      <c r="K1302" s="13">
        <v>1.2183885156116343</v>
      </c>
      <c r="L1302" s="13">
        <v>11.18989443319313</v>
      </c>
      <c r="M1302" s="13">
        <v>2.0306475260193904</v>
      </c>
    </row>
    <row r="1303" spans="1:13" x14ac:dyDescent="0.2">
      <c r="A1303" s="12">
        <v>3</v>
      </c>
      <c r="B1303" s="12" t="s">
        <v>1337</v>
      </c>
      <c r="C1303" s="12">
        <v>34.254123</v>
      </c>
      <c r="D1303" s="12">
        <v>77.288625999999994</v>
      </c>
      <c r="E1303" s="12">
        <v>35.508538000000001</v>
      </c>
      <c r="F1303" s="12">
        <v>8.6132325999999999</v>
      </c>
      <c r="G1303" s="12">
        <v>3.5508537999999999E-2</v>
      </c>
      <c r="H1303" s="12">
        <v>8.6132325999999995E-3</v>
      </c>
      <c r="I1303" s="12">
        <v>2272</v>
      </c>
      <c r="J1303" s="13">
        <v>16.897344520351695</v>
      </c>
      <c r="K1303" s="13">
        <v>4.0987539018397365</v>
      </c>
      <c r="L1303" s="13">
        <v>28.162240867252827</v>
      </c>
      <c r="M1303" s="13">
        <v>6.8312565030662293</v>
      </c>
    </row>
    <row r="1304" spans="1:13" x14ac:dyDescent="0.2">
      <c r="A1304" s="12">
        <v>4</v>
      </c>
      <c r="B1304" s="12" t="s">
        <v>1338</v>
      </c>
      <c r="C1304" s="12">
        <v>34.294901000000003</v>
      </c>
      <c r="D1304" s="12">
        <v>77.842948000000007</v>
      </c>
      <c r="E1304" s="12">
        <v>44.657516999999999</v>
      </c>
      <c r="F1304" s="12">
        <v>8.1063717000000004</v>
      </c>
      <c r="G1304" s="12">
        <v>4.4657517000000001E-2</v>
      </c>
      <c r="H1304" s="12">
        <v>8.1063717E-3</v>
      </c>
      <c r="I1304" s="12">
        <v>2601</v>
      </c>
      <c r="J1304" s="13">
        <v>13.435588010860524</v>
      </c>
      <c r="K1304" s="13">
        <v>2.4388698194774028</v>
      </c>
      <c r="L1304" s="13">
        <v>22.392646684767538</v>
      </c>
      <c r="M1304" s="13">
        <v>4.064783032462338</v>
      </c>
    </row>
    <row r="1305" spans="1:13" x14ac:dyDescent="0.2">
      <c r="A1305" s="12">
        <v>5</v>
      </c>
      <c r="B1305" s="12" t="s">
        <v>1339</v>
      </c>
      <c r="C1305" s="12">
        <v>34.286244000000003</v>
      </c>
      <c r="D1305" s="12">
        <v>77.823684999999998</v>
      </c>
      <c r="E1305" s="12">
        <v>61.420549999999999</v>
      </c>
      <c r="F1305" s="12">
        <v>14.093237</v>
      </c>
      <c r="G1305" s="12">
        <v>6.1420549999999997E-2</v>
      </c>
      <c r="H1305" s="12">
        <v>1.4093237E-2</v>
      </c>
      <c r="I1305" s="12">
        <v>1993</v>
      </c>
      <c r="J1305" s="13">
        <v>9.7687174732235391</v>
      </c>
      <c r="K1305" s="13">
        <v>2.2414786343687987</v>
      </c>
      <c r="L1305" s="13">
        <v>16.281195788705897</v>
      </c>
      <c r="M1305" s="13">
        <v>3.7357977239479969</v>
      </c>
    </row>
    <row r="1306" spans="1:13" x14ac:dyDescent="0.2">
      <c r="A1306" s="12">
        <v>6</v>
      </c>
      <c r="B1306" s="12" t="s">
        <v>1340</v>
      </c>
      <c r="C1306" s="12">
        <v>34.578738000000001</v>
      </c>
      <c r="D1306" s="12">
        <v>77.457621000000003</v>
      </c>
      <c r="E1306" s="12">
        <v>68.243819999999999</v>
      </c>
      <c r="F1306" s="12">
        <v>13.201269</v>
      </c>
      <c r="G1306" s="12">
        <v>6.8243819999999997E-2</v>
      </c>
      <c r="H1306" s="12">
        <v>1.3201269E-2</v>
      </c>
      <c r="I1306" s="12">
        <v>2963.9485</v>
      </c>
      <c r="J1306" s="13">
        <v>8.7920049024219331</v>
      </c>
      <c r="K1306" s="13">
        <v>1.7007491926183307</v>
      </c>
      <c r="L1306" s="13">
        <v>14.653341504036556</v>
      </c>
      <c r="M1306" s="13">
        <v>2.8345819876972183</v>
      </c>
    </row>
    <row r="1307" spans="1:13" x14ac:dyDescent="0.2">
      <c r="A1307" s="12">
        <v>7</v>
      </c>
      <c r="B1307" s="12" t="s">
        <v>1341</v>
      </c>
      <c r="C1307" s="12">
        <v>34.18806</v>
      </c>
      <c r="D1307" s="12">
        <v>77.855727999999999</v>
      </c>
      <c r="E1307" s="12">
        <v>20.737023000000001</v>
      </c>
      <c r="F1307" s="12">
        <v>3.7906716999999999</v>
      </c>
      <c r="G1307" s="12">
        <v>2.0737023E-2</v>
      </c>
      <c r="H1307" s="12">
        <v>3.7906717E-3</v>
      </c>
      <c r="I1307" s="12">
        <v>1374</v>
      </c>
      <c r="J1307" s="13">
        <v>28.933757752981226</v>
      </c>
      <c r="K1307" s="13">
        <v>5.2890126364272012</v>
      </c>
      <c r="L1307" s="13">
        <v>48.222929588302044</v>
      </c>
      <c r="M1307" s="13">
        <v>8.8150210607120023</v>
      </c>
    </row>
    <row r="1308" spans="1:13" x14ac:dyDescent="0.2">
      <c r="A1308" s="12">
        <v>8</v>
      </c>
      <c r="B1308" s="12" t="s">
        <v>1342</v>
      </c>
      <c r="C1308" s="12">
        <v>34.310119999999998</v>
      </c>
      <c r="D1308" s="12">
        <v>77.837495000000004</v>
      </c>
      <c r="E1308" s="12">
        <v>33.198345000000003</v>
      </c>
      <c r="F1308" s="12">
        <v>5.9778748000000004</v>
      </c>
      <c r="G1308" s="12">
        <v>3.3198345000000004E-2</v>
      </c>
      <c r="H1308" s="12">
        <v>5.9778748000000005E-3</v>
      </c>
      <c r="I1308" s="12">
        <v>2658</v>
      </c>
      <c r="J1308" s="13">
        <v>18.073190094265239</v>
      </c>
      <c r="K1308" s="13">
        <v>3.254357035572641</v>
      </c>
      <c r="L1308" s="13">
        <v>30.121983490442066</v>
      </c>
      <c r="M1308" s="13">
        <v>5.4239283926210673</v>
      </c>
    </row>
    <row r="1309" spans="1:13" x14ac:dyDescent="0.2">
      <c r="A1309" s="12">
        <v>9</v>
      </c>
      <c r="B1309" s="12" t="s">
        <v>1343</v>
      </c>
      <c r="C1309" s="12">
        <v>34.279752999999999</v>
      </c>
      <c r="D1309" s="12">
        <v>77.762422000000001</v>
      </c>
      <c r="E1309" s="12">
        <v>46.974876999999999</v>
      </c>
      <c r="F1309" s="12">
        <v>10.337253</v>
      </c>
      <c r="G1309" s="12">
        <v>4.6974876999999998E-2</v>
      </c>
      <c r="H1309" s="12">
        <v>1.0337253000000001E-2</v>
      </c>
      <c r="I1309" s="12">
        <v>1300</v>
      </c>
      <c r="J1309" s="13">
        <v>12.772784907983899</v>
      </c>
      <c r="K1309" s="13">
        <v>2.8107685967631446</v>
      </c>
      <c r="L1309" s="13">
        <v>21.287974846639834</v>
      </c>
      <c r="M1309" s="13">
        <v>4.6846143279385739</v>
      </c>
    </row>
    <row r="1310" spans="1:13" x14ac:dyDescent="0.2">
      <c r="A1310" s="12">
        <v>10</v>
      </c>
      <c r="B1310" s="12" t="s">
        <v>1344</v>
      </c>
      <c r="C1310" s="12">
        <v>34.158622999999999</v>
      </c>
      <c r="D1310" s="12">
        <v>77.663659999999993</v>
      </c>
      <c r="E1310" s="12">
        <v>18.242799999999999</v>
      </c>
      <c r="F1310" s="12">
        <v>3.3464149000000001</v>
      </c>
      <c r="G1310" s="12">
        <v>1.82428E-2</v>
      </c>
      <c r="H1310" s="12">
        <v>3.3464149000000001E-3</v>
      </c>
      <c r="I1310" s="12">
        <v>1832</v>
      </c>
      <c r="J1310" s="13">
        <v>32.8896879864933</v>
      </c>
      <c r="K1310" s="13">
        <v>6.0332044387019641</v>
      </c>
      <c r="L1310" s="13">
        <v>54.816146644155502</v>
      </c>
      <c r="M1310" s="13">
        <v>10.05534073116994</v>
      </c>
    </row>
    <row r="1311" spans="1:13" x14ac:dyDescent="0.2">
      <c r="A1311" s="12">
        <v>11</v>
      </c>
      <c r="B1311" s="12" t="s">
        <v>1345</v>
      </c>
      <c r="C1311" s="12">
        <v>33.940812000000001</v>
      </c>
      <c r="D1311" s="12">
        <v>77.767514000000006</v>
      </c>
      <c r="E1311" s="12">
        <v>19.298638</v>
      </c>
      <c r="F1311" s="12">
        <v>3.5880269</v>
      </c>
      <c r="G1311" s="12">
        <v>1.9298638E-2</v>
      </c>
      <c r="H1311" s="12">
        <v>3.5880269000000001E-3</v>
      </c>
      <c r="I1311" s="12">
        <v>2321</v>
      </c>
      <c r="J1311" s="13">
        <v>31.09027694078722</v>
      </c>
      <c r="K1311" s="13">
        <v>5.7803431512625005</v>
      </c>
      <c r="L1311" s="13">
        <v>51.817128234645367</v>
      </c>
      <c r="M1311" s="13">
        <v>9.633905252104169</v>
      </c>
    </row>
    <row r="1312" spans="1:13" x14ac:dyDescent="0.2">
      <c r="A1312" s="12">
        <v>12</v>
      </c>
      <c r="B1312" s="12" t="s">
        <v>1346</v>
      </c>
      <c r="C1312" s="12">
        <v>34.303840000000001</v>
      </c>
      <c r="D1312" s="12">
        <v>77.322599999999994</v>
      </c>
      <c r="E1312" s="12">
        <v>26.642052</v>
      </c>
      <c r="F1312" s="12">
        <v>4.8228017000000003</v>
      </c>
      <c r="G1312" s="12">
        <v>2.6642051999999999E-2</v>
      </c>
      <c r="H1312" s="12">
        <v>4.8228017000000005E-3</v>
      </c>
      <c r="I1312" s="12">
        <v>1707</v>
      </c>
      <c r="J1312" s="13">
        <v>22.520787813190967</v>
      </c>
      <c r="K1312" s="13">
        <v>4.0767615704224545</v>
      </c>
      <c r="L1312" s="13">
        <v>37.53464635531828</v>
      </c>
      <c r="M1312" s="13">
        <v>6.7946026173707574</v>
      </c>
    </row>
    <row r="1313" spans="1:13" x14ac:dyDescent="0.2">
      <c r="A1313" s="12">
        <v>13</v>
      </c>
      <c r="B1313" s="12" t="s">
        <v>1347</v>
      </c>
      <c r="C1313" s="12">
        <v>34.339616999999997</v>
      </c>
      <c r="D1313" s="12">
        <v>77.353059999999999</v>
      </c>
      <c r="E1313" s="12">
        <v>28.523416999999998</v>
      </c>
      <c r="F1313" s="12">
        <v>5.1225033</v>
      </c>
      <c r="G1313" s="12">
        <v>2.8523416999999999E-2</v>
      </c>
      <c r="H1313" s="12">
        <v>5.1225033000000001E-3</v>
      </c>
      <c r="I1313" s="12">
        <v>970</v>
      </c>
      <c r="J1313" s="13">
        <v>21.035347903794278</v>
      </c>
      <c r="K1313" s="13">
        <v>3.7777254756621299</v>
      </c>
      <c r="L1313" s="13">
        <v>35.058913172990458</v>
      </c>
      <c r="M1313" s="13">
        <v>6.2962091261035491</v>
      </c>
    </row>
    <row r="1314" spans="1:13" x14ac:dyDescent="0.2">
      <c r="A1314" s="12">
        <v>0</v>
      </c>
      <c r="B1314" s="12" t="s">
        <v>1348</v>
      </c>
      <c r="C1314" s="12">
        <v>24.426950000000001</v>
      </c>
      <c r="D1314" s="12">
        <v>121.3777</v>
      </c>
      <c r="E1314" s="12">
        <v>945.29028000000005</v>
      </c>
      <c r="F1314" s="12">
        <v>614.99677999999994</v>
      </c>
      <c r="G1314" s="12">
        <v>0.94529028000000004</v>
      </c>
      <c r="H1314" s="12">
        <v>0.61499677999999991</v>
      </c>
      <c r="I1314" s="12">
        <v>1574</v>
      </c>
      <c r="J1314" s="13">
        <v>0.63472566331688074</v>
      </c>
      <c r="K1314" s="13">
        <v>0.41294642226009742</v>
      </c>
      <c r="L1314" s="13">
        <v>1.0578761055281347</v>
      </c>
      <c r="M1314" s="13">
        <v>0.68824403710016246</v>
      </c>
    </row>
    <row r="1315" spans="1:13" x14ac:dyDescent="0.2">
      <c r="A1315" s="12">
        <v>1</v>
      </c>
      <c r="B1315" s="12" t="s">
        <v>1349</v>
      </c>
      <c r="C1315" s="12">
        <v>24.487918000000001</v>
      </c>
      <c r="D1315" s="12">
        <v>121.42403</v>
      </c>
      <c r="E1315" s="12">
        <v>1162.1955</v>
      </c>
      <c r="F1315" s="12">
        <v>621.2518</v>
      </c>
      <c r="G1315" s="12">
        <v>1.1621954999999999</v>
      </c>
      <c r="H1315" s="12">
        <v>0.62125180000000002</v>
      </c>
      <c r="I1315" s="12">
        <v>2810</v>
      </c>
      <c r="J1315" s="13">
        <v>0.51626426018686178</v>
      </c>
      <c r="K1315" s="13">
        <v>0.2759691471157445</v>
      </c>
      <c r="L1315" s="13">
        <v>0.86044043364476974</v>
      </c>
      <c r="M1315" s="13">
        <v>0.45994857852624083</v>
      </c>
    </row>
    <row r="1316" spans="1:13" x14ac:dyDescent="0.2">
      <c r="A1316" s="12">
        <v>2</v>
      </c>
      <c r="B1316" s="12" t="s">
        <v>1350</v>
      </c>
      <c r="C1316" s="12">
        <v>24.48518</v>
      </c>
      <c r="D1316" s="12">
        <v>121.42768</v>
      </c>
      <c r="E1316" s="12">
        <v>1491.8384000000001</v>
      </c>
      <c r="F1316" s="12">
        <v>1070.1868999999999</v>
      </c>
      <c r="G1316" s="12">
        <v>1.4918384</v>
      </c>
      <c r="H1316" s="12">
        <v>1.0701868999999999</v>
      </c>
      <c r="I1316" s="12">
        <v>2216</v>
      </c>
      <c r="J1316" s="13">
        <v>0.40218833353532124</v>
      </c>
      <c r="K1316" s="13">
        <v>0.28851428270135115</v>
      </c>
      <c r="L1316" s="13">
        <v>0.67031388922553536</v>
      </c>
      <c r="M1316" s="13">
        <v>0.48085713783558531</v>
      </c>
    </row>
    <row r="1317" spans="1:13" x14ac:dyDescent="0.2">
      <c r="A1317" s="12">
        <v>3</v>
      </c>
      <c r="B1317" s="12" t="s">
        <v>1351</v>
      </c>
      <c r="C1317" s="12">
        <v>24.532491</v>
      </c>
      <c r="D1317" s="12">
        <v>121.44922</v>
      </c>
      <c r="E1317" s="12">
        <v>894.78007000000002</v>
      </c>
      <c r="F1317" s="12">
        <v>555.23064999999997</v>
      </c>
      <c r="G1317" s="12">
        <v>0.89478007000000004</v>
      </c>
      <c r="H1317" s="12">
        <v>0.55523064999999994</v>
      </c>
      <c r="I1317" s="12">
        <v>2968</v>
      </c>
      <c r="J1317" s="13">
        <v>0.67055583837489807</v>
      </c>
      <c r="K1317" s="13">
        <v>0.41609459853323466</v>
      </c>
      <c r="L1317" s="13">
        <v>1.1175930639581635</v>
      </c>
      <c r="M1317" s="13">
        <v>0.69349099755539112</v>
      </c>
    </row>
    <row r="1318" spans="1:13" x14ac:dyDescent="0.2">
      <c r="A1318" s="12">
        <v>4</v>
      </c>
      <c r="B1318" s="12" t="s">
        <v>1352</v>
      </c>
      <c r="C1318" s="12">
        <v>24.557119</v>
      </c>
      <c r="D1318" s="12">
        <v>121.46769</v>
      </c>
      <c r="E1318" s="12">
        <v>1613.9688000000001</v>
      </c>
      <c r="F1318" s="12">
        <v>1091.7049</v>
      </c>
      <c r="G1318" s="12">
        <v>1.6139688000000001</v>
      </c>
      <c r="H1318" s="12">
        <v>1.0917048999999999</v>
      </c>
      <c r="I1318" s="12">
        <v>3037</v>
      </c>
      <c r="J1318" s="13">
        <v>0.37175439822628537</v>
      </c>
      <c r="K1318" s="13">
        <v>0.25145845331098532</v>
      </c>
      <c r="L1318" s="13">
        <v>0.61959066371047566</v>
      </c>
      <c r="M1318" s="13">
        <v>0.41909742218497559</v>
      </c>
    </row>
    <row r="1319" spans="1:13" x14ac:dyDescent="0.2">
      <c r="A1319" s="12">
        <v>5</v>
      </c>
      <c r="B1319" s="12" t="s">
        <v>1353</v>
      </c>
      <c r="C1319" s="12">
        <v>24.608972000000001</v>
      </c>
      <c r="D1319" s="12">
        <v>121.53095999999999</v>
      </c>
      <c r="E1319" s="12">
        <v>1160.2343000000001</v>
      </c>
      <c r="F1319" s="12">
        <v>776.47393</v>
      </c>
      <c r="G1319" s="12">
        <v>1.1602343000000002</v>
      </c>
      <c r="H1319" s="12">
        <v>0.77647392999999998</v>
      </c>
      <c r="I1319" s="12">
        <v>3240.991</v>
      </c>
      <c r="J1319" s="13">
        <v>0.51713692656733212</v>
      </c>
      <c r="K1319" s="13">
        <v>0.34608814936763871</v>
      </c>
      <c r="L1319" s="13">
        <v>0.86189487761222017</v>
      </c>
      <c r="M1319" s="13">
        <v>0.57681358227939783</v>
      </c>
    </row>
    <row r="1320" spans="1:13" x14ac:dyDescent="0.2">
      <c r="A1320" s="12">
        <v>6</v>
      </c>
      <c r="B1320" s="12" t="s">
        <v>1354</v>
      </c>
      <c r="C1320" s="12">
        <v>24.426178</v>
      </c>
      <c r="D1320" s="12">
        <v>121.38042</v>
      </c>
      <c r="E1320" s="12">
        <v>676.89647000000002</v>
      </c>
      <c r="F1320" s="12">
        <v>344.70379000000003</v>
      </c>
      <c r="G1320" s="12">
        <v>0.67689646999999997</v>
      </c>
      <c r="H1320" s="12">
        <v>0.34470379000000001</v>
      </c>
      <c r="I1320" s="12">
        <v>2400</v>
      </c>
      <c r="J1320" s="13">
        <v>0.88639847686013196</v>
      </c>
      <c r="K1320" s="13">
        <v>0.4513909112628624</v>
      </c>
      <c r="L1320" s="13">
        <v>1.4773307947668866</v>
      </c>
      <c r="M1320" s="13">
        <v>0.75231818543810403</v>
      </c>
    </row>
    <row r="1321" spans="1:13" x14ac:dyDescent="0.2">
      <c r="A1321" s="12">
        <v>7</v>
      </c>
      <c r="B1321" s="12" t="s">
        <v>1355</v>
      </c>
      <c r="C1321" s="12">
        <v>24.485123999999999</v>
      </c>
      <c r="D1321" s="12">
        <v>121.42058</v>
      </c>
      <c r="E1321" s="12">
        <v>1578.7811999999999</v>
      </c>
      <c r="F1321" s="12">
        <v>1004.2494</v>
      </c>
      <c r="G1321" s="12">
        <v>1.5787811999999999</v>
      </c>
      <c r="H1321" s="12">
        <v>1.0042494</v>
      </c>
      <c r="I1321" s="12">
        <v>2792</v>
      </c>
      <c r="J1321" s="13">
        <v>0.38003999540911687</v>
      </c>
      <c r="K1321" s="13">
        <v>0.24174023440715431</v>
      </c>
      <c r="L1321" s="13">
        <v>0.63339999234852817</v>
      </c>
      <c r="M1321" s="13">
        <v>0.40290039067859063</v>
      </c>
    </row>
    <row r="1322" spans="1:13" ht="16" customHeight="1" x14ac:dyDescent="0.2">
      <c r="A1322" s="12">
        <v>0</v>
      </c>
      <c r="B1322" s="12" t="s">
        <v>1356</v>
      </c>
      <c r="C1322" s="12">
        <v>-0.34568554000000001</v>
      </c>
      <c r="D1322" s="12">
        <v>-77.006015000000005</v>
      </c>
      <c r="E1322" s="12">
        <v>526.27125000000001</v>
      </c>
      <c r="F1322" s="12">
        <v>134.36499000000001</v>
      </c>
      <c r="G1322" s="12">
        <v>0.52627124999999997</v>
      </c>
      <c r="H1322" s="12">
        <v>0.13436499000000002</v>
      </c>
      <c r="I1322" s="12">
        <v>5450.9619000000002</v>
      </c>
      <c r="J1322" s="13">
        <v>1.1400964806646763</v>
      </c>
      <c r="K1322" s="13">
        <v>0.29108383219403383</v>
      </c>
      <c r="L1322" s="13">
        <v>1.9001608011077937</v>
      </c>
      <c r="M1322" s="13">
        <v>0.4851397203233897</v>
      </c>
    </row>
    <row r="1323" spans="1:13" x14ac:dyDescent="0.2">
      <c r="A1323" s="12">
        <v>1</v>
      </c>
      <c r="B1323" s="12" t="s">
        <v>1357</v>
      </c>
      <c r="C1323" s="12">
        <v>-0.63532986999999996</v>
      </c>
      <c r="D1323" s="12">
        <v>-75.775587000000002</v>
      </c>
      <c r="E1323" s="12">
        <v>590.10811000000001</v>
      </c>
      <c r="F1323" s="12">
        <v>483.77760000000001</v>
      </c>
      <c r="G1323" s="12">
        <v>0.59010810999999996</v>
      </c>
      <c r="H1323" s="12">
        <v>0.48377760000000003</v>
      </c>
      <c r="I1323" s="12">
        <v>5625.6880000000001</v>
      </c>
      <c r="J1323" s="13">
        <v>1.0167628436762206</v>
      </c>
      <c r="K1323" s="13">
        <v>0.83355419108349005</v>
      </c>
      <c r="L1323" s="13">
        <v>1.6946047394603676</v>
      </c>
      <c r="M1323" s="13">
        <v>1.3892569851391501</v>
      </c>
    </row>
    <row r="1324" spans="1:13" x14ac:dyDescent="0.2">
      <c r="A1324" s="12">
        <v>2</v>
      </c>
      <c r="B1324" s="12" t="s">
        <v>1358</v>
      </c>
      <c r="C1324" s="12">
        <v>-0.73483984000000002</v>
      </c>
      <c r="D1324" s="12">
        <v>-75.582440000000005</v>
      </c>
      <c r="E1324" s="12">
        <v>580.69177000000002</v>
      </c>
      <c r="F1324" s="12">
        <v>548.39340000000004</v>
      </c>
      <c r="G1324" s="12">
        <v>0.58069177000000005</v>
      </c>
      <c r="H1324" s="12">
        <v>0.54839340000000003</v>
      </c>
      <c r="I1324" s="12">
        <v>5644.9937</v>
      </c>
      <c r="J1324" s="13">
        <v>1.0332503937501989</v>
      </c>
      <c r="K1324" s="13">
        <v>0.97578048416289831</v>
      </c>
      <c r="L1324" s="13">
        <v>1.722083989583665</v>
      </c>
      <c r="M1324" s="13">
        <v>1.6263008069381639</v>
      </c>
    </row>
    <row r="1325" spans="1:13" x14ac:dyDescent="0.2">
      <c r="A1325" s="12">
        <v>3</v>
      </c>
      <c r="B1325" s="12" t="s">
        <v>1359</v>
      </c>
      <c r="C1325" s="12">
        <v>-0.87944608000000002</v>
      </c>
      <c r="D1325" s="12">
        <v>-75.456604999999996</v>
      </c>
      <c r="E1325" s="12">
        <v>613.83731</v>
      </c>
      <c r="F1325" s="12">
        <v>342.51772</v>
      </c>
      <c r="G1325" s="12">
        <v>0.61383730999999997</v>
      </c>
      <c r="H1325" s="12">
        <v>0.34251771999999997</v>
      </c>
      <c r="I1325" s="12">
        <v>5647.5645000000004</v>
      </c>
      <c r="J1325" s="13">
        <v>0.97745769151764328</v>
      </c>
      <c r="K1325" s="13">
        <v>0.54541582018708912</v>
      </c>
      <c r="L1325" s="13">
        <v>1.6290961525294057</v>
      </c>
      <c r="M1325" s="13">
        <v>0.90902636697848205</v>
      </c>
    </row>
    <row r="1326" spans="1:13" x14ac:dyDescent="0.2">
      <c r="A1326" s="12">
        <v>4</v>
      </c>
      <c r="B1326" s="12" t="s">
        <v>1360</v>
      </c>
      <c r="C1326" s="12">
        <v>-1.001304</v>
      </c>
      <c r="D1326" s="12">
        <v>-75.153496000000004</v>
      </c>
      <c r="E1326" s="12">
        <v>566.74348999999995</v>
      </c>
      <c r="F1326" s="12">
        <v>378.73815999999999</v>
      </c>
      <c r="G1326" s="12">
        <v>0.56674348999999991</v>
      </c>
      <c r="H1326" s="12">
        <v>0.37873815999999999</v>
      </c>
      <c r="I1326" s="12">
        <v>5661.8931000000002</v>
      </c>
      <c r="J1326" s="13">
        <v>1.0586800035409318</v>
      </c>
      <c r="K1326" s="13">
        <v>0.70748499743664639</v>
      </c>
      <c r="L1326" s="13">
        <v>1.7644666725682197</v>
      </c>
      <c r="M1326" s="13">
        <v>1.1791416623944107</v>
      </c>
    </row>
    <row r="1327" spans="1:13" x14ac:dyDescent="0.2">
      <c r="A1327" s="12">
        <v>5</v>
      </c>
      <c r="B1327" s="12" t="s">
        <v>1361</v>
      </c>
      <c r="C1327" s="12">
        <v>-1.0151222</v>
      </c>
      <c r="D1327" s="12">
        <v>-75.104957999999996</v>
      </c>
      <c r="E1327" s="12">
        <v>391.77076</v>
      </c>
      <c r="F1327" s="12">
        <v>240.72048000000001</v>
      </c>
      <c r="G1327" s="12">
        <v>0.39177076</v>
      </c>
      <c r="H1327" s="12">
        <v>0.24072048000000001</v>
      </c>
      <c r="I1327" s="12">
        <v>5662.0581000000002</v>
      </c>
      <c r="J1327" s="13">
        <v>1.5315078644460347</v>
      </c>
      <c r="K1327" s="13">
        <v>0.94102303156372469</v>
      </c>
      <c r="L1327" s="13">
        <v>2.552513107410058</v>
      </c>
      <c r="M1327" s="13">
        <v>1.5683717192728748</v>
      </c>
    </row>
    <row r="1328" spans="1:13" x14ac:dyDescent="0.2">
      <c r="A1328" s="12">
        <v>6</v>
      </c>
      <c r="B1328" s="12" t="s">
        <v>1362</v>
      </c>
      <c r="C1328" s="12">
        <v>-1.7787226</v>
      </c>
      <c r="D1328" s="12">
        <v>-74.702057999999994</v>
      </c>
      <c r="E1328" s="12">
        <v>391.46951999999999</v>
      </c>
      <c r="F1328" s="12">
        <v>192.82703000000001</v>
      </c>
      <c r="G1328" s="12">
        <v>0.39146952000000002</v>
      </c>
      <c r="H1328" s="12">
        <v>0.19282703000000001</v>
      </c>
      <c r="I1328" s="12">
        <v>5686.6562000000004</v>
      </c>
      <c r="J1328" s="13">
        <v>1.5326863761960319</v>
      </c>
      <c r="K1328" s="13">
        <v>0.7549588071207779</v>
      </c>
      <c r="L1328" s="13">
        <v>2.554477293660053</v>
      </c>
      <c r="M1328" s="13">
        <v>1.2582646785346301</v>
      </c>
    </row>
    <row r="1329" spans="1:13" x14ac:dyDescent="0.2">
      <c r="A1329" s="12">
        <v>7</v>
      </c>
      <c r="B1329" s="12" t="s">
        <v>1363</v>
      </c>
      <c r="C1329" s="12">
        <v>-2.3936343999999998</v>
      </c>
      <c r="D1329" s="12">
        <v>-74.055676000000005</v>
      </c>
      <c r="E1329" s="12">
        <v>195.05620999999999</v>
      </c>
      <c r="F1329" s="12">
        <v>119.58307000000001</v>
      </c>
      <c r="G1329" s="12">
        <v>0.19505620999999998</v>
      </c>
      <c r="H1329" s="12">
        <v>0.11958307</v>
      </c>
      <c r="I1329" s="12">
        <v>5704.9111000000003</v>
      </c>
      <c r="J1329" s="13">
        <v>3.0760363897155596</v>
      </c>
      <c r="K1329" s="13">
        <v>1.885824988160608</v>
      </c>
      <c r="L1329" s="13">
        <v>5.126727316192599</v>
      </c>
      <c r="M1329" s="13">
        <v>3.1430416469343463</v>
      </c>
    </row>
    <row r="1330" spans="1:13" x14ac:dyDescent="0.2">
      <c r="A1330" s="12">
        <v>8</v>
      </c>
      <c r="B1330" s="12" t="s">
        <v>1364</v>
      </c>
      <c r="C1330" s="12">
        <v>-2.4794786000000002</v>
      </c>
      <c r="D1330" s="12">
        <v>-73.682967000000005</v>
      </c>
      <c r="E1330" s="12">
        <v>335.42108000000002</v>
      </c>
      <c r="F1330" s="12">
        <v>148.03184999999999</v>
      </c>
      <c r="G1330" s="12">
        <v>0.33542108000000004</v>
      </c>
      <c r="H1330" s="12">
        <v>0.14803184999999999</v>
      </c>
      <c r="I1330" s="12">
        <v>5712.5420000000004</v>
      </c>
      <c r="J1330" s="13">
        <v>1.7887963392163664</v>
      </c>
      <c r="K1330" s="13">
        <v>0.78945196696470665</v>
      </c>
      <c r="L1330" s="13">
        <v>2.9813272320272772</v>
      </c>
      <c r="M1330" s="13">
        <v>1.3157532782745112</v>
      </c>
    </row>
    <row r="1331" spans="1:13" x14ac:dyDescent="0.2">
      <c r="A1331" s="12">
        <v>9</v>
      </c>
      <c r="B1331" s="12" t="s">
        <v>1365</v>
      </c>
      <c r="C1331" s="12">
        <v>-0.48473247000000003</v>
      </c>
      <c r="D1331" s="12">
        <v>-77.002916999999997</v>
      </c>
      <c r="E1331" s="12">
        <v>392.35933</v>
      </c>
      <c r="F1331" s="12">
        <v>129.06592000000001</v>
      </c>
      <c r="G1331" s="12">
        <v>0.39235933000000001</v>
      </c>
      <c r="H1331" s="12">
        <v>0.12906592</v>
      </c>
      <c r="I1331" s="12">
        <v>5578.6728999999996</v>
      </c>
      <c r="J1331" s="13">
        <v>1.5292104816266252</v>
      </c>
      <c r="K1331" s="13">
        <v>0.50303113139882127</v>
      </c>
      <c r="L1331" s="13">
        <v>2.5486841360443755</v>
      </c>
      <c r="M1331" s="13">
        <v>0.83838521899803564</v>
      </c>
    </row>
    <row r="1332" spans="1:13" x14ac:dyDescent="0.2">
      <c r="A1332" s="12">
        <v>10</v>
      </c>
      <c r="B1332" s="12" t="s">
        <v>1366</v>
      </c>
      <c r="C1332" s="12">
        <v>-2.9040365000000001</v>
      </c>
      <c r="D1332" s="12">
        <v>-73.489453999999995</v>
      </c>
      <c r="E1332" s="12">
        <v>366.49687999999998</v>
      </c>
      <c r="F1332" s="12">
        <v>166.08626000000001</v>
      </c>
      <c r="G1332" s="12">
        <v>0.36649687999999997</v>
      </c>
      <c r="H1332" s="12">
        <v>0.16608626000000001</v>
      </c>
      <c r="I1332" s="12">
        <v>5721.8130000000001</v>
      </c>
      <c r="J1332" s="13">
        <v>1.6371217130143101</v>
      </c>
      <c r="K1332" s="13">
        <v>0.74189832797305166</v>
      </c>
      <c r="L1332" s="13">
        <v>2.7285361883571833</v>
      </c>
      <c r="M1332" s="13">
        <v>1.2364972132884191</v>
      </c>
    </row>
    <row r="1333" spans="1:13" x14ac:dyDescent="0.2">
      <c r="A1333" s="12">
        <v>11</v>
      </c>
      <c r="B1333" s="12" t="s">
        <v>1367</v>
      </c>
      <c r="C1333" s="12">
        <v>-3.5001749000000002</v>
      </c>
      <c r="D1333" s="12">
        <v>-73.094102000000007</v>
      </c>
      <c r="E1333" s="12">
        <v>103.02637</v>
      </c>
      <c r="F1333" s="12">
        <v>32.882821</v>
      </c>
      <c r="G1333" s="12">
        <v>0.10302637000000001</v>
      </c>
      <c r="H1333" s="12">
        <v>3.2882821E-2</v>
      </c>
      <c r="I1333" s="12">
        <v>5740.4912000000004</v>
      </c>
      <c r="J1333" s="13">
        <v>5.823751724922464</v>
      </c>
      <c r="K1333" s="13">
        <v>1.8587608737361767</v>
      </c>
      <c r="L1333" s="13">
        <v>9.7062528748707741</v>
      </c>
      <c r="M1333" s="13">
        <v>3.0979347895602949</v>
      </c>
    </row>
    <row r="1334" spans="1:13" x14ac:dyDescent="0.2">
      <c r="A1334" s="12">
        <v>12</v>
      </c>
      <c r="B1334" s="12" t="s">
        <v>1368</v>
      </c>
      <c r="C1334" s="12">
        <v>-0.45425154000000001</v>
      </c>
      <c r="D1334" s="12">
        <v>-76.699642999999995</v>
      </c>
      <c r="E1334" s="12">
        <v>632.90391</v>
      </c>
      <c r="F1334" s="12">
        <v>299.32459</v>
      </c>
      <c r="G1334" s="12">
        <v>0.63290391000000001</v>
      </c>
      <c r="H1334" s="12">
        <v>0.29932459</v>
      </c>
      <c r="I1334" s="12">
        <v>5592.9745999999996</v>
      </c>
      <c r="J1334" s="13">
        <v>0.9480112075780982</v>
      </c>
      <c r="K1334" s="13">
        <v>0.44835094481201604</v>
      </c>
      <c r="L1334" s="13">
        <v>1.5800186792968305</v>
      </c>
      <c r="M1334" s="13">
        <v>0.74725157468669334</v>
      </c>
    </row>
    <row r="1335" spans="1:13" x14ac:dyDescent="0.2">
      <c r="A1335" s="12">
        <v>13</v>
      </c>
      <c r="B1335" s="12" t="s">
        <v>1369</v>
      </c>
      <c r="C1335" s="12">
        <v>-0.48057228000000002</v>
      </c>
      <c r="D1335" s="12">
        <v>-76.301996000000003</v>
      </c>
      <c r="E1335" s="12">
        <v>455.86948000000001</v>
      </c>
      <c r="F1335" s="12">
        <v>189.45784</v>
      </c>
      <c r="G1335" s="12">
        <v>0.45586947999999999</v>
      </c>
      <c r="H1335" s="12">
        <v>0.18945784000000002</v>
      </c>
      <c r="I1335" s="12">
        <v>5614.7709999999997</v>
      </c>
      <c r="J1335" s="13">
        <v>1.316166197394921</v>
      </c>
      <c r="K1335" s="13">
        <v>0.54699429503255048</v>
      </c>
      <c r="L1335" s="13">
        <v>2.193610328991535</v>
      </c>
      <c r="M1335" s="13">
        <v>0.91165715838758399</v>
      </c>
    </row>
    <row r="1336" spans="1:13" x14ac:dyDescent="0.2">
      <c r="A1336" s="12">
        <v>14</v>
      </c>
      <c r="B1336" s="12" t="s">
        <v>1370</v>
      </c>
      <c r="C1336" s="12">
        <v>-0.44993429000000001</v>
      </c>
      <c r="D1336" s="12">
        <v>-76.123846</v>
      </c>
      <c r="E1336" s="12">
        <v>711.86710000000005</v>
      </c>
      <c r="F1336" s="12">
        <v>426.94520999999997</v>
      </c>
      <c r="G1336" s="12">
        <v>0.71186710000000009</v>
      </c>
      <c r="H1336" s="12">
        <v>0.42694520999999996</v>
      </c>
      <c r="I1336" s="12">
        <v>5616.8599000000004</v>
      </c>
      <c r="J1336" s="13">
        <v>0.84285395405968322</v>
      </c>
      <c r="K1336" s="13">
        <v>0.50550511242244767</v>
      </c>
      <c r="L1336" s="13">
        <v>1.4047565900994721</v>
      </c>
      <c r="M1336" s="13">
        <v>0.84250852070407933</v>
      </c>
    </row>
    <row r="1337" spans="1:13" x14ac:dyDescent="0.2">
      <c r="A1337" s="12">
        <v>15</v>
      </c>
      <c r="B1337" s="12" t="s">
        <v>1371</v>
      </c>
      <c r="C1337" s="12">
        <v>-2.3709381</v>
      </c>
      <c r="D1337" s="12">
        <v>-74.081987999999996</v>
      </c>
      <c r="E1337" s="12">
        <v>57.241489000000001</v>
      </c>
      <c r="F1337" s="12">
        <v>21.531931</v>
      </c>
      <c r="G1337" s="12">
        <v>5.7241489E-2</v>
      </c>
      <c r="H1337" s="12">
        <v>2.1531931000000001E-2</v>
      </c>
      <c r="I1337" s="12">
        <v>997.41796999999997</v>
      </c>
      <c r="J1337" s="13">
        <v>10.481907624730027</v>
      </c>
      <c r="K1337" s="13">
        <v>3.9428693359821727</v>
      </c>
      <c r="L1337" s="13">
        <v>17.469846041216712</v>
      </c>
      <c r="M1337" s="13">
        <v>6.5714488933036215</v>
      </c>
    </row>
    <row r="1338" spans="1:13" x14ac:dyDescent="0.2">
      <c r="A1338" s="12">
        <v>0</v>
      </c>
      <c r="B1338" s="12" t="s">
        <v>1372</v>
      </c>
      <c r="C1338" s="12">
        <v>47.655748000000003</v>
      </c>
      <c r="D1338" s="12">
        <v>-121.29277999999999</v>
      </c>
      <c r="E1338" s="12">
        <v>472.88767999999999</v>
      </c>
      <c r="F1338" s="12">
        <v>92.153972999999993</v>
      </c>
      <c r="G1338" s="12">
        <v>0.47288767999999998</v>
      </c>
      <c r="H1338" s="12">
        <v>9.2153973E-2</v>
      </c>
      <c r="I1338" s="12">
        <v>1914.9937</v>
      </c>
      <c r="J1338" s="13">
        <v>1.2688002360306787</v>
      </c>
      <c r="K1338" s="13">
        <v>0.24725740939913002</v>
      </c>
      <c r="L1338" s="13">
        <v>2.114667060051131</v>
      </c>
      <c r="M1338" s="13">
        <v>0.41209568233188332</v>
      </c>
    </row>
    <row r="1339" spans="1:13" x14ac:dyDescent="0.2">
      <c r="A1339" s="12">
        <v>1</v>
      </c>
      <c r="B1339" s="12" t="s">
        <v>1373</v>
      </c>
      <c r="C1339" s="12">
        <v>47.713602000000002</v>
      </c>
      <c r="D1339" s="12">
        <v>-121.16827000000001</v>
      </c>
      <c r="E1339" s="12">
        <v>388.11293999999998</v>
      </c>
      <c r="F1339" s="12">
        <v>76.395055999999997</v>
      </c>
      <c r="G1339" s="12">
        <v>0.38811293999999996</v>
      </c>
      <c r="H1339" s="12">
        <v>7.6395056000000003E-2</v>
      </c>
      <c r="I1339" s="12">
        <v>1326.9937</v>
      </c>
      <c r="J1339" s="13">
        <v>1.5459417560259652</v>
      </c>
      <c r="K1339" s="13">
        <v>0.30429881318654811</v>
      </c>
      <c r="L1339" s="13">
        <v>2.5765695933766084</v>
      </c>
      <c r="M1339" s="13">
        <v>0.5071646886442468</v>
      </c>
    </row>
    <row r="1340" spans="1:13" x14ac:dyDescent="0.2">
      <c r="A1340" s="12">
        <v>2</v>
      </c>
      <c r="B1340" s="12" t="s">
        <v>1374</v>
      </c>
      <c r="C1340" s="12">
        <v>47.817301</v>
      </c>
      <c r="D1340" s="12">
        <v>-120.42167999999999</v>
      </c>
      <c r="E1340" s="12">
        <v>207.27723</v>
      </c>
      <c r="F1340" s="12">
        <v>39.542619999999999</v>
      </c>
      <c r="G1340" s="12">
        <v>0.20727723000000001</v>
      </c>
      <c r="H1340" s="12">
        <v>3.9542620000000001E-2</v>
      </c>
      <c r="I1340" s="12">
        <v>2265</v>
      </c>
      <c r="J1340" s="13">
        <v>2.8946739591222825</v>
      </c>
      <c r="K1340" s="13">
        <v>0.55222173892167492</v>
      </c>
      <c r="L1340" s="13">
        <v>4.8244565985371377</v>
      </c>
      <c r="M1340" s="13">
        <v>0.92036956486945809</v>
      </c>
    </row>
    <row r="1341" spans="1:13" x14ac:dyDescent="0.2">
      <c r="A1341" s="12">
        <v>3</v>
      </c>
      <c r="B1341" s="12" t="s">
        <v>1375</v>
      </c>
      <c r="C1341" s="12">
        <v>47.818623000000002</v>
      </c>
      <c r="D1341" s="12">
        <v>-121.55504999999999</v>
      </c>
      <c r="E1341" s="12">
        <v>454.47239999999999</v>
      </c>
      <c r="F1341" s="12">
        <v>91.036585000000002</v>
      </c>
      <c r="G1341" s="12">
        <v>0.4544724</v>
      </c>
      <c r="H1341" s="12">
        <v>9.1036585000000003E-2</v>
      </c>
      <c r="I1341" s="12">
        <v>1992.9025999999999</v>
      </c>
      <c r="J1341" s="13">
        <v>1.3202121845022932</v>
      </c>
      <c r="K1341" s="13">
        <v>0.26445524250202807</v>
      </c>
      <c r="L1341" s="13">
        <v>2.2003536408371556</v>
      </c>
      <c r="M1341" s="13">
        <v>0.44075873750338013</v>
      </c>
    </row>
    <row r="1342" spans="1:13" x14ac:dyDescent="0.2">
      <c r="A1342" s="12">
        <v>4</v>
      </c>
      <c r="B1342" s="12" t="s">
        <v>1376</v>
      </c>
      <c r="C1342" s="12">
        <v>47.836623000000003</v>
      </c>
      <c r="D1342" s="12">
        <v>-121.65927000000001</v>
      </c>
      <c r="E1342" s="12">
        <v>487.22429</v>
      </c>
      <c r="F1342" s="12">
        <v>97.994929999999997</v>
      </c>
      <c r="G1342" s="12">
        <v>0.48722429</v>
      </c>
      <c r="H1342" s="12">
        <v>9.7994929999999994E-2</v>
      </c>
      <c r="I1342" s="12">
        <v>2299.9937</v>
      </c>
      <c r="J1342" s="13">
        <v>1.2314656972459235</v>
      </c>
      <c r="K1342" s="13">
        <v>0.24768345354665192</v>
      </c>
      <c r="L1342" s="13">
        <v>2.0524428287432057</v>
      </c>
      <c r="M1342" s="13">
        <v>0.41280575591108648</v>
      </c>
    </row>
    <row r="1343" spans="1:13" x14ac:dyDescent="0.2">
      <c r="A1343" s="12">
        <v>5</v>
      </c>
      <c r="B1343" s="12" t="s">
        <v>1377</v>
      </c>
      <c r="C1343" s="12">
        <v>47.736794000000003</v>
      </c>
      <c r="D1343" s="12">
        <v>-120.3687</v>
      </c>
      <c r="E1343" s="12">
        <v>115.29733</v>
      </c>
      <c r="F1343" s="12">
        <v>22.375914000000002</v>
      </c>
      <c r="G1343" s="12">
        <v>0.11529733</v>
      </c>
      <c r="H1343" s="12">
        <v>2.2375914E-2</v>
      </c>
      <c r="I1343" s="12">
        <v>1706.9819</v>
      </c>
      <c r="J1343" s="13">
        <v>5.2039366392959838</v>
      </c>
      <c r="K1343" s="13">
        <v>1.0099352578445309</v>
      </c>
      <c r="L1343" s="13">
        <v>8.6732277321599724</v>
      </c>
      <c r="M1343" s="13">
        <v>1.6832254297408846</v>
      </c>
    </row>
    <row r="1344" spans="1:13" x14ac:dyDescent="0.2">
      <c r="A1344" s="12">
        <v>6</v>
      </c>
      <c r="B1344" s="12" t="s">
        <v>1378</v>
      </c>
      <c r="C1344" s="12">
        <v>47.663184999999999</v>
      </c>
      <c r="D1344" s="12">
        <v>-120.25063</v>
      </c>
      <c r="E1344" s="12">
        <v>150.79662999999999</v>
      </c>
      <c r="F1344" s="12">
        <v>29.309670000000001</v>
      </c>
      <c r="G1344" s="12">
        <v>0.15079662999999999</v>
      </c>
      <c r="H1344" s="12">
        <v>2.9309669999999999E-2</v>
      </c>
      <c r="I1344" s="12">
        <v>2515.9656</v>
      </c>
      <c r="J1344" s="13">
        <v>3.9788687585392326</v>
      </c>
      <c r="K1344" s="13">
        <v>0.77335501652851657</v>
      </c>
      <c r="L1344" s="13">
        <v>6.6314479308987213</v>
      </c>
      <c r="M1344" s="13">
        <v>1.2889250275475277</v>
      </c>
    </row>
    <row r="1345" spans="1:13" x14ac:dyDescent="0.2">
      <c r="A1345" s="12">
        <v>7</v>
      </c>
      <c r="B1345" s="12" t="s">
        <v>1379</v>
      </c>
      <c r="C1345" s="12">
        <v>47.841774999999998</v>
      </c>
      <c r="D1345" s="12">
        <v>-120.66473000000001</v>
      </c>
      <c r="E1345" s="12">
        <v>362.55948000000001</v>
      </c>
      <c r="F1345" s="12">
        <v>70.224892999999994</v>
      </c>
      <c r="G1345" s="12">
        <v>0.36255947999999999</v>
      </c>
      <c r="H1345" s="12">
        <v>7.0224892999999997E-2</v>
      </c>
      <c r="I1345" s="12">
        <v>1981.9423999999999</v>
      </c>
      <c r="J1345" s="13">
        <v>1.6549008730926027</v>
      </c>
      <c r="K1345" s="13">
        <v>0.32054116124210735</v>
      </c>
      <c r="L1345" s="13">
        <v>2.7581681218210043</v>
      </c>
      <c r="M1345" s="13">
        <v>0.53423526873684557</v>
      </c>
    </row>
    <row r="1346" spans="1:13" x14ac:dyDescent="0.2">
      <c r="A1346" s="12">
        <v>8</v>
      </c>
      <c r="B1346" s="12" t="s">
        <v>1380</v>
      </c>
      <c r="C1346" s="12">
        <v>47.767257999999998</v>
      </c>
      <c r="D1346" s="12">
        <v>-120.77846</v>
      </c>
      <c r="E1346" s="12">
        <v>244.14677</v>
      </c>
      <c r="F1346" s="12">
        <v>47.623409000000002</v>
      </c>
      <c r="G1346" s="12">
        <v>0.24414677000000001</v>
      </c>
      <c r="H1346" s="12">
        <v>4.7623409000000005E-2</v>
      </c>
      <c r="I1346" s="12">
        <v>1752.9873</v>
      </c>
      <c r="J1346" s="13">
        <v>2.4575381439615196</v>
      </c>
      <c r="K1346" s="13">
        <v>0.47936880001722049</v>
      </c>
      <c r="L1346" s="13">
        <v>4.0958969066025324</v>
      </c>
      <c r="M1346" s="13">
        <v>0.79894800002870081</v>
      </c>
    </row>
    <row r="1347" spans="1:13" x14ac:dyDescent="0.2">
      <c r="A1347" s="12">
        <v>9</v>
      </c>
      <c r="B1347" s="12" t="s">
        <v>1381</v>
      </c>
      <c r="C1347" s="12">
        <v>47.687992000000001</v>
      </c>
      <c r="D1347" s="12">
        <v>-120.74442000000001</v>
      </c>
      <c r="E1347" s="12">
        <v>181.22104999999999</v>
      </c>
      <c r="F1347" s="12">
        <v>34.509099999999997</v>
      </c>
      <c r="G1347" s="12">
        <v>0.18122104999999999</v>
      </c>
      <c r="H1347" s="12">
        <v>3.4509099999999994E-2</v>
      </c>
      <c r="I1347" s="12">
        <v>1767</v>
      </c>
      <c r="J1347" s="13">
        <v>3.3108736540263952</v>
      </c>
      <c r="K1347" s="13">
        <v>0.63047460553926971</v>
      </c>
      <c r="L1347" s="13">
        <v>5.5181227567106585</v>
      </c>
      <c r="M1347" s="13">
        <v>1.050791009232116</v>
      </c>
    </row>
    <row r="1348" spans="1:13" x14ac:dyDescent="0.2">
      <c r="A1348" s="12">
        <v>10</v>
      </c>
      <c r="B1348" s="12" t="s">
        <v>1382</v>
      </c>
      <c r="C1348" s="12">
        <v>47.543213999999999</v>
      </c>
      <c r="D1348" s="12">
        <v>-120.71662999999999</v>
      </c>
      <c r="E1348" s="12">
        <v>218.61425</v>
      </c>
      <c r="F1348" s="12">
        <v>41.894629999999999</v>
      </c>
      <c r="G1348" s="12">
        <v>0.21861425000000001</v>
      </c>
      <c r="H1348" s="12">
        <v>4.1894630000000002E-2</v>
      </c>
      <c r="I1348" s="12">
        <v>2315</v>
      </c>
      <c r="J1348" s="13">
        <v>2.7445603385872603</v>
      </c>
      <c r="K1348" s="13">
        <v>0.52595994953571412</v>
      </c>
      <c r="L1348" s="13">
        <v>4.5742672309787675</v>
      </c>
      <c r="M1348" s="13">
        <v>0.87659991589285702</v>
      </c>
    </row>
    <row r="1349" spans="1:13" x14ac:dyDescent="0.2">
      <c r="A1349" s="12">
        <v>11</v>
      </c>
      <c r="B1349" s="12" t="s">
        <v>1383</v>
      </c>
      <c r="C1349" s="12">
        <v>47.548380000000002</v>
      </c>
      <c r="D1349" s="12">
        <v>-120.61075</v>
      </c>
      <c r="E1349" s="12">
        <v>70.295197000000002</v>
      </c>
      <c r="F1349" s="12">
        <v>13.75094</v>
      </c>
      <c r="G1349" s="12">
        <v>7.0295197000000004E-2</v>
      </c>
      <c r="H1349" s="12">
        <v>1.375094E-2</v>
      </c>
      <c r="I1349" s="12">
        <v>2427</v>
      </c>
      <c r="J1349" s="13">
        <v>8.5354337935776741</v>
      </c>
      <c r="K1349" s="13">
        <v>1.6696764925412895</v>
      </c>
      <c r="L1349" s="13">
        <v>14.225722989296125</v>
      </c>
      <c r="M1349" s="13">
        <v>2.782794154235483</v>
      </c>
    </row>
    <row r="1350" spans="1:13" x14ac:dyDescent="0.2">
      <c r="A1350" s="12">
        <v>12</v>
      </c>
      <c r="B1350" s="12" t="s">
        <v>1384</v>
      </c>
      <c r="C1350" s="12">
        <v>47.803142999999999</v>
      </c>
      <c r="D1350" s="12">
        <v>-121.29334</v>
      </c>
      <c r="E1350" s="12">
        <v>353.32774999999998</v>
      </c>
      <c r="F1350" s="12">
        <v>70.167919999999995</v>
      </c>
      <c r="G1350" s="12">
        <v>0.35332775</v>
      </c>
      <c r="H1350" s="12">
        <v>7.0167919999999995E-2</v>
      </c>
      <c r="I1350" s="12">
        <v>1334.9639999999999</v>
      </c>
      <c r="J1350" s="13">
        <v>1.6981400413638612</v>
      </c>
      <c r="K1350" s="13">
        <v>0.33723633247378987</v>
      </c>
      <c r="L1350" s="13">
        <v>2.8302334022731022</v>
      </c>
      <c r="M1350" s="13">
        <v>0.56206055412298317</v>
      </c>
    </row>
    <row r="1351" spans="1:13" x14ac:dyDescent="0.2">
      <c r="A1351" s="12">
        <v>0</v>
      </c>
      <c r="B1351" s="12" t="s">
        <v>1385</v>
      </c>
      <c r="C1351" s="12">
        <v>27.807227000000001</v>
      </c>
      <c r="D1351" s="12">
        <v>84.970393000000001</v>
      </c>
      <c r="E1351" s="12">
        <v>1585.7139999999999</v>
      </c>
      <c r="F1351" s="12">
        <v>318.69988000000001</v>
      </c>
      <c r="G1351" s="12">
        <v>1.5857139999999998</v>
      </c>
      <c r="H1351" s="12">
        <v>0.31869987999999999</v>
      </c>
      <c r="I1351" s="12">
        <v>6942</v>
      </c>
      <c r="J1351" s="13">
        <v>0.37837844655467506</v>
      </c>
      <c r="K1351" s="13">
        <v>7.6047235195981971E-2</v>
      </c>
      <c r="L1351" s="13">
        <v>0.63063074425779175</v>
      </c>
      <c r="M1351" s="13">
        <v>0.12674539199330329</v>
      </c>
    </row>
    <row r="1352" spans="1:13" x14ac:dyDescent="0.2">
      <c r="A1352" s="12">
        <v>1</v>
      </c>
      <c r="B1352" s="12" t="s">
        <v>1386</v>
      </c>
      <c r="C1352" s="12">
        <v>27.817430999999999</v>
      </c>
      <c r="D1352" s="12">
        <v>84.779139999999998</v>
      </c>
      <c r="E1352" s="12">
        <v>2998.5250000000001</v>
      </c>
      <c r="F1352" s="12">
        <v>761.77828</v>
      </c>
      <c r="G1352" s="12">
        <v>2.9985249999999999</v>
      </c>
      <c r="H1352" s="12">
        <v>0.76177828000000003</v>
      </c>
      <c r="I1352" s="12">
        <v>7668.1220999999996</v>
      </c>
      <c r="J1352" s="13">
        <v>0.20009838170433797</v>
      </c>
      <c r="K1352" s="13">
        <v>5.0835194319044874E-2</v>
      </c>
      <c r="L1352" s="13">
        <v>0.33349730284056328</v>
      </c>
      <c r="M1352" s="13">
        <v>8.4725323865074795E-2</v>
      </c>
    </row>
    <row r="1353" spans="1:13" x14ac:dyDescent="0.2">
      <c r="A1353" s="12">
        <v>2</v>
      </c>
      <c r="B1353" s="12" t="s">
        <v>1387</v>
      </c>
      <c r="C1353" s="12">
        <v>27.811980999999999</v>
      </c>
      <c r="D1353" s="12">
        <v>84.771647999999999</v>
      </c>
      <c r="E1353" s="12">
        <v>3208.1212</v>
      </c>
      <c r="F1353" s="12">
        <v>650.09401000000003</v>
      </c>
      <c r="G1353" s="12">
        <v>3.2081211999999999</v>
      </c>
      <c r="H1353" s="12">
        <v>0.65009401</v>
      </c>
      <c r="I1353" s="12">
        <v>7668.2329</v>
      </c>
      <c r="J1353" s="13">
        <v>0.18702535303217346</v>
      </c>
      <c r="K1353" s="13">
        <v>3.7898836778470626E-2</v>
      </c>
      <c r="L1353" s="13">
        <v>0.31170892172028913</v>
      </c>
      <c r="M1353" s="13">
        <v>6.3164727964117706E-2</v>
      </c>
    </row>
    <row r="1354" spans="1:13" x14ac:dyDescent="0.2">
      <c r="A1354" s="12">
        <v>3</v>
      </c>
      <c r="B1354" s="12" t="s">
        <v>1388</v>
      </c>
      <c r="C1354" s="12">
        <v>27.859369000000001</v>
      </c>
      <c r="D1354" s="12">
        <v>84.567687000000006</v>
      </c>
      <c r="E1354" s="12">
        <v>1794.9269999999999</v>
      </c>
      <c r="F1354" s="12">
        <v>349.59606000000002</v>
      </c>
      <c r="G1354" s="12">
        <v>1.7949269999999999</v>
      </c>
      <c r="H1354" s="12">
        <v>0.34959606000000004</v>
      </c>
      <c r="I1354" s="12">
        <v>7669.8828000000003</v>
      </c>
      <c r="J1354" s="13">
        <v>0.33427543292847006</v>
      </c>
      <c r="K1354" s="13">
        <v>6.5106477481584157E-2</v>
      </c>
      <c r="L1354" s="13">
        <v>0.5571257215474501</v>
      </c>
      <c r="M1354" s="13">
        <v>0.10851079580264025</v>
      </c>
    </row>
    <row r="1355" spans="1:13" x14ac:dyDescent="0.2">
      <c r="A1355" s="12">
        <v>4</v>
      </c>
      <c r="B1355" s="12" t="s">
        <v>1389</v>
      </c>
      <c r="C1355" s="12">
        <v>28.186059</v>
      </c>
      <c r="D1355" s="12">
        <v>85.346000000000004</v>
      </c>
      <c r="E1355" s="12">
        <v>1488.1270999999999</v>
      </c>
      <c r="F1355" s="12">
        <v>288.48716000000002</v>
      </c>
      <c r="G1355" s="12">
        <v>1.4881271</v>
      </c>
      <c r="H1355" s="12">
        <v>0.28848716000000002</v>
      </c>
      <c r="I1355" s="12">
        <v>5833</v>
      </c>
      <c r="J1355" s="13">
        <v>0.40319136718899884</v>
      </c>
      <c r="K1355" s="13">
        <v>7.8162364261003967E-2</v>
      </c>
      <c r="L1355" s="13">
        <v>0.67198561198166473</v>
      </c>
      <c r="M1355" s="13">
        <v>0.13027060710167326</v>
      </c>
    </row>
    <row r="1356" spans="1:13" x14ac:dyDescent="0.2">
      <c r="A1356" s="12">
        <v>5</v>
      </c>
      <c r="B1356" s="12" t="s">
        <v>1390</v>
      </c>
      <c r="C1356" s="12">
        <v>28.160399999999999</v>
      </c>
      <c r="D1356" s="12">
        <v>85.336754999999997</v>
      </c>
      <c r="E1356" s="12">
        <v>2350.3838999999998</v>
      </c>
      <c r="F1356" s="12">
        <v>537.69680000000005</v>
      </c>
      <c r="G1356" s="12">
        <v>2.3503838999999997</v>
      </c>
      <c r="H1356" s="12">
        <v>0.53769680000000009</v>
      </c>
      <c r="I1356" s="12">
        <v>5906.9844000000003</v>
      </c>
      <c r="J1356" s="13">
        <v>0.25527744637801514</v>
      </c>
      <c r="K1356" s="13">
        <v>5.8399764408542089E-2</v>
      </c>
      <c r="L1356" s="13">
        <v>0.42546241063002521</v>
      </c>
      <c r="M1356" s="13">
        <v>9.7332940680903479E-2</v>
      </c>
    </row>
    <row r="1357" spans="1:13" x14ac:dyDescent="0.2">
      <c r="A1357" s="12">
        <v>6</v>
      </c>
      <c r="B1357" s="12" t="s">
        <v>1391</v>
      </c>
      <c r="C1357" s="12">
        <v>28.187501000000001</v>
      </c>
      <c r="D1357" s="12">
        <v>85.300265999999993</v>
      </c>
      <c r="E1357" s="12">
        <v>3434.4731000000002</v>
      </c>
      <c r="F1357" s="12">
        <v>770.92755999999997</v>
      </c>
      <c r="G1357" s="12">
        <v>3.4344730999999999</v>
      </c>
      <c r="H1357" s="12">
        <v>0.77092755999999996</v>
      </c>
      <c r="I1357" s="12">
        <v>5551</v>
      </c>
      <c r="J1357" s="13">
        <v>0.17469928647861588</v>
      </c>
      <c r="K1357" s="13">
        <v>3.9214310532436639E-2</v>
      </c>
      <c r="L1357" s="13">
        <v>0.29116547746435978</v>
      </c>
      <c r="M1357" s="13">
        <v>6.5357184220727726E-2</v>
      </c>
    </row>
    <row r="1358" spans="1:13" x14ac:dyDescent="0.2">
      <c r="A1358" s="12">
        <v>7</v>
      </c>
      <c r="B1358" s="12" t="s">
        <v>1392</v>
      </c>
      <c r="C1358" s="12">
        <v>28.180278000000001</v>
      </c>
      <c r="D1358" s="12">
        <v>85.297321999999994</v>
      </c>
      <c r="E1358" s="12">
        <v>2059.0342999999998</v>
      </c>
      <c r="F1358" s="12">
        <v>417.67671000000001</v>
      </c>
      <c r="G1358" s="12">
        <v>2.0590343</v>
      </c>
      <c r="H1358" s="12">
        <v>0.41767671000000001</v>
      </c>
      <c r="I1358" s="12">
        <v>2624</v>
      </c>
      <c r="J1358" s="13">
        <v>0.2913987396907376</v>
      </c>
      <c r="K1358" s="13">
        <v>5.9110461099251096E-2</v>
      </c>
      <c r="L1358" s="13">
        <v>0.48566456615122927</v>
      </c>
      <c r="M1358" s="13">
        <v>9.8517435165418471E-2</v>
      </c>
    </row>
    <row r="1359" spans="1:13" x14ac:dyDescent="0.2">
      <c r="A1359" s="12">
        <v>8</v>
      </c>
      <c r="B1359" s="12" t="s">
        <v>1393</v>
      </c>
      <c r="C1359" s="12">
        <v>28.225854999999999</v>
      </c>
      <c r="D1359" s="12">
        <v>85.368587000000005</v>
      </c>
      <c r="E1359" s="12">
        <v>1207.7435</v>
      </c>
      <c r="F1359" s="12">
        <v>287.82207</v>
      </c>
      <c r="G1359" s="12">
        <v>1.2077435000000001</v>
      </c>
      <c r="H1359" s="12">
        <v>0.28782206999999999</v>
      </c>
      <c r="I1359" s="12">
        <v>3507</v>
      </c>
      <c r="J1359" s="13">
        <v>0.49679422824465624</v>
      </c>
      <c r="K1359" s="13">
        <v>0.11839297262823557</v>
      </c>
      <c r="L1359" s="13">
        <v>0.82799038040776041</v>
      </c>
      <c r="M1359" s="13">
        <v>0.19732162104705928</v>
      </c>
    </row>
    <row r="1360" spans="1:13" x14ac:dyDescent="0.2">
      <c r="A1360" s="12">
        <v>9</v>
      </c>
      <c r="B1360" s="12" t="s">
        <v>1394</v>
      </c>
      <c r="C1360" s="12">
        <v>28.225854999999999</v>
      </c>
      <c r="D1360" s="12">
        <v>85.368587000000005</v>
      </c>
      <c r="E1360" s="12">
        <v>1153.1424999999999</v>
      </c>
      <c r="F1360" s="12">
        <v>255.54987</v>
      </c>
      <c r="G1360" s="12">
        <v>1.1531425</v>
      </c>
      <c r="H1360" s="12">
        <v>0.25554987000000001</v>
      </c>
      <c r="I1360" s="12">
        <v>3507</v>
      </c>
      <c r="J1360" s="13">
        <v>0.52031730683761979</v>
      </c>
      <c r="K1360" s="13">
        <v>0.11530840301272727</v>
      </c>
      <c r="L1360" s="13">
        <v>0.86719551139603301</v>
      </c>
      <c r="M1360" s="13">
        <v>0.19218067168787881</v>
      </c>
    </row>
    <row r="1361" spans="1:13" x14ac:dyDescent="0.2">
      <c r="A1361" s="12">
        <v>10</v>
      </c>
      <c r="B1361" s="12" t="s">
        <v>1395</v>
      </c>
      <c r="C1361" s="12">
        <v>27.863125</v>
      </c>
      <c r="D1361" s="12">
        <v>85.111248000000003</v>
      </c>
      <c r="E1361" s="12">
        <v>2824.8701000000001</v>
      </c>
      <c r="F1361" s="12">
        <v>658.67517999999995</v>
      </c>
      <c r="G1361" s="12">
        <v>2.8248701000000001</v>
      </c>
      <c r="H1361" s="12">
        <v>0.65867517999999992</v>
      </c>
      <c r="I1361" s="12">
        <v>6869.9937</v>
      </c>
      <c r="J1361" s="13">
        <v>0.21239914713246461</v>
      </c>
      <c r="K1361" s="13">
        <v>4.9525125586950915E-2</v>
      </c>
      <c r="L1361" s="13">
        <v>0.35399857855410766</v>
      </c>
      <c r="M1361" s="13">
        <v>8.2541875978251522E-2</v>
      </c>
    </row>
    <row r="1362" spans="1:13" x14ac:dyDescent="0.2">
      <c r="A1362" s="12">
        <v>11</v>
      </c>
      <c r="B1362" s="12" t="s">
        <v>1396</v>
      </c>
      <c r="C1362" s="12">
        <v>27.861521</v>
      </c>
      <c r="D1362" s="12">
        <v>85.135803999999993</v>
      </c>
      <c r="E1362" s="12">
        <v>422.36004000000003</v>
      </c>
      <c r="F1362" s="12">
        <v>95.551664000000002</v>
      </c>
      <c r="G1362" s="12">
        <v>0.42236004000000005</v>
      </c>
      <c r="H1362" s="12">
        <v>9.5551664000000008E-2</v>
      </c>
      <c r="I1362" s="12">
        <v>4548.8891999999996</v>
      </c>
      <c r="J1362" s="13">
        <v>1.4205889363965396</v>
      </c>
      <c r="K1362" s="13">
        <v>0.32138371028821644</v>
      </c>
      <c r="L1362" s="13">
        <v>2.3676482273275661</v>
      </c>
      <c r="M1362" s="13">
        <v>0.53563951714702751</v>
      </c>
    </row>
    <row r="1363" spans="1:13" x14ac:dyDescent="0.2">
      <c r="A1363" s="12">
        <v>12</v>
      </c>
      <c r="B1363" s="12" t="s">
        <v>1397</v>
      </c>
      <c r="C1363" s="12">
        <v>27.85932</v>
      </c>
      <c r="D1363" s="12">
        <v>85.102369999999993</v>
      </c>
      <c r="E1363" s="12">
        <v>1716.4861000000001</v>
      </c>
      <c r="F1363" s="12">
        <v>467.22759000000002</v>
      </c>
      <c r="G1363" s="12">
        <v>1.7164861</v>
      </c>
      <c r="H1363" s="12">
        <v>0.46722759000000003</v>
      </c>
      <c r="I1363" s="12">
        <v>6874.9691999999995</v>
      </c>
      <c r="J1363" s="13">
        <v>0.34955133047683867</v>
      </c>
      <c r="K1363" s="13">
        <v>9.5147887139888213E-2</v>
      </c>
      <c r="L1363" s="13">
        <v>0.58258555079473118</v>
      </c>
      <c r="M1363" s="13">
        <v>0.15857981189981371</v>
      </c>
    </row>
    <row r="1364" spans="1:13" x14ac:dyDescent="0.2">
      <c r="A1364" s="12">
        <v>13</v>
      </c>
      <c r="B1364" s="12" t="s">
        <v>1398</v>
      </c>
      <c r="C1364" s="12">
        <v>28.100822000000001</v>
      </c>
      <c r="D1364" s="12">
        <v>84.831260999999998</v>
      </c>
      <c r="E1364" s="12">
        <v>775.82663000000002</v>
      </c>
      <c r="F1364" s="12">
        <v>165.42859999999999</v>
      </c>
      <c r="G1364" s="12">
        <v>0.77582663000000007</v>
      </c>
      <c r="H1364" s="12">
        <v>0.16542859999999998</v>
      </c>
      <c r="I1364" s="12">
        <v>1739</v>
      </c>
      <c r="J1364" s="13">
        <v>0.7733686584076136</v>
      </c>
      <c r="K1364" s="13">
        <v>0.16490448960774876</v>
      </c>
      <c r="L1364" s="13">
        <v>1.2889477640126892</v>
      </c>
      <c r="M1364" s="13">
        <v>0.27484081601291455</v>
      </c>
    </row>
    <row r="1365" spans="1:13" x14ac:dyDescent="0.2">
      <c r="A1365" s="12">
        <v>14</v>
      </c>
      <c r="B1365" s="12" t="s">
        <v>1399</v>
      </c>
      <c r="C1365" s="12">
        <v>28.049219000000001</v>
      </c>
      <c r="D1365" s="12">
        <v>84.819236000000004</v>
      </c>
      <c r="E1365" s="12">
        <v>2223.0742</v>
      </c>
      <c r="F1365" s="12">
        <v>548.60185999999999</v>
      </c>
      <c r="G1365" s="12">
        <v>2.2230742000000001</v>
      </c>
      <c r="H1365" s="12">
        <v>0.54860186</v>
      </c>
      <c r="I1365" s="12">
        <v>7526.9512000000004</v>
      </c>
      <c r="J1365" s="13">
        <v>0.26989652437152117</v>
      </c>
      <c r="K1365" s="13">
        <v>6.6604045549964935E-2</v>
      </c>
      <c r="L1365" s="13">
        <v>0.44982754061920199</v>
      </c>
      <c r="M1365" s="13">
        <v>0.11100674258327489</v>
      </c>
    </row>
    <row r="1366" spans="1:13" x14ac:dyDescent="0.2">
      <c r="A1366" s="12">
        <v>15</v>
      </c>
      <c r="B1366" s="12" t="s">
        <v>1400</v>
      </c>
      <c r="C1366" s="12">
        <v>27.928957</v>
      </c>
      <c r="D1366" s="12">
        <v>85.133804999999995</v>
      </c>
      <c r="E1366" s="12">
        <v>451.52895999999998</v>
      </c>
      <c r="F1366" s="12">
        <v>96.965314000000006</v>
      </c>
      <c r="G1366" s="12">
        <v>0.45152895999999998</v>
      </c>
      <c r="H1366" s="12">
        <v>9.6965314000000011E-2</v>
      </c>
      <c r="I1366" s="12">
        <v>1862.9937</v>
      </c>
      <c r="J1366" s="13">
        <v>1.3288184217464147</v>
      </c>
      <c r="K1366" s="13">
        <v>0.28536219584592215</v>
      </c>
      <c r="L1366" s="13">
        <v>2.2146973695773577</v>
      </c>
      <c r="M1366" s="13">
        <v>0.47560365974320351</v>
      </c>
    </row>
    <row r="1367" spans="1:13" x14ac:dyDescent="0.2">
      <c r="A1367" s="12">
        <v>16</v>
      </c>
      <c r="B1367" s="12" t="s">
        <v>1401</v>
      </c>
      <c r="C1367" s="12">
        <v>27.539829999999998</v>
      </c>
      <c r="D1367" s="12">
        <v>84.810585000000003</v>
      </c>
      <c r="E1367" s="12">
        <v>8343.0741999999991</v>
      </c>
      <c r="F1367" s="12">
        <v>139745.9</v>
      </c>
      <c r="G1367" s="12">
        <v>8.3430741999999984</v>
      </c>
      <c r="H1367" s="12">
        <v>139.74590000000001</v>
      </c>
      <c r="I1367" s="12">
        <v>2223.9872999999998</v>
      </c>
      <c r="J1367" s="13">
        <v>7.19159371733743E-2</v>
      </c>
      <c r="K1367" s="13">
        <v>1.2045868373838327</v>
      </c>
      <c r="L1367" s="13">
        <v>0.11985989528895717</v>
      </c>
      <c r="M1367" s="13">
        <v>2.0076447289730543</v>
      </c>
    </row>
    <row r="1368" spans="1:13" x14ac:dyDescent="0.2">
      <c r="A1368" s="12">
        <v>17</v>
      </c>
      <c r="B1368" s="12" t="s">
        <v>1402</v>
      </c>
      <c r="C1368" s="12">
        <v>27.975932</v>
      </c>
      <c r="D1368" s="12">
        <v>85.190229000000002</v>
      </c>
      <c r="E1368" s="12">
        <v>803.99915999999996</v>
      </c>
      <c r="F1368" s="12">
        <v>159.07675</v>
      </c>
      <c r="G1368" s="12">
        <v>0.80399915999999993</v>
      </c>
      <c r="H1368" s="12">
        <v>0.15907675000000002</v>
      </c>
      <c r="I1368" s="12">
        <v>3883.991</v>
      </c>
      <c r="J1368" s="13">
        <v>0.74626943640090371</v>
      </c>
      <c r="K1368" s="13">
        <v>0.14765452810546154</v>
      </c>
      <c r="L1368" s="13">
        <v>1.2437823940015063</v>
      </c>
      <c r="M1368" s="13">
        <v>0.24609088017576924</v>
      </c>
    </row>
    <row r="1369" spans="1:13" x14ac:dyDescent="0.2">
      <c r="A1369" s="12">
        <v>18</v>
      </c>
      <c r="B1369" s="12" t="s">
        <v>1403</v>
      </c>
      <c r="C1369" s="12">
        <v>28.107334999999999</v>
      </c>
      <c r="D1369" s="12">
        <v>85.311766000000006</v>
      </c>
      <c r="E1369" s="12">
        <v>277.42759999999998</v>
      </c>
      <c r="F1369" s="12">
        <v>50.773699000000001</v>
      </c>
      <c r="G1369" s="12">
        <v>0.2774276</v>
      </c>
      <c r="H1369" s="12">
        <v>5.0773698999999999E-2</v>
      </c>
      <c r="I1369" s="12">
        <v>3051</v>
      </c>
      <c r="J1369" s="13">
        <v>2.1627264194333948</v>
      </c>
      <c r="K1369" s="13">
        <v>0.39581361133376403</v>
      </c>
      <c r="L1369" s="13">
        <v>3.6045440323889912</v>
      </c>
      <c r="M1369" s="13">
        <v>0.65968935222294001</v>
      </c>
    </row>
    <row r="1370" spans="1:13" x14ac:dyDescent="0.2">
      <c r="A1370" s="12">
        <v>19</v>
      </c>
      <c r="B1370" s="12" t="s">
        <v>1404</v>
      </c>
      <c r="C1370" s="12">
        <v>27.941001</v>
      </c>
      <c r="D1370" s="12">
        <v>85.947040000000001</v>
      </c>
      <c r="E1370" s="12">
        <v>830.02742999999998</v>
      </c>
      <c r="F1370" s="12">
        <v>153.67827</v>
      </c>
      <c r="G1370" s="12">
        <v>0.83002743000000001</v>
      </c>
      <c r="H1370" s="12">
        <v>0.15367827000000001</v>
      </c>
      <c r="I1370" s="12">
        <v>6463.9429</v>
      </c>
      <c r="J1370" s="13">
        <v>0.72286767679472952</v>
      </c>
      <c r="K1370" s="13">
        <v>0.13383781064769532</v>
      </c>
      <c r="L1370" s="13">
        <v>1.2047794613245493</v>
      </c>
      <c r="M1370" s="13">
        <v>0.22306301774615889</v>
      </c>
    </row>
    <row r="1371" spans="1:13" x14ac:dyDescent="0.2">
      <c r="A1371" s="12">
        <v>20</v>
      </c>
      <c r="B1371" s="12" t="s">
        <v>1405</v>
      </c>
      <c r="C1371" s="12">
        <v>27.753889000000001</v>
      </c>
      <c r="D1371" s="12">
        <v>85.828277999999997</v>
      </c>
      <c r="E1371" s="12">
        <v>2610.7786000000001</v>
      </c>
      <c r="F1371" s="12">
        <v>481.19749000000002</v>
      </c>
      <c r="G1371" s="12">
        <v>2.6107786000000002</v>
      </c>
      <c r="H1371" s="12">
        <v>0.48119749000000001</v>
      </c>
      <c r="I1371" s="12">
        <v>7215.8969999999999</v>
      </c>
      <c r="J1371" s="13">
        <v>0.2298164999513938</v>
      </c>
      <c r="K1371" s="13">
        <v>4.2357909221868079E-2</v>
      </c>
      <c r="L1371" s="13">
        <v>0.38302749991898966</v>
      </c>
      <c r="M1371" s="13">
        <v>7.0596515369780122E-2</v>
      </c>
    </row>
    <row r="1372" spans="1:13" x14ac:dyDescent="0.2">
      <c r="A1372" s="12">
        <v>21</v>
      </c>
      <c r="B1372" s="12" t="s">
        <v>1406</v>
      </c>
      <c r="C1372" s="12">
        <v>27.626498999999999</v>
      </c>
      <c r="D1372" s="12">
        <v>86.082052000000004</v>
      </c>
      <c r="E1372" s="12">
        <v>2222.2638000000002</v>
      </c>
      <c r="F1372" s="12">
        <v>457.55014</v>
      </c>
      <c r="G1372" s="12">
        <v>2.2222638000000003</v>
      </c>
      <c r="H1372" s="12">
        <v>0.45755013999999999</v>
      </c>
      <c r="I1372" s="12">
        <v>6444.9336000000003</v>
      </c>
      <c r="J1372" s="13">
        <v>0.26999494839451554</v>
      </c>
      <c r="K1372" s="13">
        <v>5.5590261802943179E-2</v>
      </c>
      <c r="L1372" s="13">
        <v>0.44999158065752587</v>
      </c>
      <c r="M1372" s="13">
        <v>9.265043633823862E-2</v>
      </c>
    </row>
    <row r="1373" spans="1:13" x14ac:dyDescent="0.2">
      <c r="A1373" s="12">
        <v>22</v>
      </c>
      <c r="B1373" s="12" t="s">
        <v>1407</v>
      </c>
      <c r="C1373" s="12">
        <v>27.594574000000001</v>
      </c>
      <c r="D1373" s="12">
        <v>85.673753000000005</v>
      </c>
      <c r="E1373" s="12">
        <v>170.84164000000001</v>
      </c>
      <c r="F1373" s="12">
        <v>36.473784999999999</v>
      </c>
      <c r="G1373" s="12">
        <v>0.17084164000000002</v>
      </c>
      <c r="H1373" s="12">
        <v>3.6473785000000002E-2</v>
      </c>
      <c r="I1373" s="12">
        <v>1191.9683</v>
      </c>
      <c r="J1373" s="13">
        <v>3.5120243519085861</v>
      </c>
      <c r="K1373" s="13">
        <v>0.7497985919959449</v>
      </c>
      <c r="L1373" s="13">
        <v>5.8533739198476429</v>
      </c>
      <c r="M1373" s="13">
        <v>1.2496643199932413</v>
      </c>
    </row>
    <row r="1374" spans="1:13" x14ac:dyDescent="0.2">
      <c r="A1374" s="12">
        <v>23</v>
      </c>
      <c r="B1374" s="12" t="s">
        <v>1408</v>
      </c>
      <c r="C1374" s="12">
        <v>27.617327</v>
      </c>
      <c r="D1374" s="12">
        <v>86.086060000000003</v>
      </c>
      <c r="E1374" s="12">
        <v>216.54775000000001</v>
      </c>
      <c r="F1374" s="12">
        <v>43.676538000000001</v>
      </c>
      <c r="G1374" s="12">
        <v>0.21654775000000001</v>
      </c>
      <c r="H1374" s="12">
        <v>4.3676538000000001E-2</v>
      </c>
      <c r="I1374" s="12">
        <v>1948.9937</v>
      </c>
      <c r="J1374" s="13">
        <v>2.7707514855268642</v>
      </c>
      <c r="K1374" s="13">
        <v>0.55884594758509631</v>
      </c>
      <c r="L1374" s="13">
        <v>4.6179191425447739</v>
      </c>
      <c r="M1374" s="13">
        <v>0.93140991264182726</v>
      </c>
    </row>
    <row r="1375" spans="1:13" x14ac:dyDescent="0.2">
      <c r="A1375" s="12">
        <v>24</v>
      </c>
      <c r="B1375" s="12" t="s">
        <v>1409</v>
      </c>
      <c r="C1375" s="12">
        <v>28.235140000000001</v>
      </c>
      <c r="D1375" s="12">
        <v>84.381415000000004</v>
      </c>
      <c r="E1375" s="12">
        <v>4841.0024000000003</v>
      </c>
      <c r="F1375" s="12">
        <v>1346.1017999999999</v>
      </c>
      <c r="G1375" s="12">
        <v>4.8410024000000007</v>
      </c>
      <c r="H1375" s="12">
        <v>1.3461018</v>
      </c>
      <c r="I1375" s="12">
        <v>7324</v>
      </c>
      <c r="J1375" s="13">
        <v>0.12394127298924701</v>
      </c>
      <c r="K1375" s="13">
        <v>3.4463434817780046E-2</v>
      </c>
      <c r="L1375" s="13">
        <v>0.2065687883154117</v>
      </c>
      <c r="M1375" s="13">
        <v>5.7439058029633415E-2</v>
      </c>
    </row>
    <row r="1376" spans="1:13" x14ac:dyDescent="0.2">
      <c r="A1376" s="12">
        <v>0</v>
      </c>
      <c r="B1376" s="12" t="s">
        <v>1410</v>
      </c>
      <c r="C1376" s="12">
        <v>-23.475085</v>
      </c>
      <c r="D1376" s="12">
        <v>16.104531000000001</v>
      </c>
      <c r="E1376" s="12">
        <v>13.32724</v>
      </c>
      <c r="F1376" s="12">
        <v>2.8070243000000001</v>
      </c>
      <c r="G1376" s="12">
        <v>1.3327240000000001E-2</v>
      </c>
      <c r="H1376" s="12">
        <v>2.8070243000000001E-3</v>
      </c>
      <c r="I1376" s="12">
        <v>1372.9783</v>
      </c>
      <c r="J1376" s="13">
        <v>45.020574402501943</v>
      </c>
      <c r="K1376" s="13">
        <v>9.4823719200510332</v>
      </c>
      <c r="L1376" s="13">
        <v>75.034290670836569</v>
      </c>
      <c r="M1376" s="13">
        <v>15.803953200085056</v>
      </c>
    </row>
    <row r="1377" spans="1:13" x14ac:dyDescent="0.2">
      <c r="A1377" s="12">
        <v>1</v>
      </c>
      <c r="B1377" s="12" t="s">
        <v>1411</v>
      </c>
      <c r="C1377" s="12">
        <v>-23.486419999999999</v>
      </c>
      <c r="D1377" s="12">
        <v>16.092068000000001</v>
      </c>
      <c r="E1377" s="12">
        <v>13.580133999999999</v>
      </c>
      <c r="F1377" s="12">
        <v>2.8697873999999999</v>
      </c>
      <c r="G1377" s="12">
        <v>1.3580133999999999E-2</v>
      </c>
      <c r="H1377" s="12">
        <v>2.8697874000000001E-3</v>
      </c>
      <c r="I1377" s="12">
        <v>1020</v>
      </c>
      <c r="J1377" s="13">
        <v>44.18218553660811</v>
      </c>
      <c r="K1377" s="13">
        <v>9.3366883830027145</v>
      </c>
      <c r="L1377" s="13">
        <v>73.636975894346847</v>
      </c>
      <c r="M1377" s="13">
        <v>15.561147305004523</v>
      </c>
    </row>
    <row r="1378" spans="1:13" x14ac:dyDescent="0.2">
      <c r="A1378" s="12">
        <v>2</v>
      </c>
      <c r="B1378" s="12" t="s">
        <v>1412</v>
      </c>
      <c r="C1378" s="12">
        <v>-23.483854000000001</v>
      </c>
      <c r="D1378" s="12">
        <v>16.249002000000001</v>
      </c>
      <c r="E1378" s="12">
        <v>13.414148000000001</v>
      </c>
      <c r="F1378" s="12">
        <v>2.8886525000000001</v>
      </c>
      <c r="G1378" s="12">
        <v>1.3414148000000001E-2</v>
      </c>
      <c r="H1378" s="12">
        <v>2.8886525E-3</v>
      </c>
      <c r="I1378" s="12">
        <v>857.99365</v>
      </c>
      <c r="J1378" s="13">
        <v>44.728893702380496</v>
      </c>
      <c r="K1378" s="13">
        <v>9.6320862581518902</v>
      </c>
      <c r="L1378" s="13">
        <v>74.548156170634158</v>
      </c>
      <c r="M1378" s="13">
        <v>16.053477096919817</v>
      </c>
    </row>
    <row r="1379" spans="1:13" x14ac:dyDescent="0.2">
      <c r="A1379" s="12">
        <v>3</v>
      </c>
      <c r="B1379" s="12" t="s">
        <v>1413</v>
      </c>
      <c r="C1379" s="12">
        <v>-23.478594000000001</v>
      </c>
      <c r="D1379" s="12">
        <v>16.285091999999999</v>
      </c>
      <c r="E1379" s="12">
        <v>12.792325</v>
      </c>
      <c r="F1379" s="12">
        <v>2.6240317000000002</v>
      </c>
      <c r="G1379" s="12">
        <v>1.2792325E-2</v>
      </c>
      <c r="H1379" s="12">
        <v>2.6240317E-3</v>
      </c>
      <c r="I1379" s="12">
        <v>1082.9783</v>
      </c>
      <c r="J1379" s="13">
        <v>46.90312355259892</v>
      </c>
      <c r="K1379" s="13">
        <v>9.6210253437929527</v>
      </c>
      <c r="L1379" s="13">
        <v>78.171872587664865</v>
      </c>
      <c r="M1379" s="13">
        <v>16.035042239654921</v>
      </c>
    </row>
    <row r="1380" spans="1:13" x14ac:dyDescent="0.2">
      <c r="A1380" s="12">
        <v>4</v>
      </c>
      <c r="B1380" s="12" t="s">
        <v>1414</v>
      </c>
      <c r="C1380" s="12">
        <v>-23.365756999999999</v>
      </c>
      <c r="D1380" s="12">
        <v>16.459223000000001</v>
      </c>
      <c r="E1380" s="12">
        <v>3.2680509999999998</v>
      </c>
      <c r="F1380" s="12">
        <v>0.68269988000000004</v>
      </c>
      <c r="G1380" s="12">
        <v>3.2680509999999997E-3</v>
      </c>
      <c r="H1380" s="12">
        <v>6.8269988E-4</v>
      </c>
      <c r="I1380" s="12">
        <v>80.984618999999995</v>
      </c>
      <c r="J1380" s="13">
        <v>183.59566604070744</v>
      </c>
      <c r="K1380" s="13">
        <v>38.353360817964919</v>
      </c>
      <c r="L1380" s="13">
        <v>305.9927767345124</v>
      </c>
      <c r="M1380" s="13">
        <v>63.922268029941527</v>
      </c>
    </row>
    <row r="1381" spans="1:13" x14ac:dyDescent="0.2">
      <c r="A1381" s="12">
        <v>5</v>
      </c>
      <c r="B1381" s="12" t="s">
        <v>1415</v>
      </c>
      <c r="C1381" s="12">
        <v>-23.387141</v>
      </c>
      <c r="D1381" s="12">
        <v>16.434850999999998</v>
      </c>
      <c r="E1381" s="12">
        <v>5.0329718999999997</v>
      </c>
      <c r="F1381" s="12">
        <v>1.0350518</v>
      </c>
      <c r="G1381" s="12">
        <v>5.0329718999999997E-3</v>
      </c>
      <c r="H1381" s="12">
        <v>1.0350518E-3</v>
      </c>
      <c r="I1381" s="12">
        <v>193</v>
      </c>
      <c r="J1381" s="13">
        <v>119.21385851568137</v>
      </c>
      <c r="K1381" s="13">
        <v>24.516830471793678</v>
      </c>
      <c r="L1381" s="13">
        <v>198.68976419280227</v>
      </c>
      <c r="M1381" s="13">
        <v>40.86138411965613</v>
      </c>
    </row>
    <row r="1382" spans="1:13" x14ac:dyDescent="0.2">
      <c r="A1382" s="12">
        <v>6</v>
      </c>
      <c r="B1382" s="12" t="s">
        <v>1416</v>
      </c>
      <c r="C1382" s="12">
        <v>-23.352166</v>
      </c>
      <c r="D1382" s="12">
        <v>16.438836999999999</v>
      </c>
      <c r="E1382" s="12">
        <v>5.4442402000000003</v>
      </c>
      <c r="F1382" s="12">
        <v>1.1156999999999999</v>
      </c>
      <c r="G1382" s="12">
        <v>5.4442402000000004E-3</v>
      </c>
      <c r="H1382" s="12">
        <v>1.1156999999999999E-3</v>
      </c>
      <c r="I1382" s="12">
        <v>195.99365</v>
      </c>
      <c r="J1382" s="13">
        <v>110.20821601515671</v>
      </c>
      <c r="K1382" s="13">
        <v>22.585209706234181</v>
      </c>
      <c r="L1382" s="13">
        <v>183.68036002526119</v>
      </c>
      <c r="M1382" s="13">
        <v>37.642016177056973</v>
      </c>
    </row>
    <row r="1383" spans="1:13" x14ac:dyDescent="0.2">
      <c r="A1383" s="12">
        <v>0</v>
      </c>
      <c r="B1383" s="12" t="s">
        <v>1417</v>
      </c>
      <c r="C1383" s="12">
        <v>-16.635942</v>
      </c>
      <c r="D1383" s="12">
        <v>-68.312014000000005</v>
      </c>
      <c r="E1383" s="12">
        <v>12.406655000000001</v>
      </c>
      <c r="F1383" s="12">
        <v>2.3456736999999999</v>
      </c>
      <c r="G1383" s="12">
        <v>1.2406655000000001E-2</v>
      </c>
      <c r="H1383" s="12">
        <v>2.3456736999999997E-3</v>
      </c>
      <c r="I1383" s="12">
        <v>1783.7598</v>
      </c>
      <c r="J1383" s="13">
        <v>48.361141661471201</v>
      </c>
      <c r="K1383" s="13">
        <v>9.1434361717390615</v>
      </c>
      <c r="L1383" s="13">
        <v>80.601902769118666</v>
      </c>
      <c r="M1383" s="13">
        <v>15.239060286231769</v>
      </c>
    </row>
    <row r="1384" spans="1:13" x14ac:dyDescent="0.2">
      <c r="A1384" s="12">
        <v>1</v>
      </c>
      <c r="B1384" s="12" t="s">
        <v>1418</v>
      </c>
      <c r="C1384" s="12">
        <v>-16.565662</v>
      </c>
      <c r="D1384" s="12">
        <v>-68.304117000000005</v>
      </c>
      <c r="E1384" s="12">
        <v>2.7695976999999998</v>
      </c>
      <c r="F1384" s="12">
        <v>0.55445796999999997</v>
      </c>
      <c r="G1384" s="12">
        <v>2.7695976999999997E-3</v>
      </c>
      <c r="H1384" s="12">
        <v>5.5445796999999998E-4</v>
      </c>
      <c r="I1384" s="12">
        <v>1752.991</v>
      </c>
      <c r="J1384" s="13">
        <v>216.63796153499118</v>
      </c>
      <c r="K1384" s="13">
        <v>43.36970830732178</v>
      </c>
      <c r="L1384" s="13">
        <v>361.06326922498528</v>
      </c>
      <c r="M1384" s="13">
        <v>72.282847178869631</v>
      </c>
    </row>
    <row r="1385" spans="1:13" x14ac:dyDescent="0.2">
      <c r="A1385" s="12">
        <v>2</v>
      </c>
      <c r="B1385" s="12" t="s">
        <v>1419</v>
      </c>
      <c r="C1385" s="12">
        <v>-16.568491999999999</v>
      </c>
      <c r="D1385" s="12">
        <v>-68.373142999999999</v>
      </c>
      <c r="E1385" s="12">
        <v>5.5012577</v>
      </c>
      <c r="F1385" s="12">
        <v>1.0566989</v>
      </c>
      <c r="G1385" s="12">
        <v>5.5012576999999997E-3</v>
      </c>
      <c r="H1385" s="12">
        <v>1.0566989000000001E-3</v>
      </c>
      <c r="I1385" s="12">
        <v>1793.7</v>
      </c>
      <c r="J1385" s="13">
        <v>109.06596867839876</v>
      </c>
      <c r="K1385" s="13">
        <v>20.949734663384053</v>
      </c>
      <c r="L1385" s="13">
        <v>181.77661446399793</v>
      </c>
      <c r="M1385" s="13">
        <v>34.916224438973416</v>
      </c>
    </row>
    <row r="1386" spans="1:13" x14ac:dyDescent="0.2">
      <c r="A1386" s="12">
        <v>3</v>
      </c>
      <c r="B1386" s="12" t="s">
        <v>1420</v>
      </c>
      <c r="C1386" s="12">
        <v>-16.682116000000001</v>
      </c>
      <c r="D1386" s="12">
        <v>-68.273669999999996</v>
      </c>
      <c r="E1386" s="12">
        <v>3.8593533</v>
      </c>
      <c r="F1386" s="12">
        <v>0.75704415000000003</v>
      </c>
      <c r="G1386" s="12">
        <v>3.8593532999999999E-3</v>
      </c>
      <c r="H1386" s="12">
        <v>7.5704415000000006E-4</v>
      </c>
      <c r="I1386" s="12">
        <v>82.993651999999997</v>
      </c>
      <c r="J1386" s="13">
        <v>155.46646118146271</v>
      </c>
      <c r="K1386" s="13">
        <v>30.496035426098054</v>
      </c>
      <c r="L1386" s="13">
        <v>259.11076863577119</v>
      </c>
      <c r="M1386" s="13">
        <v>50.82672571016343</v>
      </c>
    </row>
    <row r="1387" spans="1:13" x14ac:dyDescent="0.2">
      <c r="A1387" s="12">
        <v>4</v>
      </c>
      <c r="B1387" s="12" t="s">
        <v>1421</v>
      </c>
      <c r="C1387" s="12">
        <v>-16.912662000000001</v>
      </c>
      <c r="D1387" s="12">
        <v>-68.165143999999998</v>
      </c>
      <c r="E1387" s="12">
        <v>7.7221884999999997</v>
      </c>
      <c r="F1387" s="12">
        <v>1.4647193999999999</v>
      </c>
      <c r="G1387" s="12">
        <v>7.7221884999999994E-3</v>
      </c>
      <c r="H1387" s="12">
        <v>1.4647193999999999E-3</v>
      </c>
      <c r="I1387" s="12">
        <v>346</v>
      </c>
      <c r="J1387" s="13">
        <v>77.698181027308522</v>
      </c>
      <c r="K1387" s="13">
        <v>14.737536269078477</v>
      </c>
      <c r="L1387" s="13">
        <v>129.49696837884753</v>
      </c>
      <c r="M1387" s="13">
        <v>24.562560448464126</v>
      </c>
    </row>
    <row r="1388" spans="1:13" x14ac:dyDescent="0.2">
      <c r="A1388" s="12">
        <v>5</v>
      </c>
      <c r="B1388" s="12" t="s">
        <v>1422</v>
      </c>
      <c r="C1388" s="12">
        <v>-16.775324999999999</v>
      </c>
      <c r="D1388" s="12">
        <v>-68.189301999999998</v>
      </c>
      <c r="E1388" s="12">
        <v>13.519648</v>
      </c>
      <c r="F1388" s="12">
        <v>2.5267716</v>
      </c>
      <c r="G1388" s="12">
        <v>1.3519648E-2</v>
      </c>
      <c r="H1388" s="12">
        <v>2.5267715999999999E-3</v>
      </c>
      <c r="I1388" s="12">
        <v>475</v>
      </c>
      <c r="J1388" s="13">
        <v>44.379853676663771</v>
      </c>
      <c r="K1388" s="13">
        <v>8.2944285148806838</v>
      </c>
      <c r="L1388" s="13">
        <v>73.966422794439623</v>
      </c>
      <c r="M1388" s="13">
        <v>13.82404752480114</v>
      </c>
    </row>
    <row r="1389" spans="1:13" x14ac:dyDescent="0.2">
      <c r="A1389" s="12">
        <v>6</v>
      </c>
      <c r="B1389" s="12" t="s">
        <v>1423</v>
      </c>
      <c r="C1389" s="12">
        <v>-17.047711</v>
      </c>
      <c r="D1389" s="12">
        <v>-68.090880999999996</v>
      </c>
      <c r="E1389" s="12">
        <v>4.8549552</v>
      </c>
      <c r="F1389" s="12">
        <v>0.94291491000000005</v>
      </c>
      <c r="G1389" s="12">
        <v>4.8549552000000003E-3</v>
      </c>
      <c r="H1389" s="12">
        <v>9.4291491000000004E-4</v>
      </c>
      <c r="I1389" s="12">
        <v>586.97460999999998</v>
      </c>
      <c r="J1389" s="13">
        <v>123.58507448225269</v>
      </c>
      <c r="K1389" s="13">
        <v>24.002324343338245</v>
      </c>
      <c r="L1389" s="13">
        <v>205.97512413708782</v>
      </c>
      <c r="M1389" s="13">
        <v>40.003873905563744</v>
      </c>
    </row>
    <row r="1390" spans="1:13" x14ac:dyDescent="0.2">
      <c r="A1390" s="12">
        <v>7</v>
      </c>
      <c r="B1390" s="12" t="s">
        <v>1424</v>
      </c>
      <c r="C1390" s="12">
        <v>-17.106403</v>
      </c>
      <c r="D1390" s="12">
        <v>-67.991337000000001</v>
      </c>
      <c r="E1390" s="12">
        <v>4.6213138000000002</v>
      </c>
      <c r="F1390" s="12">
        <v>0.89364602000000004</v>
      </c>
      <c r="G1390" s="12">
        <v>4.6213138000000004E-3</v>
      </c>
      <c r="H1390" s="12">
        <v>8.9364602000000003E-4</v>
      </c>
      <c r="I1390" s="12">
        <v>603</v>
      </c>
      <c r="J1390" s="13">
        <v>129.83320890262851</v>
      </c>
      <c r="K1390" s="13">
        <v>25.106481710820532</v>
      </c>
      <c r="L1390" s="13">
        <v>216.38868150438086</v>
      </c>
      <c r="M1390" s="13">
        <v>41.844136184700886</v>
      </c>
    </row>
    <row r="1391" spans="1:13" x14ac:dyDescent="0.2">
      <c r="A1391" s="12">
        <v>8</v>
      </c>
      <c r="B1391" s="12" t="s">
        <v>1425</v>
      </c>
      <c r="C1391" s="12">
        <v>-17.123263999999999</v>
      </c>
      <c r="D1391" s="12">
        <v>-67.960295000000002</v>
      </c>
      <c r="E1391" s="12">
        <v>4.2975643000000003</v>
      </c>
      <c r="F1391" s="12">
        <v>0.83477577000000003</v>
      </c>
      <c r="G1391" s="12">
        <v>4.2975642999999999E-3</v>
      </c>
      <c r="H1391" s="12">
        <v>8.3477577000000002E-4</v>
      </c>
      <c r="I1391" s="12">
        <v>487</v>
      </c>
      <c r="J1391" s="13">
        <v>139.6139669160971</v>
      </c>
      <c r="K1391" s="13">
        <v>27.119165322352355</v>
      </c>
      <c r="L1391" s="13">
        <v>232.68994486016183</v>
      </c>
      <c r="M1391" s="13">
        <v>45.198608870587258</v>
      </c>
    </row>
    <row r="1392" spans="1:13" x14ac:dyDescent="0.2">
      <c r="A1392" s="12">
        <v>9</v>
      </c>
      <c r="B1392" s="12" t="s">
        <v>1426</v>
      </c>
      <c r="C1392" s="12">
        <v>-17.269098</v>
      </c>
      <c r="D1392" s="12">
        <v>-67.859538000000001</v>
      </c>
      <c r="E1392" s="12">
        <v>18.142002000000002</v>
      </c>
      <c r="F1392" s="12">
        <v>3.5337279000000001</v>
      </c>
      <c r="G1392" s="12">
        <v>1.8142002000000001E-2</v>
      </c>
      <c r="H1392" s="12">
        <v>3.5337279000000003E-3</v>
      </c>
      <c r="I1392" s="12">
        <v>946</v>
      </c>
      <c r="J1392" s="13">
        <v>33.072424972723518</v>
      </c>
      <c r="K1392" s="13">
        <v>6.4418993475345125</v>
      </c>
      <c r="L1392" s="13">
        <v>55.120708287872525</v>
      </c>
      <c r="M1392" s="13">
        <v>10.73649891255752</v>
      </c>
    </row>
    <row r="1393" spans="1:13" x14ac:dyDescent="0.2">
      <c r="A1393" s="12">
        <v>10</v>
      </c>
      <c r="B1393" s="12" t="s">
        <v>1427</v>
      </c>
      <c r="C1393" s="12">
        <v>-17.294115999999999</v>
      </c>
      <c r="D1393" s="12">
        <v>-67.810269000000005</v>
      </c>
      <c r="E1393" s="12">
        <v>26.088021000000001</v>
      </c>
      <c r="F1393" s="12">
        <v>4.8217464999999997</v>
      </c>
      <c r="G1393" s="12">
        <v>2.6088021000000003E-2</v>
      </c>
      <c r="H1393" s="12">
        <v>4.8217464999999998E-3</v>
      </c>
      <c r="I1393" s="12">
        <v>764</v>
      </c>
      <c r="J1393" s="13">
        <v>22.999061523294539</v>
      </c>
      <c r="K1393" s="13">
        <v>4.2508262471588054</v>
      </c>
      <c r="L1393" s="13">
        <v>38.3317692054909</v>
      </c>
      <c r="M1393" s="13">
        <v>7.0847104119313427</v>
      </c>
    </row>
    <row r="1394" spans="1:13" x14ac:dyDescent="0.2">
      <c r="A1394" s="12">
        <v>11</v>
      </c>
      <c r="B1394" s="12" t="s">
        <v>1428</v>
      </c>
      <c r="C1394" s="12">
        <v>-17.383213999999999</v>
      </c>
      <c r="D1394" s="12">
        <v>-67.641105999999994</v>
      </c>
      <c r="E1394" s="12">
        <v>7.1468470000000002</v>
      </c>
      <c r="F1394" s="12">
        <v>1.3551272000000001</v>
      </c>
      <c r="G1394" s="12">
        <v>7.1468470000000004E-3</v>
      </c>
      <c r="H1394" s="12">
        <v>1.3551272000000001E-3</v>
      </c>
      <c r="I1394" s="12">
        <v>919</v>
      </c>
      <c r="J1394" s="13">
        <v>83.953105474344142</v>
      </c>
      <c r="K1394" s="13">
        <v>15.918507385529963</v>
      </c>
      <c r="L1394" s="13">
        <v>139.92184245724025</v>
      </c>
      <c r="M1394" s="13">
        <v>26.530845642549941</v>
      </c>
    </row>
    <row r="1395" spans="1:13" x14ac:dyDescent="0.2">
      <c r="A1395" s="12">
        <v>12</v>
      </c>
      <c r="B1395" s="12" t="s">
        <v>1429</v>
      </c>
      <c r="C1395" s="12">
        <v>-17.385611000000001</v>
      </c>
      <c r="D1395" s="12">
        <v>-67.633489999999995</v>
      </c>
      <c r="E1395" s="12">
        <v>5.0635703000000003</v>
      </c>
      <c r="F1395" s="12">
        <v>0.97530916000000001</v>
      </c>
      <c r="G1395" s="12">
        <v>5.0635703000000004E-3</v>
      </c>
      <c r="H1395" s="12">
        <v>9.7530916000000006E-4</v>
      </c>
      <c r="I1395" s="12">
        <v>851.99096999999995</v>
      </c>
      <c r="J1395" s="13">
        <v>118.49346695156972</v>
      </c>
      <c r="K1395" s="13">
        <v>22.823374984647337</v>
      </c>
      <c r="L1395" s="13">
        <v>197.48911158594953</v>
      </c>
      <c r="M1395" s="13">
        <v>38.038958307745567</v>
      </c>
    </row>
    <row r="1396" spans="1:13" x14ac:dyDescent="0.2">
      <c r="A1396" s="12">
        <v>13</v>
      </c>
      <c r="B1396" s="12" t="s">
        <v>1430</v>
      </c>
      <c r="C1396" s="12">
        <v>-17.437728</v>
      </c>
      <c r="D1396" s="12">
        <v>-67.629704000000004</v>
      </c>
      <c r="E1396" s="12">
        <v>8.0221851999999991</v>
      </c>
      <c r="F1396" s="12">
        <v>1.5192813000000001</v>
      </c>
      <c r="G1396" s="12">
        <v>8.0221851999999986E-3</v>
      </c>
      <c r="H1396" s="12">
        <v>1.5192813E-3</v>
      </c>
      <c r="I1396" s="12">
        <v>895.95923000000005</v>
      </c>
      <c r="J1396" s="13">
        <v>74.792588932003227</v>
      </c>
      <c r="K1396" s="13">
        <v>14.164592179071045</v>
      </c>
      <c r="L1396" s="13">
        <v>124.65431488667204</v>
      </c>
      <c r="M1396" s="13">
        <v>23.607653631785077</v>
      </c>
    </row>
    <row r="1397" spans="1:13" x14ac:dyDescent="0.2">
      <c r="A1397" s="12">
        <v>14</v>
      </c>
      <c r="B1397" s="12" t="s">
        <v>1431</v>
      </c>
      <c r="C1397" s="12">
        <v>-17.282356</v>
      </c>
      <c r="D1397" s="12">
        <v>-67.309674999999999</v>
      </c>
      <c r="E1397" s="12">
        <v>12.504256</v>
      </c>
      <c r="F1397" s="12">
        <v>2.3354818000000002</v>
      </c>
      <c r="G1397" s="12">
        <v>1.2504256E-2</v>
      </c>
      <c r="H1397" s="12">
        <v>2.3354818000000002E-3</v>
      </c>
      <c r="I1397" s="12">
        <v>612.99365</v>
      </c>
      <c r="J1397" s="13">
        <v>47.983662522584311</v>
      </c>
      <c r="K1397" s="13">
        <v>8.9621462099654519</v>
      </c>
      <c r="L1397" s="13">
        <v>79.972770870973847</v>
      </c>
      <c r="M1397" s="13">
        <v>14.936910349942419</v>
      </c>
    </row>
    <row r="1398" spans="1:13" x14ac:dyDescent="0.2">
      <c r="A1398" s="12">
        <v>15</v>
      </c>
      <c r="B1398" s="12" t="s">
        <v>1432</v>
      </c>
      <c r="C1398" s="12">
        <v>-17.330141999999999</v>
      </c>
      <c r="D1398" s="12">
        <v>-67.391681000000005</v>
      </c>
      <c r="E1398" s="12">
        <v>3.6996462000000001</v>
      </c>
      <c r="F1398" s="12">
        <v>0.73108854000000001</v>
      </c>
      <c r="G1398" s="12">
        <v>3.6996462000000001E-3</v>
      </c>
      <c r="H1398" s="12">
        <v>7.3108853999999997E-4</v>
      </c>
      <c r="I1398" s="12">
        <v>469</v>
      </c>
      <c r="J1398" s="13">
        <v>162.17766985394439</v>
      </c>
      <c r="K1398" s="13">
        <v>32.047993095697159</v>
      </c>
      <c r="L1398" s="13">
        <v>270.29611642324068</v>
      </c>
      <c r="M1398" s="13">
        <v>53.413321826161933</v>
      </c>
    </row>
    <row r="1399" spans="1:13" x14ac:dyDescent="0.2">
      <c r="A1399" s="12">
        <v>16</v>
      </c>
      <c r="B1399" s="12" t="s">
        <v>1433</v>
      </c>
      <c r="C1399" s="12">
        <v>-17.368179999999999</v>
      </c>
      <c r="D1399" s="12">
        <v>-67.561721000000006</v>
      </c>
      <c r="E1399" s="12">
        <v>7.8144830000000001</v>
      </c>
      <c r="F1399" s="12">
        <v>1.4804071999999999</v>
      </c>
      <c r="G1399" s="12">
        <v>7.8144830000000005E-3</v>
      </c>
      <c r="H1399" s="12">
        <v>1.4804071999999998E-3</v>
      </c>
      <c r="I1399" s="12">
        <v>681.99365</v>
      </c>
      <c r="J1399" s="13">
        <v>76.780511263509055</v>
      </c>
      <c r="K1399" s="13">
        <v>14.545609951954582</v>
      </c>
      <c r="L1399" s="13">
        <v>127.96751877251508</v>
      </c>
      <c r="M1399" s="13">
        <v>24.242683253257631</v>
      </c>
    </row>
    <row r="1400" spans="1:13" x14ac:dyDescent="0.2">
      <c r="A1400" s="12">
        <v>17</v>
      </c>
      <c r="B1400" s="12" t="s">
        <v>1434</v>
      </c>
      <c r="C1400" s="12">
        <v>-17.228771999999999</v>
      </c>
      <c r="D1400" s="12">
        <v>-68.070584999999994</v>
      </c>
      <c r="E1400" s="12">
        <v>10.0945</v>
      </c>
      <c r="F1400" s="12">
        <v>1.8956496</v>
      </c>
      <c r="G1400" s="12">
        <v>1.0094499999999999E-2</v>
      </c>
      <c r="H1400" s="12">
        <v>1.8956496000000001E-3</v>
      </c>
      <c r="I1400" s="12">
        <v>832</v>
      </c>
      <c r="J1400" s="13">
        <v>59.438307989499229</v>
      </c>
      <c r="K1400" s="13">
        <v>11.16194014215375</v>
      </c>
      <c r="L1400" s="13">
        <v>99.063846649165384</v>
      </c>
      <c r="M1400" s="13">
        <v>18.603233570256251</v>
      </c>
    </row>
    <row r="1401" spans="1:13" x14ac:dyDescent="0.2">
      <c r="A1401" s="12">
        <v>18</v>
      </c>
      <c r="B1401" s="12" t="s">
        <v>1435</v>
      </c>
      <c r="C1401" s="12">
        <v>-17.475588999999999</v>
      </c>
      <c r="D1401" s="12">
        <v>-68.374132000000003</v>
      </c>
      <c r="E1401" s="12">
        <v>51.433799999999998</v>
      </c>
      <c r="F1401" s="12">
        <v>9.5194015000000007</v>
      </c>
      <c r="G1401" s="12">
        <v>5.1433799999999995E-2</v>
      </c>
      <c r="H1401" s="12">
        <v>9.5194015E-3</v>
      </c>
      <c r="I1401" s="12">
        <v>2499.9810000000002</v>
      </c>
      <c r="J1401" s="13">
        <v>11.66548067613126</v>
      </c>
      <c r="K1401" s="13">
        <v>2.1590548286649041</v>
      </c>
      <c r="L1401" s="13">
        <v>19.442467793552101</v>
      </c>
      <c r="M1401" s="13">
        <v>3.5984247144415069</v>
      </c>
    </row>
    <row r="1402" spans="1:13" x14ac:dyDescent="0.2">
      <c r="A1402" s="12">
        <v>0</v>
      </c>
      <c r="B1402" s="12" t="s">
        <v>1436</v>
      </c>
      <c r="C1402" s="12">
        <v>31.332692999999999</v>
      </c>
      <c r="D1402" s="12">
        <v>90.153898999999996</v>
      </c>
      <c r="E1402" s="12">
        <v>9.7499415999999997</v>
      </c>
      <c r="F1402" s="12">
        <v>1.8011296000000001</v>
      </c>
      <c r="G1402" s="12">
        <v>9.7499415999999992E-3</v>
      </c>
      <c r="H1402" s="12">
        <v>1.8011296E-3</v>
      </c>
      <c r="I1402" s="12">
        <v>714</v>
      </c>
      <c r="J1402" s="13">
        <v>61.538830140274897</v>
      </c>
      <c r="K1402" s="13">
        <v>11.368212555757388</v>
      </c>
      <c r="L1402" s="13">
        <v>102.56471690045815</v>
      </c>
      <c r="M1402" s="13">
        <v>18.947020926262311</v>
      </c>
    </row>
    <row r="1403" spans="1:13" x14ac:dyDescent="0.2">
      <c r="A1403" s="12">
        <v>1</v>
      </c>
      <c r="B1403" s="12" t="s">
        <v>1437</v>
      </c>
      <c r="C1403" s="12">
        <v>31.316945</v>
      </c>
      <c r="D1403" s="12">
        <v>90.175152999999995</v>
      </c>
      <c r="E1403" s="12">
        <v>12.536842</v>
      </c>
      <c r="F1403" s="12">
        <v>2.2986122999999998</v>
      </c>
      <c r="G1403" s="12">
        <v>1.2536841999999999E-2</v>
      </c>
      <c r="H1403" s="12">
        <v>2.2986122999999999E-3</v>
      </c>
      <c r="I1403" s="12">
        <v>493</v>
      </c>
      <c r="J1403" s="13">
        <v>47.858942467329491</v>
      </c>
      <c r="K1403" s="13">
        <v>8.7748696059498794</v>
      </c>
      <c r="L1403" s="13">
        <v>79.764904112215817</v>
      </c>
      <c r="M1403" s="13">
        <v>14.624782676583132</v>
      </c>
    </row>
    <row r="1404" spans="1:13" x14ac:dyDescent="0.2">
      <c r="A1404" s="12">
        <v>2</v>
      </c>
      <c r="B1404" s="12" t="s">
        <v>1438</v>
      </c>
      <c r="C1404" s="12">
        <v>31.488876999999999</v>
      </c>
      <c r="D1404" s="12">
        <v>89.931326999999996</v>
      </c>
      <c r="E1404" s="12">
        <v>15.266285</v>
      </c>
      <c r="F1404" s="12">
        <v>2.7914599999999998</v>
      </c>
      <c r="G1404" s="12">
        <v>1.5266284999999999E-2</v>
      </c>
      <c r="H1404" s="12">
        <v>2.7914599999999999E-3</v>
      </c>
      <c r="I1404" s="12">
        <v>743.9873</v>
      </c>
      <c r="J1404" s="13">
        <v>39.302292600983144</v>
      </c>
      <c r="K1404" s="13">
        <v>7.1864751446694726</v>
      </c>
      <c r="L1404" s="13">
        <v>65.503821001638585</v>
      </c>
      <c r="M1404" s="13">
        <v>11.977458574449123</v>
      </c>
    </row>
    <row r="1405" spans="1:13" x14ac:dyDescent="0.2">
      <c r="A1405" s="12">
        <v>3</v>
      </c>
      <c r="B1405" s="12" t="s">
        <v>1439</v>
      </c>
      <c r="C1405" s="12">
        <v>31.401461000000001</v>
      </c>
      <c r="D1405" s="12">
        <v>90.004289999999997</v>
      </c>
      <c r="E1405" s="12">
        <v>10.565098000000001</v>
      </c>
      <c r="F1405" s="12">
        <v>1.9465142</v>
      </c>
      <c r="G1405" s="12">
        <v>1.0565098E-2</v>
      </c>
      <c r="H1405" s="12">
        <v>1.9465142E-3</v>
      </c>
      <c r="I1405" s="12">
        <v>400</v>
      </c>
      <c r="J1405" s="13">
        <v>56.790765215807745</v>
      </c>
      <c r="K1405" s="13">
        <v>10.463133510113757</v>
      </c>
      <c r="L1405" s="13">
        <v>94.651275359679573</v>
      </c>
      <c r="M1405" s="13">
        <v>17.438555850189594</v>
      </c>
    </row>
    <row r="1406" spans="1:13" x14ac:dyDescent="0.2">
      <c r="A1406" s="12">
        <v>4</v>
      </c>
      <c r="B1406" s="12" t="s">
        <v>1440</v>
      </c>
      <c r="C1406" s="12">
        <v>31.452667000000002</v>
      </c>
      <c r="D1406" s="12">
        <v>89.897578999999993</v>
      </c>
      <c r="E1406" s="12">
        <v>11.693314000000001</v>
      </c>
      <c r="F1406" s="12">
        <v>2.1503104999999998</v>
      </c>
      <c r="G1406" s="12">
        <v>1.1693314000000002E-2</v>
      </c>
      <c r="H1406" s="12">
        <v>2.1503104999999996E-3</v>
      </c>
      <c r="I1406" s="12">
        <v>349</v>
      </c>
      <c r="J1406" s="13">
        <v>51.311373319830459</v>
      </c>
      <c r="K1406" s="13">
        <v>9.4357668680624904</v>
      </c>
      <c r="L1406" s="13">
        <v>85.518955533050757</v>
      </c>
      <c r="M1406" s="13">
        <v>15.726278113437482</v>
      </c>
    </row>
    <row r="1407" spans="1:13" x14ac:dyDescent="0.2">
      <c r="A1407" s="12">
        <v>5</v>
      </c>
      <c r="B1407" s="12" t="s">
        <v>1441</v>
      </c>
      <c r="C1407" s="12">
        <v>31.104552000000002</v>
      </c>
      <c r="D1407" s="12">
        <v>90.646204999999995</v>
      </c>
      <c r="E1407" s="12">
        <v>14.357673999999999</v>
      </c>
      <c r="F1407" s="12">
        <v>2.6291945000000001</v>
      </c>
      <c r="G1407" s="12">
        <v>1.4357673999999999E-2</v>
      </c>
      <c r="H1407" s="12">
        <v>2.6291945000000002E-3</v>
      </c>
      <c r="I1407" s="12">
        <v>349</v>
      </c>
      <c r="J1407" s="13">
        <v>41.78949877257277</v>
      </c>
      <c r="K1407" s="13">
        <v>7.6525431856584207</v>
      </c>
      <c r="L1407" s="13">
        <v>69.649164620954622</v>
      </c>
      <c r="M1407" s="13">
        <v>12.754238642764037</v>
      </c>
    </row>
    <row r="1408" spans="1:13" x14ac:dyDescent="0.2">
      <c r="A1408" s="12">
        <v>6</v>
      </c>
      <c r="B1408" s="12" t="s">
        <v>1442</v>
      </c>
      <c r="C1408" s="12">
        <v>31.038478000000001</v>
      </c>
      <c r="D1408" s="12">
        <v>90.750017999999997</v>
      </c>
      <c r="E1408" s="12">
        <v>8.1353576000000007</v>
      </c>
      <c r="F1408" s="12">
        <v>1.5117544000000001</v>
      </c>
      <c r="G1408" s="12">
        <v>8.1353576000000004E-3</v>
      </c>
      <c r="H1408" s="12">
        <v>1.5117544000000001E-3</v>
      </c>
      <c r="I1408" s="12">
        <v>323</v>
      </c>
      <c r="J1408" s="13">
        <v>73.752135984778334</v>
      </c>
      <c r="K1408" s="13">
        <v>13.705004938490593</v>
      </c>
      <c r="L1408" s="13">
        <v>122.92022664129723</v>
      </c>
      <c r="M1408" s="13">
        <v>22.841674897484321</v>
      </c>
    </row>
    <row r="1409" spans="1:13" x14ac:dyDescent="0.2">
      <c r="A1409" s="12">
        <v>7</v>
      </c>
      <c r="B1409" s="12" t="s">
        <v>1443</v>
      </c>
      <c r="C1409" s="12">
        <v>31.104935000000001</v>
      </c>
      <c r="D1409" s="12">
        <v>90.652259000000001</v>
      </c>
      <c r="E1409" s="12">
        <v>8.259131</v>
      </c>
      <c r="F1409" s="12">
        <v>1.5356756</v>
      </c>
      <c r="G1409" s="12">
        <v>8.2591309999999994E-3</v>
      </c>
      <c r="H1409" s="12">
        <v>1.5356756E-3</v>
      </c>
      <c r="I1409" s="12">
        <v>416</v>
      </c>
      <c r="J1409" s="13">
        <v>72.646868054278343</v>
      </c>
      <c r="K1409" s="13">
        <v>13.5077192367302</v>
      </c>
      <c r="L1409" s="13">
        <v>121.07811342379725</v>
      </c>
      <c r="M1409" s="13">
        <v>22.512865394550335</v>
      </c>
    </row>
    <row r="1410" spans="1:13" x14ac:dyDescent="0.2">
      <c r="A1410" s="12">
        <v>8</v>
      </c>
      <c r="B1410" s="12" t="s">
        <v>1444</v>
      </c>
      <c r="C1410" s="12">
        <v>31.353995000000001</v>
      </c>
      <c r="D1410" s="12">
        <v>89.851619999999997</v>
      </c>
      <c r="E1410" s="12">
        <v>13.602254</v>
      </c>
      <c r="F1410" s="12">
        <v>2.4896307000000002</v>
      </c>
      <c r="G1410" s="12">
        <v>1.3602254000000001E-2</v>
      </c>
      <c r="H1410" s="12">
        <v>2.4896307000000003E-3</v>
      </c>
      <c r="I1410" s="12">
        <v>656</v>
      </c>
      <c r="J1410" s="13">
        <v>44.11033641924346</v>
      </c>
      <c r="K1410" s="13">
        <v>8.0735477911731834</v>
      </c>
      <c r="L1410" s="13">
        <v>73.517227365405759</v>
      </c>
      <c r="M1410" s="13">
        <v>13.455912985288638</v>
      </c>
    </row>
    <row r="1411" spans="1:13" x14ac:dyDescent="0.2">
      <c r="A1411" s="12">
        <v>9</v>
      </c>
      <c r="B1411" s="12" t="s">
        <v>1445</v>
      </c>
      <c r="C1411" s="12">
        <v>31.321155999999998</v>
      </c>
      <c r="D1411" s="12">
        <v>90.052200999999997</v>
      </c>
      <c r="E1411" s="12">
        <v>11.686317000000001</v>
      </c>
      <c r="F1411" s="12">
        <v>2.1461535999999999</v>
      </c>
      <c r="G1411" s="12">
        <v>1.1686317E-2</v>
      </c>
      <c r="H1411" s="12">
        <v>2.1461535999999998E-3</v>
      </c>
      <c r="I1411" s="12">
        <v>797</v>
      </c>
      <c r="J1411" s="13">
        <v>51.342095204160557</v>
      </c>
      <c r="K1411" s="13">
        <v>9.4288065653149662</v>
      </c>
      <c r="L1411" s="13">
        <v>85.570158673600929</v>
      </c>
      <c r="M1411" s="13">
        <v>15.714677608858276</v>
      </c>
    </row>
    <row r="1412" spans="1:13" x14ac:dyDescent="0.2">
      <c r="A1412" s="12">
        <v>10</v>
      </c>
      <c r="B1412" s="12" t="s">
        <v>1446</v>
      </c>
      <c r="C1412" s="12">
        <v>31.348016999999999</v>
      </c>
      <c r="D1412" s="12">
        <v>90.039016000000004</v>
      </c>
      <c r="E1412" s="12">
        <v>10.404781</v>
      </c>
      <c r="F1412" s="12">
        <v>1.9165734000000001</v>
      </c>
      <c r="G1412" s="12">
        <v>1.0404781E-2</v>
      </c>
      <c r="H1412" s="12">
        <v>1.9165734000000001E-3</v>
      </c>
      <c r="I1412" s="12">
        <v>862</v>
      </c>
      <c r="J1412" s="13">
        <v>57.66579805956512</v>
      </c>
      <c r="K1412" s="13">
        <v>10.622110609606692</v>
      </c>
      <c r="L1412" s="13">
        <v>96.109663432608528</v>
      </c>
      <c r="M1412" s="13">
        <v>17.70351768267782</v>
      </c>
    </row>
    <row r="1413" spans="1:13" x14ac:dyDescent="0.2">
      <c r="A1413" s="12">
        <v>11</v>
      </c>
      <c r="B1413" s="12" t="s">
        <v>1447</v>
      </c>
      <c r="C1413" s="12">
        <v>31.063589</v>
      </c>
      <c r="D1413" s="12">
        <v>90.743719999999996</v>
      </c>
      <c r="E1413" s="12">
        <v>10.740546999999999</v>
      </c>
      <c r="F1413" s="12">
        <v>1.9782637000000001</v>
      </c>
      <c r="G1413" s="12">
        <v>1.0740547E-2</v>
      </c>
      <c r="H1413" s="12">
        <v>1.9782636999999999E-3</v>
      </c>
      <c r="I1413" s="12">
        <v>427</v>
      </c>
      <c r="J1413" s="13">
        <v>55.86307661984069</v>
      </c>
      <c r="K1413" s="13">
        <v>10.289224249691339</v>
      </c>
      <c r="L1413" s="13">
        <v>93.105127699734481</v>
      </c>
      <c r="M1413" s="13">
        <v>17.148707082818895</v>
      </c>
    </row>
    <row r="1414" spans="1:13" x14ac:dyDescent="0.2">
      <c r="A1414" s="12">
        <v>12</v>
      </c>
      <c r="B1414" s="12" t="s">
        <v>1448</v>
      </c>
      <c r="C1414" s="12">
        <v>31.061945999999999</v>
      </c>
      <c r="D1414" s="12">
        <v>90.745660999999998</v>
      </c>
      <c r="E1414" s="12">
        <v>10.664391</v>
      </c>
      <c r="F1414" s="12">
        <v>1.9642360000000001</v>
      </c>
      <c r="G1414" s="12">
        <v>1.0664391E-2</v>
      </c>
      <c r="H1414" s="12">
        <v>1.9642360000000003E-3</v>
      </c>
      <c r="I1414" s="12">
        <v>671</v>
      </c>
      <c r="J1414" s="13">
        <v>56.262003146733832</v>
      </c>
      <c r="K1414" s="13">
        <v>10.362696942837887</v>
      </c>
      <c r="L1414" s="13">
        <v>93.770005244556387</v>
      </c>
      <c r="M1414" s="13">
        <v>17.27116157139648</v>
      </c>
    </row>
    <row r="1415" spans="1:13" x14ac:dyDescent="0.2">
      <c r="A1415" s="12">
        <v>13</v>
      </c>
      <c r="B1415" s="12" t="s">
        <v>1449</v>
      </c>
      <c r="C1415" s="12">
        <v>30.881319000000001</v>
      </c>
      <c r="D1415" s="12">
        <v>91.184781999999998</v>
      </c>
      <c r="E1415" s="12">
        <v>9.2629847000000005</v>
      </c>
      <c r="F1415" s="12">
        <v>1.7138169000000001</v>
      </c>
      <c r="G1415" s="12">
        <v>9.2629847000000008E-3</v>
      </c>
      <c r="H1415" s="12">
        <v>1.7138169E-3</v>
      </c>
      <c r="I1415" s="12">
        <v>482</v>
      </c>
      <c r="J1415" s="13">
        <v>64.77393836135775</v>
      </c>
      <c r="K1415" s="13">
        <v>11.984330519649161</v>
      </c>
      <c r="L1415" s="13">
        <v>107.95656393559626</v>
      </c>
      <c r="M1415" s="13">
        <v>19.97388419941527</v>
      </c>
    </row>
    <row r="1416" spans="1:13" x14ac:dyDescent="0.2">
      <c r="A1416" s="12">
        <v>0</v>
      </c>
      <c r="B1416" s="12" t="s">
        <v>1450</v>
      </c>
      <c r="C1416" s="12">
        <v>-20.718249</v>
      </c>
      <c r="D1416" s="12">
        <v>-43.716665999999996</v>
      </c>
      <c r="E1416" s="12">
        <v>4.7139236000000002</v>
      </c>
      <c r="F1416" s="12">
        <v>1.043531</v>
      </c>
      <c r="G1416" s="12">
        <v>4.7139236000000003E-3</v>
      </c>
      <c r="H1416" s="12">
        <v>1.0435309999999999E-3</v>
      </c>
      <c r="I1416" s="12">
        <v>89</v>
      </c>
      <c r="J1416" s="13">
        <v>127.28250411186129</v>
      </c>
      <c r="K1416" s="13">
        <v>28.176790730837194</v>
      </c>
      <c r="L1416" s="13">
        <v>212.13750685310214</v>
      </c>
      <c r="M1416" s="13">
        <v>46.961317884728665</v>
      </c>
    </row>
    <row r="1417" spans="1:13" x14ac:dyDescent="0.2">
      <c r="A1417" s="12">
        <v>1</v>
      </c>
      <c r="B1417" s="12" t="s">
        <v>1451</v>
      </c>
      <c r="C1417" s="12">
        <v>-20.735728000000002</v>
      </c>
      <c r="D1417" s="12">
        <v>-43.777205000000002</v>
      </c>
      <c r="E1417" s="12">
        <v>8.7490912000000005</v>
      </c>
      <c r="F1417" s="12">
        <v>1.9338309</v>
      </c>
      <c r="G1417" s="12">
        <v>8.7490911999999997E-3</v>
      </c>
      <c r="H1417" s="12">
        <v>1.9338309E-3</v>
      </c>
      <c r="I1417" s="12">
        <v>156</v>
      </c>
      <c r="J1417" s="13">
        <v>68.578551335709008</v>
      </c>
      <c r="K1417" s="13">
        <v>15.158068263162045</v>
      </c>
      <c r="L1417" s="13">
        <v>114.29758555951501</v>
      </c>
      <c r="M1417" s="13">
        <v>25.263447105270078</v>
      </c>
    </row>
    <row r="1418" spans="1:13" x14ac:dyDescent="0.2">
      <c r="A1418" s="12">
        <v>2</v>
      </c>
      <c r="B1418" s="12" t="s">
        <v>1452</v>
      </c>
      <c r="C1418" s="12">
        <v>-20.827489</v>
      </c>
      <c r="D1418" s="12">
        <v>-43.777765000000002</v>
      </c>
      <c r="E1418" s="12">
        <v>6.5437266000000003</v>
      </c>
      <c r="F1418" s="12">
        <v>1.4421067000000001</v>
      </c>
      <c r="G1418" s="12">
        <v>6.5437265999999999E-3</v>
      </c>
      <c r="H1418" s="12">
        <v>1.4421067000000001E-3</v>
      </c>
      <c r="I1418" s="12">
        <v>149.99365</v>
      </c>
      <c r="J1418" s="13">
        <v>91.690872292861371</v>
      </c>
      <c r="K1418" s="13">
        <v>20.2068376851777</v>
      </c>
      <c r="L1418" s="13">
        <v>152.81812048810229</v>
      </c>
      <c r="M1418" s="13">
        <v>33.678062808629505</v>
      </c>
    </row>
    <row r="1419" spans="1:13" x14ac:dyDescent="0.2">
      <c r="A1419" s="12">
        <v>3</v>
      </c>
      <c r="B1419" s="12" t="s">
        <v>1453</v>
      </c>
      <c r="C1419" s="12">
        <v>-20.735057999999999</v>
      </c>
      <c r="D1419" s="12">
        <v>-43.652048000000001</v>
      </c>
      <c r="E1419" s="12">
        <v>12.969620000000001</v>
      </c>
      <c r="F1419" s="12">
        <v>2.9397049000000002</v>
      </c>
      <c r="G1419" s="12">
        <v>1.2969620000000001E-2</v>
      </c>
      <c r="H1419" s="12">
        <v>2.9397049000000003E-3</v>
      </c>
      <c r="I1419" s="12">
        <v>333.98205999999999</v>
      </c>
      <c r="J1419" s="13">
        <v>46.261956788248227</v>
      </c>
      <c r="K1419" s="13">
        <v>10.48577375852196</v>
      </c>
      <c r="L1419" s="13">
        <v>77.103261313747041</v>
      </c>
      <c r="M1419" s="13">
        <v>17.476289597536599</v>
      </c>
    </row>
    <row r="1420" spans="1:13" x14ac:dyDescent="0.2">
      <c r="A1420" s="12">
        <v>4</v>
      </c>
      <c r="B1420" s="12" t="s">
        <v>1454</v>
      </c>
      <c r="C1420" s="12">
        <v>-20.756208000000001</v>
      </c>
      <c r="D1420" s="12">
        <v>-43.671456999999997</v>
      </c>
      <c r="E1420" s="12">
        <v>11.36913</v>
      </c>
      <c r="F1420" s="12">
        <v>2.615688</v>
      </c>
      <c r="G1420" s="12">
        <v>1.136913E-2</v>
      </c>
      <c r="H1420" s="12">
        <v>2.6156880000000001E-3</v>
      </c>
      <c r="I1420" s="12">
        <v>293.99365</v>
      </c>
      <c r="J1420" s="13">
        <v>52.774486702148714</v>
      </c>
      <c r="K1420" s="13">
        <v>12.141790231351912</v>
      </c>
      <c r="L1420" s="13">
        <v>87.957477836914521</v>
      </c>
      <c r="M1420" s="13">
        <v>20.236317052253188</v>
      </c>
    </row>
    <row r="1421" spans="1:13" x14ac:dyDescent="0.2">
      <c r="A1421" s="12">
        <v>5</v>
      </c>
      <c r="B1421" s="12" t="s">
        <v>1455</v>
      </c>
      <c r="C1421" s="12">
        <v>-20.747546</v>
      </c>
      <c r="D1421" s="12">
        <v>-43.726602999999997</v>
      </c>
      <c r="E1421" s="12">
        <v>5.4430445000000001</v>
      </c>
      <c r="F1421" s="12">
        <v>1.2028209999999999</v>
      </c>
      <c r="G1421" s="12">
        <v>5.4430444999999999E-3</v>
      </c>
      <c r="H1421" s="12">
        <v>1.202821E-3</v>
      </c>
      <c r="I1421" s="12">
        <v>137.98468</v>
      </c>
      <c r="J1421" s="13">
        <v>110.23242598880094</v>
      </c>
      <c r="K1421" s="13">
        <v>24.359506313107584</v>
      </c>
      <c r="L1421" s="13">
        <v>183.72070998133489</v>
      </c>
      <c r="M1421" s="13">
        <v>40.599177188512641</v>
      </c>
    </row>
    <row r="1422" spans="1:13" x14ac:dyDescent="0.2">
      <c r="A1422" s="12">
        <v>6</v>
      </c>
      <c r="B1422" s="12" t="s">
        <v>1456</v>
      </c>
      <c r="C1422" s="12">
        <v>-20.806577000000001</v>
      </c>
      <c r="D1422" s="12">
        <v>-43.701844000000001</v>
      </c>
      <c r="E1422" s="12">
        <v>15.337094</v>
      </c>
      <c r="F1422" s="12">
        <v>3.4710858999999998</v>
      </c>
      <c r="G1422" s="12">
        <v>1.5337094000000001E-2</v>
      </c>
      <c r="H1422" s="12">
        <v>3.4710858999999999E-3</v>
      </c>
      <c r="I1422" s="12">
        <v>288.98468000000003</v>
      </c>
      <c r="J1422" s="13">
        <v>39.120839971379191</v>
      </c>
      <c r="K1422" s="13">
        <v>8.8538152025938341</v>
      </c>
      <c r="L1422" s="13">
        <v>65.201399952298658</v>
      </c>
      <c r="M1422" s="13">
        <v>14.756358670989728</v>
      </c>
    </row>
    <row r="1423" spans="1:13" x14ac:dyDescent="0.2">
      <c r="A1423" s="12">
        <v>7</v>
      </c>
      <c r="B1423" s="12" t="s">
        <v>1457</v>
      </c>
      <c r="C1423" s="12">
        <v>-20.819421999999999</v>
      </c>
      <c r="D1423" s="12">
        <v>-43.734506000000003</v>
      </c>
      <c r="E1423" s="12">
        <v>7.4239262000000004</v>
      </c>
      <c r="F1423" s="12">
        <v>1.635958</v>
      </c>
      <c r="G1423" s="12">
        <v>7.4239262E-3</v>
      </c>
      <c r="H1423" s="12">
        <v>1.6359580000000001E-3</v>
      </c>
      <c r="I1423" s="12">
        <v>146.95294000000001</v>
      </c>
      <c r="J1423" s="13">
        <v>80.819768924965871</v>
      </c>
      <c r="K1423" s="13">
        <v>17.809679672051335</v>
      </c>
      <c r="L1423" s="13">
        <v>134.69961487494311</v>
      </c>
      <c r="M1423" s="13">
        <v>29.682799453418891</v>
      </c>
    </row>
    <row r="1424" spans="1:13" x14ac:dyDescent="0.2">
      <c r="A1424" s="12">
        <v>8</v>
      </c>
      <c r="B1424" s="12" t="s">
        <v>1458</v>
      </c>
      <c r="C1424" s="12">
        <v>-20.929417999999998</v>
      </c>
      <c r="D1424" s="12">
        <v>-42.923990000000003</v>
      </c>
      <c r="E1424" s="12">
        <v>10.125349</v>
      </c>
      <c r="F1424" s="12">
        <v>2.3182746999999999</v>
      </c>
      <c r="G1424" s="12">
        <v>1.0125349000000001E-2</v>
      </c>
      <c r="H1424" s="12">
        <v>2.3182746999999997E-3</v>
      </c>
      <c r="I1424" s="12">
        <v>152</v>
      </c>
      <c r="J1424" s="13">
        <v>59.257216714209058</v>
      </c>
      <c r="K1424" s="13">
        <v>13.567384818139898</v>
      </c>
      <c r="L1424" s="13">
        <v>98.762027857015099</v>
      </c>
      <c r="M1424" s="13">
        <v>22.612308030233162</v>
      </c>
    </row>
    <row r="1425" spans="1:13" x14ac:dyDescent="0.2">
      <c r="A1425" s="12">
        <v>9</v>
      </c>
      <c r="B1425" s="12" t="s">
        <v>1459</v>
      </c>
      <c r="C1425" s="12">
        <v>-20.854313000000001</v>
      </c>
      <c r="D1425" s="12">
        <v>-42.874595999999997</v>
      </c>
      <c r="E1425" s="12">
        <v>8.49099</v>
      </c>
      <c r="F1425" s="12">
        <v>1.95153</v>
      </c>
      <c r="G1425" s="12">
        <v>8.4909900000000003E-3</v>
      </c>
      <c r="H1425" s="12">
        <v>1.9515299999999999E-3</v>
      </c>
      <c r="I1425" s="12">
        <v>156.96673999999999</v>
      </c>
      <c r="J1425" s="13">
        <v>70.66313822063151</v>
      </c>
      <c r="K1425" s="13">
        <v>16.240889947074368</v>
      </c>
      <c r="L1425" s="13">
        <v>117.77189703438586</v>
      </c>
      <c r="M1425" s="13">
        <v>27.06814991179062</v>
      </c>
    </row>
    <row r="1426" spans="1:13" x14ac:dyDescent="0.2">
      <c r="A1426" s="12">
        <v>10</v>
      </c>
      <c r="B1426" s="12" t="s">
        <v>1460</v>
      </c>
      <c r="C1426" s="12">
        <v>-20.860975</v>
      </c>
      <c r="D1426" s="12">
        <v>-42.775295999999997</v>
      </c>
      <c r="E1426" s="12">
        <v>12.361155</v>
      </c>
      <c r="F1426" s="12">
        <v>2.8494533999999998</v>
      </c>
      <c r="G1426" s="12">
        <v>1.2361155E-2</v>
      </c>
      <c r="H1426" s="12">
        <v>2.8494533999999998E-3</v>
      </c>
      <c r="I1426" s="12">
        <v>210.99365</v>
      </c>
      <c r="J1426" s="13">
        <v>48.539153501432509</v>
      </c>
      <c r="K1426" s="13">
        <v>11.18908839649521</v>
      </c>
      <c r="L1426" s="13">
        <v>80.898589169054191</v>
      </c>
      <c r="M1426" s="13">
        <v>18.648480660825353</v>
      </c>
    </row>
    <row r="1427" spans="1:13" x14ac:dyDescent="0.2">
      <c r="A1427" s="12">
        <v>11</v>
      </c>
      <c r="B1427" s="12" t="s">
        <v>1461</v>
      </c>
      <c r="C1427" s="12">
        <v>-20.879670999999998</v>
      </c>
      <c r="D1427" s="12">
        <v>-42.684131999999998</v>
      </c>
      <c r="E1427" s="12">
        <v>17.259729</v>
      </c>
      <c r="F1427" s="12">
        <v>3.9844005999999998</v>
      </c>
      <c r="G1427" s="12">
        <v>1.7259729000000001E-2</v>
      </c>
      <c r="H1427" s="12">
        <v>3.9844006000000001E-3</v>
      </c>
      <c r="I1427" s="12">
        <v>175</v>
      </c>
      <c r="J1427" s="13">
        <v>34.763002362319824</v>
      </c>
      <c r="K1427" s="13">
        <v>8.0250233054197153</v>
      </c>
      <c r="L1427" s="13">
        <v>57.93833727053304</v>
      </c>
      <c r="M1427" s="13">
        <v>13.375038842366193</v>
      </c>
    </row>
    <row r="1428" spans="1:13" x14ac:dyDescent="0.2">
      <c r="A1428" s="12">
        <v>12</v>
      </c>
      <c r="B1428" s="12" t="s">
        <v>1462</v>
      </c>
      <c r="C1428" s="12">
        <v>-20.866108000000001</v>
      </c>
      <c r="D1428" s="12">
        <v>-42.636808000000002</v>
      </c>
      <c r="E1428" s="12">
        <v>8.1871846000000001</v>
      </c>
      <c r="F1428" s="12">
        <v>1.8812781999999999</v>
      </c>
      <c r="G1428" s="12">
        <v>8.1871845999999995E-3</v>
      </c>
      <c r="H1428" s="12">
        <v>1.8812782E-3</v>
      </c>
      <c r="I1428" s="12">
        <v>178</v>
      </c>
      <c r="J1428" s="13">
        <v>73.285265853172533</v>
      </c>
      <c r="K1428" s="13">
        <v>16.839729377883806</v>
      </c>
      <c r="L1428" s="13">
        <v>122.14210975528755</v>
      </c>
      <c r="M1428" s="13">
        <v>28.066215629806344</v>
      </c>
    </row>
    <row r="1429" spans="1:13" x14ac:dyDescent="0.2">
      <c r="A1429" s="12">
        <v>13</v>
      </c>
      <c r="B1429" s="12" t="s">
        <v>1463</v>
      </c>
      <c r="C1429" s="12">
        <v>-20.953026999999999</v>
      </c>
      <c r="D1429" s="12">
        <v>-42.892933999999997</v>
      </c>
      <c r="E1429" s="12">
        <v>18.419332000000001</v>
      </c>
      <c r="F1429" s="12">
        <v>4.3609286999999997</v>
      </c>
      <c r="G1429" s="12">
        <v>1.8419332E-2</v>
      </c>
      <c r="H1429" s="12">
        <v>4.3609286999999998E-3</v>
      </c>
      <c r="I1429" s="12">
        <v>486</v>
      </c>
      <c r="J1429" s="13">
        <v>32.57447121317972</v>
      </c>
      <c r="K1429" s="13">
        <v>7.7122746037087149</v>
      </c>
      <c r="L1429" s="13">
        <v>54.290785355299526</v>
      </c>
      <c r="M1429" s="13">
        <v>12.85379100618119</v>
      </c>
    </row>
    <row r="1430" spans="1:13" x14ac:dyDescent="0.2">
      <c r="A1430" s="12">
        <v>14</v>
      </c>
      <c r="B1430" s="12" t="s">
        <v>1464</v>
      </c>
      <c r="C1430" s="12">
        <v>-20.902435000000001</v>
      </c>
      <c r="D1430" s="12">
        <v>-42.836435999999999</v>
      </c>
      <c r="E1430" s="12">
        <v>20.712111</v>
      </c>
      <c r="F1430" s="12">
        <v>5.2423086000000003</v>
      </c>
      <c r="G1430" s="12">
        <v>2.0712111000000002E-2</v>
      </c>
      <c r="H1430" s="12">
        <v>5.2423086000000004E-3</v>
      </c>
      <c r="I1430" s="12">
        <v>474</v>
      </c>
      <c r="J1430" s="13">
        <v>28.968558540459735</v>
      </c>
      <c r="K1430" s="13">
        <v>7.3320446943460045</v>
      </c>
      <c r="L1430" s="13">
        <v>48.280930900766222</v>
      </c>
      <c r="M1430" s="13">
        <v>12.220074490576673</v>
      </c>
    </row>
    <row r="1431" spans="1:13" x14ac:dyDescent="0.2">
      <c r="A1431" s="12">
        <v>15</v>
      </c>
      <c r="B1431" s="12" t="s">
        <v>1465</v>
      </c>
      <c r="C1431" s="12">
        <v>-20.911080999999999</v>
      </c>
      <c r="D1431" s="12">
        <v>-42.775368999999998</v>
      </c>
      <c r="E1431" s="12">
        <v>15.047158</v>
      </c>
      <c r="F1431" s="12">
        <v>3.7833359</v>
      </c>
      <c r="G1431" s="12">
        <v>1.5047158E-2</v>
      </c>
      <c r="H1431" s="12">
        <v>3.7833359E-3</v>
      </c>
      <c r="I1431" s="12">
        <v>463.99099999999999</v>
      </c>
      <c r="J1431" s="13">
        <v>39.874639450187203</v>
      </c>
      <c r="K1431" s="13">
        <v>10.025757351085799</v>
      </c>
      <c r="L1431" s="13">
        <v>66.457732416978672</v>
      </c>
      <c r="M1431" s="13">
        <v>16.709595585142999</v>
      </c>
    </row>
    <row r="1432" spans="1:13" x14ac:dyDescent="0.2">
      <c r="A1432" s="12">
        <v>16</v>
      </c>
      <c r="B1432" s="12" t="s">
        <v>1466</v>
      </c>
      <c r="C1432" s="12">
        <v>-20.925063000000002</v>
      </c>
      <c r="D1432" s="12">
        <v>-42.720590000000001</v>
      </c>
      <c r="E1432" s="12">
        <v>12.510605999999999</v>
      </c>
      <c r="F1432" s="12">
        <v>3.0120072000000002</v>
      </c>
      <c r="G1432" s="12">
        <v>1.2510605999999999E-2</v>
      </c>
      <c r="H1432" s="12">
        <v>3.0120072000000002E-3</v>
      </c>
      <c r="I1432" s="12">
        <v>514</v>
      </c>
      <c r="J1432" s="13">
        <v>47.959307486783615</v>
      </c>
      <c r="K1432" s="13">
        <v>11.546505377693629</v>
      </c>
      <c r="L1432" s="13">
        <v>79.932179144639363</v>
      </c>
      <c r="M1432" s="13">
        <v>19.24417562948938</v>
      </c>
    </row>
    <row r="1433" spans="1:13" x14ac:dyDescent="0.2">
      <c r="A1433" s="12">
        <v>17</v>
      </c>
      <c r="B1433" s="12" t="s">
        <v>1467</v>
      </c>
      <c r="C1433" s="12">
        <v>-20.926752</v>
      </c>
      <c r="D1433" s="12">
        <v>-42.656112999999998</v>
      </c>
      <c r="E1433" s="12">
        <v>13.844811999999999</v>
      </c>
      <c r="F1433" s="12">
        <v>3.3855604000000001</v>
      </c>
      <c r="G1433" s="12">
        <v>1.3844812E-2</v>
      </c>
      <c r="H1433" s="12">
        <v>3.3855604000000003E-3</v>
      </c>
      <c r="I1433" s="12">
        <v>511</v>
      </c>
      <c r="J1433" s="13">
        <v>43.337533221830675</v>
      </c>
      <c r="K1433" s="13">
        <v>10.597604092385968</v>
      </c>
      <c r="L1433" s="13">
        <v>72.229222036384456</v>
      </c>
      <c r="M1433" s="13">
        <v>17.662673487309945</v>
      </c>
    </row>
    <row r="1434" spans="1:13" x14ac:dyDescent="0.2">
      <c r="A1434" s="12">
        <v>18</v>
      </c>
      <c r="B1434" s="12" t="s">
        <v>1468</v>
      </c>
      <c r="C1434" s="12">
        <v>-20.895119999999999</v>
      </c>
      <c r="D1434" s="12">
        <v>-42.653540999999997</v>
      </c>
      <c r="E1434" s="12">
        <v>11.535821</v>
      </c>
      <c r="F1434" s="12">
        <v>2.7289297000000001</v>
      </c>
      <c r="G1434" s="12">
        <v>1.1535821E-2</v>
      </c>
      <c r="H1434" s="12">
        <v>2.7289297E-3</v>
      </c>
      <c r="I1434" s="12">
        <v>194</v>
      </c>
      <c r="J1434" s="13">
        <v>52.011902750571458</v>
      </c>
      <c r="K1434" s="13">
        <v>12.304007332425334</v>
      </c>
      <c r="L1434" s="13">
        <v>86.686504584285757</v>
      </c>
      <c r="M1434" s="13">
        <v>20.506678887375553</v>
      </c>
    </row>
    <row r="1435" spans="1:13" x14ac:dyDescent="0.2">
      <c r="A1435" s="12">
        <v>0</v>
      </c>
      <c r="B1435" s="12" t="s">
        <v>1469</v>
      </c>
      <c r="C1435" s="12">
        <v>0.64337699999999998</v>
      </c>
      <c r="D1435" s="12">
        <v>30.393395999999999</v>
      </c>
      <c r="E1435" s="12">
        <v>15.569713999999999</v>
      </c>
      <c r="F1435" s="12">
        <v>3.2494437999999999</v>
      </c>
      <c r="G1435" s="12">
        <v>1.5569714E-2</v>
      </c>
      <c r="H1435" s="12">
        <v>3.2494437999999997E-3</v>
      </c>
      <c r="I1435" s="12">
        <v>1535.9783</v>
      </c>
      <c r="J1435" s="13">
        <v>38.536353333144078</v>
      </c>
      <c r="K1435" s="13">
        <v>8.042647052668686</v>
      </c>
      <c r="L1435" s="13">
        <v>64.227255555240134</v>
      </c>
      <c r="M1435" s="13">
        <v>13.404411754447809</v>
      </c>
    </row>
    <row r="1436" spans="1:13" x14ac:dyDescent="0.2">
      <c r="A1436" s="12">
        <v>1</v>
      </c>
      <c r="B1436" s="12" t="s">
        <v>1470</v>
      </c>
      <c r="C1436" s="12">
        <v>0.10006</v>
      </c>
      <c r="D1436" s="12">
        <v>30.462160000000001</v>
      </c>
      <c r="E1436" s="12">
        <v>7.4886157999999998</v>
      </c>
      <c r="F1436" s="12">
        <v>1.6146996</v>
      </c>
      <c r="G1436" s="12">
        <v>7.4886158E-3</v>
      </c>
      <c r="H1436" s="12">
        <v>1.6146996E-3</v>
      </c>
      <c r="I1436" s="12">
        <v>1829.8984</v>
      </c>
      <c r="J1436" s="13">
        <v>80.121616066883817</v>
      </c>
      <c r="K1436" s="13">
        <v>17.275868447484097</v>
      </c>
      <c r="L1436" s="13">
        <v>133.5360267781397</v>
      </c>
      <c r="M1436" s="13">
        <v>28.793114079140164</v>
      </c>
    </row>
    <row r="1437" spans="1:13" x14ac:dyDescent="0.2">
      <c r="A1437" s="12">
        <v>2</v>
      </c>
      <c r="B1437" s="12" t="s">
        <v>1471</v>
      </c>
      <c r="C1437" s="12">
        <v>0.45878999999999998</v>
      </c>
      <c r="D1437" s="12">
        <v>30.380468</v>
      </c>
      <c r="E1437" s="12">
        <v>6.9033249999999997</v>
      </c>
      <c r="F1437" s="12">
        <v>1.4735773000000001</v>
      </c>
      <c r="G1437" s="12">
        <v>6.9033250000000001E-3</v>
      </c>
      <c r="H1437" s="12">
        <v>1.4735773000000001E-3</v>
      </c>
      <c r="I1437" s="12">
        <v>362</v>
      </c>
      <c r="J1437" s="13">
        <v>86.914638960211207</v>
      </c>
      <c r="K1437" s="13">
        <v>18.552717568630023</v>
      </c>
      <c r="L1437" s="13">
        <v>144.857731600352</v>
      </c>
      <c r="M1437" s="13">
        <v>30.921195947716701</v>
      </c>
    </row>
    <row r="1438" spans="1:13" x14ac:dyDescent="0.2">
      <c r="A1438" s="12">
        <v>3</v>
      </c>
      <c r="B1438" s="12" t="s">
        <v>1472</v>
      </c>
      <c r="C1438" s="12">
        <v>0.59093499999999999</v>
      </c>
      <c r="D1438" s="12">
        <v>30.146122999999999</v>
      </c>
      <c r="E1438" s="12">
        <v>52.524557999999999</v>
      </c>
      <c r="F1438" s="12">
        <v>10.565735999999999</v>
      </c>
      <c r="G1438" s="12">
        <v>5.2524557999999999E-2</v>
      </c>
      <c r="H1438" s="12">
        <v>1.0565735999999999E-2</v>
      </c>
      <c r="I1438" s="12">
        <v>1317</v>
      </c>
      <c r="J1438" s="13">
        <v>11.423227968905517</v>
      </c>
      <c r="K1438" s="13">
        <v>2.2978739009526152</v>
      </c>
      <c r="L1438" s="13">
        <v>19.038713281509196</v>
      </c>
      <c r="M1438" s="13">
        <v>3.8297898349210255</v>
      </c>
    </row>
    <row r="1439" spans="1:13" x14ac:dyDescent="0.2">
      <c r="A1439" s="12">
        <v>4</v>
      </c>
      <c r="B1439" s="12" t="s">
        <v>1473</v>
      </c>
      <c r="C1439" s="12">
        <v>0.65546499999999996</v>
      </c>
      <c r="D1439" s="12">
        <v>30.165492</v>
      </c>
      <c r="E1439" s="12">
        <v>53.379221999999999</v>
      </c>
      <c r="F1439" s="12">
        <v>10.624031</v>
      </c>
      <c r="G1439" s="12">
        <v>5.3379221999999997E-2</v>
      </c>
      <c r="H1439" s="12">
        <v>1.0624031000000001E-2</v>
      </c>
      <c r="I1439" s="12">
        <v>1094</v>
      </c>
      <c r="J1439" s="13">
        <v>11.240328680699019</v>
      </c>
      <c r="K1439" s="13">
        <v>2.2371551303976571</v>
      </c>
      <c r="L1439" s="13">
        <v>18.733881134498365</v>
      </c>
      <c r="M1439" s="13">
        <v>3.7285918839960952</v>
      </c>
    </row>
    <row r="1440" spans="1:13" x14ac:dyDescent="0.2">
      <c r="A1440" s="12">
        <v>5</v>
      </c>
      <c r="B1440" s="12" t="s">
        <v>1474</v>
      </c>
      <c r="C1440" s="12">
        <v>0.83511400000000002</v>
      </c>
      <c r="D1440" s="12">
        <v>30.226742999999999</v>
      </c>
      <c r="E1440" s="12">
        <v>38.405678999999999</v>
      </c>
      <c r="F1440" s="12">
        <v>8.3204463000000004</v>
      </c>
      <c r="G1440" s="12">
        <v>3.8405678999999998E-2</v>
      </c>
      <c r="H1440" s="12">
        <v>8.320446300000001E-3</v>
      </c>
      <c r="I1440" s="12">
        <v>801</v>
      </c>
      <c r="J1440" s="13">
        <v>15.622689550678169</v>
      </c>
      <c r="K1440" s="13">
        <v>3.3845970922162016</v>
      </c>
      <c r="L1440" s="13">
        <v>26.037815917796948</v>
      </c>
      <c r="M1440" s="13">
        <v>5.6409951536936696</v>
      </c>
    </row>
    <row r="1441" spans="1:13" x14ac:dyDescent="0.2">
      <c r="A1441" s="12">
        <v>6</v>
      </c>
      <c r="B1441" s="12" t="s">
        <v>1475</v>
      </c>
      <c r="C1441" s="12">
        <v>0.66107400000000005</v>
      </c>
      <c r="D1441" s="12">
        <v>30.048323</v>
      </c>
      <c r="E1441" s="12">
        <v>67.342639000000005</v>
      </c>
      <c r="F1441" s="12">
        <v>13.409113</v>
      </c>
      <c r="G1441" s="12">
        <v>6.734263900000001E-2</v>
      </c>
      <c r="H1441" s="12">
        <v>1.3409113E-2</v>
      </c>
      <c r="I1441" s="12">
        <v>2028</v>
      </c>
      <c r="J1441" s="13">
        <v>8.9096597476674475</v>
      </c>
      <c r="K1441" s="13">
        <v>1.7740711697981464</v>
      </c>
      <c r="L1441" s="13">
        <v>14.849432912779077</v>
      </c>
      <c r="M1441" s="13">
        <v>2.9567852829969103</v>
      </c>
    </row>
    <row r="1442" spans="1:13" x14ac:dyDescent="0.2">
      <c r="A1442" s="12">
        <v>7</v>
      </c>
      <c r="B1442" s="12" t="s">
        <v>1476</v>
      </c>
      <c r="C1442" s="12">
        <v>0.64152600000000004</v>
      </c>
      <c r="D1442" s="12">
        <v>29.977255</v>
      </c>
      <c r="E1442" s="12">
        <v>43.459004999999998</v>
      </c>
      <c r="F1442" s="12">
        <v>8.5193840999999999</v>
      </c>
      <c r="G1442" s="12">
        <v>4.3459004999999995E-2</v>
      </c>
      <c r="H1442" s="12">
        <v>8.5193840999999992E-3</v>
      </c>
      <c r="I1442" s="12">
        <v>2917</v>
      </c>
      <c r="J1442" s="13">
        <v>13.806114521029647</v>
      </c>
      <c r="K1442" s="13">
        <v>2.7064492740512374</v>
      </c>
      <c r="L1442" s="13">
        <v>23.010190868382743</v>
      </c>
      <c r="M1442" s="13">
        <v>4.5107487900853949</v>
      </c>
    </row>
    <row r="1443" spans="1:13" x14ac:dyDescent="0.2">
      <c r="A1443" s="12">
        <v>8</v>
      </c>
      <c r="B1443" s="12" t="s">
        <v>1477</v>
      </c>
      <c r="C1443" s="12">
        <v>0.71231199999999995</v>
      </c>
      <c r="D1443" s="12">
        <v>30.080625000000001</v>
      </c>
      <c r="E1443" s="12">
        <v>56.110982</v>
      </c>
      <c r="F1443" s="12">
        <v>11.596977000000001</v>
      </c>
      <c r="G1443" s="12">
        <v>5.6110981999999997E-2</v>
      </c>
      <c r="H1443" s="12">
        <v>1.1596977000000001E-2</v>
      </c>
      <c r="I1443" s="12">
        <v>1723</v>
      </c>
      <c r="J1443" s="13">
        <v>10.693093911633911</v>
      </c>
      <c r="K1443" s="13">
        <v>2.2100408820515476</v>
      </c>
      <c r="L1443" s="13">
        <v>17.82182318605652</v>
      </c>
      <c r="M1443" s="13">
        <v>3.6834014700859128</v>
      </c>
    </row>
    <row r="1444" spans="1:13" x14ac:dyDescent="0.2">
      <c r="A1444" s="12">
        <v>9</v>
      </c>
      <c r="B1444" s="12" t="s">
        <v>1478</v>
      </c>
      <c r="C1444" s="12">
        <v>0.80676899999999996</v>
      </c>
      <c r="D1444" s="12">
        <v>30.233986000000002</v>
      </c>
      <c r="E1444" s="12">
        <v>25.543661</v>
      </c>
      <c r="F1444" s="12">
        <v>5.5659602000000001</v>
      </c>
      <c r="G1444" s="12">
        <v>2.5543660999999999E-2</v>
      </c>
      <c r="H1444" s="12">
        <v>5.5659602000000001E-3</v>
      </c>
      <c r="I1444" s="12">
        <v>722</v>
      </c>
      <c r="J1444" s="13">
        <v>23.48919365943668</v>
      </c>
      <c r="K1444" s="13">
        <v>5.1182920505606821</v>
      </c>
      <c r="L1444" s="13">
        <v>39.148656099061135</v>
      </c>
      <c r="M1444" s="13">
        <v>8.53048675093447</v>
      </c>
    </row>
    <row r="1445" spans="1:13" x14ac:dyDescent="0.2">
      <c r="A1445" s="12">
        <v>10</v>
      </c>
      <c r="B1445" s="12" t="s">
        <v>1479</v>
      </c>
      <c r="C1445" s="12">
        <v>0.36515700000000001</v>
      </c>
      <c r="D1445" s="12">
        <v>30.215682999999999</v>
      </c>
      <c r="E1445" s="12">
        <v>34.256734999999999</v>
      </c>
      <c r="F1445" s="12">
        <v>6.8646574999999999</v>
      </c>
      <c r="G1445" s="12">
        <v>3.4256734999999996E-2</v>
      </c>
      <c r="H1445" s="12">
        <v>6.8646574999999994E-3</v>
      </c>
      <c r="I1445" s="12">
        <v>2960</v>
      </c>
      <c r="J1445" s="13">
        <v>17.514804023208868</v>
      </c>
      <c r="K1445" s="13">
        <v>3.5097662050674394</v>
      </c>
      <c r="L1445" s="13">
        <v>29.191340038681446</v>
      </c>
      <c r="M1445" s="13">
        <v>5.8496103417790657</v>
      </c>
    </row>
    <row r="1446" spans="1:13" x14ac:dyDescent="0.2">
      <c r="A1446" s="12">
        <v>11</v>
      </c>
      <c r="B1446" s="12" t="s">
        <v>1480</v>
      </c>
      <c r="C1446" s="12">
        <v>0.26097199999999998</v>
      </c>
      <c r="D1446" s="12">
        <v>30.121196000000001</v>
      </c>
      <c r="E1446" s="12">
        <v>65.700121999999993</v>
      </c>
      <c r="F1446" s="12">
        <v>12.532185</v>
      </c>
      <c r="G1446" s="12">
        <v>6.5700122E-2</v>
      </c>
      <c r="H1446" s="12">
        <v>1.2532185E-2</v>
      </c>
      <c r="I1446" s="12">
        <v>3917</v>
      </c>
      <c r="J1446" s="13">
        <v>9.1324031331326907</v>
      </c>
      <c r="K1446" s="13">
        <v>1.7419901527579891</v>
      </c>
      <c r="L1446" s="13">
        <v>15.220671888554486</v>
      </c>
      <c r="M1446" s="13">
        <v>2.9033169212633156</v>
      </c>
    </row>
    <row r="1447" spans="1:13" x14ac:dyDescent="0.2">
      <c r="A1447" s="12">
        <v>12</v>
      </c>
      <c r="B1447" s="12" t="s">
        <v>1481</v>
      </c>
      <c r="C1447" s="12">
        <v>0.265928</v>
      </c>
      <c r="D1447" s="12">
        <v>30.109079999999999</v>
      </c>
      <c r="E1447" s="12">
        <v>36.770302000000001</v>
      </c>
      <c r="F1447" s="12">
        <v>7.4078172000000002</v>
      </c>
      <c r="G1447" s="12">
        <v>3.6770301999999998E-2</v>
      </c>
      <c r="H1447" s="12">
        <v>7.4078172000000006E-3</v>
      </c>
      <c r="I1447" s="12">
        <v>2451</v>
      </c>
      <c r="J1447" s="13">
        <v>16.317516239056182</v>
      </c>
      <c r="K1447" s="13">
        <v>3.2873588434753596</v>
      </c>
      <c r="L1447" s="13">
        <v>27.195860398426969</v>
      </c>
      <c r="M1447" s="13">
        <v>5.4789314057922658</v>
      </c>
    </row>
    <row r="1448" spans="1:13" x14ac:dyDescent="0.2">
      <c r="A1448" s="12">
        <v>13</v>
      </c>
      <c r="B1448" s="12" t="s">
        <v>1482</v>
      </c>
      <c r="C1448" s="12">
        <v>0.13771</v>
      </c>
      <c r="D1448" s="12">
        <v>29.933772999999999</v>
      </c>
      <c r="E1448" s="12">
        <v>98.872315999999998</v>
      </c>
      <c r="F1448" s="12">
        <v>18.694603000000001</v>
      </c>
      <c r="G1448" s="12">
        <v>9.8872316000000002E-2</v>
      </c>
      <c r="H1448" s="12">
        <v>1.8694603000000001E-2</v>
      </c>
      <c r="I1448" s="12">
        <v>3176</v>
      </c>
      <c r="J1448" s="13">
        <v>6.06843274511745</v>
      </c>
      <c r="K1448" s="13">
        <v>1.1474085526849691</v>
      </c>
      <c r="L1448" s="13">
        <v>10.11405457519575</v>
      </c>
      <c r="M1448" s="13">
        <v>1.9123475878082821</v>
      </c>
    </row>
    <row r="1449" spans="1:13" x14ac:dyDescent="0.2">
      <c r="A1449" s="12">
        <v>14</v>
      </c>
      <c r="B1449" s="12" t="s">
        <v>1483</v>
      </c>
      <c r="C1449" s="12">
        <v>8.2088999999999995E-2</v>
      </c>
      <c r="D1449" s="12">
        <v>29.748913000000002</v>
      </c>
      <c r="E1449" s="12">
        <v>33.261612</v>
      </c>
      <c r="F1449" s="12">
        <v>6.6855555999999998</v>
      </c>
      <c r="G1449" s="12">
        <v>3.3261612000000003E-2</v>
      </c>
      <c r="H1449" s="12">
        <v>6.6855555999999995E-3</v>
      </c>
      <c r="I1449" s="12">
        <v>2141</v>
      </c>
      <c r="J1449" s="13">
        <v>18.038813031671467</v>
      </c>
      <c r="K1449" s="13">
        <v>3.6257860106492781</v>
      </c>
      <c r="L1449" s="13">
        <v>30.064688386119109</v>
      </c>
      <c r="M1449" s="13">
        <v>6.0429766844154633</v>
      </c>
    </row>
    <row r="1450" spans="1:13" x14ac:dyDescent="0.2">
      <c r="A1450" s="12">
        <v>15</v>
      </c>
      <c r="B1450" s="12" t="s">
        <v>1484</v>
      </c>
      <c r="C1450" s="12">
        <v>4.0475999999999998E-2</v>
      </c>
      <c r="D1450" s="12">
        <v>29.720613</v>
      </c>
      <c r="E1450" s="12">
        <v>31.726865</v>
      </c>
      <c r="F1450" s="12">
        <v>6.4949256999999996</v>
      </c>
      <c r="G1450" s="12">
        <v>3.1726865E-2</v>
      </c>
      <c r="H1450" s="12">
        <v>6.4949256999999993E-3</v>
      </c>
      <c r="I1450" s="12">
        <v>2288.9602</v>
      </c>
      <c r="J1450" s="13">
        <v>18.911417815784823</v>
      </c>
      <c r="K1450" s="13">
        <v>3.8714273722026653</v>
      </c>
      <c r="L1450" s="13">
        <v>31.519029692974708</v>
      </c>
      <c r="M1450" s="13">
        <v>6.4523789536711087</v>
      </c>
    </row>
    <row r="1451" spans="1:13" x14ac:dyDescent="0.2">
      <c r="A1451" s="12">
        <v>16</v>
      </c>
      <c r="B1451" s="12" t="s">
        <v>1485</v>
      </c>
      <c r="C1451" s="12">
        <v>0.213842</v>
      </c>
      <c r="D1451" s="12">
        <v>30.005693000000001</v>
      </c>
      <c r="E1451" s="12">
        <v>122.80822999999999</v>
      </c>
      <c r="F1451" s="12">
        <v>27.126093999999998</v>
      </c>
      <c r="G1451" s="12">
        <v>0.12280822999999999</v>
      </c>
      <c r="H1451" s="12">
        <v>2.7126094E-2</v>
      </c>
      <c r="I1451" s="12">
        <v>3019</v>
      </c>
      <c r="J1451" s="13">
        <v>4.8856660502313245</v>
      </c>
      <c r="K1451" s="13">
        <v>1.0791543574171181</v>
      </c>
      <c r="L1451" s="13">
        <v>8.1427767503855399</v>
      </c>
      <c r="M1451" s="13">
        <v>1.7985905956951964</v>
      </c>
    </row>
    <row r="1452" spans="1:13" x14ac:dyDescent="0.2">
      <c r="A1452" s="12">
        <v>17</v>
      </c>
      <c r="B1452" s="12" t="s">
        <v>1486</v>
      </c>
      <c r="C1452" s="12">
        <v>0.90128200000000003</v>
      </c>
      <c r="D1452" s="12">
        <v>30.349532</v>
      </c>
      <c r="E1452" s="12">
        <v>37.819510000000001</v>
      </c>
      <c r="F1452" s="12">
        <v>8.3183696999999999</v>
      </c>
      <c r="G1452" s="12">
        <v>3.7819510000000001E-2</v>
      </c>
      <c r="H1452" s="12">
        <v>8.3183696999999997E-3</v>
      </c>
      <c r="I1452" s="12">
        <v>1749</v>
      </c>
      <c r="J1452" s="13">
        <v>15.864827439594007</v>
      </c>
      <c r="K1452" s="13">
        <v>3.4894555711918889</v>
      </c>
      <c r="L1452" s="13">
        <v>26.441379065990013</v>
      </c>
      <c r="M1452" s="13">
        <v>5.8157592853198157</v>
      </c>
    </row>
    <row r="1453" spans="1:13" x14ac:dyDescent="0.2">
      <c r="A1453" s="12">
        <v>0</v>
      </c>
      <c r="B1453" s="12" t="s">
        <v>1487</v>
      </c>
      <c r="C1453" s="12">
        <v>-24.804732999999999</v>
      </c>
      <c r="D1453" s="12">
        <v>-65.611181000000002</v>
      </c>
      <c r="E1453" s="12">
        <v>193.60750999999999</v>
      </c>
      <c r="F1453" s="12">
        <v>36.152845999999997</v>
      </c>
      <c r="G1453" s="12">
        <v>0.19360750999999998</v>
      </c>
      <c r="H1453" s="12">
        <v>3.6152845999999995E-2</v>
      </c>
      <c r="I1453" s="12">
        <v>2420</v>
      </c>
      <c r="J1453" s="13">
        <v>3.0990533373421312</v>
      </c>
      <c r="K1453" s="13">
        <v>0.57869448375590449</v>
      </c>
      <c r="L1453" s="13">
        <v>5.1650888955702188</v>
      </c>
      <c r="M1453" s="13">
        <v>0.96449080625984085</v>
      </c>
    </row>
    <row r="1454" spans="1:13" x14ac:dyDescent="0.2">
      <c r="A1454" s="12">
        <v>1</v>
      </c>
      <c r="B1454" s="12" t="s">
        <v>1488</v>
      </c>
      <c r="C1454" s="12">
        <v>-27.321027000000001</v>
      </c>
      <c r="D1454" s="12">
        <v>-65.913444999999996</v>
      </c>
      <c r="E1454" s="12">
        <v>706.29630999999995</v>
      </c>
      <c r="F1454" s="12">
        <v>128.97721999999999</v>
      </c>
      <c r="G1454" s="12">
        <v>0.70629630999999993</v>
      </c>
      <c r="H1454" s="12">
        <v>0.12897721999999998</v>
      </c>
      <c r="I1454" s="12">
        <v>4407</v>
      </c>
      <c r="J1454" s="13">
        <v>0.84950181886126519</v>
      </c>
      <c r="K1454" s="13">
        <v>0.1551280693816304</v>
      </c>
      <c r="L1454" s="13">
        <v>1.4158363647687755</v>
      </c>
      <c r="M1454" s="13">
        <v>0.25854678230271744</v>
      </c>
    </row>
    <row r="1455" spans="1:13" x14ac:dyDescent="0.2">
      <c r="A1455" s="12">
        <v>2</v>
      </c>
      <c r="B1455" s="12" t="s">
        <v>1489</v>
      </c>
      <c r="C1455" s="12">
        <v>-23.908093999999998</v>
      </c>
      <c r="D1455" s="12">
        <v>-64.809517999999997</v>
      </c>
      <c r="E1455" s="12">
        <v>557.86841000000004</v>
      </c>
      <c r="F1455" s="12">
        <v>109.16598999999999</v>
      </c>
      <c r="G1455" s="12">
        <v>0.55786841000000009</v>
      </c>
      <c r="H1455" s="12">
        <v>0.10916598999999999</v>
      </c>
      <c r="I1455" s="12">
        <v>4335</v>
      </c>
      <c r="J1455" s="13">
        <v>1.0755224516118416</v>
      </c>
      <c r="K1455" s="13">
        <v>0.21046266663035063</v>
      </c>
      <c r="L1455" s="13">
        <v>1.7925374193530692</v>
      </c>
      <c r="M1455" s="13">
        <v>0.35077111105058439</v>
      </c>
    </row>
    <row r="1456" spans="1:13" x14ac:dyDescent="0.2">
      <c r="A1456" s="12">
        <v>3</v>
      </c>
      <c r="B1456" s="12" t="s">
        <v>1490</v>
      </c>
      <c r="C1456" s="12">
        <v>-23.765522000000001</v>
      </c>
      <c r="D1456" s="12">
        <v>-64.849374999999995</v>
      </c>
      <c r="E1456" s="12">
        <v>443.41935999999998</v>
      </c>
      <c r="F1456" s="12">
        <v>82.790135000000006</v>
      </c>
      <c r="G1456" s="12">
        <v>0.44341935999999998</v>
      </c>
      <c r="H1456" s="12">
        <v>8.2790135000000001E-2</v>
      </c>
      <c r="I1456" s="12">
        <v>4547.9912000000004</v>
      </c>
      <c r="J1456" s="13">
        <v>1.3531208921504916</v>
      </c>
      <c r="K1456" s="13">
        <v>0.25263908488898557</v>
      </c>
      <c r="L1456" s="13">
        <v>2.2552014869174859</v>
      </c>
      <c r="M1456" s="13">
        <v>0.42106514148164259</v>
      </c>
    </row>
    <row r="1457" spans="1:13" x14ac:dyDescent="0.2">
      <c r="A1457" s="12">
        <v>4</v>
      </c>
      <c r="B1457" s="12" t="s">
        <v>1491</v>
      </c>
      <c r="C1457" s="12">
        <v>-27.42925</v>
      </c>
      <c r="D1457" s="12">
        <v>-65.992081999999996</v>
      </c>
      <c r="E1457" s="12">
        <v>73.901281999999995</v>
      </c>
      <c r="F1457" s="12">
        <v>14.272907</v>
      </c>
      <c r="G1457" s="12">
        <v>7.3901281999999999E-2</v>
      </c>
      <c r="H1457" s="12">
        <v>1.4272907E-2</v>
      </c>
      <c r="I1457" s="12">
        <v>3079</v>
      </c>
      <c r="J1457" s="13">
        <v>8.1189389921544262</v>
      </c>
      <c r="K1457" s="13">
        <v>1.5680494037125616</v>
      </c>
      <c r="L1457" s="13">
        <v>13.531564986924044</v>
      </c>
      <c r="M1457" s="13">
        <v>2.6134156728542695</v>
      </c>
    </row>
    <row r="1458" spans="1:13" x14ac:dyDescent="0.2">
      <c r="A1458" s="12">
        <v>5</v>
      </c>
      <c r="B1458" s="12" t="s">
        <v>1492</v>
      </c>
      <c r="C1458" s="12">
        <v>-24.503309999999999</v>
      </c>
      <c r="D1458" s="12">
        <v>-65.863431000000006</v>
      </c>
      <c r="E1458" s="12">
        <v>30.729384</v>
      </c>
      <c r="F1458" s="12">
        <v>5.6230016999999997</v>
      </c>
      <c r="G1458" s="12">
        <v>3.0729383999999998E-2</v>
      </c>
      <c r="H1458" s="12">
        <v>5.6230016999999997E-3</v>
      </c>
      <c r="I1458" s="12">
        <v>3028</v>
      </c>
      <c r="J1458" s="13">
        <v>19.525285635403559</v>
      </c>
      <c r="K1458" s="13">
        <v>3.5728250953829663</v>
      </c>
      <c r="L1458" s="13">
        <v>32.542142725672598</v>
      </c>
      <c r="M1458" s="13">
        <v>5.9547084923049436</v>
      </c>
    </row>
    <row r="1459" spans="1:13" x14ac:dyDescent="0.2">
      <c r="A1459" s="12">
        <v>6</v>
      </c>
      <c r="B1459" s="12" t="s">
        <v>1493</v>
      </c>
      <c r="C1459" s="12">
        <v>-24.525414999999999</v>
      </c>
      <c r="D1459" s="12">
        <v>-65.872615999999994</v>
      </c>
      <c r="E1459" s="12">
        <v>14.573855999999999</v>
      </c>
      <c r="F1459" s="12">
        <v>2.6864336</v>
      </c>
      <c r="G1459" s="12">
        <v>1.4573856E-2</v>
      </c>
      <c r="H1459" s="12">
        <v>2.6864336E-3</v>
      </c>
      <c r="I1459" s="12">
        <v>2994</v>
      </c>
      <c r="J1459" s="13">
        <v>41.169612215188621</v>
      </c>
      <c r="K1459" s="13">
        <v>7.5888927099220105</v>
      </c>
      <c r="L1459" s="13">
        <v>68.616020358647702</v>
      </c>
      <c r="M1459" s="13">
        <v>12.648154516536684</v>
      </c>
    </row>
    <row r="1460" spans="1:13" x14ac:dyDescent="0.2">
      <c r="A1460" s="12">
        <v>7</v>
      </c>
      <c r="B1460" s="12" t="s">
        <v>1494</v>
      </c>
      <c r="C1460" s="12">
        <v>-24.551537</v>
      </c>
      <c r="D1460" s="12">
        <v>-65.863213000000002</v>
      </c>
      <c r="E1460" s="12">
        <v>50.495299000000003</v>
      </c>
      <c r="F1460" s="12">
        <v>9.2170170000000002</v>
      </c>
      <c r="G1460" s="12">
        <v>5.0495299E-2</v>
      </c>
      <c r="H1460" s="12">
        <v>9.217017000000001E-3</v>
      </c>
      <c r="I1460" s="12">
        <v>2306</v>
      </c>
      <c r="J1460" s="13">
        <v>11.882294230993661</v>
      </c>
      <c r="K1460" s="13">
        <v>2.16890106792061</v>
      </c>
      <c r="L1460" s="13">
        <v>19.803823718322768</v>
      </c>
      <c r="M1460" s="13">
        <v>3.6148351132010164</v>
      </c>
    </row>
    <row r="1461" spans="1:13" x14ac:dyDescent="0.2">
      <c r="A1461" s="12">
        <v>8</v>
      </c>
      <c r="B1461" s="12" t="s">
        <v>1495</v>
      </c>
      <c r="C1461" s="12">
        <v>-24.725311999999999</v>
      </c>
      <c r="D1461" s="12">
        <v>-65.760869999999997</v>
      </c>
      <c r="E1461" s="12">
        <v>840.62284</v>
      </c>
      <c r="F1461" s="12">
        <v>153.99956</v>
      </c>
      <c r="G1461" s="12">
        <v>0.84062283999999998</v>
      </c>
      <c r="H1461" s="12">
        <v>0.15399956000000001</v>
      </c>
      <c r="I1461" s="12">
        <v>3500.9656</v>
      </c>
      <c r="J1461" s="13">
        <v>0.71375648084936638</v>
      </c>
      <c r="K1461" s="13">
        <v>0.13075802698621755</v>
      </c>
      <c r="L1461" s="13">
        <v>1.189594134748944</v>
      </c>
      <c r="M1461" s="13">
        <v>0.21793004497702931</v>
      </c>
    </row>
    <row r="1462" spans="1:13" x14ac:dyDescent="0.2">
      <c r="A1462" s="12">
        <v>9</v>
      </c>
      <c r="B1462" s="12" t="s">
        <v>1496</v>
      </c>
      <c r="C1462" s="12">
        <v>-24.725961999999999</v>
      </c>
      <c r="D1462" s="12">
        <v>-65.757355000000004</v>
      </c>
      <c r="E1462" s="12">
        <v>70.549672999999999</v>
      </c>
      <c r="F1462" s="12">
        <v>12.851834</v>
      </c>
      <c r="G1462" s="12">
        <v>7.0549672999999993E-2</v>
      </c>
      <c r="H1462" s="12">
        <v>1.2851833999999999E-2</v>
      </c>
      <c r="I1462" s="12">
        <v>2784</v>
      </c>
      <c r="J1462" s="13">
        <v>8.5046460810668822</v>
      </c>
      <c r="K1462" s="13">
        <v>1.5492672753085917</v>
      </c>
      <c r="L1462" s="13">
        <v>14.17441013511147</v>
      </c>
      <c r="M1462" s="13">
        <v>2.5821121255143193</v>
      </c>
    </row>
    <row r="1463" spans="1:13" x14ac:dyDescent="0.2">
      <c r="A1463" s="12">
        <v>10</v>
      </c>
      <c r="B1463" s="12" t="s">
        <v>1497</v>
      </c>
      <c r="C1463" s="12">
        <v>-24.836689</v>
      </c>
      <c r="D1463" s="12">
        <v>-65.732228000000006</v>
      </c>
      <c r="E1463" s="12">
        <v>578.66083000000003</v>
      </c>
      <c r="F1463" s="12">
        <v>105.54651</v>
      </c>
      <c r="G1463" s="12">
        <v>0.57866083000000001</v>
      </c>
      <c r="H1463" s="12">
        <v>0.10554651</v>
      </c>
      <c r="I1463" s="12">
        <v>3879</v>
      </c>
      <c r="J1463" s="13">
        <v>1.0368768178070735</v>
      </c>
      <c r="K1463" s="13">
        <v>0.18912413584213478</v>
      </c>
      <c r="L1463" s="13">
        <v>1.728128029678456</v>
      </c>
      <c r="M1463" s="13">
        <v>0.31520689307022465</v>
      </c>
    </row>
    <row r="1464" spans="1:13" x14ac:dyDescent="0.2">
      <c r="A1464" s="12">
        <v>11</v>
      </c>
      <c r="B1464" s="12" t="s">
        <v>1498</v>
      </c>
      <c r="C1464" s="12">
        <v>-24.612742000000001</v>
      </c>
      <c r="D1464" s="12">
        <v>-65.383825999999999</v>
      </c>
      <c r="E1464" s="12">
        <v>872.18604000000005</v>
      </c>
      <c r="F1464" s="12">
        <v>173.30797999999999</v>
      </c>
      <c r="G1464" s="12">
        <v>0.87218604</v>
      </c>
      <c r="H1464" s="12">
        <v>0.17330797999999997</v>
      </c>
      <c r="I1464" s="12">
        <v>2253.9937</v>
      </c>
      <c r="J1464" s="13">
        <v>0.68792662629638046</v>
      </c>
      <c r="K1464" s="13">
        <v>0.13669465976735945</v>
      </c>
      <c r="L1464" s="13">
        <v>1.1465443771606341</v>
      </c>
      <c r="M1464" s="13">
        <v>0.22782443294559909</v>
      </c>
    </row>
    <row r="1465" spans="1:13" x14ac:dyDescent="0.2">
      <c r="A1465" s="12">
        <v>12</v>
      </c>
      <c r="B1465" s="12" t="s">
        <v>1499</v>
      </c>
      <c r="C1465" s="12">
        <v>-25.278511999999999</v>
      </c>
      <c r="D1465" s="12">
        <v>-65.250324000000006</v>
      </c>
      <c r="E1465" s="12">
        <v>492.00265999999999</v>
      </c>
      <c r="F1465" s="12">
        <v>91.129296999999994</v>
      </c>
      <c r="G1465" s="12">
        <v>0.49200265999999998</v>
      </c>
      <c r="H1465" s="12">
        <v>9.1129296999999998E-2</v>
      </c>
      <c r="I1465" s="12">
        <v>5402</v>
      </c>
      <c r="J1465" s="13">
        <v>1.2195056018599575</v>
      </c>
      <c r="K1465" s="13">
        <v>0.22587822631906057</v>
      </c>
      <c r="L1465" s="13">
        <v>2.0325093364332623</v>
      </c>
      <c r="M1465" s="13">
        <v>0.37646371053176758</v>
      </c>
    </row>
    <row r="1466" spans="1:13" x14ac:dyDescent="0.2">
      <c r="A1466" s="12">
        <v>13</v>
      </c>
      <c r="B1466" s="12" t="s">
        <v>1500</v>
      </c>
      <c r="C1466" s="12">
        <v>-25.878243000000001</v>
      </c>
      <c r="D1466" s="12">
        <v>-65.912325999999993</v>
      </c>
      <c r="E1466" s="12">
        <v>82.988791000000006</v>
      </c>
      <c r="F1466" s="12">
        <v>15.205971</v>
      </c>
      <c r="G1466" s="12">
        <v>8.2988791000000006E-2</v>
      </c>
      <c r="H1466" s="12">
        <v>1.5205971E-2</v>
      </c>
      <c r="I1466" s="12">
        <v>4705</v>
      </c>
      <c r="J1466" s="13">
        <v>7.2298920465054124</v>
      </c>
      <c r="K1466" s="13">
        <v>1.3247274417130857</v>
      </c>
      <c r="L1466" s="13">
        <v>12.04982007750902</v>
      </c>
      <c r="M1466" s="13">
        <v>2.2078790695218093</v>
      </c>
    </row>
    <row r="1467" spans="1:13" x14ac:dyDescent="0.2">
      <c r="A1467" s="12">
        <v>14</v>
      </c>
      <c r="B1467" s="12" t="s">
        <v>1501</v>
      </c>
      <c r="C1467" s="12">
        <v>-26.615831</v>
      </c>
      <c r="D1467" s="12">
        <v>-66.043588</v>
      </c>
      <c r="E1467" s="12">
        <v>51.788573999999997</v>
      </c>
      <c r="F1467" s="12">
        <v>9.5719320000000003</v>
      </c>
      <c r="G1467" s="12">
        <v>5.1788573999999997E-2</v>
      </c>
      <c r="H1467" s="12">
        <v>9.571932E-3</v>
      </c>
      <c r="I1467" s="12">
        <v>3679</v>
      </c>
      <c r="J1467" s="13">
        <v>11.585567117565354</v>
      </c>
      <c r="K1467" s="13">
        <v>2.1413267843747077</v>
      </c>
      <c r="L1467" s="13">
        <v>19.309278529275591</v>
      </c>
      <c r="M1467" s="13">
        <v>3.568877973957846</v>
      </c>
    </row>
    <row r="1468" spans="1:13" x14ac:dyDescent="0.2">
      <c r="A1468" s="12">
        <v>15</v>
      </c>
      <c r="B1468" s="12" t="s">
        <v>1502</v>
      </c>
      <c r="C1468" s="12">
        <v>-24.725874999999998</v>
      </c>
      <c r="D1468" s="12">
        <v>-65.604530999999994</v>
      </c>
      <c r="E1468" s="12">
        <v>142.46983</v>
      </c>
      <c r="F1468" s="12">
        <v>26.782803000000001</v>
      </c>
      <c r="G1468" s="12">
        <v>0.14246982999999999</v>
      </c>
      <c r="H1468" s="12">
        <v>2.6782803000000001E-2</v>
      </c>
      <c r="I1468" s="12">
        <v>2544</v>
      </c>
      <c r="J1468" s="13">
        <v>4.2114179542433652</v>
      </c>
      <c r="K1468" s="13">
        <v>0.79170149511067056</v>
      </c>
      <c r="L1468" s="13">
        <v>7.019029923738942</v>
      </c>
      <c r="M1468" s="13">
        <v>1.3195024918511176</v>
      </c>
    </row>
    <row r="1469" spans="1:13" x14ac:dyDescent="0.2">
      <c r="A1469" s="12">
        <v>16</v>
      </c>
      <c r="B1469" s="12" t="s">
        <v>1503</v>
      </c>
      <c r="C1469" s="12">
        <v>-25.522400000000001</v>
      </c>
      <c r="D1469" s="12">
        <v>-64.882014999999996</v>
      </c>
      <c r="E1469" s="12">
        <v>1090.4712</v>
      </c>
      <c r="F1469" s="12">
        <v>269.36398000000003</v>
      </c>
      <c r="G1469" s="12">
        <v>1.0904711999999999</v>
      </c>
      <c r="H1469" s="12">
        <v>0.26936398</v>
      </c>
      <c r="I1469" s="12">
        <v>2328</v>
      </c>
      <c r="J1469" s="13">
        <v>0.55022085865266324</v>
      </c>
      <c r="K1469" s="13">
        <v>0.13591342931908595</v>
      </c>
      <c r="L1469" s="13">
        <v>0.91703476442110532</v>
      </c>
      <c r="M1469" s="13">
        <v>0.22652238219847654</v>
      </c>
    </row>
    <row r="1470" spans="1:13" x14ac:dyDescent="0.2">
      <c r="A1470" s="12">
        <v>17</v>
      </c>
      <c r="B1470" s="12" t="s">
        <v>1504</v>
      </c>
      <c r="C1470" s="12">
        <v>-26.584886000000001</v>
      </c>
      <c r="D1470" s="12">
        <v>-65.990592000000007</v>
      </c>
      <c r="E1470" s="12">
        <v>23.397127999999999</v>
      </c>
      <c r="F1470" s="12">
        <v>4.5977255000000001</v>
      </c>
      <c r="G1470" s="12">
        <v>2.3397128E-2</v>
      </c>
      <c r="H1470" s="12">
        <v>4.5977255000000002E-3</v>
      </c>
      <c r="I1470" s="12">
        <v>307</v>
      </c>
      <c r="J1470" s="13">
        <v>25.644173079704483</v>
      </c>
      <c r="K1470" s="13">
        <v>5.0392880910413815</v>
      </c>
      <c r="L1470" s="13">
        <v>42.740288466174142</v>
      </c>
      <c r="M1470" s="13">
        <v>8.3988134850689686</v>
      </c>
    </row>
    <row r="1471" spans="1:13" x14ac:dyDescent="0.2">
      <c r="A1471" s="12">
        <v>18</v>
      </c>
      <c r="B1471" s="12" t="s">
        <v>1505</v>
      </c>
      <c r="C1471" s="12">
        <v>-25.433630000000001</v>
      </c>
      <c r="D1471" s="12">
        <v>-66.304720000000003</v>
      </c>
      <c r="E1471" s="12">
        <v>81.811805000000007</v>
      </c>
      <c r="F1471" s="12">
        <v>14.828124000000001</v>
      </c>
      <c r="G1471" s="12">
        <v>8.1811805000000001E-2</v>
      </c>
      <c r="H1471" s="12">
        <v>1.4828124000000002E-2</v>
      </c>
      <c r="I1471" s="12">
        <v>4270</v>
      </c>
      <c r="J1471" s="13">
        <v>7.3339049297347731</v>
      </c>
      <c r="K1471" s="13">
        <v>1.3292464541311428</v>
      </c>
      <c r="L1471" s="13">
        <v>12.223174882891289</v>
      </c>
      <c r="M1471" s="13">
        <v>2.2154107568852384</v>
      </c>
    </row>
    <row r="1472" spans="1:13" x14ac:dyDescent="0.2">
      <c r="A1472" s="12">
        <v>19</v>
      </c>
      <c r="B1472" s="12" t="s">
        <v>1506</v>
      </c>
      <c r="C1472" s="12">
        <v>-22.809073999999999</v>
      </c>
      <c r="D1472" s="12">
        <v>-65.220421000000002</v>
      </c>
      <c r="E1472" s="12">
        <v>127.85133999999999</v>
      </c>
      <c r="F1472" s="12">
        <v>23.249179999999999</v>
      </c>
      <c r="G1472" s="12">
        <v>0.12785133999999998</v>
      </c>
      <c r="H1472" s="12">
        <v>2.3249179999999998E-2</v>
      </c>
      <c r="I1472" s="12">
        <v>2141</v>
      </c>
      <c r="J1472" s="13">
        <v>4.6929504219509939</v>
      </c>
      <c r="K1472" s="13">
        <v>0.8533915177659821</v>
      </c>
      <c r="L1472" s="13">
        <v>7.8215840365849907</v>
      </c>
      <c r="M1472" s="13">
        <v>1.4223191962766368</v>
      </c>
    </row>
    <row r="1473" spans="1:13" x14ac:dyDescent="0.2">
      <c r="A1473" s="12">
        <v>20</v>
      </c>
      <c r="B1473" s="12" t="s">
        <v>1507</v>
      </c>
      <c r="C1473" s="12">
        <v>-24.937622000000001</v>
      </c>
      <c r="D1473" s="12">
        <v>-66.139263</v>
      </c>
      <c r="E1473" s="12">
        <v>119.07380999999999</v>
      </c>
      <c r="F1473" s="12">
        <v>21.455714</v>
      </c>
      <c r="G1473" s="12">
        <v>0.11907380999999999</v>
      </c>
      <c r="H1473" s="12">
        <v>2.1455714000000001E-2</v>
      </c>
      <c r="I1473" s="12">
        <v>3736</v>
      </c>
      <c r="J1473" s="13">
        <v>5.0388914237312132</v>
      </c>
      <c r="K1473" s="13">
        <v>0.90794955888813611</v>
      </c>
      <c r="L1473" s="13">
        <v>8.398152372885356</v>
      </c>
      <c r="M1473" s="13">
        <v>1.5132492648135605</v>
      </c>
    </row>
    <row r="1474" spans="1:13" x14ac:dyDescent="0.2">
      <c r="A1474" s="12">
        <v>21</v>
      </c>
      <c r="B1474" s="12" t="s">
        <v>1508</v>
      </c>
      <c r="C1474" s="12">
        <v>-22.92709</v>
      </c>
      <c r="D1474" s="12">
        <v>-65.301277999999996</v>
      </c>
      <c r="E1474" s="12">
        <v>3.4247513000000001</v>
      </c>
      <c r="F1474" s="12">
        <v>0.66540898000000004</v>
      </c>
      <c r="G1474" s="12">
        <v>3.4247512999999999E-3</v>
      </c>
      <c r="H1474" s="12">
        <v>6.6540898000000002E-4</v>
      </c>
      <c r="I1474" s="12">
        <v>1169</v>
      </c>
      <c r="J1474" s="13">
        <v>175.19520322541376</v>
      </c>
      <c r="K1474" s="13">
        <v>34.039394766888705</v>
      </c>
      <c r="L1474" s="13">
        <v>291.99200537568959</v>
      </c>
      <c r="M1474" s="13">
        <v>56.732324611481168</v>
      </c>
    </row>
    <row r="1475" spans="1:13" x14ac:dyDescent="0.2">
      <c r="A1475" s="12">
        <v>22</v>
      </c>
      <c r="B1475" s="12" t="s">
        <v>1509</v>
      </c>
      <c r="C1475" s="12">
        <v>-25.451879999999999</v>
      </c>
      <c r="D1475" s="12">
        <v>-66.318625999999995</v>
      </c>
      <c r="E1475" s="12">
        <v>37.136411000000003</v>
      </c>
      <c r="F1475" s="12">
        <v>6.8201093999999998</v>
      </c>
      <c r="G1475" s="12">
        <v>3.7136411000000001E-2</v>
      </c>
      <c r="H1475" s="12">
        <v>6.8201093999999997E-3</v>
      </c>
      <c r="I1475" s="12">
        <v>3126</v>
      </c>
      <c r="J1475" s="13">
        <v>16.156650140478032</v>
      </c>
      <c r="K1475" s="13">
        <v>2.9671720699015727</v>
      </c>
      <c r="L1475" s="13">
        <v>26.927750234130055</v>
      </c>
      <c r="M1475" s="13">
        <v>4.9452867831692888</v>
      </c>
    </row>
    <row r="1476" spans="1:13" x14ac:dyDescent="0.2">
      <c r="A1476" s="12">
        <v>23</v>
      </c>
      <c r="B1476" s="12" t="s">
        <v>1510</v>
      </c>
      <c r="C1476" s="12">
        <v>-25.433064999999999</v>
      </c>
      <c r="D1476" s="12">
        <v>-65.515975999999995</v>
      </c>
      <c r="E1476" s="12">
        <v>371.87141000000003</v>
      </c>
      <c r="F1476" s="12">
        <v>71.908546999999999</v>
      </c>
      <c r="G1476" s="12">
        <v>0.37187141000000001</v>
      </c>
      <c r="H1476" s="12">
        <v>7.1908547000000003E-2</v>
      </c>
      <c r="I1476" s="12">
        <v>2173</v>
      </c>
      <c r="J1476" s="13">
        <v>1.6134609541507909</v>
      </c>
      <c r="K1476" s="13">
        <v>0.3119939574118295</v>
      </c>
      <c r="L1476" s="13">
        <v>2.689101590251318</v>
      </c>
      <c r="M1476" s="13">
        <v>0.51998992901971575</v>
      </c>
    </row>
    <row r="1477" spans="1:13" x14ac:dyDescent="0.2">
      <c r="A1477" s="12">
        <v>24</v>
      </c>
      <c r="B1477" s="12" t="s">
        <v>1511</v>
      </c>
      <c r="C1477" s="12">
        <v>-23.654295999999999</v>
      </c>
      <c r="D1477" s="12">
        <v>-65.763093999999995</v>
      </c>
      <c r="E1477" s="12">
        <v>15.662731000000001</v>
      </c>
      <c r="F1477" s="12">
        <v>2.8935571000000002</v>
      </c>
      <c r="G1477" s="12">
        <v>1.5662730999999999E-2</v>
      </c>
      <c r="H1477" s="12">
        <v>2.8935571000000002E-3</v>
      </c>
      <c r="I1477" s="12">
        <v>551</v>
      </c>
      <c r="J1477" s="13">
        <v>38.307495672370287</v>
      </c>
      <c r="K1477" s="13">
        <v>7.07698587723982</v>
      </c>
      <c r="L1477" s="13">
        <v>63.845826120617147</v>
      </c>
      <c r="M1477" s="13">
        <v>11.794976462066366</v>
      </c>
    </row>
    <row r="1478" spans="1:13" x14ac:dyDescent="0.2">
      <c r="A1478" s="12">
        <v>25</v>
      </c>
      <c r="B1478" s="12" t="s">
        <v>1512</v>
      </c>
      <c r="C1478" s="12">
        <v>-25.790050000000001</v>
      </c>
      <c r="D1478" s="12">
        <v>-65.965828000000002</v>
      </c>
      <c r="E1478" s="12">
        <v>124.46911</v>
      </c>
      <c r="F1478" s="12">
        <v>23.142467</v>
      </c>
      <c r="G1478" s="12">
        <v>0.12446910999999999</v>
      </c>
      <c r="H1478" s="12">
        <v>2.3142467E-2</v>
      </c>
      <c r="I1478" s="12">
        <v>2759</v>
      </c>
      <c r="J1478" s="13">
        <v>4.8204731278306721</v>
      </c>
      <c r="K1478" s="13">
        <v>0.89626767866507684</v>
      </c>
      <c r="L1478" s="13">
        <v>8.0341218797177874</v>
      </c>
      <c r="M1478" s="13">
        <v>1.4937794644417948</v>
      </c>
    </row>
    <row r="1479" spans="1:13" x14ac:dyDescent="0.2">
      <c r="A1479" s="12">
        <v>26</v>
      </c>
      <c r="B1479" s="12" t="s">
        <v>1513</v>
      </c>
      <c r="C1479" s="12">
        <v>-25.830344</v>
      </c>
      <c r="D1479" s="12">
        <v>-65.998204999999999</v>
      </c>
      <c r="E1479" s="12">
        <v>53.721243999999999</v>
      </c>
      <c r="F1479" s="12">
        <v>10.43754</v>
      </c>
      <c r="G1479" s="12">
        <v>5.3721244000000001E-2</v>
      </c>
      <c r="H1479" s="12">
        <v>1.043754E-2</v>
      </c>
      <c r="I1479" s="12">
        <v>521</v>
      </c>
      <c r="J1479" s="13">
        <v>11.168765935502163</v>
      </c>
      <c r="K1479" s="13">
        <v>2.169987746420043</v>
      </c>
      <c r="L1479" s="13">
        <v>18.614609892503605</v>
      </c>
      <c r="M1479" s="13">
        <v>3.6166462440334048</v>
      </c>
    </row>
    <row r="1480" spans="1:13" x14ac:dyDescent="0.2">
      <c r="A1480" s="12">
        <v>27</v>
      </c>
      <c r="B1480" s="12" t="s">
        <v>1514</v>
      </c>
      <c r="C1480" s="12">
        <v>-24.027744999999999</v>
      </c>
      <c r="D1480" s="12">
        <v>-65.432175000000001</v>
      </c>
      <c r="E1480" s="12">
        <v>27.802088000000001</v>
      </c>
      <c r="F1480" s="12">
        <v>5.0944298999999997</v>
      </c>
      <c r="G1480" s="12">
        <v>2.7802088000000003E-2</v>
      </c>
      <c r="H1480" s="12">
        <v>5.0944299E-3</v>
      </c>
      <c r="I1480" s="12">
        <v>4236</v>
      </c>
      <c r="J1480" s="13">
        <v>21.581112900585019</v>
      </c>
      <c r="K1480" s="13">
        <v>3.9545039507829784</v>
      </c>
      <c r="L1480" s="13">
        <v>35.968521500975037</v>
      </c>
      <c r="M1480" s="13">
        <v>6.5908399179716319</v>
      </c>
    </row>
    <row r="1481" spans="1:13" x14ac:dyDescent="0.2">
      <c r="A1481" s="12">
        <v>28</v>
      </c>
      <c r="B1481" s="12" t="s">
        <v>1515</v>
      </c>
      <c r="C1481" s="12">
        <v>-23.943746000000001</v>
      </c>
      <c r="D1481" s="12">
        <v>-65.486632</v>
      </c>
      <c r="E1481" s="12">
        <v>7658.0778</v>
      </c>
      <c r="F1481" s="12">
        <v>2213.7836000000002</v>
      </c>
      <c r="G1481" s="12">
        <v>7.6580778</v>
      </c>
      <c r="H1481" s="12">
        <v>2.2137836000000002</v>
      </c>
      <c r="I1481" s="12">
        <v>2168</v>
      </c>
      <c r="J1481" s="13">
        <v>7.8348642527502135E-2</v>
      </c>
      <c r="K1481" s="13">
        <v>2.2648887154116767E-2</v>
      </c>
      <c r="L1481" s="13">
        <v>0.13058107087917023</v>
      </c>
      <c r="M1481" s="13">
        <v>3.7748145256861279E-2</v>
      </c>
    </row>
    <row r="1482" spans="1:13" x14ac:dyDescent="0.2">
      <c r="A1482" s="12">
        <v>29</v>
      </c>
      <c r="B1482" s="12" t="s">
        <v>1516</v>
      </c>
      <c r="C1482" s="12">
        <v>-23.373405000000002</v>
      </c>
      <c r="D1482" s="12">
        <v>-65.362829000000005</v>
      </c>
      <c r="E1482" s="12">
        <v>28.218271000000001</v>
      </c>
      <c r="F1482" s="12">
        <v>5.1537214999999996</v>
      </c>
      <c r="G1482" s="12">
        <v>2.8218271000000003E-2</v>
      </c>
      <c r="H1482" s="12">
        <v>5.1537214999999997E-3</v>
      </c>
      <c r="I1482" s="12">
        <v>2320</v>
      </c>
      <c r="J1482" s="13">
        <v>21.262819398112661</v>
      </c>
      <c r="K1482" s="13">
        <v>3.8833934751945032</v>
      </c>
      <c r="L1482" s="13">
        <v>35.438032330187767</v>
      </c>
      <c r="M1482" s="13">
        <v>6.472322458657505</v>
      </c>
    </row>
    <row r="1483" spans="1:13" x14ac:dyDescent="0.2">
      <c r="A1483" s="12">
        <v>30</v>
      </c>
      <c r="B1483" s="12" t="s">
        <v>1517</v>
      </c>
      <c r="C1483" s="12">
        <v>-23.718996000000001</v>
      </c>
      <c r="D1483" s="12">
        <v>-65.457400000000007</v>
      </c>
      <c r="E1483" s="12">
        <v>42.057684000000002</v>
      </c>
      <c r="F1483" s="12">
        <v>7.6847611999999996</v>
      </c>
      <c r="G1483" s="12">
        <v>4.2057684000000005E-2</v>
      </c>
      <c r="H1483" s="12">
        <v>7.6847611999999992E-3</v>
      </c>
      <c r="I1483" s="12">
        <v>2891</v>
      </c>
      <c r="J1483" s="13">
        <v>14.26612078782084</v>
      </c>
      <c r="K1483" s="13">
        <v>2.6066992063747261</v>
      </c>
      <c r="L1483" s="13">
        <v>23.7768679797014</v>
      </c>
      <c r="M1483" s="13">
        <v>4.3444986772912104</v>
      </c>
    </row>
    <row r="1484" spans="1:13" x14ac:dyDescent="0.2">
      <c r="A1484" s="12">
        <v>31</v>
      </c>
      <c r="B1484" s="12" t="s">
        <v>1518</v>
      </c>
      <c r="C1484" s="12">
        <v>-27.099478000000001</v>
      </c>
      <c r="D1484" s="12">
        <v>-65.546893999999995</v>
      </c>
      <c r="E1484" s="12">
        <v>159.69452999999999</v>
      </c>
      <c r="F1484" s="12">
        <v>35.699905000000001</v>
      </c>
      <c r="G1484" s="12">
        <v>0.15969452999999997</v>
      </c>
      <c r="H1484" s="12">
        <v>3.5699905000000004E-2</v>
      </c>
      <c r="I1484" s="12">
        <v>1445.9937</v>
      </c>
      <c r="J1484" s="13">
        <v>3.7571731480095156</v>
      </c>
      <c r="K1484" s="13">
        <v>0.8399205937266021</v>
      </c>
      <c r="L1484" s="13">
        <v>6.2619552466825263</v>
      </c>
      <c r="M1484" s="13">
        <v>1.3998676562110035</v>
      </c>
    </row>
    <row r="1485" spans="1:13" x14ac:dyDescent="0.2">
      <c r="A1485" s="12">
        <v>32</v>
      </c>
      <c r="B1485" s="12" t="s">
        <v>1519</v>
      </c>
      <c r="C1485" s="12">
        <v>-27.02506</v>
      </c>
      <c r="D1485" s="12">
        <v>-65.414742000000004</v>
      </c>
      <c r="E1485" s="12">
        <v>178.18333999999999</v>
      </c>
      <c r="F1485" s="12">
        <v>36.59572</v>
      </c>
      <c r="G1485" s="12">
        <v>0.17818334</v>
      </c>
      <c r="H1485" s="12">
        <v>3.6595719999999998E-2</v>
      </c>
      <c r="I1485" s="12">
        <v>2878.991</v>
      </c>
      <c r="J1485" s="13">
        <v>3.3673181791294295</v>
      </c>
      <c r="K1485" s="13">
        <v>0.69158785122296196</v>
      </c>
      <c r="L1485" s="13">
        <v>5.6121969652157162</v>
      </c>
      <c r="M1485" s="13">
        <v>1.1526464187049368</v>
      </c>
    </row>
    <row r="1486" spans="1:13" x14ac:dyDescent="0.2">
      <c r="A1486" s="12">
        <v>33</v>
      </c>
      <c r="B1486" s="12" t="s">
        <v>1520</v>
      </c>
      <c r="C1486" s="12">
        <v>-25.016328000000001</v>
      </c>
      <c r="D1486" s="12">
        <v>-66.094622000000001</v>
      </c>
      <c r="E1486" s="12">
        <v>35.603808000000001</v>
      </c>
      <c r="F1486" s="12">
        <v>6.6180718000000001</v>
      </c>
      <c r="G1486" s="12">
        <v>3.5603808000000001E-2</v>
      </c>
      <c r="H1486" s="12">
        <v>6.6180717999999999E-3</v>
      </c>
      <c r="I1486" s="12">
        <v>2340</v>
      </c>
      <c r="J1486" s="13">
        <v>16.852129974411724</v>
      </c>
      <c r="K1486" s="13">
        <v>3.1324909446087608</v>
      </c>
      <c r="L1486" s="13">
        <v>28.08688329068621</v>
      </c>
      <c r="M1486" s="13">
        <v>5.2208182410146016</v>
      </c>
    </row>
    <row r="1487" spans="1:13" x14ac:dyDescent="0.2">
      <c r="A1487" s="12">
        <v>34</v>
      </c>
      <c r="B1487" s="12" t="s">
        <v>1521</v>
      </c>
      <c r="C1487" s="12">
        <v>-26.219954999999999</v>
      </c>
      <c r="D1487" s="12">
        <v>-65.258065000000002</v>
      </c>
      <c r="E1487" s="12">
        <v>127.1006</v>
      </c>
      <c r="F1487" s="12">
        <v>26.194554</v>
      </c>
      <c r="G1487" s="12">
        <v>0.12710060000000001</v>
      </c>
      <c r="H1487" s="12">
        <v>2.6194554000000002E-2</v>
      </c>
      <c r="I1487" s="12">
        <v>3278.9746</v>
      </c>
      <c r="J1487" s="13">
        <v>4.7206700833827693</v>
      </c>
      <c r="K1487" s="13">
        <v>0.97289743254834715</v>
      </c>
      <c r="L1487" s="13">
        <v>7.8677834723046152</v>
      </c>
      <c r="M1487" s="13">
        <v>1.621495720913912</v>
      </c>
    </row>
    <row r="1488" spans="1:13" x14ac:dyDescent="0.2">
      <c r="A1488" s="12">
        <v>35</v>
      </c>
      <c r="B1488" s="12" t="s">
        <v>1522</v>
      </c>
      <c r="C1488" s="12">
        <v>-25.156735999999999</v>
      </c>
      <c r="D1488" s="12">
        <v>-65.701487999999998</v>
      </c>
      <c r="E1488" s="12">
        <v>295.06954999999999</v>
      </c>
      <c r="F1488" s="12">
        <v>55.054958999999997</v>
      </c>
      <c r="G1488" s="12">
        <v>0.29506955000000001</v>
      </c>
      <c r="H1488" s="12">
        <v>5.5054958999999994E-2</v>
      </c>
      <c r="I1488" s="12">
        <v>3342</v>
      </c>
      <c r="J1488" s="13">
        <v>2.0334189007303531</v>
      </c>
      <c r="K1488" s="13">
        <v>0.37940137913090205</v>
      </c>
      <c r="L1488" s="13">
        <v>3.3890315012172554</v>
      </c>
      <c r="M1488" s="13">
        <v>0.63233563188483677</v>
      </c>
    </row>
    <row r="1489" spans="1:13" x14ac:dyDescent="0.2">
      <c r="A1489" s="12">
        <v>36</v>
      </c>
      <c r="B1489" s="12" t="s">
        <v>1523</v>
      </c>
      <c r="C1489" s="12">
        <v>-25.164424</v>
      </c>
      <c r="D1489" s="12">
        <v>-65.647583999999995</v>
      </c>
      <c r="E1489" s="12">
        <v>608.85775000000001</v>
      </c>
      <c r="F1489" s="12">
        <v>119.0341</v>
      </c>
      <c r="G1489" s="12">
        <v>0.60885774999999998</v>
      </c>
      <c r="H1489" s="12">
        <v>0.11903409999999999</v>
      </c>
      <c r="I1489" s="12">
        <v>3460.9872999999998</v>
      </c>
      <c r="J1489" s="13">
        <v>0.98545185636546462</v>
      </c>
      <c r="K1489" s="13">
        <v>0.19265973836383349</v>
      </c>
      <c r="L1489" s="13">
        <v>1.6424197606091078</v>
      </c>
      <c r="M1489" s="13">
        <v>0.3210995639397225</v>
      </c>
    </row>
    <row r="1490" spans="1:13" x14ac:dyDescent="0.2">
      <c r="A1490" s="12">
        <v>37</v>
      </c>
      <c r="B1490" s="12" t="s">
        <v>1524</v>
      </c>
      <c r="C1490" s="12">
        <v>-22.973766000000001</v>
      </c>
      <c r="D1490" s="12">
        <v>-65.354315999999997</v>
      </c>
      <c r="E1490" s="12">
        <v>13.635464000000001</v>
      </c>
      <c r="F1490" s="12">
        <v>2.5174766000000002</v>
      </c>
      <c r="G1490" s="12">
        <v>1.3635464E-2</v>
      </c>
      <c r="H1490" s="12">
        <v>2.5174766E-3</v>
      </c>
      <c r="I1490" s="12">
        <v>1611</v>
      </c>
      <c r="J1490" s="13">
        <v>44.002903018188448</v>
      </c>
      <c r="K1490" s="13">
        <v>8.1241297458127413</v>
      </c>
      <c r="L1490" s="13">
        <v>73.338171696980751</v>
      </c>
      <c r="M1490" s="13">
        <v>13.540216243021238</v>
      </c>
    </row>
    <row r="1491" spans="1:13" x14ac:dyDescent="0.2">
      <c r="A1491" s="12">
        <v>38</v>
      </c>
      <c r="B1491" s="12" t="s">
        <v>1525</v>
      </c>
      <c r="C1491" s="12">
        <v>-26.592791999999999</v>
      </c>
      <c r="D1491" s="12">
        <v>-65.912093999999996</v>
      </c>
      <c r="E1491" s="12">
        <v>61.956724000000001</v>
      </c>
      <c r="F1491" s="12">
        <v>11.354900000000001</v>
      </c>
      <c r="G1491" s="12">
        <v>6.1956724000000005E-2</v>
      </c>
      <c r="H1491" s="12">
        <v>1.1354900000000001E-2</v>
      </c>
      <c r="I1491" s="12">
        <v>2660</v>
      </c>
      <c r="J1491" s="13">
        <v>9.6841789117190888</v>
      </c>
      <c r="K1491" s="13">
        <v>1.7748337230464137</v>
      </c>
      <c r="L1491" s="13">
        <v>16.140298186198482</v>
      </c>
      <c r="M1491" s="13">
        <v>2.9580562050773564</v>
      </c>
    </row>
    <row r="1492" spans="1:13" x14ac:dyDescent="0.2">
      <c r="A1492" s="12">
        <v>39</v>
      </c>
      <c r="B1492" s="12" t="s">
        <v>1526</v>
      </c>
      <c r="C1492" s="12">
        <v>-24.712748999999999</v>
      </c>
      <c r="D1492" s="12">
        <v>-65.425397000000004</v>
      </c>
      <c r="E1492" s="12">
        <v>298.78584999999998</v>
      </c>
      <c r="F1492" s="12">
        <v>58.126280999999999</v>
      </c>
      <c r="G1492" s="12">
        <v>0.29878584999999996</v>
      </c>
      <c r="H1492" s="12">
        <v>5.8126281000000002E-2</v>
      </c>
      <c r="I1492" s="12">
        <v>2244</v>
      </c>
      <c r="J1492" s="13">
        <v>2.0081272255697518</v>
      </c>
      <c r="K1492" s="13">
        <v>0.39066430822349107</v>
      </c>
      <c r="L1492" s="13">
        <v>3.3468787092829198</v>
      </c>
      <c r="M1492" s="13">
        <v>0.65110718037248516</v>
      </c>
    </row>
    <row r="1493" spans="1:13" x14ac:dyDescent="0.2">
      <c r="A1493" s="12">
        <v>40</v>
      </c>
      <c r="B1493" s="12" t="s">
        <v>1527</v>
      </c>
      <c r="C1493" s="12">
        <v>-24.688721999999999</v>
      </c>
      <c r="D1493" s="12">
        <v>-65.392236999999994</v>
      </c>
      <c r="E1493" s="12">
        <v>1055.4656</v>
      </c>
      <c r="F1493" s="12">
        <v>197.98531</v>
      </c>
      <c r="G1493" s="12">
        <v>1.0554656</v>
      </c>
      <c r="H1493" s="12">
        <v>0.19798531</v>
      </c>
      <c r="I1493" s="12">
        <v>4157</v>
      </c>
      <c r="J1493" s="13">
        <v>0.56846949820060455</v>
      </c>
      <c r="K1493" s="13">
        <v>0.10663408625235264</v>
      </c>
      <c r="L1493" s="13">
        <v>0.94744916366767429</v>
      </c>
      <c r="M1493" s="13">
        <v>0.17772347708725442</v>
      </c>
    </row>
    <row r="1494" spans="1:13" x14ac:dyDescent="0.2">
      <c r="A1494" s="12">
        <v>0</v>
      </c>
      <c r="B1494" s="12" t="s">
        <v>1528</v>
      </c>
      <c r="C1494" s="12">
        <v>46.950279999999999</v>
      </c>
      <c r="D1494" s="12">
        <v>8.1344264000000006</v>
      </c>
      <c r="E1494" s="12">
        <v>209.17131000000001</v>
      </c>
      <c r="F1494" s="12">
        <v>41.026494</v>
      </c>
      <c r="G1494" s="12">
        <v>0.20917131</v>
      </c>
      <c r="H1494" s="12">
        <v>4.1026493999999997E-2</v>
      </c>
      <c r="I1494" s="12">
        <v>725</v>
      </c>
      <c r="J1494" s="13">
        <v>2.8684622188387117</v>
      </c>
      <c r="K1494" s="13">
        <v>0.56261515028238374</v>
      </c>
      <c r="L1494" s="13">
        <v>4.7807703647311861</v>
      </c>
      <c r="M1494" s="13">
        <v>0.93769191713730637</v>
      </c>
    </row>
    <row r="1495" spans="1:13" x14ac:dyDescent="0.2">
      <c r="A1495" s="12">
        <v>1</v>
      </c>
      <c r="B1495" s="12" t="s">
        <v>1529</v>
      </c>
      <c r="C1495" s="12">
        <v>46.965336999999998</v>
      </c>
      <c r="D1495" s="12">
        <v>8.0928325000000001</v>
      </c>
      <c r="E1495" s="12">
        <v>353.30561</v>
      </c>
      <c r="F1495" s="12">
        <v>72.046271000000004</v>
      </c>
      <c r="G1495" s="12">
        <v>0.35330560999999999</v>
      </c>
      <c r="H1495" s="12">
        <v>7.2046271000000009E-2</v>
      </c>
      <c r="I1495" s="12">
        <v>1037</v>
      </c>
      <c r="J1495" s="13">
        <v>1.698246455809179</v>
      </c>
      <c r="K1495" s="13">
        <v>0.34630733539729991</v>
      </c>
      <c r="L1495" s="13">
        <v>2.830410759681965</v>
      </c>
      <c r="M1495" s="13">
        <v>0.57717889232883324</v>
      </c>
    </row>
    <row r="1496" spans="1:13" x14ac:dyDescent="0.2">
      <c r="A1496" s="12">
        <v>2</v>
      </c>
      <c r="B1496" s="12" t="s">
        <v>1530</v>
      </c>
      <c r="C1496" s="12">
        <v>46.951276</v>
      </c>
      <c r="D1496" s="12">
        <v>8.0878928999999999</v>
      </c>
      <c r="E1496" s="12">
        <v>232.40781000000001</v>
      </c>
      <c r="F1496" s="12">
        <v>48.281171999999998</v>
      </c>
      <c r="G1496" s="12">
        <v>0.23240781000000002</v>
      </c>
      <c r="H1496" s="12">
        <v>4.8281171999999997E-2</v>
      </c>
      <c r="I1496" s="12">
        <v>949</v>
      </c>
      <c r="J1496" s="13">
        <v>2.5816688346230703</v>
      </c>
      <c r="K1496" s="13">
        <v>0.53632447658052451</v>
      </c>
      <c r="L1496" s="13">
        <v>4.3027813910384509</v>
      </c>
      <c r="M1496" s="13">
        <v>0.8938741276342077</v>
      </c>
    </row>
    <row r="1497" spans="1:13" x14ac:dyDescent="0.2">
      <c r="A1497" s="12">
        <v>3</v>
      </c>
      <c r="B1497" s="12" t="s">
        <v>1531</v>
      </c>
      <c r="C1497" s="12">
        <v>46.932366999999999</v>
      </c>
      <c r="D1497" s="12">
        <v>8.1253218999999994</v>
      </c>
      <c r="E1497" s="12">
        <v>188.43373</v>
      </c>
      <c r="F1497" s="12">
        <v>37.019184000000003</v>
      </c>
      <c r="G1497" s="12">
        <v>0.18843372999999999</v>
      </c>
      <c r="H1497" s="12">
        <v>3.7019184000000004E-2</v>
      </c>
      <c r="I1497" s="12">
        <v>876</v>
      </c>
      <c r="J1497" s="13">
        <v>3.1841433059781812</v>
      </c>
      <c r="K1497" s="13">
        <v>0.62554823346316291</v>
      </c>
      <c r="L1497" s="13">
        <v>5.3069055099636353</v>
      </c>
      <c r="M1497" s="13">
        <v>1.0425803891052716</v>
      </c>
    </row>
    <row r="1498" spans="1:13" x14ac:dyDescent="0.2">
      <c r="A1498" s="12">
        <v>4</v>
      </c>
      <c r="B1498" s="12" t="s">
        <v>1532</v>
      </c>
      <c r="C1498" s="12">
        <v>46.957082999999997</v>
      </c>
      <c r="D1498" s="12">
        <v>8.1254083999999995</v>
      </c>
      <c r="E1498" s="12">
        <v>301.54863</v>
      </c>
      <c r="F1498" s="12">
        <v>60.176614999999998</v>
      </c>
      <c r="G1498" s="12">
        <v>0.30154862999999998</v>
      </c>
      <c r="H1498" s="12">
        <v>6.0176614999999996E-2</v>
      </c>
      <c r="I1498" s="12">
        <v>1005</v>
      </c>
      <c r="J1498" s="13">
        <v>1.9897288208538702</v>
      </c>
      <c r="K1498" s="13">
        <v>0.39706744881224404</v>
      </c>
      <c r="L1498" s="13">
        <v>3.3162147014231169</v>
      </c>
      <c r="M1498" s="13">
        <v>0.66177908135373997</v>
      </c>
    </row>
    <row r="1499" spans="1:13" x14ac:dyDescent="0.2">
      <c r="A1499" s="12">
        <v>5</v>
      </c>
      <c r="B1499" s="12" t="s">
        <v>1533</v>
      </c>
      <c r="C1499" s="12">
        <v>46.966327999999997</v>
      </c>
      <c r="D1499" s="12">
        <v>8.0687765999999996</v>
      </c>
      <c r="E1499" s="12">
        <v>111.68819999999999</v>
      </c>
      <c r="F1499" s="12">
        <v>23.068169999999999</v>
      </c>
      <c r="G1499" s="12">
        <v>0.1116882</v>
      </c>
      <c r="H1499" s="12">
        <v>2.3068169999999999E-2</v>
      </c>
      <c r="I1499" s="12">
        <v>423</v>
      </c>
      <c r="J1499" s="13">
        <v>5.3720983953542092</v>
      </c>
      <c r="K1499" s="13">
        <v>1.1095574916666049</v>
      </c>
      <c r="L1499" s="13">
        <v>8.9534973255903498</v>
      </c>
      <c r="M1499" s="13">
        <v>1.8492624861110083</v>
      </c>
    </row>
    <row r="1500" spans="1:13" x14ac:dyDescent="0.2">
      <c r="A1500" s="12">
        <v>6</v>
      </c>
      <c r="B1500" s="12" t="s">
        <v>1534</v>
      </c>
      <c r="C1500" s="12">
        <v>46.992216999999997</v>
      </c>
      <c r="D1500" s="12">
        <v>8.0604715000000002</v>
      </c>
      <c r="E1500" s="12">
        <v>336.84197999999998</v>
      </c>
      <c r="F1500" s="12">
        <v>67.989806000000002</v>
      </c>
      <c r="G1500" s="12">
        <v>0.33684197999999999</v>
      </c>
      <c r="H1500" s="12">
        <v>6.7989806E-2</v>
      </c>
      <c r="I1500" s="12">
        <v>1324</v>
      </c>
      <c r="J1500" s="13">
        <v>1.7812506624025901</v>
      </c>
      <c r="K1500" s="13">
        <v>0.35953620440695544</v>
      </c>
      <c r="L1500" s="13">
        <v>2.9687511040043169</v>
      </c>
      <c r="M1500" s="13">
        <v>0.59922700734492573</v>
      </c>
    </row>
    <row r="1501" spans="1:13" x14ac:dyDescent="0.2">
      <c r="A1501" s="12">
        <v>7</v>
      </c>
      <c r="B1501" s="12" t="s">
        <v>1535</v>
      </c>
      <c r="C1501" s="12">
        <v>46.928282000000003</v>
      </c>
      <c r="D1501" s="12">
        <v>8.1189079999999993</v>
      </c>
      <c r="E1501" s="12">
        <v>216.52780999999999</v>
      </c>
      <c r="F1501" s="12">
        <v>42.817450000000001</v>
      </c>
      <c r="G1501" s="12">
        <v>0.21652780999999999</v>
      </c>
      <c r="H1501" s="12">
        <v>4.281745E-2</v>
      </c>
      <c r="I1501" s="12">
        <v>817</v>
      </c>
      <c r="J1501" s="13">
        <v>2.7710066434422442</v>
      </c>
      <c r="K1501" s="13">
        <v>0.54795473341394874</v>
      </c>
      <c r="L1501" s="13">
        <v>4.6183444057370737</v>
      </c>
      <c r="M1501" s="13">
        <v>0.91325788902324778</v>
      </c>
    </row>
    <row r="1502" spans="1:13" x14ac:dyDescent="0.2">
      <c r="A1502" s="12">
        <v>8</v>
      </c>
      <c r="B1502" s="12" t="s">
        <v>1536</v>
      </c>
      <c r="C1502" s="12">
        <v>46.927917999999998</v>
      </c>
      <c r="D1502" s="12">
        <v>8.1212380999999993</v>
      </c>
      <c r="E1502" s="12">
        <v>188.11948000000001</v>
      </c>
      <c r="F1502" s="12">
        <v>37.073306000000002</v>
      </c>
      <c r="G1502" s="12">
        <v>0.18811948000000001</v>
      </c>
      <c r="H1502" s="12">
        <v>3.7073306E-2</v>
      </c>
      <c r="I1502" s="12">
        <v>738</v>
      </c>
      <c r="J1502" s="13">
        <v>3.1894623565831672</v>
      </c>
      <c r="K1502" s="13">
        <v>0.62855752057728875</v>
      </c>
      <c r="L1502" s="13">
        <v>5.3157705943052784</v>
      </c>
      <c r="M1502" s="13">
        <v>1.0475958676288146</v>
      </c>
    </row>
    <row r="1503" spans="1:13" x14ac:dyDescent="0.2">
      <c r="A1503" s="12">
        <v>9</v>
      </c>
      <c r="B1503" s="12" t="s">
        <v>1537</v>
      </c>
      <c r="C1503" s="12">
        <v>46.966327999999997</v>
      </c>
      <c r="D1503" s="12">
        <v>8.0687765999999996</v>
      </c>
      <c r="E1503" s="12">
        <v>367.75506000000001</v>
      </c>
      <c r="F1503" s="12">
        <v>76.137518</v>
      </c>
      <c r="G1503" s="12">
        <v>0.36775506000000002</v>
      </c>
      <c r="H1503" s="12">
        <v>7.6137518000000001E-2</v>
      </c>
      <c r="I1503" s="12">
        <v>423</v>
      </c>
      <c r="J1503" s="13">
        <v>1.631520719252646</v>
      </c>
      <c r="K1503" s="13">
        <v>0.33777900467085692</v>
      </c>
      <c r="L1503" s="13">
        <v>2.7192011987544098</v>
      </c>
      <c r="M1503" s="13">
        <v>0.56296500778476155</v>
      </c>
    </row>
    <row r="1504" spans="1:13" x14ac:dyDescent="0.2">
      <c r="A1504" s="12">
        <v>10</v>
      </c>
      <c r="B1504" s="12" t="s">
        <v>1538</v>
      </c>
      <c r="C1504" s="12">
        <v>46.971666999999997</v>
      </c>
      <c r="D1504" s="12">
        <v>8.0716666999999998</v>
      </c>
      <c r="E1504" s="12">
        <v>350.02744999999999</v>
      </c>
      <c r="F1504" s="12">
        <v>70.116940999999997</v>
      </c>
      <c r="G1504" s="12">
        <v>0.35002744999999996</v>
      </c>
      <c r="H1504" s="12">
        <v>7.0116941000000002E-2</v>
      </c>
      <c r="I1504" s="12">
        <v>1250</v>
      </c>
      <c r="J1504" s="13">
        <v>1.7141512758499369</v>
      </c>
      <c r="K1504" s="13">
        <v>0.34337605200347787</v>
      </c>
      <c r="L1504" s="13">
        <v>2.8569187930832283</v>
      </c>
      <c r="M1504" s="13">
        <v>0.57229342000579653</v>
      </c>
    </row>
    <row r="1505" spans="1:13" x14ac:dyDescent="0.2">
      <c r="A1505" s="12">
        <v>0</v>
      </c>
      <c r="B1505" s="12" t="s">
        <v>1539</v>
      </c>
      <c r="C1505" s="12">
        <v>-32.344000000000001</v>
      </c>
      <c r="D1505" s="12">
        <v>-69.025720000000007</v>
      </c>
      <c r="E1505" s="12">
        <v>10.273820000000001</v>
      </c>
      <c r="F1505" s="12">
        <v>1.9832026</v>
      </c>
      <c r="G1505" s="12">
        <v>1.0273820000000001E-2</v>
      </c>
      <c r="H1505" s="12">
        <v>1.9832026000000001E-3</v>
      </c>
      <c r="I1505" s="12">
        <v>217</v>
      </c>
      <c r="J1505" s="13">
        <v>58.40086744755115</v>
      </c>
      <c r="K1505" s="13">
        <v>11.273387324698973</v>
      </c>
      <c r="L1505" s="13">
        <v>97.334779079251916</v>
      </c>
      <c r="M1505" s="13">
        <v>18.788978874498287</v>
      </c>
    </row>
    <row r="1506" spans="1:13" x14ac:dyDescent="0.2">
      <c r="A1506" s="12">
        <v>1</v>
      </c>
      <c r="B1506" s="12" t="s">
        <v>1540</v>
      </c>
      <c r="C1506" s="12">
        <v>-32.553348</v>
      </c>
      <c r="D1506" s="12">
        <v>-69.136988000000002</v>
      </c>
      <c r="E1506" s="12">
        <v>8.3236620000000006</v>
      </c>
      <c r="F1506" s="12">
        <v>1.5777097</v>
      </c>
      <c r="G1506" s="12">
        <v>8.3236620000000008E-3</v>
      </c>
      <c r="H1506" s="12">
        <v>1.5777097000000001E-3</v>
      </c>
      <c r="I1506" s="12">
        <v>147</v>
      </c>
      <c r="J1506" s="13">
        <v>72.083657409443092</v>
      </c>
      <c r="K1506" s="13">
        <v>13.663107116357587</v>
      </c>
      <c r="L1506" s="13">
        <v>120.1394290157385</v>
      </c>
      <c r="M1506" s="13">
        <v>22.771845193929316</v>
      </c>
    </row>
    <row r="1507" spans="1:13" x14ac:dyDescent="0.2">
      <c r="A1507" s="12">
        <v>2</v>
      </c>
      <c r="B1507" s="12" t="s">
        <v>1541</v>
      </c>
      <c r="C1507" s="12">
        <v>-32.578553999999997</v>
      </c>
      <c r="D1507" s="12">
        <v>-69.144718999999995</v>
      </c>
      <c r="E1507" s="12">
        <v>6.2987953000000001</v>
      </c>
      <c r="F1507" s="12">
        <v>1.2397415000000001</v>
      </c>
      <c r="G1507" s="12">
        <v>6.2987952999999999E-3</v>
      </c>
      <c r="H1507" s="12">
        <v>1.2397415000000001E-3</v>
      </c>
      <c r="I1507" s="12">
        <v>206</v>
      </c>
      <c r="J1507" s="13">
        <v>95.256310361443241</v>
      </c>
      <c r="K1507" s="13">
        <v>18.748537691320305</v>
      </c>
      <c r="L1507" s="13">
        <v>158.76051726907207</v>
      </c>
      <c r="M1507" s="13">
        <v>31.247562818867173</v>
      </c>
    </row>
    <row r="1508" spans="1:13" x14ac:dyDescent="0.2">
      <c r="A1508" s="12">
        <v>3</v>
      </c>
      <c r="B1508" s="12" t="s">
        <v>1542</v>
      </c>
      <c r="C1508" s="12">
        <v>-32.645187</v>
      </c>
      <c r="D1508" s="12">
        <v>-69.100682000000006</v>
      </c>
      <c r="E1508" s="12">
        <v>106.13197</v>
      </c>
      <c r="F1508" s="12">
        <v>20.381945999999999</v>
      </c>
      <c r="G1508" s="12">
        <v>0.10613196999999999</v>
      </c>
      <c r="H1508" s="12">
        <v>2.0381945999999998E-2</v>
      </c>
      <c r="I1508" s="12">
        <v>503.99365</v>
      </c>
      <c r="J1508" s="13">
        <v>5.6533389514959538</v>
      </c>
      <c r="K1508" s="13">
        <v>1.0856865205563144</v>
      </c>
      <c r="L1508" s="13">
        <v>9.422231585826589</v>
      </c>
      <c r="M1508" s="13">
        <v>1.8094775342605238</v>
      </c>
    </row>
    <row r="1509" spans="1:13" x14ac:dyDescent="0.2">
      <c r="A1509" s="12">
        <v>4</v>
      </c>
      <c r="B1509" s="12" t="s">
        <v>1543</v>
      </c>
      <c r="C1509" s="12">
        <v>-32.37079</v>
      </c>
      <c r="D1509" s="12">
        <v>-68.981740000000002</v>
      </c>
      <c r="E1509" s="12">
        <v>53.744847</v>
      </c>
      <c r="F1509" s="12">
        <v>11.692394</v>
      </c>
      <c r="G1509" s="12">
        <v>5.3744846999999998E-2</v>
      </c>
      <c r="H1509" s="12">
        <v>1.1692394E-2</v>
      </c>
      <c r="I1509" s="12">
        <v>418</v>
      </c>
      <c r="J1509" s="13">
        <v>11.16386097442979</v>
      </c>
      <c r="K1509" s="13">
        <v>2.4287400255182985</v>
      </c>
      <c r="L1509" s="13">
        <v>18.606434957382984</v>
      </c>
      <c r="M1509" s="13">
        <v>4.0479000425304967</v>
      </c>
    </row>
    <row r="1510" spans="1:13" x14ac:dyDescent="0.2">
      <c r="A1510" s="12">
        <v>5</v>
      </c>
      <c r="B1510" s="12" t="s">
        <v>1544</v>
      </c>
      <c r="C1510" s="12">
        <v>-32.498260000000002</v>
      </c>
      <c r="D1510" s="12">
        <v>-68.961622000000006</v>
      </c>
      <c r="E1510" s="12">
        <v>85.808449999999993</v>
      </c>
      <c r="F1510" s="12">
        <v>17.567117</v>
      </c>
      <c r="G1510" s="12">
        <v>8.5808449999999994E-2</v>
      </c>
      <c r="H1510" s="12">
        <v>1.7567117E-2</v>
      </c>
      <c r="I1510" s="12">
        <v>746</v>
      </c>
      <c r="J1510" s="13">
        <v>6.9923183555931852</v>
      </c>
      <c r="K1510" s="13">
        <v>1.4315009145830404</v>
      </c>
      <c r="L1510" s="13">
        <v>11.653863925988642</v>
      </c>
      <c r="M1510" s="13">
        <v>2.3858348576384008</v>
      </c>
    </row>
    <row r="1511" spans="1:13" x14ac:dyDescent="0.2">
      <c r="A1511" s="12">
        <v>0</v>
      </c>
      <c r="B1511" s="12" t="s">
        <v>1545</v>
      </c>
      <c r="C1511" s="12">
        <v>27.903908999999999</v>
      </c>
      <c r="D1511" s="12">
        <v>84.544341000000003</v>
      </c>
      <c r="E1511" s="12">
        <v>898.37507000000005</v>
      </c>
      <c r="F1511" s="12">
        <v>182.38146</v>
      </c>
      <c r="G1511" s="12">
        <v>0.89837507000000005</v>
      </c>
      <c r="H1511" s="12">
        <v>0.18238146</v>
      </c>
      <c r="I1511" s="12">
        <v>5516.8828000000003</v>
      </c>
      <c r="J1511" s="13">
        <v>0.66787249561589013</v>
      </c>
      <c r="K1511" s="13">
        <v>0.13558653274324459</v>
      </c>
      <c r="L1511" s="13">
        <v>1.1131208260264835</v>
      </c>
      <c r="M1511" s="13">
        <v>0.2259775545720743</v>
      </c>
    </row>
    <row r="1512" spans="1:13" x14ac:dyDescent="0.2">
      <c r="A1512" s="12">
        <v>1</v>
      </c>
      <c r="B1512" s="12" t="s">
        <v>1546</v>
      </c>
      <c r="C1512" s="12">
        <v>27.913205000000001</v>
      </c>
      <c r="D1512" s="12">
        <v>84.524077000000005</v>
      </c>
      <c r="E1512" s="12">
        <v>3065.1014</v>
      </c>
      <c r="F1512" s="12">
        <v>641.18251999999995</v>
      </c>
      <c r="G1512" s="12">
        <v>3.0651014000000001</v>
      </c>
      <c r="H1512" s="12">
        <v>0.64118251999999998</v>
      </c>
      <c r="I1512" s="12">
        <v>7678.8062</v>
      </c>
      <c r="J1512" s="13">
        <v>0.19575208833221636</v>
      </c>
      <c r="K1512" s="13">
        <v>4.0948993495651752E-2</v>
      </c>
      <c r="L1512" s="13">
        <v>0.32625348055369391</v>
      </c>
      <c r="M1512" s="13">
        <v>6.8248322492752908E-2</v>
      </c>
    </row>
    <row r="1513" spans="1:13" x14ac:dyDescent="0.2">
      <c r="A1513" s="12">
        <v>2</v>
      </c>
      <c r="B1513" s="12" t="s">
        <v>1547</v>
      </c>
      <c r="C1513" s="12">
        <v>27.954761000000001</v>
      </c>
      <c r="D1513" s="12">
        <v>84.420330000000007</v>
      </c>
      <c r="E1513" s="12">
        <v>69.704082</v>
      </c>
      <c r="F1513" s="12">
        <v>15.807356</v>
      </c>
      <c r="G1513" s="12">
        <v>6.9704082000000001E-2</v>
      </c>
      <c r="H1513" s="12">
        <v>1.5807356000000002E-2</v>
      </c>
      <c r="I1513" s="12">
        <v>1219.9819</v>
      </c>
      <c r="J1513" s="13">
        <v>8.6078172581054861</v>
      </c>
      <c r="K1513" s="13">
        <v>1.9520640381121053</v>
      </c>
      <c r="L1513" s="13">
        <v>14.346362096842478</v>
      </c>
      <c r="M1513" s="13">
        <v>3.2534400635201757</v>
      </c>
    </row>
    <row r="1514" spans="1:13" x14ac:dyDescent="0.2">
      <c r="A1514" s="12">
        <v>3</v>
      </c>
      <c r="B1514" s="12" t="s">
        <v>1548</v>
      </c>
      <c r="C1514" s="12">
        <v>27.987029</v>
      </c>
      <c r="D1514" s="12">
        <v>84.429830999999993</v>
      </c>
      <c r="E1514" s="12">
        <v>3205.4155999999998</v>
      </c>
      <c r="F1514" s="12">
        <v>632.38467000000003</v>
      </c>
      <c r="G1514" s="12">
        <v>3.2054155999999998</v>
      </c>
      <c r="H1514" s="12">
        <v>0.63238466999999998</v>
      </c>
      <c r="I1514" s="12">
        <v>7641.9937</v>
      </c>
      <c r="J1514" s="13">
        <v>0.18718321580515176</v>
      </c>
      <c r="K1514" s="13">
        <v>3.6928689108669623E-2</v>
      </c>
      <c r="L1514" s="13">
        <v>0.31197202634191962</v>
      </c>
      <c r="M1514" s="13">
        <v>6.1547815181116031E-2</v>
      </c>
    </row>
    <row r="1515" spans="1:13" x14ac:dyDescent="0.2">
      <c r="A1515" s="12">
        <v>4</v>
      </c>
      <c r="B1515" s="12" t="s">
        <v>1549</v>
      </c>
      <c r="C1515" s="12">
        <v>28.05789</v>
      </c>
      <c r="D1515" s="12">
        <v>84.483976999999996</v>
      </c>
      <c r="E1515" s="12">
        <v>585.97774000000004</v>
      </c>
      <c r="F1515" s="12">
        <v>119.32774000000001</v>
      </c>
      <c r="G1515" s="12">
        <v>0.58597774000000002</v>
      </c>
      <c r="H1515" s="12">
        <v>0.11932774</v>
      </c>
      <c r="I1515" s="12">
        <v>4441.9844000000003</v>
      </c>
      <c r="J1515" s="13">
        <v>1.0239296803322255</v>
      </c>
      <c r="K1515" s="13">
        <v>0.20851169990342452</v>
      </c>
      <c r="L1515" s="13">
        <v>1.7065494672203758</v>
      </c>
      <c r="M1515" s="13">
        <v>0.34751949983904085</v>
      </c>
    </row>
    <row r="1516" spans="1:13" x14ac:dyDescent="0.2">
      <c r="A1516" s="12">
        <v>5</v>
      </c>
      <c r="B1516" s="12" t="s">
        <v>1550</v>
      </c>
      <c r="C1516" s="12">
        <v>28.112100000000002</v>
      </c>
      <c r="D1516" s="12">
        <v>84.427108000000004</v>
      </c>
      <c r="E1516" s="12">
        <v>291.98207000000002</v>
      </c>
      <c r="F1516" s="12">
        <v>64.065856999999994</v>
      </c>
      <c r="G1516" s="12">
        <v>0.29198207000000004</v>
      </c>
      <c r="H1516" s="12">
        <v>6.406585699999999E-2</v>
      </c>
      <c r="I1516" s="12">
        <v>1352</v>
      </c>
      <c r="J1516" s="13">
        <v>2.0549207011238737</v>
      </c>
      <c r="K1516" s="13">
        <v>0.45088472653318001</v>
      </c>
      <c r="L1516" s="13">
        <v>3.4248678352064559</v>
      </c>
      <c r="M1516" s="13">
        <v>0.75147454422196647</v>
      </c>
    </row>
    <row r="1517" spans="1:13" x14ac:dyDescent="0.2">
      <c r="A1517" s="12">
        <v>6</v>
      </c>
      <c r="B1517" s="12" t="s">
        <v>1551</v>
      </c>
      <c r="C1517" s="12">
        <v>28.104275000000001</v>
      </c>
      <c r="D1517" s="12">
        <v>84.444271999999998</v>
      </c>
      <c r="E1517" s="12">
        <v>5390.7551000000003</v>
      </c>
      <c r="F1517" s="12">
        <v>1178.7766999999999</v>
      </c>
      <c r="G1517" s="12">
        <v>5.3907551000000007</v>
      </c>
      <c r="H1517" s="12">
        <v>1.1787766999999998</v>
      </c>
      <c r="I1517" s="12">
        <v>7536</v>
      </c>
      <c r="J1517" s="13">
        <v>0.11130166161694119</v>
      </c>
      <c r="K1517" s="13">
        <v>2.4337927238678416E-2</v>
      </c>
      <c r="L1517" s="13">
        <v>0.18550276936156865</v>
      </c>
      <c r="M1517" s="13">
        <v>4.0563212064464026E-2</v>
      </c>
    </row>
    <row r="1518" spans="1:13" x14ac:dyDescent="0.2">
      <c r="A1518" s="12">
        <v>7</v>
      </c>
      <c r="B1518" s="12" t="s">
        <v>1552</v>
      </c>
      <c r="C1518" s="12">
        <v>28.319597999999999</v>
      </c>
      <c r="D1518" s="12">
        <v>84.405327999999997</v>
      </c>
      <c r="E1518" s="12">
        <v>3171.8789999999999</v>
      </c>
      <c r="F1518" s="12">
        <v>608.09574999999995</v>
      </c>
      <c r="G1518" s="12">
        <v>3.1718790000000001</v>
      </c>
      <c r="H1518" s="12">
        <v>0.60809574999999993</v>
      </c>
      <c r="I1518" s="12">
        <v>6416.9937</v>
      </c>
      <c r="J1518" s="13">
        <v>0.18916232302682418</v>
      </c>
      <c r="K1518" s="13">
        <v>3.6265193184462238E-2</v>
      </c>
      <c r="L1518" s="13">
        <v>0.31527053837804025</v>
      </c>
      <c r="M1518" s="13">
        <v>6.0441988640770397E-2</v>
      </c>
    </row>
    <row r="1519" spans="1:13" x14ac:dyDescent="0.2">
      <c r="A1519" s="12">
        <v>8</v>
      </c>
      <c r="B1519" s="12" t="s">
        <v>1553</v>
      </c>
      <c r="C1519" s="12">
        <v>28.387671000000001</v>
      </c>
      <c r="D1519" s="12">
        <v>84.402896999999996</v>
      </c>
      <c r="E1519" s="12">
        <v>4878.6467000000002</v>
      </c>
      <c r="F1519" s="12">
        <v>985.15189999999996</v>
      </c>
      <c r="G1519" s="12">
        <v>4.8786467</v>
      </c>
      <c r="H1519" s="12">
        <v>0.98515189999999997</v>
      </c>
      <c r="I1519" s="12">
        <v>6915.9912000000004</v>
      </c>
      <c r="J1519" s="13">
        <v>0.12298492530725784</v>
      </c>
      <c r="K1519" s="13">
        <v>2.4834516678119596E-2</v>
      </c>
      <c r="L1519" s="13">
        <v>0.20497487551209642</v>
      </c>
      <c r="M1519" s="13">
        <v>4.1390861130199331E-2</v>
      </c>
    </row>
    <row r="1520" spans="1:13" x14ac:dyDescent="0.2">
      <c r="A1520" s="12">
        <v>9</v>
      </c>
      <c r="B1520" s="12" t="s">
        <v>1554</v>
      </c>
      <c r="C1520" s="12">
        <v>28.558295000000001</v>
      </c>
      <c r="D1520" s="12">
        <v>84.260408999999996</v>
      </c>
      <c r="E1520" s="12">
        <v>2020.7328</v>
      </c>
      <c r="F1520" s="12">
        <v>371.63895000000002</v>
      </c>
      <c r="G1520" s="12">
        <v>2.0207328000000002</v>
      </c>
      <c r="H1520" s="12">
        <v>0.37163895000000002</v>
      </c>
      <c r="I1520" s="12">
        <v>4429</v>
      </c>
      <c r="J1520" s="13">
        <v>0.2969219879045859</v>
      </c>
      <c r="K1520" s="13">
        <v>5.4607801593943052E-2</v>
      </c>
      <c r="L1520" s="13">
        <v>0.49486997984097653</v>
      </c>
      <c r="M1520" s="13">
        <v>9.1013002656571765E-2</v>
      </c>
    </row>
    <row r="1521" spans="1:13" x14ac:dyDescent="0.2">
      <c r="A1521" s="12">
        <v>10</v>
      </c>
      <c r="B1521" s="12" t="s">
        <v>1555</v>
      </c>
      <c r="C1521" s="12">
        <v>28.55275</v>
      </c>
      <c r="D1521" s="12">
        <v>84.263945000000007</v>
      </c>
      <c r="E1521" s="12">
        <v>2349.1585</v>
      </c>
      <c r="F1521" s="12">
        <v>493.46100999999999</v>
      </c>
      <c r="G1521" s="12">
        <v>2.3491585000000001</v>
      </c>
      <c r="H1521" s="12">
        <v>0.49346100999999998</v>
      </c>
      <c r="I1521" s="12">
        <v>5306.9785000000002</v>
      </c>
      <c r="J1521" s="13">
        <v>0.25541060767078932</v>
      </c>
      <c r="K1521" s="13">
        <v>5.3651201664741417E-2</v>
      </c>
      <c r="L1521" s="13">
        <v>0.42568434611798223</v>
      </c>
      <c r="M1521" s="13">
        <v>8.9418669441235693E-2</v>
      </c>
    </row>
    <row r="1522" spans="1:13" x14ac:dyDescent="0.2">
      <c r="A1522" s="12">
        <v>11</v>
      </c>
      <c r="B1522" s="12" t="s">
        <v>1556</v>
      </c>
      <c r="C1522" s="12">
        <v>28.552185999999999</v>
      </c>
      <c r="D1522" s="12">
        <v>84.255528999999996</v>
      </c>
      <c r="E1522" s="12">
        <v>2881.5466999999999</v>
      </c>
      <c r="F1522" s="12">
        <v>564.06886999999995</v>
      </c>
      <c r="G1522" s="12">
        <v>2.8815466999999999</v>
      </c>
      <c r="H1522" s="12">
        <v>0.56406886999999994</v>
      </c>
      <c r="I1522" s="12">
        <v>5255</v>
      </c>
      <c r="J1522" s="13">
        <v>0.20822150826151803</v>
      </c>
      <c r="K1522" s="13">
        <v>4.0759801281294569E-2</v>
      </c>
      <c r="L1522" s="13">
        <v>0.34703584710253005</v>
      </c>
      <c r="M1522" s="13">
        <v>6.7933002135490944E-2</v>
      </c>
    </row>
    <row r="1523" spans="1:13" x14ac:dyDescent="0.2">
      <c r="A1523" s="12">
        <v>12</v>
      </c>
      <c r="B1523" s="12" t="s">
        <v>1557</v>
      </c>
      <c r="C1523" s="12">
        <v>28.619688</v>
      </c>
      <c r="D1523" s="12">
        <v>84.144519000000003</v>
      </c>
      <c r="E1523" s="12">
        <v>2721.6635999999999</v>
      </c>
      <c r="F1523" s="12">
        <v>540.92115000000001</v>
      </c>
      <c r="G1523" s="12">
        <v>2.7216635999999998</v>
      </c>
      <c r="H1523" s="12">
        <v>0.54092114999999996</v>
      </c>
      <c r="I1523" s="12">
        <v>4243.9818999999998</v>
      </c>
      <c r="J1523" s="13">
        <v>0.22045340210303729</v>
      </c>
      <c r="K1523" s="13">
        <v>4.3814344942184391E-2</v>
      </c>
      <c r="L1523" s="13">
        <v>0.36742233683839548</v>
      </c>
      <c r="M1523" s="13">
        <v>7.3023908236973981E-2</v>
      </c>
    </row>
    <row r="1524" spans="1:13" x14ac:dyDescent="0.2">
      <c r="A1524" s="12">
        <v>13</v>
      </c>
      <c r="B1524" s="12" t="s">
        <v>1558</v>
      </c>
      <c r="C1524" s="12">
        <v>28.261610999999998</v>
      </c>
      <c r="D1524" s="12">
        <v>84.365876999999998</v>
      </c>
      <c r="E1524" s="12">
        <v>4822.0469000000003</v>
      </c>
      <c r="F1524" s="12">
        <v>919.07398999999998</v>
      </c>
      <c r="G1524" s="12">
        <v>4.8220469000000001</v>
      </c>
      <c r="H1524" s="12">
        <v>0.91907399000000001</v>
      </c>
      <c r="I1524" s="12">
        <v>7268.9375</v>
      </c>
      <c r="J1524" s="13">
        <v>0.12442848699791782</v>
      </c>
      <c r="K1524" s="13">
        <v>2.3715859340737531E-2</v>
      </c>
      <c r="L1524" s="13">
        <v>0.20738081166319638</v>
      </c>
      <c r="M1524" s="13">
        <v>3.952643223456255E-2</v>
      </c>
    </row>
    <row r="1525" spans="1:13" x14ac:dyDescent="0.2">
      <c r="A1525" s="12">
        <v>14</v>
      </c>
      <c r="B1525" s="12" t="s">
        <v>1559</v>
      </c>
      <c r="C1525" s="12">
        <v>28.281829999999999</v>
      </c>
      <c r="D1525" s="12">
        <v>84.355474000000001</v>
      </c>
      <c r="E1525" s="12">
        <v>2581.7419</v>
      </c>
      <c r="F1525" s="12">
        <v>744.65043000000003</v>
      </c>
      <c r="G1525" s="12">
        <v>2.5817418999999999</v>
      </c>
      <c r="H1525" s="12">
        <v>0.74465042999999997</v>
      </c>
      <c r="I1525" s="12">
        <v>4102.9912000000004</v>
      </c>
      <c r="J1525" s="13">
        <v>0.23240123267163151</v>
      </c>
      <c r="K1525" s="13">
        <v>6.7031362756075838E-2</v>
      </c>
      <c r="L1525" s="13">
        <v>0.38733538778605253</v>
      </c>
      <c r="M1525" s="13">
        <v>0.11171893792679306</v>
      </c>
    </row>
    <row r="1526" spans="1:13" x14ac:dyDescent="0.2">
      <c r="A1526" s="12">
        <v>15</v>
      </c>
      <c r="B1526" s="12" t="s">
        <v>1560</v>
      </c>
      <c r="C1526" s="12">
        <v>28.291242</v>
      </c>
      <c r="D1526" s="12">
        <v>84.368724999999998</v>
      </c>
      <c r="E1526" s="12">
        <v>3680.8449000000001</v>
      </c>
      <c r="F1526" s="12">
        <v>702.42359999999996</v>
      </c>
      <c r="G1526" s="12">
        <v>3.6808448999999999</v>
      </c>
      <c r="H1526" s="12">
        <v>0.70242359999999993</v>
      </c>
      <c r="I1526" s="12">
        <v>7211</v>
      </c>
      <c r="J1526" s="13">
        <v>0.16300605331129273</v>
      </c>
      <c r="K1526" s="13">
        <v>3.110679800409687E-2</v>
      </c>
      <c r="L1526" s="13">
        <v>0.27167675551882126</v>
      </c>
      <c r="M1526" s="13">
        <v>5.1844663340161461E-2</v>
      </c>
    </row>
    <row r="1527" spans="1:13" x14ac:dyDescent="0.2">
      <c r="A1527" s="12">
        <v>16</v>
      </c>
      <c r="B1527" s="12" t="s">
        <v>1561</v>
      </c>
      <c r="C1527" s="12">
        <v>28.309187999999999</v>
      </c>
      <c r="D1527" s="12">
        <v>84.397644999999997</v>
      </c>
      <c r="E1527" s="12">
        <v>4285.4813999999997</v>
      </c>
      <c r="F1527" s="12">
        <v>916.89847999999995</v>
      </c>
      <c r="G1527" s="12">
        <v>4.2854814000000001</v>
      </c>
      <c r="H1527" s="12">
        <v>0.91689847999999996</v>
      </c>
      <c r="I1527" s="12">
        <v>7130</v>
      </c>
      <c r="J1527" s="13">
        <v>0.14000760801341947</v>
      </c>
      <c r="K1527" s="13">
        <v>2.9955272463891722E-2</v>
      </c>
      <c r="L1527" s="13">
        <v>0.2333460133556991</v>
      </c>
      <c r="M1527" s="13">
        <v>4.9925454106486196E-2</v>
      </c>
    </row>
    <row r="1528" spans="1:13" x14ac:dyDescent="0.2">
      <c r="A1528" s="12">
        <v>17</v>
      </c>
      <c r="B1528" s="12" t="s">
        <v>1562</v>
      </c>
      <c r="C1528" s="12">
        <v>28.322972</v>
      </c>
      <c r="D1528" s="12">
        <v>84.400846999999999</v>
      </c>
      <c r="E1528" s="12">
        <v>3514.5664000000002</v>
      </c>
      <c r="F1528" s="12">
        <v>657.75154999999995</v>
      </c>
      <c r="G1528" s="12">
        <v>3.5145664000000001</v>
      </c>
      <c r="H1528" s="12">
        <v>0.65775154999999996</v>
      </c>
      <c r="I1528" s="12">
        <v>7088.9785000000002</v>
      </c>
      <c r="J1528" s="13">
        <v>0.17071807207853576</v>
      </c>
      <c r="K1528" s="13">
        <v>3.1949908962502063E-2</v>
      </c>
      <c r="L1528" s="13">
        <v>0.28453012013089296</v>
      </c>
      <c r="M1528" s="13">
        <v>5.3249848270836772E-2</v>
      </c>
    </row>
    <row r="1529" spans="1:13" x14ac:dyDescent="0.2">
      <c r="A1529" s="12">
        <v>18</v>
      </c>
      <c r="B1529" s="12" t="s">
        <v>1563</v>
      </c>
      <c r="C1529" s="12">
        <v>28.459954</v>
      </c>
      <c r="D1529" s="12">
        <v>84.372140999999999</v>
      </c>
      <c r="E1529" s="12">
        <v>2857.2456000000002</v>
      </c>
      <c r="F1529" s="12">
        <v>607.55283999999995</v>
      </c>
      <c r="G1529" s="12">
        <v>2.8572456000000002</v>
      </c>
      <c r="H1529" s="12">
        <v>0.60755283999999998</v>
      </c>
      <c r="I1529" s="12">
        <v>6369</v>
      </c>
      <c r="J1529" s="13">
        <v>0.20999244867154576</v>
      </c>
      <c r="K1529" s="13">
        <v>4.4651922316006662E-2</v>
      </c>
      <c r="L1529" s="13">
        <v>0.34998741445257625</v>
      </c>
      <c r="M1529" s="13">
        <v>7.4419870526677756E-2</v>
      </c>
    </row>
    <row r="1530" spans="1:13" x14ac:dyDescent="0.2">
      <c r="A1530" s="12">
        <v>19</v>
      </c>
      <c r="B1530" s="12" t="s">
        <v>1564</v>
      </c>
      <c r="C1530" s="12">
        <v>28.527702999999999</v>
      </c>
      <c r="D1530" s="12">
        <v>84.358682999999999</v>
      </c>
      <c r="E1530" s="12">
        <v>4247.2151000000003</v>
      </c>
      <c r="F1530" s="12">
        <v>821.82889</v>
      </c>
      <c r="G1530" s="12">
        <v>4.2472151</v>
      </c>
      <c r="H1530" s="12">
        <v>0.82182889000000003</v>
      </c>
      <c r="I1530" s="12">
        <v>5689</v>
      </c>
      <c r="J1530" s="13">
        <v>0.14126904003519858</v>
      </c>
      <c r="K1530" s="13">
        <v>2.7335318704129866E-2</v>
      </c>
      <c r="L1530" s="13">
        <v>0.2354484000586643</v>
      </c>
      <c r="M1530" s="13">
        <v>4.5558864506883109E-2</v>
      </c>
    </row>
    <row r="1531" spans="1:13" x14ac:dyDescent="0.2">
      <c r="A1531" s="12">
        <v>20</v>
      </c>
      <c r="B1531" s="12" t="s">
        <v>1565</v>
      </c>
      <c r="C1531" s="12">
        <v>28.530318000000001</v>
      </c>
      <c r="D1531" s="12">
        <v>84.351474999999994</v>
      </c>
      <c r="E1531" s="12">
        <v>5723.0738000000001</v>
      </c>
      <c r="F1531" s="12">
        <v>1168.1894</v>
      </c>
      <c r="G1531" s="12">
        <v>5.7230737999999999</v>
      </c>
      <c r="H1531" s="12">
        <v>1.1681893999999999</v>
      </c>
      <c r="I1531" s="12">
        <v>5924</v>
      </c>
      <c r="J1531" s="13">
        <v>0.10483876688782172</v>
      </c>
      <c r="K1531" s="13">
        <v>2.1399608054577999E-2</v>
      </c>
      <c r="L1531" s="13">
        <v>0.17473127814636952</v>
      </c>
      <c r="M1531" s="13">
        <v>3.5666013424296664E-2</v>
      </c>
    </row>
    <row r="1532" spans="1:13" x14ac:dyDescent="0.2">
      <c r="A1532" s="12">
        <v>21</v>
      </c>
      <c r="B1532" s="12" t="s">
        <v>1566</v>
      </c>
      <c r="C1532" s="12">
        <v>28.521305000000002</v>
      </c>
      <c r="D1532" s="12">
        <v>84.357605000000007</v>
      </c>
      <c r="E1532" s="12">
        <v>5487.0384999999997</v>
      </c>
      <c r="F1532" s="12">
        <v>1130.7070000000001</v>
      </c>
      <c r="G1532" s="12">
        <v>5.4870384999999997</v>
      </c>
      <c r="H1532" s="12">
        <v>1.1307070000000001</v>
      </c>
      <c r="I1532" s="12">
        <v>6002.9354999999996</v>
      </c>
      <c r="J1532" s="13">
        <v>0.10934860398737863</v>
      </c>
      <c r="K1532" s="13">
        <v>2.2533326851772034E-2</v>
      </c>
      <c r="L1532" s="13">
        <v>0.18224767331229771</v>
      </c>
      <c r="M1532" s="13">
        <v>3.755554475295339E-2</v>
      </c>
    </row>
    <row r="1533" spans="1:13" x14ac:dyDescent="0.2">
      <c r="A1533" s="12">
        <v>22</v>
      </c>
      <c r="B1533" s="12" t="s">
        <v>1567</v>
      </c>
      <c r="C1533" s="12">
        <v>28.516753000000001</v>
      </c>
      <c r="D1533" s="12">
        <v>84.364045000000004</v>
      </c>
      <c r="E1533" s="12">
        <v>1104.1656</v>
      </c>
      <c r="F1533" s="12">
        <v>215.71469999999999</v>
      </c>
      <c r="G1533" s="12">
        <v>1.1041656</v>
      </c>
      <c r="H1533" s="12">
        <v>0.21571469999999998</v>
      </c>
      <c r="I1533" s="12">
        <v>5758</v>
      </c>
      <c r="J1533" s="13">
        <v>0.54339675135686172</v>
      </c>
      <c r="K1533" s="13">
        <v>0.1061604049246961</v>
      </c>
      <c r="L1533" s="13">
        <v>0.90566125226143612</v>
      </c>
      <c r="M1533" s="13">
        <v>0.17693400820782679</v>
      </c>
    </row>
    <row r="1534" spans="1:13" x14ac:dyDescent="0.2">
      <c r="A1534" s="12">
        <v>23</v>
      </c>
      <c r="B1534" s="12" t="s">
        <v>1568</v>
      </c>
      <c r="C1534" s="12">
        <v>27.913205000000001</v>
      </c>
      <c r="D1534" s="12">
        <v>84.524077000000005</v>
      </c>
      <c r="E1534" s="12">
        <v>2463.3481999999999</v>
      </c>
      <c r="F1534" s="12">
        <v>464.34311000000002</v>
      </c>
      <c r="G1534" s="12">
        <v>2.4633482</v>
      </c>
      <c r="H1534" s="12">
        <v>0.46434311</v>
      </c>
      <c r="I1534" s="12">
        <v>7678.8062</v>
      </c>
      <c r="J1534" s="13">
        <v>0.24357092513352355</v>
      </c>
      <c r="K1534" s="13">
        <v>4.5913314602490013E-2</v>
      </c>
      <c r="L1534" s="13">
        <v>0.40595154188920596</v>
      </c>
      <c r="M1534" s="13">
        <v>7.6522191004150031E-2</v>
      </c>
    </row>
    <row r="1535" spans="1:13" x14ac:dyDescent="0.2">
      <c r="A1535" s="12">
        <v>24</v>
      </c>
      <c r="B1535" s="12" t="s">
        <v>1569</v>
      </c>
      <c r="C1535" s="12">
        <v>27.903908999999999</v>
      </c>
      <c r="D1535" s="12">
        <v>84.544341000000003</v>
      </c>
      <c r="E1535" s="12">
        <v>1031.8536999999999</v>
      </c>
      <c r="F1535" s="12">
        <v>208.34273999999999</v>
      </c>
      <c r="G1535" s="12">
        <v>1.0318536999999999</v>
      </c>
      <c r="H1535" s="12">
        <v>0.20834274</v>
      </c>
      <c r="I1535" s="12">
        <v>5516.8828000000003</v>
      </c>
      <c r="J1535" s="13">
        <v>0.58147778120095905</v>
      </c>
      <c r="K1535" s="13">
        <v>0.1174068321744917</v>
      </c>
      <c r="L1535" s="13">
        <v>0.96912963533493179</v>
      </c>
      <c r="M1535" s="13">
        <v>0.19567805362415286</v>
      </c>
    </row>
    <row r="1536" spans="1:13" x14ac:dyDescent="0.2">
      <c r="A1536" s="12">
        <v>25</v>
      </c>
      <c r="B1536" s="12" t="s">
        <v>1570</v>
      </c>
      <c r="C1536" s="12">
        <v>28.167539000000001</v>
      </c>
      <c r="D1536" s="12">
        <v>84.448100999999994</v>
      </c>
      <c r="E1536" s="12">
        <v>1624.3466000000001</v>
      </c>
      <c r="F1536" s="12">
        <v>306.34089999999998</v>
      </c>
      <c r="G1536" s="12">
        <v>1.6243466</v>
      </c>
      <c r="H1536" s="12">
        <v>0.30634089999999997</v>
      </c>
      <c r="I1536" s="12">
        <v>7222</v>
      </c>
      <c r="J1536" s="13">
        <v>0.36937929380342838</v>
      </c>
      <c r="K1536" s="13">
        <v>6.9662463236052366E-2</v>
      </c>
      <c r="L1536" s="13">
        <v>0.61563215633904733</v>
      </c>
      <c r="M1536" s="13">
        <v>0.11610410539342061</v>
      </c>
    </row>
    <row r="1537" spans="1:13" x14ac:dyDescent="0.2">
      <c r="A1537" s="12">
        <v>26</v>
      </c>
      <c r="B1537" s="12" t="s">
        <v>1571</v>
      </c>
      <c r="C1537" s="12">
        <v>28.063776000000001</v>
      </c>
      <c r="D1537" s="12">
        <v>84.475910999999996</v>
      </c>
      <c r="E1537" s="12">
        <v>4159.4201000000003</v>
      </c>
      <c r="F1537" s="12">
        <v>822.74756000000002</v>
      </c>
      <c r="G1537" s="12">
        <v>4.1594201000000002</v>
      </c>
      <c r="H1537" s="12">
        <v>0.82274756000000004</v>
      </c>
      <c r="I1537" s="12">
        <v>7580.9423999999999</v>
      </c>
      <c r="J1537" s="13">
        <v>0.14425087766441289</v>
      </c>
      <c r="K1537" s="13">
        <v>2.853331829267599E-2</v>
      </c>
      <c r="L1537" s="13">
        <v>0.24041812944068813</v>
      </c>
      <c r="M1537" s="13">
        <v>4.7555530487793318E-2</v>
      </c>
    </row>
    <row r="1538" spans="1:13" x14ac:dyDescent="0.2">
      <c r="A1538" s="12">
        <v>0</v>
      </c>
      <c r="B1538" s="12" t="s">
        <v>1572</v>
      </c>
      <c r="C1538" s="12">
        <v>-33.995579999999997</v>
      </c>
      <c r="D1538" s="12">
        <v>20.664802999999999</v>
      </c>
      <c r="E1538" s="12">
        <v>5.1866497999999996</v>
      </c>
      <c r="F1538" s="12">
        <v>1.117542</v>
      </c>
      <c r="G1538" s="12">
        <v>5.1866498E-3</v>
      </c>
      <c r="H1538" s="12">
        <v>1.117542E-3</v>
      </c>
      <c r="I1538" s="12">
        <v>1241</v>
      </c>
      <c r="J1538" s="13">
        <v>115.68161012143138</v>
      </c>
      <c r="K1538" s="13">
        <v>24.925349295478686</v>
      </c>
      <c r="L1538" s="13">
        <v>192.80268353571896</v>
      </c>
      <c r="M1538" s="13">
        <v>41.542248825797813</v>
      </c>
    </row>
    <row r="1539" spans="1:13" x14ac:dyDescent="0.2">
      <c r="A1539" s="12">
        <v>1</v>
      </c>
      <c r="B1539" s="12" t="s">
        <v>1573</v>
      </c>
      <c r="C1539" s="12">
        <v>-33.993209999999998</v>
      </c>
      <c r="D1539" s="12">
        <v>20.705780000000001</v>
      </c>
      <c r="E1539" s="12">
        <v>3.9863699000000001</v>
      </c>
      <c r="F1539" s="12">
        <v>0.88485132</v>
      </c>
      <c r="G1539" s="12">
        <v>3.9863698999999999E-3</v>
      </c>
      <c r="H1539" s="12">
        <v>8.8485132E-4</v>
      </c>
      <c r="I1539" s="12">
        <v>1332.991</v>
      </c>
      <c r="J1539" s="13">
        <v>150.51287638911782</v>
      </c>
      <c r="K1539" s="13">
        <v>33.409222097003024</v>
      </c>
      <c r="L1539" s="13">
        <v>250.85479398186303</v>
      </c>
      <c r="M1539" s="13">
        <v>55.682036828338369</v>
      </c>
    </row>
    <row r="1540" spans="1:13" x14ac:dyDescent="0.2">
      <c r="A1540" s="12">
        <v>2</v>
      </c>
      <c r="B1540" s="12" t="s">
        <v>1574</v>
      </c>
      <c r="C1540" s="12">
        <v>-33.434303</v>
      </c>
      <c r="D1540" s="12">
        <v>21.407692000000001</v>
      </c>
      <c r="E1540" s="12">
        <v>3.2381191999999999</v>
      </c>
      <c r="F1540" s="12">
        <v>0.68702204</v>
      </c>
      <c r="G1540" s="12">
        <v>3.2381191999999999E-3</v>
      </c>
      <c r="H1540" s="12">
        <v>6.8702203999999997E-4</v>
      </c>
      <c r="I1540" s="12">
        <v>1659</v>
      </c>
      <c r="J1540" s="13">
        <v>185.29274648073488</v>
      </c>
      <c r="K1540" s="13">
        <v>39.313006353934497</v>
      </c>
      <c r="L1540" s="13">
        <v>308.82124413455813</v>
      </c>
      <c r="M1540" s="13">
        <v>65.521677256557496</v>
      </c>
    </row>
    <row r="1541" spans="1:13" x14ac:dyDescent="0.2">
      <c r="A1541" s="12">
        <v>3</v>
      </c>
      <c r="B1541" s="12" t="s">
        <v>1575</v>
      </c>
      <c r="C1541" s="12">
        <v>-34.021483000000003</v>
      </c>
      <c r="D1541" s="12">
        <v>21.351937</v>
      </c>
      <c r="E1541" s="12">
        <v>2.0405202</v>
      </c>
      <c r="F1541" s="12">
        <v>0.47326604</v>
      </c>
      <c r="G1541" s="12">
        <v>2.0405202000000002E-3</v>
      </c>
      <c r="H1541" s="12">
        <v>4.7326604000000002E-4</v>
      </c>
      <c r="I1541" s="12">
        <v>1052</v>
      </c>
      <c r="J1541" s="13">
        <v>294.04266617894791</v>
      </c>
      <c r="K1541" s="13">
        <v>68.19849576277295</v>
      </c>
      <c r="L1541" s="13">
        <v>490.07111029824648</v>
      </c>
      <c r="M1541" s="13">
        <v>113.66415960462157</v>
      </c>
    </row>
    <row r="1542" spans="1:13" x14ac:dyDescent="0.2">
      <c r="A1542" s="12">
        <v>4</v>
      </c>
      <c r="B1542" s="12" t="s">
        <v>1576</v>
      </c>
      <c r="C1542" s="12">
        <v>-33.983784</v>
      </c>
      <c r="D1542" s="12">
        <v>20.846126999999999</v>
      </c>
      <c r="E1542" s="12">
        <v>2.8418961</v>
      </c>
      <c r="F1542" s="12">
        <v>0.63072064999999999</v>
      </c>
      <c r="G1542" s="12">
        <v>2.8418961E-3</v>
      </c>
      <c r="H1542" s="12">
        <v>6.3072064999999998E-4</v>
      </c>
      <c r="I1542" s="12">
        <v>1216</v>
      </c>
      <c r="J1542" s="13">
        <v>211.12664885954135</v>
      </c>
      <c r="K1542" s="13">
        <v>46.856722594823815</v>
      </c>
      <c r="L1542" s="13">
        <v>351.87774809923559</v>
      </c>
      <c r="M1542" s="13">
        <v>78.094537658039684</v>
      </c>
    </row>
    <row r="1543" spans="1:13" x14ac:dyDescent="0.2">
      <c r="A1543" s="12">
        <v>5</v>
      </c>
      <c r="B1543" s="12" t="s">
        <v>1577</v>
      </c>
      <c r="C1543" s="12">
        <v>-33.981516999999997</v>
      </c>
      <c r="D1543" s="12">
        <v>20.376456999999998</v>
      </c>
      <c r="E1543" s="12">
        <v>5.405316</v>
      </c>
      <c r="F1543" s="12">
        <v>1.1604762</v>
      </c>
      <c r="G1543" s="12">
        <v>5.4053160000000003E-3</v>
      </c>
      <c r="H1543" s="12">
        <v>1.1604762E-3</v>
      </c>
      <c r="I1543" s="12">
        <v>1244</v>
      </c>
      <c r="J1543" s="13">
        <v>111.00183597036695</v>
      </c>
      <c r="K1543" s="13">
        <v>23.831167095487988</v>
      </c>
      <c r="L1543" s="13">
        <v>185.00305995061157</v>
      </c>
      <c r="M1543" s="13">
        <v>39.718611825813312</v>
      </c>
    </row>
    <row r="1544" spans="1:13" x14ac:dyDescent="0.2">
      <c r="A1544" s="12">
        <v>6</v>
      </c>
      <c r="B1544" s="12" t="s">
        <v>1578</v>
      </c>
      <c r="C1544" s="12">
        <v>-33.984923000000002</v>
      </c>
      <c r="D1544" s="12">
        <v>20.423264</v>
      </c>
      <c r="E1544" s="12">
        <v>6.533582</v>
      </c>
      <c r="F1544" s="12">
        <v>1.3855461</v>
      </c>
      <c r="G1544" s="12">
        <v>6.5335819999999996E-3</v>
      </c>
      <c r="H1544" s="12">
        <v>1.3855460999999999E-3</v>
      </c>
      <c r="I1544" s="12">
        <v>1334.9873</v>
      </c>
      <c r="J1544" s="13">
        <v>91.833239408336809</v>
      </c>
      <c r="K1544" s="13">
        <v>19.474644492498506</v>
      </c>
      <c r="L1544" s="13">
        <v>153.05539901389469</v>
      </c>
      <c r="M1544" s="13">
        <v>32.457740820830843</v>
      </c>
    </row>
    <row r="1545" spans="1:13" x14ac:dyDescent="0.2">
      <c r="A1545" s="12">
        <v>7</v>
      </c>
      <c r="B1545" s="12" t="s">
        <v>1579</v>
      </c>
      <c r="C1545" s="12">
        <v>-33.463144999999997</v>
      </c>
      <c r="D1545" s="12">
        <v>21.214117999999999</v>
      </c>
      <c r="E1545" s="12">
        <v>6.2044633999999999</v>
      </c>
      <c r="F1545" s="12">
        <v>1.2792239999999999</v>
      </c>
      <c r="G1545" s="12">
        <v>6.2044633999999996E-3</v>
      </c>
      <c r="H1545" s="12">
        <v>1.2792239999999998E-3</v>
      </c>
      <c r="I1545" s="12">
        <v>1365.981</v>
      </c>
      <c r="J1545" s="13">
        <v>96.704575612453453</v>
      </c>
      <c r="K1545" s="13">
        <v>19.93835825242601</v>
      </c>
      <c r="L1545" s="13">
        <v>161.17429268742242</v>
      </c>
      <c r="M1545" s="13">
        <v>33.230597087376687</v>
      </c>
    </row>
    <row r="1546" spans="1:13" x14ac:dyDescent="0.2">
      <c r="A1546" s="12">
        <v>8</v>
      </c>
      <c r="B1546" s="12" t="s">
        <v>1580</v>
      </c>
      <c r="C1546" s="12">
        <v>-33.398384999999998</v>
      </c>
      <c r="D1546" s="12">
        <v>22.356838</v>
      </c>
      <c r="E1546" s="12">
        <v>2.9124914999999998</v>
      </c>
      <c r="F1546" s="12">
        <v>0.61304742000000001</v>
      </c>
      <c r="G1546" s="12">
        <v>2.9124914999999999E-3</v>
      </c>
      <c r="H1546" s="12">
        <v>6.1304741999999998E-4</v>
      </c>
      <c r="I1546" s="12">
        <v>908.97559000000001</v>
      </c>
      <c r="J1546" s="13">
        <v>206.00918491950966</v>
      </c>
      <c r="K1546" s="13">
        <v>43.362667088026974</v>
      </c>
      <c r="L1546" s="13">
        <v>343.34864153251607</v>
      </c>
      <c r="M1546" s="13">
        <v>72.271111813378283</v>
      </c>
    </row>
    <row r="1547" spans="1:13" x14ac:dyDescent="0.2">
      <c r="A1547" s="12">
        <v>9</v>
      </c>
      <c r="B1547" s="12" t="s">
        <v>1581</v>
      </c>
      <c r="C1547" s="12">
        <v>-33.360599000000001</v>
      </c>
      <c r="D1547" s="12">
        <v>22.180246</v>
      </c>
      <c r="E1547" s="12">
        <v>4.7872659000000004</v>
      </c>
      <c r="F1547" s="12">
        <v>0.99289055000000004</v>
      </c>
      <c r="G1547" s="12">
        <v>4.7872659000000005E-3</v>
      </c>
      <c r="H1547" s="12">
        <v>9.9289054999999993E-4</v>
      </c>
      <c r="I1547" s="12">
        <v>1142</v>
      </c>
      <c r="J1547" s="13">
        <v>125.33249928732806</v>
      </c>
      <c r="K1547" s="13">
        <v>25.994264106004593</v>
      </c>
      <c r="L1547" s="13">
        <v>208.88749881221344</v>
      </c>
      <c r="M1547" s="13">
        <v>43.323773510007655</v>
      </c>
    </row>
    <row r="1548" spans="1:13" x14ac:dyDescent="0.2">
      <c r="A1548" s="12">
        <v>0</v>
      </c>
      <c r="B1548" s="12" t="s">
        <v>1582</v>
      </c>
      <c r="C1548" s="12">
        <v>46.685285999999998</v>
      </c>
      <c r="D1548" s="12">
        <v>11.065144999999999</v>
      </c>
      <c r="E1548" s="12">
        <v>1552.5851</v>
      </c>
      <c r="F1548" s="12">
        <v>326.55898000000002</v>
      </c>
      <c r="G1548" s="12">
        <v>1.5525850999999999</v>
      </c>
      <c r="H1548" s="12">
        <v>0.32655898</v>
      </c>
      <c r="I1548" s="12">
        <v>2498</v>
      </c>
      <c r="J1548" s="13">
        <v>0.38645224664335631</v>
      </c>
      <c r="K1548" s="13">
        <v>8.1283435917659436E-2</v>
      </c>
      <c r="L1548" s="13">
        <v>0.64408707773892715</v>
      </c>
      <c r="M1548" s="13">
        <v>0.13547239319609905</v>
      </c>
    </row>
    <row r="1549" spans="1:13" x14ac:dyDescent="0.2">
      <c r="A1549" s="12">
        <v>1</v>
      </c>
      <c r="B1549" s="12" t="s">
        <v>1583</v>
      </c>
      <c r="C1549" s="12">
        <v>46.669601999999998</v>
      </c>
      <c r="D1549" s="12">
        <v>11.065666</v>
      </c>
      <c r="E1549" s="12">
        <v>1299.6600000000001</v>
      </c>
      <c r="F1549" s="12">
        <v>267.74887000000001</v>
      </c>
      <c r="G1549" s="12">
        <v>1.29966</v>
      </c>
      <c r="H1549" s="12">
        <v>0.26774887000000003</v>
      </c>
      <c r="I1549" s="12">
        <v>2697</v>
      </c>
      <c r="J1549" s="13">
        <v>0.46165920317621528</v>
      </c>
      <c r="K1549" s="13">
        <v>9.5108512976880139E-2</v>
      </c>
      <c r="L1549" s="13">
        <v>0.76943200529369216</v>
      </c>
      <c r="M1549" s="13">
        <v>0.15851418829480024</v>
      </c>
    </row>
    <row r="1550" spans="1:13" x14ac:dyDescent="0.2">
      <c r="A1550" s="12">
        <v>2</v>
      </c>
      <c r="B1550" s="12" t="s">
        <v>1584</v>
      </c>
      <c r="C1550" s="12">
        <v>46.695532999999998</v>
      </c>
      <c r="D1550" s="12">
        <v>11.050374</v>
      </c>
      <c r="E1550" s="12">
        <v>420.28647999999998</v>
      </c>
      <c r="F1550" s="12">
        <v>79.912183999999996</v>
      </c>
      <c r="G1550" s="12">
        <v>0.42028647999999996</v>
      </c>
      <c r="H1550" s="12">
        <v>7.9912183999999997E-2</v>
      </c>
      <c r="I1550" s="12">
        <v>2145</v>
      </c>
      <c r="J1550" s="13">
        <v>1.4275976709981248</v>
      </c>
      <c r="K1550" s="13">
        <v>0.27143972787983478</v>
      </c>
      <c r="L1550" s="13">
        <v>2.3793294516635415</v>
      </c>
      <c r="M1550" s="13">
        <v>0.45239954646639124</v>
      </c>
    </row>
    <row r="1551" spans="1:13" x14ac:dyDescent="0.2">
      <c r="A1551" s="12">
        <v>3</v>
      </c>
      <c r="B1551" s="12" t="s">
        <v>1585</v>
      </c>
      <c r="C1551" s="12">
        <v>46.702292999999997</v>
      </c>
      <c r="D1551" s="12">
        <v>11.038681</v>
      </c>
      <c r="E1551" s="12">
        <v>317.62934999999999</v>
      </c>
      <c r="F1551" s="12">
        <v>59.272841</v>
      </c>
      <c r="G1551" s="12">
        <v>0.31762934999999998</v>
      </c>
      <c r="H1551" s="12">
        <v>5.9272841E-2</v>
      </c>
      <c r="I1551" s="12">
        <v>1696</v>
      </c>
      <c r="J1551" s="13">
        <v>1.8889942003155566</v>
      </c>
      <c r="K1551" s="13">
        <v>0.35250537422069511</v>
      </c>
      <c r="L1551" s="13">
        <v>3.148323667192594</v>
      </c>
      <c r="M1551" s="13">
        <v>0.5875089570344918</v>
      </c>
    </row>
    <row r="1552" spans="1:13" x14ac:dyDescent="0.2">
      <c r="A1552" s="12">
        <v>4</v>
      </c>
      <c r="B1552" s="12" t="s">
        <v>1586</v>
      </c>
      <c r="C1552" s="12">
        <v>46.700716</v>
      </c>
      <c r="D1552" s="12">
        <v>11.037353</v>
      </c>
      <c r="E1552" s="12">
        <v>356.03456999999997</v>
      </c>
      <c r="F1552" s="12">
        <v>67.833843000000002</v>
      </c>
      <c r="G1552" s="12">
        <v>0.35603456999999999</v>
      </c>
      <c r="H1552" s="12">
        <v>6.7833843000000005E-2</v>
      </c>
      <c r="I1552" s="12">
        <v>766</v>
      </c>
      <c r="J1552" s="13">
        <v>1.6852296112706135</v>
      </c>
      <c r="K1552" s="13">
        <v>0.32108005936019596</v>
      </c>
      <c r="L1552" s="13">
        <v>2.8087160187843558</v>
      </c>
      <c r="M1552" s="13">
        <v>0.53513343226699328</v>
      </c>
    </row>
    <row r="1553" spans="1:13" x14ac:dyDescent="0.2">
      <c r="A1553" s="12">
        <v>5</v>
      </c>
      <c r="B1553" s="12" t="s">
        <v>1587</v>
      </c>
      <c r="C1553" s="12">
        <v>46.698087999999998</v>
      </c>
      <c r="D1553" s="12">
        <v>11.044153</v>
      </c>
      <c r="E1553" s="12">
        <v>434.26722999999998</v>
      </c>
      <c r="F1553" s="12">
        <v>83.238607000000002</v>
      </c>
      <c r="G1553" s="12">
        <v>0.43426723</v>
      </c>
      <c r="H1553" s="12">
        <v>8.3238607000000006E-2</v>
      </c>
      <c r="I1553" s="12">
        <v>1782</v>
      </c>
      <c r="J1553" s="13">
        <v>1.381637753325297</v>
      </c>
      <c r="K1553" s="13">
        <v>0.26482680253218127</v>
      </c>
      <c r="L1553" s="13">
        <v>2.3027295888754948</v>
      </c>
      <c r="M1553" s="13">
        <v>0.44137800422030204</v>
      </c>
    </row>
    <row r="1554" spans="1:13" x14ac:dyDescent="0.2">
      <c r="A1554" s="12">
        <v>6</v>
      </c>
      <c r="B1554" s="12" t="s">
        <v>1588</v>
      </c>
      <c r="C1554" s="12">
        <v>46.697051000000002</v>
      </c>
      <c r="D1554" s="12">
        <v>11.051615</v>
      </c>
      <c r="E1554" s="12">
        <v>2900.7640000000001</v>
      </c>
      <c r="F1554" s="12">
        <v>737.13441999999998</v>
      </c>
      <c r="G1554" s="12">
        <v>2.9007640000000001</v>
      </c>
      <c r="H1554" s="12">
        <v>0.73713441999999996</v>
      </c>
      <c r="I1554" s="12">
        <v>1664</v>
      </c>
      <c r="J1554" s="13">
        <v>0.20684205954017632</v>
      </c>
      <c r="K1554" s="13">
        <v>5.2562153139915323E-2</v>
      </c>
      <c r="L1554" s="13">
        <v>0.34473676590029384</v>
      </c>
      <c r="M1554" s="13">
        <v>8.7603588566525531E-2</v>
      </c>
    </row>
    <row r="1555" spans="1:13" x14ac:dyDescent="0.2">
      <c r="A1555" s="12">
        <v>7</v>
      </c>
      <c r="B1555" s="12" t="s">
        <v>1589</v>
      </c>
      <c r="C1555" s="12">
        <v>46.701737000000001</v>
      </c>
      <c r="D1555" s="12">
        <v>11.055106</v>
      </c>
      <c r="E1555" s="12">
        <v>1973.6575</v>
      </c>
      <c r="F1555" s="12">
        <v>429.77949000000001</v>
      </c>
      <c r="G1555" s="12">
        <v>1.9736575000000001</v>
      </c>
      <c r="H1555" s="12">
        <v>0.42977948999999999</v>
      </c>
      <c r="I1555" s="12">
        <v>1229</v>
      </c>
      <c r="J1555" s="13">
        <v>0.30400411418901202</v>
      </c>
      <c r="K1555" s="13">
        <v>6.6199294028500569E-2</v>
      </c>
      <c r="L1555" s="13">
        <v>0.50667352364835339</v>
      </c>
      <c r="M1555" s="13">
        <v>0.1103321567141676</v>
      </c>
    </row>
    <row r="1556" spans="1:13" x14ac:dyDescent="0.2">
      <c r="A1556" s="12">
        <v>8</v>
      </c>
      <c r="B1556" s="12" t="s">
        <v>1590</v>
      </c>
      <c r="C1556" s="12">
        <v>46.710414999999998</v>
      </c>
      <c r="D1556" s="12">
        <v>11.030709999999999</v>
      </c>
      <c r="E1556" s="12">
        <v>505.93187999999998</v>
      </c>
      <c r="F1556" s="12">
        <v>95.018580999999998</v>
      </c>
      <c r="G1556" s="12">
        <v>0.50593188</v>
      </c>
      <c r="H1556" s="12">
        <v>9.5018580999999991E-2</v>
      </c>
      <c r="I1556" s="12">
        <v>1365</v>
      </c>
      <c r="J1556" s="13">
        <v>1.1859304062831542</v>
      </c>
      <c r="K1556" s="13">
        <v>0.22272845184173568</v>
      </c>
      <c r="L1556" s="13">
        <v>1.9765506771385903</v>
      </c>
      <c r="M1556" s="13">
        <v>0.37121408640289277</v>
      </c>
    </row>
    <row r="1557" spans="1:13" x14ac:dyDescent="0.2">
      <c r="A1557" s="12">
        <v>9</v>
      </c>
      <c r="B1557" s="12" t="s">
        <v>1591</v>
      </c>
      <c r="C1557" s="12">
        <v>46.707289000000003</v>
      </c>
      <c r="D1557" s="12">
        <v>11.036483</v>
      </c>
      <c r="E1557" s="12">
        <v>154.45509000000001</v>
      </c>
      <c r="F1557" s="12">
        <v>29.635453999999999</v>
      </c>
      <c r="G1557" s="12">
        <v>0.15445509000000002</v>
      </c>
      <c r="H1557" s="12">
        <v>2.9635453999999999E-2</v>
      </c>
      <c r="I1557" s="12">
        <v>1146</v>
      </c>
      <c r="J1557" s="13">
        <v>3.8846243267217671</v>
      </c>
      <c r="K1557" s="13">
        <v>0.74534679007240157</v>
      </c>
      <c r="L1557" s="13">
        <v>6.4743738778696116</v>
      </c>
      <c r="M1557" s="13">
        <v>1.2422446501206692</v>
      </c>
    </row>
    <row r="1558" spans="1:13" x14ac:dyDescent="0.2">
      <c r="A1558" s="12">
        <v>10</v>
      </c>
      <c r="B1558" s="12" t="s">
        <v>1592</v>
      </c>
      <c r="C1558" s="12">
        <v>46.705458999999998</v>
      </c>
      <c r="D1558" s="12">
        <v>11.035914</v>
      </c>
      <c r="E1558" s="12">
        <v>489.14184</v>
      </c>
      <c r="F1558" s="12">
        <v>92.683957000000007</v>
      </c>
      <c r="G1558" s="12">
        <v>0.48914183999999999</v>
      </c>
      <c r="H1558" s="12">
        <v>9.2683957000000011E-2</v>
      </c>
      <c r="I1558" s="12">
        <v>1645</v>
      </c>
      <c r="J1558" s="13">
        <v>1.2266380647380317</v>
      </c>
      <c r="K1558" s="13">
        <v>0.23242679392697824</v>
      </c>
      <c r="L1558" s="13">
        <v>2.0443967745633862</v>
      </c>
      <c r="M1558" s="13">
        <v>0.38737798987829702</v>
      </c>
    </row>
    <row r="1559" spans="1:13" x14ac:dyDescent="0.2">
      <c r="A1559" s="12">
        <v>11</v>
      </c>
      <c r="B1559" s="12" t="s">
        <v>1593</v>
      </c>
      <c r="C1559" s="12">
        <v>46.722948000000002</v>
      </c>
      <c r="D1559" s="12">
        <v>11.022898</v>
      </c>
      <c r="E1559" s="12">
        <v>630.04723999999999</v>
      </c>
      <c r="F1559" s="12">
        <v>119.10919</v>
      </c>
      <c r="G1559" s="12">
        <v>0.63004724000000001</v>
      </c>
      <c r="H1559" s="12">
        <v>0.11910919</v>
      </c>
      <c r="I1559" s="12">
        <v>1010</v>
      </c>
      <c r="J1559" s="13">
        <v>0.95230954428115577</v>
      </c>
      <c r="K1559" s="13">
        <v>0.18003224400855655</v>
      </c>
      <c r="L1559" s="13">
        <v>1.5871825738019263</v>
      </c>
      <c r="M1559" s="13">
        <v>0.30005374001426094</v>
      </c>
    </row>
    <row r="1560" spans="1:13" x14ac:dyDescent="0.2">
      <c r="A1560" s="12">
        <v>12</v>
      </c>
      <c r="B1560" s="12" t="s">
        <v>1594</v>
      </c>
      <c r="C1560" s="12">
        <v>46.724550999999998</v>
      </c>
      <c r="D1560" s="12">
        <v>11.016926</v>
      </c>
      <c r="E1560" s="12">
        <v>602.02605000000005</v>
      </c>
      <c r="F1560" s="12">
        <v>114.0532</v>
      </c>
      <c r="G1560" s="12">
        <v>0.60202605000000009</v>
      </c>
      <c r="H1560" s="12">
        <v>0.11405320000000001</v>
      </c>
      <c r="I1560" s="12">
        <v>933</v>
      </c>
      <c r="J1560" s="13">
        <v>0.99663461406694931</v>
      </c>
      <c r="K1560" s="13">
        <v>0.18881137612749579</v>
      </c>
      <c r="L1560" s="13">
        <v>1.6610576901115823</v>
      </c>
      <c r="M1560" s="13">
        <v>0.31468562687915963</v>
      </c>
    </row>
    <row r="1561" spans="1:13" x14ac:dyDescent="0.2">
      <c r="A1561" s="12">
        <v>13</v>
      </c>
      <c r="B1561" s="12" t="s">
        <v>1595</v>
      </c>
      <c r="C1561" s="12">
        <v>46.719417</v>
      </c>
      <c r="D1561" s="12">
        <v>11.023828</v>
      </c>
      <c r="E1561" s="12">
        <v>681.01050999999995</v>
      </c>
      <c r="F1561" s="12">
        <v>136.27207999999999</v>
      </c>
      <c r="G1561" s="12">
        <v>0.6810105099999999</v>
      </c>
      <c r="H1561" s="12">
        <v>0.13627207999999999</v>
      </c>
      <c r="I1561" s="12">
        <v>1037</v>
      </c>
      <c r="J1561" s="13">
        <v>0.8810436714111799</v>
      </c>
      <c r="K1561" s="13">
        <v>0.17629926691445338</v>
      </c>
      <c r="L1561" s="13">
        <v>1.468406119018633</v>
      </c>
      <c r="M1561" s="13">
        <v>0.29383211152408895</v>
      </c>
    </row>
    <row r="1562" spans="1:13" x14ac:dyDescent="0.2">
      <c r="A1562" s="12">
        <v>14</v>
      </c>
      <c r="B1562" s="12" t="s">
        <v>1596</v>
      </c>
      <c r="C1562" s="12">
        <v>46.715331999999997</v>
      </c>
      <c r="D1562" s="12">
        <v>11.03091</v>
      </c>
      <c r="E1562" s="12">
        <v>448.10149999999999</v>
      </c>
      <c r="F1562" s="12">
        <v>83.854630999999998</v>
      </c>
      <c r="G1562" s="12">
        <v>0.44810149999999999</v>
      </c>
      <c r="H1562" s="12">
        <v>8.3854630999999999E-2</v>
      </c>
      <c r="I1562" s="12">
        <v>1260</v>
      </c>
      <c r="J1562" s="13">
        <v>1.338982351096794</v>
      </c>
      <c r="K1562" s="13">
        <v>0.25056794267980381</v>
      </c>
      <c r="L1562" s="13">
        <v>2.2316372518279901</v>
      </c>
      <c r="M1562" s="13">
        <v>0.41761323779967308</v>
      </c>
    </row>
    <row r="1563" spans="1:13" x14ac:dyDescent="0.2">
      <c r="A1563" s="12">
        <v>15</v>
      </c>
      <c r="B1563" s="12" t="s">
        <v>1597</v>
      </c>
      <c r="C1563" s="12">
        <v>46.730944999999998</v>
      </c>
      <c r="D1563" s="12">
        <v>11.019741</v>
      </c>
      <c r="E1563" s="12">
        <v>862.31361000000004</v>
      </c>
      <c r="F1563" s="12">
        <v>166.97049000000001</v>
      </c>
      <c r="G1563" s="12">
        <v>0.86231361000000006</v>
      </c>
      <c r="H1563" s="12">
        <v>0.16697049</v>
      </c>
      <c r="I1563" s="12">
        <v>822</v>
      </c>
      <c r="J1563" s="13">
        <v>0.69580253986713714</v>
      </c>
      <c r="K1563" s="13">
        <v>0.13472881522171548</v>
      </c>
      <c r="L1563" s="13">
        <v>1.1596708997785619</v>
      </c>
      <c r="M1563" s="13">
        <v>0.22454802536952581</v>
      </c>
    </row>
    <row r="1564" spans="1:13" x14ac:dyDescent="0.2">
      <c r="A1564" s="12">
        <v>0</v>
      </c>
      <c r="B1564" s="12" t="s">
        <v>1598</v>
      </c>
      <c r="C1564" s="12">
        <v>37.127932999999999</v>
      </c>
      <c r="D1564" s="12">
        <v>-122.12031</v>
      </c>
      <c r="E1564" s="12">
        <v>281.20294000000001</v>
      </c>
      <c r="F1564" s="12">
        <v>63.176217999999999</v>
      </c>
      <c r="G1564" s="12">
        <v>0.28120294000000001</v>
      </c>
      <c r="H1564" s="12">
        <v>6.3176217999999992E-2</v>
      </c>
      <c r="I1564" s="12">
        <v>814</v>
      </c>
      <c r="J1564" s="13">
        <v>2.133690351886079</v>
      </c>
      <c r="K1564" s="13">
        <v>0.4793637179442421</v>
      </c>
      <c r="L1564" s="13">
        <v>3.5561505864767984</v>
      </c>
      <c r="M1564" s="13">
        <v>0.79893952990707018</v>
      </c>
    </row>
    <row r="1565" spans="1:13" x14ac:dyDescent="0.2">
      <c r="A1565" s="12">
        <v>1</v>
      </c>
      <c r="B1565" s="12" t="s">
        <v>1599</v>
      </c>
      <c r="C1565" s="12">
        <v>37.059255</v>
      </c>
      <c r="D1565" s="12">
        <v>-122.03218</v>
      </c>
      <c r="E1565" s="12">
        <v>337.91169000000002</v>
      </c>
      <c r="F1565" s="12">
        <v>81.416009000000003</v>
      </c>
      <c r="G1565" s="12">
        <v>0.33791169000000004</v>
      </c>
      <c r="H1565" s="12">
        <v>8.1416008999999998E-2</v>
      </c>
      <c r="I1565" s="12">
        <v>259.98090000000002</v>
      </c>
      <c r="J1565" s="13">
        <v>1.7756118469887796</v>
      </c>
      <c r="K1565" s="13">
        <v>0.42781364005176942</v>
      </c>
      <c r="L1565" s="13">
        <v>2.9593530783146327</v>
      </c>
      <c r="M1565" s="13">
        <v>0.71302273341961564</v>
      </c>
    </row>
    <row r="1566" spans="1:13" x14ac:dyDescent="0.2">
      <c r="A1566" s="12">
        <v>2</v>
      </c>
      <c r="B1566" s="12" t="s">
        <v>1600</v>
      </c>
      <c r="C1566" s="12">
        <v>37.216188000000002</v>
      </c>
      <c r="D1566" s="12">
        <v>-122.34954999999999</v>
      </c>
      <c r="E1566" s="12">
        <v>182.20330000000001</v>
      </c>
      <c r="F1566" s="12">
        <v>42.021697000000003</v>
      </c>
      <c r="G1566" s="12">
        <v>0.18220330000000001</v>
      </c>
      <c r="H1566" s="12">
        <v>4.2021697000000004E-2</v>
      </c>
      <c r="I1566" s="12">
        <v>676</v>
      </c>
      <c r="J1566" s="13">
        <v>3.2930248793518007</v>
      </c>
      <c r="K1566" s="13">
        <v>0.75947303750032469</v>
      </c>
      <c r="L1566" s="13">
        <v>5.4883747989196676</v>
      </c>
      <c r="M1566" s="13">
        <v>1.2657883958338745</v>
      </c>
    </row>
    <row r="1567" spans="1:13" x14ac:dyDescent="0.2">
      <c r="A1567" s="12">
        <v>3</v>
      </c>
      <c r="B1567" s="12" t="s">
        <v>1601</v>
      </c>
      <c r="C1567" s="12">
        <v>37.321623000000002</v>
      </c>
      <c r="D1567" s="12">
        <v>-122.33644</v>
      </c>
      <c r="E1567" s="12">
        <v>122.68633</v>
      </c>
      <c r="F1567" s="12">
        <v>28.742691000000001</v>
      </c>
      <c r="G1567" s="12">
        <v>0.12268633</v>
      </c>
      <c r="H1567" s="12">
        <v>2.8742691000000001E-2</v>
      </c>
      <c r="I1567" s="12">
        <v>682.98199</v>
      </c>
      <c r="J1567" s="13">
        <v>4.8905204027213136</v>
      </c>
      <c r="K1567" s="13">
        <v>1.1457406604681573</v>
      </c>
      <c r="L1567" s="13">
        <v>8.1508673378688563</v>
      </c>
      <c r="M1567" s="13">
        <v>1.9095677674469287</v>
      </c>
    </row>
    <row r="1568" spans="1:13" x14ac:dyDescent="0.2">
      <c r="A1568" s="12">
        <v>4</v>
      </c>
      <c r="B1568" s="12" t="s">
        <v>1602</v>
      </c>
      <c r="C1568" s="12">
        <v>37.159564000000003</v>
      </c>
      <c r="D1568" s="12">
        <v>-122.12604</v>
      </c>
      <c r="E1568" s="12">
        <v>305.44882000000001</v>
      </c>
      <c r="F1568" s="12">
        <v>69.568888000000001</v>
      </c>
      <c r="G1568" s="12">
        <v>0.30544882000000001</v>
      </c>
      <c r="H1568" s="12">
        <v>6.9568887999999995E-2</v>
      </c>
      <c r="I1568" s="12">
        <v>797.88762999999994</v>
      </c>
      <c r="J1568" s="13">
        <v>1.9643225336408239</v>
      </c>
      <c r="K1568" s="13">
        <v>0.44739323052135116</v>
      </c>
      <c r="L1568" s="13">
        <v>3.2738708894013731</v>
      </c>
      <c r="M1568" s="13">
        <v>0.74565538420225197</v>
      </c>
    </row>
    <row r="1569" spans="1:13" x14ac:dyDescent="0.2">
      <c r="A1569" s="12">
        <v>5</v>
      </c>
      <c r="B1569" s="12" t="s">
        <v>1603</v>
      </c>
      <c r="C1569" s="12">
        <v>37.396524999999997</v>
      </c>
      <c r="D1569" s="12">
        <v>-122.39167999999999</v>
      </c>
      <c r="E1569" s="12">
        <v>168.23548</v>
      </c>
      <c r="F1569" s="12">
        <v>39.949106999999998</v>
      </c>
      <c r="G1569" s="12">
        <v>0.16823547999999999</v>
      </c>
      <c r="H1569" s="12">
        <v>3.9949106999999998E-2</v>
      </c>
      <c r="I1569" s="12">
        <v>539.98461999999995</v>
      </c>
      <c r="J1569" s="13">
        <v>3.5664296259029311</v>
      </c>
      <c r="K1569" s="13">
        <v>0.84688246934098654</v>
      </c>
      <c r="L1569" s="13">
        <v>5.9440493765048847</v>
      </c>
      <c r="M1569" s="13">
        <v>1.4114707822349777</v>
      </c>
    </row>
    <row r="1570" spans="1:13" x14ac:dyDescent="0.2">
      <c r="A1570" s="12">
        <v>6</v>
      </c>
      <c r="B1570" s="12" t="s">
        <v>1604</v>
      </c>
      <c r="C1570" s="12">
        <v>37.557988999999999</v>
      </c>
      <c r="D1570" s="12">
        <v>-122.48021</v>
      </c>
      <c r="E1570" s="12">
        <v>55.324247</v>
      </c>
      <c r="F1570" s="12">
        <v>12.373951999999999</v>
      </c>
      <c r="G1570" s="12">
        <v>5.5324247E-2</v>
      </c>
      <c r="H1570" s="12">
        <v>1.2373951999999999E-2</v>
      </c>
      <c r="I1570" s="12">
        <v>63</v>
      </c>
      <c r="J1570" s="13">
        <v>10.845154385924133</v>
      </c>
      <c r="K1570" s="13">
        <v>2.4256528932786865</v>
      </c>
      <c r="L1570" s="13">
        <v>18.075257309873553</v>
      </c>
      <c r="M1570" s="13">
        <v>4.0427548221311431</v>
      </c>
    </row>
    <row r="1571" spans="1:13" x14ac:dyDescent="0.2">
      <c r="A1571" s="12">
        <v>7</v>
      </c>
      <c r="B1571" s="12" t="s">
        <v>1605</v>
      </c>
      <c r="C1571" s="12">
        <v>37.553618999999998</v>
      </c>
      <c r="D1571" s="12">
        <v>-122.50769</v>
      </c>
      <c r="E1571" s="12">
        <v>111.6172</v>
      </c>
      <c r="F1571" s="12">
        <v>26.608657000000001</v>
      </c>
      <c r="G1571" s="12">
        <v>0.1116172</v>
      </c>
      <c r="H1571" s="12">
        <v>2.6608657000000001E-2</v>
      </c>
      <c r="I1571" s="12">
        <v>481</v>
      </c>
      <c r="J1571" s="13">
        <v>5.3755156015381145</v>
      </c>
      <c r="K1571" s="13">
        <v>1.2814803707625382</v>
      </c>
      <c r="L1571" s="13">
        <v>8.9591926692301911</v>
      </c>
      <c r="M1571" s="13">
        <v>2.1358006179375635</v>
      </c>
    </row>
    <row r="1572" spans="1:13" x14ac:dyDescent="0.2">
      <c r="A1572" s="12">
        <v>8</v>
      </c>
      <c r="B1572" s="12" t="s">
        <v>1606</v>
      </c>
      <c r="C1572" s="12">
        <v>37.434575000000002</v>
      </c>
      <c r="D1572" s="12">
        <v>-122.37415</v>
      </c>
      <c r="E1572" s="12">
        <v>204.6515</v>
      </c>
      <c r="F1572" s="12">
        <v>46.490374000000003</v>
      </c>
      <c r="G1572" s="12">
        <v>0.20465149999999999</v>
      </c>
      <c r="H1572" s="12">
        <v>4.6490374000000001E-2</v>
      </c>
      <c r="I1572" s="12">
        <v>576</v>
      </c>
      <c r="J1572" s="13">
        <v>2.9318133509893647</v>
      </c>
      <c r="K1572" s="13">
        <v>0.66601563724521373</v>
      </c>
      <c r="L1572" s="13">
        <v>4.8863555849822751</v>
      </c>
      <c r="M1572" s="13">
        <v>1.1100260620753561</v>
      </c>
    </row>
    <row r="1573" spans="1:13" x14ac:dyDescent="0.2">
      <c r="A1573" s="12">
        <v>9</v>
      </c>
      <c r="B1573" s="12" t="s">
        <v>1607</v>
      </c>
      <c r="C1573" s="12">
        <v>37.253532</v>
      </c>
      <c r="D1573" s="12">
        <v>-122.21726</v>
      </c>
      <c r="E1573" s="12">
        <v>251.67484999999999</v>
      </c>
      <c r="F1573" s="12">
        <v>57.894202999999997</v>
      </c>
      <c r="G1573" s="12">
        <v>0.25167485000000001</v>
      </c>
      <c r="H1573" s="12">
        <v>5.7894202999999998E-2</v>
      </c>
      <c r="I1573" s="12">
        <v>648.99096999999995</v>
      </c>
      <c r="J1573" s="13">
        <v>2.3840284398699354</v>
      </c>
      <c r="K1573" s="13">
        <v>0.54841167663595836</v>
      </c>
      <c r="L1573" s="13">
        <v>3.9733807331165591</v>
      </c>
      <c r="M1573" s="13">
        <v>0.9140194610599307</v>
      </c>
    </row>
    <row r="1574" spans="1:13" x14ac:dyDescent="0.2">
      <c r="A1574" s="12">
        <v>10</v>
      </c>
      <c r="B1574" s="12" t="s">
        <v>1608</v>
      </c>
      <c r="C1574" s="12">
        <v>37.466447000000002</v>
      </c>
      <c r="D1574" s="12">
        <v>-122.42778</v>
      </c>
      <c r="E1574" s="12">
        <v>103.59844</v>
      </c>
      <c r="F1574" s="12">
        <v>24.591349999999998</v>
      </c>
      <c r="G1574" s="12">
        <v>0.10359844</v>
      </c>
      <c r="H1574" s="12">
        <v>2.4591349999999998E-2</v>
      </c>
      <c r="I1574" s="12">
        <v>562.99365</v>
      </c>
      <c r="J1574" s="13">
        <v>5.7915930008212477</v>
      </c>
      <c r="K1574" s="13">
        <v>1.3747609572185218</v>
      </c>
      <c r="L1574" s="13">
        <v>9.6526550013687462</v>
      </c>
      <c r="M1574" s="13">
        <v>2.2912682620308695</v>
      </c>
    </row>
    <row r="1575" spans="1:13" x14ac:dyDescent="0.2">
      <c r="A1575" s="12">
        <v>11</v>
      </c>
      <c r="B1575" s="12" t="s">
        <v>1609</v>
      </c>
      <c r="C1575" s="12">
        <v>37.303172000000004</v>
      </c>
      <c r="D1575" s="12">
        <v>-122.38026000000001</v>
      </c>
      <c r="E1575" s="12">
        <v>106.97255</v>
      </c>
      <c r="F1575" s="12">
        <v>26.024740999999999</v>
      </c>
      <c r="G1575" s="12">
        <v>0.10697255</v>
      </c>
      <c r="H1575" s="12">
        <v>2.6024740999999997E-2</v>
      </c>
      <c r="I1575" s="12">
        <v>292.99365</v>
      </c>
      <c r="J1575" s="13">
        <v>5.6089155582436803</v>
      </c>
      <c r="K1575" s="13">
        <v>1.3645610457464292</v>
      </c>
      <c r="L1575" s="13">
        <v>9.348192597072801</v>
      </c>
      <c r="M1575" s="13">
        <v>2.2742684095773824</v>
      </c>
    </row>
    <row r="1576" spans="1:13" x14ac:dyDescent="0.2">
      <c r="A1576" s="12">
        <v>12</v>
      </c>
      <c r="B1576" s="12" t="s">
        <v>1610</v>
      </c>
      <c r="C1576" s="12">
        <v>37.313206000000001</v>
      </c>
      <c r="D1576" s="12">
        <v>-122.28879000000001</v>
      </c>
      <c r="E1576" s="12">
        <v>266.05426</v>
      </c>
      <c r="F1576" s="12">
        <v>60.968874</v>
      </c>
      <c r="G1576" s="12">
        <v>0.26605425999999999</v>
      </c>
      <c r="H1576" s="12">
        <v>6.0968873999999999E-2</v>
      </c>
      <c r="I1576" s="12">
        <v>654.99365</v>
      </c>
      <c r="J1576" s="13">
        <v>2.2551790751255028</v>
      </c>
      <c r="K1576" s="13">
        <v>0.51679581781086048</v>
      </c>
      <c r="L1576" s="13">
        <v>3.7586317918758376</v>
      </c>
      <c r="M1576" s="13">
        <v>0.86132636301810084</v>
      </c>
    </row>
    <row r="1577" spans="1:13" x14ac:dyDescent="0.2">
      <c r="A1577" s="12">
        <v>13</v>
      </c>
      <c r="B1577" s="12" t="s">
        <v>1611</v>
      </c>
      <c r="C1577" s="12">
        <v>37.196254000000003</v>
      </c>
      <c r="D1577" s="12">
        <v>-122.14585</v>
      </c>
      <c r="E1577" s="12">
        <v>212.32640000000001</v>
      </c>
      <c r="F1577" s="12">
        <v>47.507044999999998</v>
      </c>
      <c r="G1577" s="12">
        <v>0.2123264</v>
      </c>
      <c r="H1577" s="12">
        <v>4.7507044999999998E-2</v>
      </c>
      <c r="I1577" s="12">
        <v>708.97302000000002</v>
      </c>
      <c r="J1577" s="13">
        <v>2.8258379551482999</v>
      </c>
      <c r="K1577" s="13">
        <v>0.6322681065469874</v>
      </c>
      <c r="L1577" s="13">
        <v>4.7097299252471663</v>
      </c>
      <c r="M1577" s="13">
        <v>1.0537801775783122</v>
      </c>
    </row>
    <row r="1578" spans="1:13" x14ac:dyDescent="0.2">
      <c r="A1578" s="12">
        <v>14</v>
      </c>
      <c r="B1578" s="12" t="s">
        <v>1612</v>
      </c>
      <c r="C1578" s="12">
        <v>37.039656999999998</v>
      </c>
      <c r="D1578" s="12">
        <v>-121.94018</v>
      </c>
      <c r="E1578" s="12">
        <v>454.63098000000002</v>
      </c>
      <c r="F1578" s="12">
        <v>103.17385</v>
      </c>
      <c r="G1578" s="12">
        <v>0.45463098000000002</v>
      </c>
      <c r="H1578" s="12">
        <v>0.10317385</v>
      </c>
      <c r="I1578" s="12">
        <v>965.97191999999995</v>
      </c>
      <c r="J1578" s="13">
        <v>1.3197516808027467</v>
      </c>
      <c r="K1578" s="13">
        <v>0.29950414279376752</v>
      </c>
      <c r="L1578" s="13">
        <v>2.1995861346712449</v>
      </c>
      <c r="M1578" s="13">
        <v>0.49917357132294599</v>
      </c>
    </row>
    <row r="1579" spans="1:13" x14ac:dyDescent="0.2">
      <c r="A1579" s="12">
        <v>15</v>
      </c>
      <c r="B1579" s="12" t="s">
        <v>1613</v>
      </c>
      <c r="C1579" s="12">
        <v>37.362445999999998</v>
      </c>
      <c r="D1579" s="12">
        <v>-122.38996</v>
      </c>
      <c r="E1579" s="12">
        <v>114.96093999999999</v>
      </c>
      <c r="F1579" s="12">
        <v>27.146297000000001</v>
      </c>
      <c r="G1579" s="12">
        <v>0.11496094</v>
      </c>
      <c r="H1579" s="12">
        <v>2.7146297E-2</v>
      </c>
      <c r="I1579" s="12">
        <v>608</v>
      </c>
      <c r="J1579" s="13">
        <v>5.2191640047480474</v>
      </c>
      <c r="K1579" s="13">
        <v>1.2324270849264101</v>
      </c>
      <c r="L1579" s="13">
        <v>8.6986066745800787</v>
      </c>
      <c r="M1579" s="13">
        <v>2.0540451415440164</v>
      </c>
    </row>
    <row r="1580" spans="1:13" x14ac:dyDescent="0.2">
      <c r="A1580" s="12">
        <v>16</v>
      </c>
      <c r="B1580" s="12" t="s">
        <v>1614</v>
      </c>
      <c r="C1580" s="12">
        <v>37.084364000000001</v>
      </c>
      <c r="D1580" s="12">
        <v>-122.04792</v>
      </c>
      <c r="E1580" s="12">
        <v>322.49385999999998</v>
      </c>
      <c r="F1580" s="12">
        <v>75.213932</v>
      </c>
      <c r="G1580" s="12">
        <v>0.32249385999999997</v>
      </c>
      <c r="H1580" s="12">
        <v>7.5213931999999997E-2</v>
      </c>
      <c r="I1580" s="12">
        <v>587.53661999999997</v>
      </c>
      <c r="J1580" s="13">
        <v>1.8605005379017139</v>
      </c>
      <c r="K1580" s="13">
        <v>0.43391697734556234</v>
      </c>
      <c r="L1580" s="13">
        <v>3.1008342298361899</v>
      </c>
      <c r="M1580" s="13">
        <v>0.72319496224260393</v>
      </c>
    </row>
    <row r="1581" spans="1:13" x14ac:dyDescent="0.2">
      <c r="A1581" s="12">
        <v>0</v>
      </c>
      <c r="B1581" s="12" t="s">
        <v>1615</v>
      </c>
      <c r="C1581" s="12">
        <v>-25.332750000000001</v>
      </c>
      <c r="D1581" s="12">
        <v>-48.911881000000001</v>
      </c>
      <c r="E1581" s="12">
        <v>6.913227</v>
      </c>
      <c r="F1581" s="12">
        <v>1.4924580000000001</v>
      </c>
      <c r="G1581" s="12">
        <v>6.9132270000000001E-3</v>
      </c>
      <c r="H1581" s="12">
        <v>1.4924580000000001E-3</v>
      </c>
      <c r="I1581" s="12">
        <v>520</v>
      </c>
      <c r="J1581" s="13">
        <v>86.790148797370605</v>
      </c>
      <c r="K1581" s="13">
        <v>18.736640919475974</v>
      </c>
      <c r="L1581" s="13">
        <v>144.65024799561769</v>
      </c>
      <c r="M1581" s="13">
        <v>31.227734865793298</v>
      </c>
    </row>
    <row r="1582" spans="1:13" x14ac:dyDescent="0.2">
      <c r="A1582" s="12">
        <v>1</v>
      </c>
      <c r="B1582" s="12" t="s">
        <v>1616</v>
      </c>
      <c r="C1582" s="12">
        <v>-25.345911999999998</v>
      </c>
      <c r="D1582" s="12">
        <v>-48.931305999999999</v>
      </c>
      <c r="E1582" s="12">
        <v>6.5910754999999996</v>
      </c>
      <c r="F1582" s="12">
        <v>1.4204734999999999</v>
      </c>
      <c r="G1582" s="12">
        <v>6.5910754999999998E-3</v>
      </c>
      <c r="H1582" s="12">
        <v>1.4204735E-3</v>
      </c>
      <c r="I1582" s="12">
        <v>550.96673999999996</v>
      </c>
      <c r="J1582" s="13">
        <v>91.032184352917824</v>
      </c>
      <c r="K1582" s="13">
        <v>19.618771704319641</v>
      </c>
      <c r="L1582" s="13">
        <v>151.72030725486303</v>
      </c>
      <c r="M1582" s="13">
        <v>32.697952840532729</v>
      </c>
    </row>
    <row r="1583" spans="1:13" x14ac:dyDescent="0.2">
      <c r="A1583" s="12">
        <v>2</v>
      </c>
      <c r="B1583" s="12" t="s">
        <v>1617</v>
      </c>
      <c r="C1583" s="12">
        <v>-25.310849999999999</v>
      </c>
      <c r="D1583" s="12">
        <v>-48.935040999999998</v>
      </c>
      <c r="E1583" s="12">
        <v>10.797406000000001</v>
      </c>
      <c r="F1583" s="12">
        <v>2.3697520000000001</v>
      </c>
      <c r="G1583" s="12">
        <v>1.0797406000000001E-2</v>
      </c>
      <c r="H1583" s="12">
        <v>2.3697520000000001E-3</v>
      </c>
      <c r="I1583" s="12">
        <v>575.90326000000005</v>
      </c>
      <c r="J1583" s="13">
        <v>55.568902382664874</v>
      </c>
      <c r="K1583" s="13">
        <v>12.195940169252212</v>
      </c>
      <c r="L1583" s="13">
        <v>92.614837304441451</v>
      </c>
      <c r="M1583" s="13">
        <v>20.326566948753683</v>
      </c>
    </row>
    <row r="1584" spans="1:13" x14ac:dyDescent="0.2">
      <c r="A1584" s="12">
        <v>3</v>
      </c>
      <c r="B1584" s="12" t="s">
        <v>1618</v>
      </c>
      <c r="C1584" s="12">
        <v>-25.346800000000002</v>
      </c>
      <c r="D1584" s="12">
        <v>-48.984681999999999</v>
      </c>
      <c r="E1584" s="12">
        <v>10.114409999999999</v>
      </c>
      <c r="F1584" s="12">
        <v>2.2239608</v>
      </c>
      <c r="G1584" s="12">
        <v>1.0114409999999999E-2</v>
      </c>
      <c r="H1584" s="12">
        <v>2.2239607999999999E-3</v>
      </c>
      <c r="I1584" s="12">
        <v>561.87676999999996</v>
      </c>
      <c r="J1584" s="13">
        <v>59.321304950066292</v>
      </c>
      <c r="K1584" s="13">
        <v>13.043593923302831</v>
      </c>
      <c r="L1584" s="13">
        <v>98.868841583443825</v>
      </c>
      <c r="M1584" s="13">
        <v>21.739323205504721</v>
      </c>
    </row>
    <row r="1585" spans="1:13" x14ac:dyDescent="0.2">
      <c r="A1585" s="12">
        <v>4</v>
      </c>
      <c r="B1585" s="12" t="s">
        <v>1619</v>
      </c>
      <c r="C1585" s="12">
        <v>-25.259692999999999</v>
      </c>
      <c r="D1585" s="12">
        <v>-48.912897000000001</v>
      </c>
      <c r="E1585" s="12">
        <v>11.011714</v>
      </c>
      <c r="F1585" s="12">
        <v>2.3840131000000002</v>
      </c>
      <c r="G1585" s="12">
        <v>1.1011713999999999E-2</v>
      </c>
      <c r="H1585" s="12">
        <v>2.3840131000000004E-3</v>
      </c>
      <c r="I1585" s="12">
        <v>911.47271999999998</v>
      </c>
      <c r="J1585" s="13">
        <v>54.487430385496758</v>
      </c>
      <c r="K1585" s="13">
        <v>11.796414965405235</v>
      </c>
      <c r="L1585" s="13">
        <v>90.812383975827927</v>
      </c>
      <c r="M1585" s="13">
        <v>19.660691609008726</v>
      </c>
    </row>
    <row r="1586" spans="1:13" x14ac:dyDescent="0.2">
      <c r="A1586" s="12">
        <v>5</v>
      </c>
      <c r="B1586" s="12" t="s">
        <v>1620</v>
      </c>
      <c r="C1586" s="12">
        <v>-25.362359000000001</v>
      </c>
      <c r="D1586" s="12">
        <v>-48.880749000000002</v>
      </c>
      <c r="E1586" s="12">
        <v>25.227710999999999</v>
      </c>
      <c r="F1586" s="12">
        <v>5.8001794000000002</v>
      </c>
      <c r="G1586" s="12">
        <v>2.5227711E-2</v>
      </c>
      <c r="H1586" s="12">
        <v>5.8001794000000001E-3</v>
      </c>
      <c r="I1586" s="12">
        <v>1132</v>
      </c>
      <c r="J1586" s="13">
        <v>23.783370595929217</v>
      </c>
      <c r="K1586" s="13">
        <v>5.4681067256983553</v>
      </c>
      <c r="L1586" s="13">
        <v>39.63895099321536</v>
      </c>
      <c r="M1586" s="13">
        <v>9.1135112094972595</v>
      </c>
    </row>
    <row r="1587" spans="1:13" x14ac:dyDescent="0.2">
      <c r="A1587" s="12">
        <v>6</v>
      </c>
      <c r="B1587" s="12" t="s">
        <v>1621</v>
      </c>
      <c r="C1587" s="12">
        <v>-25.37951</v>
      </c>
      <c r="D1587" s="12">
        <v>-48.872363</v>
      </c>
      <c r="E1587" s="12">
        <v>14.135797999999999</v>
      </c>
      <c r="F1587" s="12">
        <v>3.2026482999999999</v>
      </c>
      <c r="G1587" s="12">
        <v>1.4135798E-2</v>
      </c>
      <c r="H1587" s="12">
        <v>3.2026482999999999E-3</v>
      </c>
      <c r="I1587" s="12">
        <v>1172</v>
      </c>
      <c r="J1587" s="13">
        <v>42.445428266589552</v>
      </c>
      <c r="K1587" s="13">
        <v>9.6165620561898937</v>
      </c>
      <c r="L1587" s="13">
        <v>70.742380444315913</v>
      </c>
      <c r="M1587" s="13">
        <v>16.027603426983152</v>
      </c>
    </row>
    <row r="1588" spans="1:13" x14ac:dyDescent="0.2">
      <c r="A1588" s="12">
        <v>7</v>
      </c>
      <c r="B1588" s="12" t="s">
        <v>1622</v>
      </c>
      <c r="C1588" s="12">
        <v>-25.376764999999999</v>
      </c>
      <c r="D1588" s="12">
        <v>-48.862633000000002</v>
      </c>
      <c r="E1588" s="12">
        <v>41.211261</v>
      </c>
      <c r="F1588" s="12">
        <v>10.975191000000001</v>
      </c>
      <c r="G1588" s="12">
        <v>4.1211260999999999E-2</v>
      </c>
      <c r="H1588" s="12">
        <v>1.0975191E-2</v>
      </c>
      <c r="I1588" s="12">
        <v>847</v>
      </c>
      <c r="J1588" s="13">
        <v>14.559127419080916</v>
      </c>
      <c r="K1588" s="13">
        <v>3.8773189739996088</v>
      </c>
      <c r="L1588" s="13">
        <v>24.265212365134861</v>
      </c>
      <c r="M1588" s="13">
        <v>6.4621982899993489</v>
      </c>
    </row>
    <row r="1589" spans="1:13" x14ac:dyDescent="0.2">
      <c r="A1589" s="12">
        <v>8</v>
      </c>
      <c r="B1589" s="12" t="s">
        <v>1623</v>
      </c>
      <c r="C1589" s="12">
        <v>-25.343495000000001</v>
      </c>
      <c r="D1589" s="12">
        <v>-48.773032000000001</v>
      </c>
      <c r="E1589" s="12">
        <v>14.825542</v>
      </c>
      <c r="F1589" s="12">
        <v>3.7229738999999999</v>
      </c>
      <c r="G1589" s="12">
        <v>1.4825542000000001E-2</v>
      </c>
      <c r="H1589" s="12">
        <v>3.7229739E-3</v>
      </c>
      <c r="I1589" s="12">
        <v>1405.9386</v>
      </c>
      <c r="J1589" s="13">
        <v>40.470695776248853</v>
      </c>
      <c r="K1589" s="13">
        <v>10.162956881429004</v>
      </c>
      <c r="L1589" s="13">
        <v>67.451159627081424</v>
      </c>
      <c r="M1589" s="13">
        <v>16.938261469048342</v>
      </c>
    </row>
    <row r="1590" spans="1:13" x14ac:dyDescent="0.2">
      <c r="A1590" s="12">
        <v>9</v>
      </c>
      <c r="B1590" s="12" t="s">
        <v>1624</v>
      </c>
      <c r="C1590" s="12">
        <v>-25.309979999999999</v>
      </c>
      <c r="D1590" s="12">
        <v>-48.750304</v>
      </c>
      <c r="E1590" s="12">
        <v>17.924088000000001</v>
      </c>
      <c r="F1590" s="12">
        <v>4.0461008999999999</v>
      </c>
      <c r="G1590" s="12">
        <v>1.7924088000000001E-2</v>
      </c>
      <c r="H1590" s="12">
        <v>4.0461009000000003E-3</v>
      </c>
      <c r="I1590" s="12">
        <v>1799.9873</v>
      </c>
      <c r="J1590" s="13">
        <v>33.474506485350886</v>
      </c>
      <c r="K1590" s="13">
        <v>7.5563805989701702</v>
      </c>
      <c r="L1590" s="13">
        <v>55.790844142251473</v>
      </c>
      <c r="M1590" s="13">
        <v>12.593967664950284</v>
      </c>
    </row>
    <row r="1591" spans="1:13" x14ac:dyDescent="0.2">
      <c r="A1591" s="12">
        <v>0</v>
      </c>
      <c r="B1591" s="12" t="s">
        <v>1625</v>
      </c>
      <c r="C1591" s="12">
        <v>-53.647455000000001</v>
      </c>
      <c r="D1591" s="12">
        <v>-70.961372999999995</v>
      </c>
      <c r="E1591" s="12">
        <v>147.26713000000001</v>
      </c>
      <c r="F1591" s="12">
        <v>46.651299999999999</v>
      </c>
      <c r="G1591" s="12">
        <v>0.14726713</v>
      </c>
      <c r="H1591" s="12">
        <v>4.66513E-2</v>
      </c>
      <c r="I1591" s="12">
        <v>915.98724000000004</v>
      </c>
      <c r="J1591" s="13">
        <v>4.0742289199225921</v>
      </c>
      <c r="K1591" s="13">
        <v>1.2906347506873042</v>
      </c>
      <c r="L1591" s="13">
        <v>6.7903815332043198</v>
      </c>
      <c r="M1591" s="13">
        <v>2.1510579178121731</v>
      </c>
    </row>
    <row r="1592" spans="1:13" x14ac:dyDescent="0.2">
      <c r="A1592" s="12">
        <v>1</v>
      </c>
      <c r="B1592" s="12" t="s">
        <v>1626</v>
      </c>
      <c r="C1592" s="12">
        <v>-53.143943999999998</v>
      </c>
      <c r="D1592" s="12">
        <v>-70.984999999999999</v>
      </c>
      <c r="E1592" s="12">
        <v>429.89474999999999</v>
      </c>
      <c r="F1592" s="12">
        <v>117.22149</v>
      </c>
      <c r="G1592" s="12">
        <v>0.42989474999999999</v>
      </c>
      <c r="H1592" s="12">
        <v>0.11722149</v>
      </c>
      <c r="I1592" s="12">
        <v>470</v>
      </c>
      <c r="J1592" s="13">
        <v>1.3956904567920405</v>
      </c>
      <c r="K1592" s="13">
        <v>0.3805696974060363</v>
      </c>
      <c r="L1592" s="13">
        <v>2.3261507613200672</v>
      </c>
      <c r="M1592" s="13">
        <v>0.63428282901006039</v>
      </c>
    </row>
    <row r="1593" spans="1:13" x14ac:dyDescent="0.2">
      <c r="A1593" s="12">
        <v>2</v>
      </c>
      <c r="B1593" s="12" t="s">
        <v>1627</v>
      </c>
      <c r="C1593" s="12">
        <v>-51.625166999999998</v>
      </c>
      <c r="D1593" s="12">
        <v>-69.615750000000006</v>
      </c>
      <c r="E1593" s="12">
        <v>8.8317668000000005</v>
      </c>
      <c r="F1593" s="12">
        <v>2.3176896</v>
      </c>
      <c r="G1593" s="12">
        <v>8.8317667999999998E-3</v>
      </c>
      <c r="H1593" s="12">
        <v>2.3176896000000002E-3</v>
      </c>
      <c r="I1593" s="12">
        <v>1101.9056</v>
      </c>
      <c r="J1593" s="13">
        <v>67.936576405074462</v>
      </c>
      <c r="K1593" s="13">
        <v>17.828357582272943</v>
      </c>
      <c r="L1593" s="13">
        <v>113.22762734179076</v>
      </c>
      <c r="M1593" s="13">
        <v>29.713929303788237</v>
      </c>
    </row>
    <row r="1594" spans="1:13" x14ac:dyDescent="0.2">
      <c r="A1594" s="12">
        <v>3</v>
      </c>
      <c r="B1594" s="12" t="s">
        <v>1628</v>
      </c>
      <c r="C1594" s="12">
        <v>-51.411222000000002</v>
      </c>
      <c r="D1594" s="12">
        <v>-70.194056000000003</v>
      </c>
      <c r="E1594" s="12">
        <v>8.5845491000000003</v>
      </c>
      <c r="F1594" s="12">
        <v>1.8528386999999999</v>
      </c>
      <c r="G1594" s="12">
        <v>8.5845490999999999E-3</v>
      </c>
      <c r="H1594" s="12">
        <v>1.8528386999999999E-3</v>
      </c>
      <c r="I1594" s="12">
        <v>953.97191999999995</v>
      </c>
      <c r="J1594" s="13">
        <v>69.893012785027921</v>
      </c>
      <c r="K1594" s="13">
        <v>15.085297717930755</v>
      </c>
      <c r="L1594" s="13">
        <v>116.48835464171322</v>
      </c>
      <c r="M1594" s="13">
        <v>25.142162863217926</v>
      </c>
    </row>
    <row r="1595" spans="1:13" x14ac:dyDescent="0.2">
      <c r="A1595" s="12">
        <v>4</v>
      </c>
      <c r="B1595" s="12" t="s">
        <v>1629</v>
      </c>
      <c r="C1595" s="12">
        <v>-51.018922000000003</v>
      </c>
      <c r="D1595" s="12">
        <v>-70.791464000000005</v>
      </c>
      <c r="E1595" s="12">
        <v>41.357866000000001</v>
      </c>
      <c r="F1595" s="12">
        <v>8.7004436999999992</v>
      </c>
      <c r="G1595" s="12">
        <v>4.1357866E-2</v>
      </c>
      <c r="H1595" s="12">
        <v>8.7004436999999994E-3</v>
      </c>
      <c r="I1595" s="12">
        <v>1956.9746</v>
      </c>
      <c r="J1595" s="13">
        <v>14.50751835213161</v>
      </c>
      <c r="K1595" s="13">
        <v>3.0519429278444354</v>
      </c>
      <c r="L1595" s="13">
        <v>24.179197253552687</v>
      </c>
      <c r="M1595" s="13">
        <v>5.0865715464073933</v>
      </c>
    </row>
    <row r="1596" spans="1:13" x14ac:dyDescent="0.2">
      <c r="A1596" s="12">
        <v>5</v>
      </c>
      <c r="B1596" s="12" t="s">
        <v>1630</v>
      </c>
      <c r="C1596" s="12">
        <v>-50.268500000000003</v>
      </c>
      <c r="D1596" s="12">
        <v>-71.890193999999994</v>
      </c>
      <c r="E1596" s="12">
        <v>105.84318</v>
      </c>
      <c r="F1596" s="12">
        <v>21.412690000000001</v>
      </c>
      <c r="G1596" s="12">
        <v>0.10584318000000001</v>
      </c>
      <c r="H1596" s="12">
        <v>2.1412690000000002E-2</v>
      </c>
      <c r="I1596" s="12">
        <v>3292.5668999999998</v>
      </c>
      <c r="J1596" s="13">
        <v>5.6687639203584022</v>
      </c>
      <c r="K1596" s="13">
        <v>1.1468238625277429</v>
      </c>
      <c r="L1596" s="13">
        <v>9.4479398672640027</v>
      </c>
      <c r="M1596" s="13">
        <v>1.911373104212905</v>
      </c>
    </row>
    <row r="1597" spans="1:13" x14ac:dyDescent="0.2">
      <c r="A1597" s="12">
        <v>6</v>
      </c>
      <c r="B1597" s="12" t="s">
        <v>1631</v>
      </c>
      <c r="C1597" s="12">
        <v>-49.807923000000002</v>
      </c>
      <c r="D1597" s="12">
        <v>-72.052108000000004</v>
      </c>
      <c r="E1597" s="12">
        <v>107.0998</v>
      </c>
      <c r="F1597" s="12">
        <v>21.462318</v>
      </c>
      <c r="G1597" s="12">
        <v>0.1070998</v>
      </c>
      <c r="H1597" s="12">
        <v>2.1462318000000001E-2</v>
      </c>
      <c r="I1597" s="12">
        <v>3218.9692</v>
      </c>
      <c r="J1597" s="13">
        <v>5.6022513580790996</v>
      </c>
      <c r="K1597" s="13">
        <v>1.1226659635501235</v>
      </c>
      <c r="L1597" s="13">
        <v>9.3370855967985005</v>
      </c>
      <c r="M1597" s="13">
        <v>1.871109939250206</v>
      </c>
    </row>
    <row r="1598" spans="1:13" x14ac:dyDescent="0.2">
      <c r="A1598" s="12">
        <v>7</v>
      </c>
      <c r="B1598" s="12" t="s">
        <v>1632</v>
      </c>
      <c r="C1598" s="12">
        <v>-51.068610999999997</v>
      </c>
      <c r="D1598" s="12">
        <v>-73.001722000000001</v>
      </c>
      <c r="E1598" s="12">
        <v>321.18624</v>
      </c>
      <c r="F1598" s="12">
        <v>90.557169999999999</v>
      </c>
      <c r="G1598" s="12">
        <v>0.32118624000000001</v>
      </c>
      <c r="H1598" s="12">
        <v>9.0557169999999992E-2</v>
      </c>
      <c r="I1598" s="12">
        <v>2577.9872999999998</v>
      </c>
      <c r="J1598" s="13">
        <v>1.8680750458052002</v>
      </c>
      <c r="K1598" s="13">
        <v>0.52669625416001409</v>
      </c>
      <c r="L1598" s="13">
        <v>3.1134584096753337</v>
      </c>
      <c r="M1598" s="13">
        <v>0.87782709026669026</v>
      </c>
    </row>
    <row r="1599" spans="1:13" x14ac:dyDescent="0.2">
      <c r="A1599" s="12">
        <v>0</v>
      </c>
      <c r="B1599" s="12" t="s">
        <v>1633</v>
      </c>
      <c r="C1599" s="12">
        <v>-19.504266999999999</v>
      </c>
      <c r="D1599" s="12">
        <v>-43.460906000000001</v>
      </c>
      <c r="E1599" s="12">
        <v>4.6403834000000002</v>
      </c>
      <c r="F1599" s="12">
        <v>1.0078286999999999</v>
      </c>
      <c r="G1599" s="12">
        <v>4.6403833999999998E-3</v>
      </c>
      <c r="H1599" s="12">
        <v>1.0078286999999999E-3</v>
      </c>
      <c r="I1599" s="12">
        <v>866.98095999999998</v>
      </c>
      <c r="J1599" s="13">
        <v>129.29966088577939</v>
      </c>
      <c r="K1599" s="13">
        <v>28.082142768840153</v>
      </c>
      <c r="L1599" s="13">
        <v>215.49943480963231</v>
      </c>
      <c r="M1599" s="13">
        <v>46.803571281400245</v>
      </c>
    </row>
    <row r="1600" spans="1:13" x14ac:dyDescent="0.2">
      <c r="A1600" s="12">
        <v>1</v>
      </c>
      <c r="B1600" s="12" t="s">
        <v>1634</v>
      </c>
      <c r="C1600" s="12">
        <v>-19.404584</v>
      </c>
      <c r="D1600" s="12">
        <v>-43.403449000000002</v>
      </c>
      <c r="E1600" s="12">
        <v>3.0352486000000001</v>
      </c>
      <c r="F1600" s="12">
        <v>0.67741611000000002</v>
      </c>
      <c r="G1600" s="12">
        <v>3.0352486000000001E-3</v>
      </c>
      <c r="H1600" s="12">
        <v>6.7741611000000001E-4</v>
      </c>
      <c r="I1600" s="12">
        <v>881.96564000000001</v>
      </c>
      <c r="J1600" s="13">
        <v>197.67738299920475</v>
      </c>
      <c r="K1600" s="13">
        <v>44.118245809025801</v>
      </c>
      <c r="L1600" s="13">
        <v>329.46230499867454</v>
      </c>
      <c r="M1600" s="13">
        <v>73.530409681709642</v>
      </c>
    </row>
    <row r="1601" spans="1:13" x14ac:dyDescent="0.2">
      <c r="A1601" s="12">
        <v>2</v>
      </c>
      <c r="B1601" s="12" t="s">
        <v>1635</v>
      </c>
      <c r="C1601" s="12">
        <v>-19.371328999999999</v>
      </c>
      <c r="D1601" s="12">
        <v>-43.415891999999999</v>
      </c>
      <c r="E1601" s="12">
        <v>3.8333476000000002</v>
      </c>
      <c r="F1601" s="12">
        <v>0.83995291999999999</v>
      </c>
      <c r="G1601" s="12">
        <v>3.8333476000000002E-3</v>
      </c>
      <c r="H1601" s="12">
        <v>8.3995291999999994E-4</v>
      </c>
      <c r="I1601" s="12">
        <v>978.98095999999998</v>
      </c>
      <c r="J1601" s="13">
        <v>156.5211565995215</v>
      </c>
      <c r="K1601" s="13">
        <v>34.296499103693428</v>
      </c>
      <c r="L1601" s="13">
        <v>260.86859433253585</v>
      </c>
      <c r="M1601" s="13">
        <v>57.160831839489042</v>
      </c>
    </row>
    <row r="1602" spans="1:13" x14ac:dyDescent="0.2">
      <c r="A1602" s="12">
        <v>3</v>
      </c>
      <c r="B1602" s="12" t="s">
        <v>1636</v>
      </c>
      <c r="C1602" s="12">
        <v>-19.325265999999999</v>
      </c>
      <c r="D1602" s="12">
        <v>-43.349491</v>
      </c>
      <c r="E1602" s="12">
        <v>4.5215056000000002</v>
      </c>
      <c r="F1602" s="12">
        <v>1.0141990000000001</v>
      </c>
      <c r="G1602" s="12">
        <v>4.5215056000000005E-3</v>
      </c>
      <c r="H1602" s="12">
        <v>1.0141990000000001E-3</v>
      </c>
      <c r="I1602" s="12">
        <v>934.70911000000001</v>
      </c>
      <c r="J1602" s="13">
        <v>132.69916109359679</v>
      </c>
      <c r="K1602" s="13">
        <v>29.765164170528678</v>
      </c>
      <c r="L1602" s="13">
        <v>221.16526848932796</v>
      </c>
      <c r="M1602" s="13">
        <v>49.608606950881125</v>
      </c>
    </row>
    <row r="1603" spans="1:13" x14ac:dyDescent="0.2">
      <c r="A1603" s="12">
        <v>4</v>
      </c>
      <c r="B1603" s="12" t="s">
        <v>1637</v>
      </c>
      <c r="C1603" s="12">
        <v>-19.269485</v>
      </c>
      <c r="D1603" s="12">
        <v>-43.390298999999999</v>
      </c>
      <c r="E1603" s="12">
        <v>3.5249853999999998</v>
      </c>
      <c r="F1603" s="12">
        <v>0.78396734999999995</v>
      </c>
      <c r="G1603" s="12">
        <v>3.5249853999999997E-3</v>
      </c>
      <c r="H1603" s="12">
        <v>7.839673499999999E-4</v>
      </c>
      <c r="I1603" s="12">
        <v>966.89844000000005</v>
      </c>
      <c r="J1603" s="13">
        <v>170.21347095508537</v>
      </c>
      <c r="K1603" s="13">
        <v>37.855987647199974</v>
      </c>
      <c r="L1603" s="13">
        <v>283.68911825847562</v>
      </c>
      <c r="M1603" s="13">
        <v>63.093312745333286</v>
      </c>
    </row>
    <row r="1604" spans="1:13" x14ac:dyDescent="0.2">
      <c r="A1604" s="12">
        <v>5</v>
      </c>
      <c r="B1604" s="12" t="s">
        <v>1638</v>
      </c>
      <c r="C1604" s="12">
        <v>-19.227699999999999</v>
      </c>
      <c r="D1604" s="12">
        <v>-43.445984000000003</v>
      </c>
      <c r="E1604" s="12">
        <v>3.7188311000000001</v>
      </c>
      <c r="F1604" s="12">
        <v>0.82306352999999999</v>
      </c>
      <c r="G1604" s="12">
        <v>3.7188311000000002E-3</v>
      </c>
      <c r="H1604" s="12">
        <v>8.2306353000000001E-4</v>
      </c>
      <c r="I1604" s="12">
        <v>651</v>
      </c>
      <c r="J1604" s="13">
        <v>161.34101922510007</v>
      </c>
      <c r="K1604" s="13">
        <v>35.708507659089094</v>
      </c>
      <c r="L1604" s="13">
        <v>268.90169870850008</v>
      </c>
      <c r="M1604" s="13">
        <v>59.514179431815151</v>
      </c>
    </row>
    <row r="1605" spans="1:13" x14ac:dyDescent="0.2">
      <c r="A1605" s="12">
        <v>6</v>
      </c>
      <c r="B1605" s="12" t="s">
        <v>1639</v>
      </c>
      <c r="C1605" s="12">
        <v>-19.174437999999999</v>
      </c>
      <c r="D1605" s="12">
        <v>-43.399788999999998</v>
      </c>
      <c r="E1605" s="12">
        <v>5.3550174999999998</v>
      </c>
      <c r="F1605" s="12">
        <v>1.2001035</v>
      </c>
      <c r="G1605" s="12">
        <v>5.3550174999999998E-3</v>
      </c>
      <c r="H1605" s="12">
        <v>1.2001035000000001E-3</v>
      </c>
      <c r="I1605" s="12">
        <v>744.91858000000002</v>
      </c>
      <c r="J1605" s="13">
        <v>112.04445176883176</v>
      </c>
      <c r="K1605" s="13">
        <v>25.110083902313335</v>
      </c>
      <c r="L1605" s="13">
        <v>186.74075294805294</v>
      </c>
      <c r="M1605" s="13">
        <v>41.850139837188891</v>
      </c>
    </row>
    <row r="1606" spans="1:13" x14ac:dyDescent="0.2">
      <c r="A1606" s="12">
        <v>7</v>
      </c>
      <c r="B1606" s="12" t="s">
        <v>1640</v>
      </c>
      <c r="C1606" s="12">
        <v>-18.895562000000002</v>
      </c>
      <c r="D1606" s="12">
        <v>-43.609217000000001</v>
      </c>
      <c r="E1606" s="12">
        <v>5.2686963999999996</v>
      </c>
      <c r="F1606" s="12">
        <v>1.1698542000000001</v>
      </c>
      <c r="G1606" s="12">
        <v>5.2686963999999999E-3</v>
      </c>
      <c r="H1606" s="12">
        <v>1.1698542E-3</v>
      </c>
      <c r="I1606" s="12">
        <v>539</v>
      </c>
      <c r="J1606" s="13">
        <v>113.88016208335709</v>
      </c>
      <c r="K1606" s="13">
        <v>25.285796674466962</v>
      </c>
      <c r="L1606" s="13">
        <v>189.80027013892851</v>
      </c>
      <c r="M1606" s="13">
        <v>42.142994457444942</v>
      </c>
    </row>
    <row r="1607" spans="1:13" x14ac:dyDescent="0.2">
      <c r="A1607" s="12">
        <v>8</v>
      </c>
      <c r="B1607" s="12" t="s">
        <v>1641</v>
      </c>
      <c r="C1607" s="12">
        <v>-18.495405000000002</v>
      </c>
      <c r="D1607" s="12">
        <v>-43.497391999999998</v>
      </c>
      <c r="E1607" s="12">
        <v>4.3413478999999997</v>
      </c>
      <c r="F1607" s="12">
        <v>0.95813499000000002</v>
      </c>
      <c r="G1607" s="12">
        <v>4.3413478999999996E-3</v>
      </c>
      <c r="H1607" s="12">
        <v>9.5813498999999997E-4</v>
      </c>
      <c r="I1607" s="12">
        <v>410.86669999999998</v>
      </c>
      <c r="J1607" s="13">
        <v>138.20592447797148</v>
      </c>
      <c r="K1607" s="13">
        <v>30.502031884531061</v>
      </c>
      <c r="L1607" s="13">
        <v>230.34320746328578</v>
      </c>
      <c r="M1607" s="13">
        <v>50.836719807551766</v>
      </c>
    </row>
    <row r="1608" spans="1:13" x14ac:dyDescent="0.2">
      <c r="A1608" s="12">
        <v>9</v>
      </c>
      <c r="B1608" s="12" t="s">
        <v>1642</v>
      </c>
      <c r="C1608" s="12">
        <v>-18.314406999999999</v>
      </c>
      <c r="D1608" s="12">
        <v>-43.650548000000001</v>
      </c>
      <c r="E1608" s="12">
        <v>2.6634657000000002</v>
      </c>
      <c r="F1608" s="12">
        <v>0.58443489999999998</v>
      </c>
      <c r="G1608" s="12">
        <v>2.6634657000000001E-3</v>
      </c>
      <c r="H1608" s="12">
        <v>5.8443489999999998E-4</v>
      </c>
      <c r="I1608" s="12">
        <v>248</v>
      </c>
      <c r="J1608" s="13">
        <v>225.27040614789971</v>
      </c>
      <c r="K1608" s="13">
        <v>49.430292002636691</v>
      </c>
      <c r="L1608" s="13">
        <v>375.45067691316615</v>
      </c>
      <c r="M1608" s="13">
        <v>82.383820004394479</v>
      </c>
    </row>
    <row r="1609" spans="1:13" x14ac:dyDescent="0.2">
      <c r="A1609" s="12">
        <v>10</v>
      </c>
      <c r="B1609" s="12" t="s">
        <v>1643</v>
      </c>
      <c r="C1609" s="12">
        <v>-18.287683000000001</v>
      </c>
      <c r="D1609" s="12">
        <v>-43.445647000000001</v>
      </c>
      <c r="E1609" s="12">
        <v>4.1670233000000003</v>
      </c>
      <c r="F1609" s="12">
        <v>0.91928683</v>
      </c>
      <c r="G1609" s="12">
        <v>4.1670233000000003E-3</v>
      </c>
      <c r="H1609" s="12">
        <v>9.1928683E-4</v>
      </c>
      <c r="I1609" s="12">
        <v>1294.9820999999999</v>
      </c>
      <c r="J1609" s="13">
        <v>143.98767580685234</v>
      </c>
      <c r="K1609" s="13">
        <v>31.765114932654438</v>
      </c>
      <c r="L1609" s="13">
        <v>239.97945967808721</v>
      </c>
      <c r="M1609" s="13">
        <v>52.941858221090726</v>
      </c>
    </row>
    <row r="1610" spans="1:13" x14ac:dyDescent="0.2">
      <c r="A1610" s="12">
        <v>11</v>
      </c>
      <c r="B1610" s="12" t="s">
        <v>1644</v>
      </c>
      <c r="C1610" s="12">
        <v>-18.181417</v>
      </c>
      <c r="D1610" s="12">
        <v>-43.621540000000003</v>
      </c>
      <c r="E1610" s="12">
        <v>3.0046884999999999</v>
      </c>
      <c r="F1610" s="12">
        <v>0.65651002999999997</v>
      </c>
      <c r="G1610" s="12">
        <v>3.0046884999999999E-3</v>
      </c>
      <c r="H1610" s="12">
        <v>6.5651003E-4</v>
      </c>
      <c r="I1610" s="12">
        <v>382.93115</v>
      </c>
      <c r="J1610" s="13">
        <v>199.68792106070231</v>
      </c>
      <c r="K1610" s="13">
        <v>43.630853263557704</v>
      </c>
      <c r="L1610" s="13">
        <v>332.8132017678372</v>
      </c>
      <c r="M1610" s="13">
        <v>72.718088772596175</v>
      </c>
    </row>
    <row r="1611" spans="1:13" x14ac:dyDescent="0.2">
      <c r="A1611" s="12">
        <v>12</v>
      </c>
      <c r="B1611" s="12" t="s">
        <v>1645</v>
      </c>
      <c r="C1611" s="12">
        <v>-18.148819</v>
      </c>
      <c r="D1611" s="12">
        <v>-43.693277999999999</v>
      </c>
      <c r="E1611" s="12">
        <v>4.7866711000000004</v>
      </c>
      <c r="F1611" s="12">
        <v>1.0473828999999999</v>
      </c>
      <c r="G1611" s="12">
        <v>4.7866711000000006E-3</v>
      </c>
      <c r="H1611" s="12">
        <v>1.0473828999999998E-3</v>
      </c>
      <c r="I1611" s="12">
        <v>357</v>
      </c>
      <c r="J1611" s="13">
        <v>125.34807331968139</v>
      </c>
      <c r="K1611" s="13">
        <v>27.427710364929919</v>
      </c>
      <c r="L1611" s="13">
        <v>208.91345553280232</v>
      </c>
      <c r="M1611" s="13">
        <v>45.712850608216534</v>
      </c>
    </row>
    <row r="1612" spans="1:13" x14ac:dyDescent="0.2">
      <c r="A1612" s="12">
        <v>13</v>
      </c>
      <c r="B1612" s="12" t="s">
        <v>1646</v>
      </c>
      <c r="C1612" s="12">
        <v>-19.419077000000001</v>
      </c>
      <c r="D1612" s="12">
        <v>-43.573971999999998</v>
      </c>
      <c r="E1612" s="12">
        <v>4.3733304000000004</v>
      </c>
      <c r="F1612" s="12">
        <v>0.94500759999999995</v>
      </c>
      <c r="G1612" s="12">
        <v>4.3733304000000001E-3</v>
      </c>
      <c r="H1612" s="12">
        <v>9.4500759999999997E-4</v>
      </c>
      <c r="I1612" s="12">
        <v>744</v>
      </c>
      <c r="J1612" s="13">
        <v>137.19521397239961</v>
      </c>
      <c r="K1612" s="13">
        <v>29.64571802934071</v>
      </c>
      <c r="L1612" s="13">
        <v>228.65868995399933</v>
      </c>
      <c r="M1612" s="13">
        <v>49.409530048901168</v>
      </c>
    </row>
    <row r="1613" spans="1:13" x14ac:dyDescent="0.2">
      <c r="A1613" s="12">
        <v>14</v>
      </c>
      <c r="B1613" s="12" t="s">
        <v>1647</v>
      </c>
      <c r="C1613" s="12">
        <v>-19.418157999999998</v>
      </c>
      <c r="D1613" s="12">
        <v>-43.572676000000001</v>
      </c>
      <c r="E1613" s="12">
        <v>2.2327485999999999</v>
      </c>
      <c r="F1613" s="12">
        <v>0.4936257</v>
      </c>
      <c r="G1613" s="12">
        <v>2.2327485999999999E-3</v>
      </c>
      <c r="H1613" s="12">
        <v>4.9362570000000005E-4</v>
      </c>
      <c r="I1613" s="12">
        <v>769</v>
      </c>
      <c r="J1613" s="13">
        <v>268.72707478128081</v>
      </c>
      <c r="K1613" s="13">
        <v>59.411341876045562</v>
      </c>
      <c r="L1613" s="13">
        <v>447.87845796880134</v>
      </c>
      <c r="M1613" s="13">
        <v>99.018903126742586</v>
      </c>
    </row>
    <row r="1614" spans="1:13" x14ac:dyDescent="0.2">
      <c r="A1614" s="12">
        <v>15</v>
      </c>
      <c r="B1614" s="12" t="s">
        <v>1648</v>
      </c>
      <c r="C1614" s="12">
        <v>-19.409222</v>
      </c>
      <c r="D1614" s="12">
        <v>-43.576642999999997</v>
      </c>
      <c r="E1614" s="12">
        <v>2.8902158</v>
      </c>
      <c r="F1614" s="12">
        <v>0.62741407999999999</v>
      </c>
      <c r="G1614" s="12">
        <v>2.8902158000000001E-3</v>
      </c>
      <c r="H1614" s="12">
        <v>6.2741407999999997E-4</v>
      </c>
      <c r="I1614" s="12">
        <v>858.95556999999997</v>
      </c>
      <c r="J1614" s="13">
        <v>207.59695521697722</v>
      </c>
      <c r="K1614" s="13">
        <v>45.06558045536287</v>
      </c>
      <c r="L1614" s="13">
        <v>345.9949253616287</v>
      </c>
      <c r="M1614" s="13">
        <v>75.109300758938119</v>
      </c>
    </row>
    <row r="1615" spans="1:13" x14ac:dyDescent="0.2">
      <c r="A1615" s="12">
        <v>16</v>
      </c>
      <c r="B1615" s="12" t="s">
        <v>1649</v>
      </c>
      <c r="C1615" s="12">
        <v>-19.338421</v>
      </c>
      <c r="D1615" s="12">
        <v>-43.562359000000001</v>
      </c>
      <c r="E1615" s="12">
        <v>3.0969473999999999</v>
      </c>
      <c r="F1615" s="12">
        <v>0.67561961000000004</v>
      </c>
      <c r="G1615" s="12">
        <v>3.0969473999999998E-3</v>
      </c>
      <c r="H1615" s="12">
        <v>6.7561961000000008E-4</v>
      </c>
      <c r="I1615" s="12">
        <v>872</v>
      </c>
      <c r="J1615" s="13">
        <v>193.73916392638765</v>
      </c>
      <c r="K1615" s="13">
        <v>42.265483221856499</v>
      </c>
      <c r="L1615" s="13">
        <v>322.89860654397944</v>
      </c>
      <c r="M1615" s="13">
        <v>70.442472036427503</v>
      </c>
    </row>
    <row r="1616" spans="1:13" x14ac:dyDescent="0.2">
      <c r="A1616" s="12">
        <v>17</v>
      </c>
      <c r="B1616" s="12" t="s">
        <v>1650</v>
      </c>
      <c r="C1616" s="12">
        <v>-19.346757</v>
      </c>
      <c r="D1616" s="12">
        <v>-43.590905999999997</v>
      </c>
      <c r="E1616" s="12">
        <v>3.3593734</v>
      </c>
      <c r="F1616" s="12">
        <v>0.73499574999999995</v>
      </c>
      <c r="G1616" s="12">
        <v>3.3593733999999998E-3</v>
      </c>
      <c r="H1616" s="12">
        <v>7.3499574999999994E-4</v>
      </c>
      <c r="I1616" s="12">
        <v>881.9873</v>
      </c>
      <c r="J1616" s="13">
        <v>178.60473622848832</v>
      </c>
      <c r="K1616" s="13">
        <v>39.076847503111729</v>
      </c>
      <c r="L1616" s="13">
        <v>297.67456038081389</v>
      </c>
      <c r="M1616" s="13">
        <v>65.128079171852875</v>
      </c>
    </row>
    <row r="1617" spans="1:13" x14ac:dyDescent="0.2">
      <c r="A1617" s="12">
        <v>18</v>
      </c>
      <c r="B1617" s="12" t="s">
        <v>1651</v>
      </c>
      <c r="C1617" s="12">
        <v>-19.346242</v>
      </c>
      <c r="D1617" s="12">
        <v>-43.633327000000001</v>
      </c>
      <c r="E1617" s="12">
        <v>4.6932245999999997</v>
      </c>
      <c r="F1617" s="12">
        <v>1.0170636</v>
      </c>
      <c r="G1617" s="12">
        <v>4.6932245999999995E-3</v>
      </c>
      <c r="H1617" s="12">
        <v>1.0170635999999999E-3</v>
      </c>
      <c r="I1617" s="12">
        <v>888.99103000000002</v>
      </c>
      <c r="J1617" s="13">
        <v>127.84387092831655</v>
      </c>
      <c r="K1617" s="13">
        <v>27.704906260887014</v>
      </c>
      <c r="L1617" s="13">
        <v>213.07311821386091</v>
      </c>
      <c r="M1617" s="13">
        <v>46.174843768145031</v>
      </c>
    </row>
    <row r="1618" spans="1:13" x14ac:dyDescent="0.2">
      <c r="A1618" s="12">
        <v>19</v>
      </c>
      <c r="B1618" s="12" t="s">
        <v>1652</v>
      </c>
      <c r="C1618" s="12">
        <v>-19.265422000000001</v>
      </c>
      <c r="D1618" s="12">
        <v>-43.589877000000001</v>
      </c>
      <c r="E1618" s="12">
        <v>1.5324614999999999</v>
      </c>
      <c r="F1618" s="12">
        <v>0.35522638000000001</v>
      </c>
      <c r="G1618" s="12">
        <v>1.5324614999999999E-3</v>
      </c>
      <c r="H1618" s="12">
        <v>3.5522637999999999E-4</v>
      </c>
      <c r="I1618" s="12">
        <v>565.96673999999996</v>
      </c>
      <c r="J1618" s="13">
        <v>391.52696495148496</v>
      </c>
      <c r="K1618" s="13">
        <v>90.75641145444952</v>
      </c>
      <c r="L1618" s="13">
        <v>652.54494158580826</v>
      </c>
      <c r="M1618" s="13">
        <v>151.26068575741587</v>
      </c>
    </row>
    <row r="1619" spans="1:13" x14ac:dyDescent="0.2">
      <c r="A1619" s="12">
        <v>20</v>
      </c>
      <c r="B1619" s="12" t="s">
        <v>1653</v>
      </c>
      <c r="C1619" s="12">
        <v>-19.227917999999999</v>
      </c>
      <c r="D1619" s="12">
        <v>-43.576475000000002</v>
      </c>
      <c r="E1619" s="12">
        <v>2.0283118</v>
      </c>
      <c r="F1619" s="12">
        <v>0.45246016</v>
      </c>
      <c r="G1619" s="12">
        <v>2.0283117999999999E-3</v>
      </c>
      <c r="H1619" s="12">
        <v>4.5246016000000003E-4</v>
      </c>
      <c r="I1619" s="12">
        <v>329</v>
      </c>
      <c r="J1619" s="13">
        <v>295.81250772193903</v>
      </c>
      <c r="K1619" s="13">
        <v>65.987573791105376</v>
      </c>
      <c r="L1619" s="13">
        <v>493.02084620323166</v>
      </c>
      <c r="M1619" s="13">
        <v>109.97928965184228</v>
      </c>
    </row>
    <row r="1620" spans="1:13" x14ac:dyDescent="0.2">
      <c r="A1620" s="12">
        <v>21</v>
      </c>
      <c r="B1620" s="12" t="s">
        <v>1654</v>
      </c>
      <c r="C1620" s="12">
        <v>-18.865231999999999</v>
      </c>
      <c r="D1620" s="12">
        <v>-43.679465999999998</v>
      </c>
      <c r="E1620" s="12">
        <v>4.1792192000000004</v>
      </c>
      <c r="F1620" s="12">
        <v>0.91558508999999999</v>
      </c>
      <c r="G1620" s="12">
        <v>4.1792192000000006E-3</v>
      </c>
      <c r="H1620" s="12">
        <v>9.1558508999999998E-4</v>
      </c>
      <c r="I1620" s="12">
        <v>423</v>
      </c>
      <c r="J1620" s="13">
        <v>143.56748743880195</v>
      </c>
      <c r="K1620" s="13">
        <v>31.452825185079867</v>
      </c>
      <c r="L1620" s="13">
        <v>239.2791457313366</v>
      </c>
      <c r="M1620" s="13">
        <v>52.421375308466452</v>
      </c>
    </row>
    <row r="1621" spans="1:13" x14ac:dyDescent="0.2">
      <c r="A1621" s="12">
        <v>22</v>
      </c>
      <c r="B1621" s="12" t="s">
        <v>1655</v>
      </c>
      <c r="C1621" s="12">
        <v>-18.665344000000001</v>
      </c>
      <c r="D1621" s="12">
        <v>-43.598334999999999</v>
      </c>
      <c r="E1621" s="12">
        <v>3.5548027000000002</v>
      </c>
      <c r="F1621" s="12">
        <v>0.77750249999999999</v>
      </c>
      <c r="G1621" s="12">
        <v>3.5548027000000004E-3</v>
      </c>
      <c r="H1621" s="12">
        <v>7.7750249999999996E-4</v>
      </c>
      <c r="I1621" s="12">
        <v>252.97827000000001</v>
      </c>
      <c r="J1621" s="13">
        <v>168.78573879782414</v>
      </c>
      <c r="K1621" s="13">
        <v>36.916629403835906</v>
      </c>
      <c r="L1621" s="13">
        <v>281.30956466304019</v>
      </c>
      <c r="M1621" s="13">
        <v>61.527715673059824</v>
      </c>
    </row>
    <row r="1622" spans="1:13" x14ac:dyDescent="0.2">
      <c r="A1622" s="12">
        <v>23</v>
      </c>
      <c r="B1622" s="12" t="s">
        <v>1656</v>
      </c>
      <c r="C1622" s="12">
        <v>-18.337278000000001</v>
      </c>
      <c r="D1622" s="12">
        <v>-43.783766</v>
      </c>
      <c r="E1622" s="12">
        <v>2.2261905</v>
      </c>
      <c r="F1622" s="12">
        <v>0.49687925999999999</v>
      </c>
      <c r="G1622" s="12">
        <v>2.2261905E-3</v>
      </c>
      <c r="H1622" s="12">
        <v>4.9687926000000003E-4</v>
      </c>
      <c r="I1622" s="12">
        <v>367.94385</v>
      </c>
      <c r="J1622" s="13">
        <v>269.51871369498701</v>
      </c>
      <c r="K1622" s="13">
        <v>60.155794850852615</v>
      </c>
      <c r="L1622" s="13">
        <v>449.19785615831171</v>
      </c>
      <c r="M1622" s="13">
        <v>100.25965808475436</v>
      </c>
    </row>
    <row r="1623" spans="1:13" x14ac:dyDescent="0.2">
      <c r="A1623" s="12">
        <v>24</v>
      </c>
      <c r="B1623" s="12" t="s">
        <v>1657</v>
      </c>
      <c r="C1623" s="12">
        <v>-18.288777</v>
      </c>
      <c r="D1623" s="12">
        <v>-43.702573999999998</v>
      </c>
      <c r="E1623" s="12">
        <v>3.1411345000000002</v>
      </c>
      <c r="F1623" s="12">
        <v>0.67972938999999999</v>
      </c>
      <c r="G1623" s="12">
        <v>3.1411345E-3</v>
      </c>
      <c r="H1623" s="12">
        <v>6.7972938999999997E-4</v>
      </c>
      <c r="I1623" s="12">
        <v>141</v>
      </c>
      <c r="J1623" s="13">
        <v>191.01378817112098</v>
      </c>
      <c r="K1623" s="13">
        <v>41.33464699303557</v>
      </c>
      <c r="L1623" s="13">
        <v>318.35631361853495</v>
      </c>
      <c r="M1623" s="13">
        <v>68.891078321725928</v>
      </c>
    </row>
    <row r="1624" spans="1:13" x14ac:dyDescent="0.2">
      <c r="A1624" s="12">
        <v>25</v>
      </c>
      <c r="B1624" s="12" t="s">
        <v>1658</v>
      </c>
      <c r="C1624" s="12">
        <v>-18.163955999999999</v>
      </c>
      <c r="D1624" s="12">
        <v>-43.768239999999999</v>
      </c>
      <c r="E1624" s="12">
        <v>4.3068571000000002</v>
      </c>
      <c r="F1624" s="12">
        <v>0.94365350999999997</v>
      </c>
      <c r="G1624" s="12">
        <v>4.3068571000000003E-3</v>
      </c>
      <c r="H1624" s="12">
        <v>9.4365350999999994E-4</v>
      </c>
      <c r="I1624" s="12">
        <v>268.81885</v>
      </c>
      <c r="J1624" s="13">
        <v>139.31272528173733</v>
      </c>
      <c r="K1624" s="13">
        <v>30.524101252344117</v>
      </c>
      <c r="L1624" s="13">
        <v>232.18787546956224</v>
      </c>
      <c r="M1624" s="13">
        <v>50.873502087240205</v>
      </c>
    </row>
    <row r="1625" spans="1:13" x14ac:dyDescent="0.2">
      <c r="A1625" s="12">
        <v>26</v>
      </c>
      <c r="B1625" s="12" t="s">
        <v>1659</v>
      </c>
      <c r="C1625" s="12">
        <v>-18.166734999999999</v>
      </c>
      <c r="D1625" s="12">
        <v>-43.970694000000002</v>
      </c>
      <c r="E1625" s="12">
        <v>3.7875842</v>
      </c>
      <c r="F1625" s="12">
        <v>0.83030802000000004</v>
      </c>
      <c r="G1625" s="12">
        <v>3.7875842000000002E-3</v>
      </c>
      <c r="H1625" s="12">
        <v>8.3030802000000001E-4</v>
      </c>
      <c r="I1625" s="12">
        <v>597</v>
      </c>
      <c r="J1625" s="13">
        <v>158.41231991621467</v>
      </c>
      <c r="K1625" s="13">
        <v>34.726889950918782</v>
      </c>
      <c r="L1625" s="13">
        <v>264.02053319369111</v>
      </c>
      <c r="M1625" s="13">
        <v>57.878149918197977</v>
      </c>
    </row>
    <row r="1626" spans="1:13" x14ac:dyDescent="0.2">
      <c r="A1626" s="12">
        <v>0</v>
      </c>
      <c r="B1626" s="12" t="s">
        <v>1660</v>
      </c>
      <c r="C1626" s="12">
        <v>37.453167000000001</v>
      </c>
      <c r="D1626" s="12">
        <v>140.80758</v>
      </c>
      <c r="E1626" s="12">
        <v>83.995001000000002</v>
      </c>
      <c r="F1626" s="12">
        <v>18.557756000000001</v>
      </c>
      <c r="G1626" s="12">
        <v>8.3995001E-2</v>
      </c>
      <c r="H1626" s="12">
        <v>1.8557756000000002E-2</v>
      </c>
      <c r="I1626" s="12">
        <v>632.99365</v>
      </c>
      <c r="J1626" s="13">
        <v>7.1432822531902822</v>
      </c>
      <c r="K1626" s="13">
        <v>1.5782283173475466</v>
      </c>
      <c r="L1626" s="13">
        <v>11.905470421983804</v>
      </c>
      <c r="M1626" s="13">
        <v>2.6303805289125775</v>
      </c>
    </row>
    <row r="1627" spans="1:13" x14ac:dyDescent="0.2">
      <c r="A1627" s="12">
        <v>1</v>
      </c>
      <c r="B1627" s="12" t="s">
        <v>1661</v>
      </c>
      <c r="C1627" s="12">
        <v>37.313625000000002</v>
      </c>
      <c r="D1627" s="12">
        <v>140.95161999999999</v>
      </c>
      <c r="E1627" s="12">
        <v>131.81788</v>
      </c>
      <c r="F1627" s="12">
        <v>29.804796</v>
      </c>
      <c r="G1627" s="12">
        <v>0.13181788</v>
      </c>
      <c r="H1627" s="12">
        <v>2.9804795999999998E-2</v>
      </c>
      <c r="I1627" s="12">
        <v>595.99096999999995</v>
      </c>
      <c r="J1627" s="13">
        <v>4.551734559833613</v>
      </c>
      <c r="K1627" s="13">
        <v>1.0291738875028988</v>
      </c>
      <c r="L1627" s="13">
        <v>7.5862242663893547</v>
      </c>
      <c r="M1627" s="13">
        <v>1.7152898125048315</v>
      </c>
    </row>
    <row r="1628" spans="1:13" x14ac:dyDescent="0.2">
      <c r="A1628" s="12">
        <v>2</v>
      </c>
      <c r="B1628" s="12" t="s">
        <v>1662</v>
      </c>
      <c r="C1628" s="12">
        <v>37.353597999999998</v>
      </c>
      <c r="D1628" s="12">
        <v>140.91677000000001</v>
      </c>
      <c r="E1628" s="12">
        <v>83.931005999999996</v>
      </c>
      <c r="F1628" s="12">
        <v>18.733362</v>
      </c>
      <c r="G1628" s="12">
        <v>8.3931006000000002E-2</v>
      </c>
      <c r="H1628" s="12">
        <v>1.8733362E-2</v>
      </c>
      <c r="I1628" s="12">
        <v>532</v>
      </c>
      <c r="J1628" s="13">
        <v>7.1487288023212781</v>
      </c>
      <c r="K1628" s="13">
        <v>1.5955929861452027</v>
      </c>
      <c r="L1628" s="13">
        <v>11.914548003868797</v>
      </c>
      <c r="M1628" s="13">
        <v>2.6593216435753382</v>
      </c>
    </row>
    <row r="1629" spans="1:13" x14ac:dyDescent="0.2">
      <c r="A1629" s="12">
        <v>3</v>
      </c>
      <c r="B1629" s="12" t="s">
        <v>1663</v>
      </c>
      <c r="C1629" s="12">
        <v>37.288957000000003</v>
      </c>
      <c r="D1629" s="12">
        <v>140.83913999999999</v>
      </c>
      <c r="E1629" s="12">
        <v>91.473827</v>
      </c>
      <c r="F1629" s="12">
        <v>19.970124999999999</v>
      </c>
      <c r="G1629" s="12">
        <v>9.1473826999999994E-2</v>
      </c>
      <c r="H1629" s="12">
        <v>1.9970124999999998E-2</v>
      </c>
      <c r="I1629" s="12">
        <v>774.98724000000004</v>
      </c>
      <c r="J1629" s="13">
        <v>6.5592532823623966</v>
      </c>
      <c r="K1629" s="13">
        <v>1.4319845605173747</v>
      </c>
      <c r="L1629" s="13">
        <v>10.932088803937328</v>
      </c>
      <c r="M1629" s="13">
        <v>2.3866409341956243</v>
      </c>
    </row>
    <row r="1630" spans="1:13" x14ac:dyDescent="0.2">
      <c r="A1630" s="12">
        <v>4</v>
      </c>
      <c r="B1630" s="12" t="s">
        <v>1664</v>
      </c>
      <c r="C1630" s="12">
        <v>37.41319</v>
      </c>
      <c r="D1630" s="12">
        <v>140.92331999999999</v>
      </c>
      <c r="E1630" s="12">
        <v>93.455563999999995</v>
      </c>
      <c r="F1630" s="12">
        <v>21.019539000000002</v>
      </c>
      <c r="G1630" s="12">
        <v>9.3455563999999991E-2</v>
      </c>
      <c r="H1630" s="12">
        <v>2.1019539E-2</v>
      </c>
      <c r="I1630" s="12">
        <v>502</v>
      </c>
      <c r="J1630" s="13">
        <v>6.4201634907473251</v>
      </c>
      <c r="K1630" s="13">
        <v>1.4439897541053794</v>
      </c>
      <c r="L1630" s="13">
        <v>10.700272484578875</v>
      </c>
      <c r="M1630" s="13">
        <v>2.4066495901756326</v>
      </c>
    </row>
    <row r="1631" spans="1:13" x14ac:dyDescent="0.2">
      <c r="A1631" s="12">
        <v>5</v>
      </c>
      <c r="B1631" s="12" t="s">
        <v>1665</v>
      </c>
      <c r="C1631" s="12">
        <v>37.663522</v>
      </c>
      <c r="D1631" s="12">
        <v>140.78558000000001</v>
      </c>
      <c r="E1631" s="12">
        <v>54.550133000000002</v>
      </c>
      <c r="F1631" s="12">
        <v>12.059953999999999</v>
      </c>
      <c r="G1631" s="12">
        <v>5.4550133000000001E-2</v>
      </c>
      <c r="H1631" s="12">
        <v>1.2059953999999999E-2</v>
      </c>
      <c r="I1631" s="12">
        <v>466.89382999999998</v>
      </c>
      <c r="J1631" s="13">
        <v>10.999056592584292</v>
      </c>
      <c r="K1631" s="13">
        <v>2.431673568054606</v>
      </c>
      <c r="L1631" s="13">
        <v>18.331760987640486</v>
      </c>
      <c r="M1631" s="13">
        <v>4.0527892800910088</v>
      </c>
    </row>
    <row r="1632" spans="1:13" x14ac:dyDescent="0.2">
      <c r="A1632" s="12">
        <v>6</v>
      </c>
      <c r="B1632" s="12" t="s">
        <v>1666</v>
      </c>
      <c r="C1632" s="12">
        <v>37.463892999999999</v>
      </c>
      <c r="D1632" s="12">
        <v>140.91999999999999</v>
      </c>
      <c r="E1632" s="12">
        <v>85.622118999999998</v>
      </c>
      <c r="F1632" s="12">
        <v>19.052821000000002</v>
      </c>
      <c r="G1632" s="12">
        <v>8.5622118999999997E-2</v>
      </c>
      <c r="H1632" s="12">
        <v>1.9052821000000001E-2</v>
      </c>
      <c r="I1632" s="12">
        <v>976</v>
      </c>
      <c r="J1632" s="13">
        <v>7.0075350506099952</v>
      </c>
      <c r="K1632" s="13">
        <v>1.5593320105812634</v>
      </c>
      <c r="L1632" s="13">
        <v>11.679225084349993</v>
      </c>
      <c r="M1632" s="13">
        <v>2.5988866843021059</v>
      </c>
    </row>
    <row r="1633" spans="1:13" x14ac:dyDescent="0.2">
      <c r="A1633" s="12">
        <v>7</v>
      </c>
      <c r="B1633" s="12" t="s">
        <v>1667</v>
      </c>
      <c r="C1633" s="12">
        <v>37.656005</v>
      </c>
      <c r="D1633" s="12">
        <v>140.89542</v>
      </c>
      <c r="E1633" s="12">
        <v>58.301110000000001</v>
      </c>
      <c r="F1633" s="12">
        <v>12.937739000000001</v>
      </c>
      <c r="G1633" s="12">
        <v>5.8301110000000003E-2</v>
      </c>
      <c r="H1633" s="12">
        <v>1.2937739E-2</v>
      </c>
      <c r="I1633" s="12">
        <v>791</v>
      </c>
      <c r="J1633" s="13">
        <v>10.291399254662561</v>
      </c>
      <c r="K1633" s="13">
        <v>2.2837890651073152</v>
      </c>
      <c r="L1633" s="13">
        <v>17.152332091104267</v>
      </c>
      <c r="M1633" s="13">
        <v>3.8063151085121918</v>
      </c>
    </row>
    <row r="1634" spans="1:13" x14ac:dyDescent="0.2">
      <c r="A1634" s="12">
        <v>0</v>
      </c>
      <c r="B1634" s="12" t="s">
        <v>1668</v>
      </c>
      <c r="C1634" s="12">
        <v>-27.200289000000001</v>
      </c>
      <c r="D1634" s="12">
        <v>-69.919532000000004</v>
      </c>
      <c r="E1634" s="12">
        <v>16.557134000000001</v>
      </c>
      <c r="F1634" s="12">
        <v>3.3272561999999999</v>
      </c>
      <c r="G1634" s="12">
        <v>1.6557134000000001E-2</v>
      </c>
      <c r="H1634" s="12">
        <v>3.3272561999999999E-3</v>
      </c>
      <c r="I1634" s="12">
        <v>4168.9912000000004</v>
      </c>
      <c r="J1634" s="13">
        <v>36.238155709798562</v>
      </c>
      <c r="K1634" s="13">
        <v>7.2822765257557656</v>
      </c>
      <c r="L1634" s="13">
        <v>60.396926182997611</v>
      </c>
      <c r="M1634" s="13">
        <v>12.137127542926278</v>
      </c>
    </row>
    <row r="1635" spans="1:13" x14ac:dyDescent="0.2">
      <c r="A1635" s="12">
        <v>1</v>
      </c>
      <c r="B1635" s="12" t="s">
        <v>1669</v>
      </c>
      <c r="C1635" s="12">
        <v>-28.598687000000002</v>
      </c>
      <c r="D1635" s="12">
        <v>-70.727566999999993</v>
      </c>
      <c r="E1635" s="12">
        <v>35.044682999999999</v>
      </c>
      <c r="F1635" s="12">
        <v>6.4299355</v>
      </c>
      <c r="G1635" s="12">
        <v>3.5044683E-2</v>
      </c>
      <c r="H1635" s="12">
        <v>6.4299355000000001E-3</v>
      </c>
      <c r="I1635" s="12">
        <v>5676.9359999999997</v>
      </c>
      <c r="J1635" s="13">
        <v>17.120999496557012</v>
      </c>
      <c r="K1635" s="13">
        <v>3.1413302399794589</v>
      </c>
      <c r="L1635" s="13">
        <v>28.534999160928351</v>
      </c>
      <c r="M1635" s="13">
        <v>5.2355503999657644</v>
      </c>
    </row>
    <row r="1636" spans="1:13" x14ac:dyDescent="0.2">
      <c r="A1636" s="12">
        <v>2</v>
      </c>
      <c r="B1636" s="12" t="s">
        <v>1670</v>
      </c>
      <c r="C1636" s="12">
        <v>-28.701540000000001</v>
      </c>
      <c r="D1636" s="12">
        <v>-70.552398999999994</v>
      </c>
      <c r="E1636" s="12">
        <v>37.735128000000003</v>
      </c>
      <c r="F1636" s="12">
        <v>6.8800736999999996</v>
      </c>
      <c r="G1636" s="12">
        <v>3.7735128E-2</v>
      </c>
      <c r="H1636" s="12">
        <v>6.8800736999999994E-3</v>
      </c>
      <c r="I1636" s="12">
        <v>5434</v>
      </c>
      <c r="J1636" s="13">
        <v>15.900303823005448</v>
      </c>
      <c r="K1636" s="13">
        <v>2.8990298417609508</v>
      </c>
      <c r="L1636" s="13">
        <v>26.500506371675748</v>
      </c>
      <c r="M1636" s="13">
        <v>4.8317164029349184</v>
      </c>
    </row>
    <row r="1637" spans="1:13" x14ac:dyDescent="0.2">
      <c r="A1637" s="12">
        <v>3</v>
      </c>
      <c r="B1637" s="12" t="s">
        <v>1671</v>
      </c>
      <c r="C1637" s="12">
        <v>-28.799216000000001</v>
      </c>
      <c r="D1637" s="12">
        <v>-70.457919000000004</v>
      </c>
      <c r="E1637" s="12">
        <v>28.496317000000001</v>
      </c>
      <c r="F1637" s="12">
        <v>5.2631171999999999</v>
      </c>
      <c r="G1637" s="12">
        <v>2.8496317E-2</v>
      </c>
      <c r="H1637" s="12">
        <v>5.2631171999999995E-3</v>
      </c>
      <c r="I1637" s="12">
        <v>4579</v>
      </c>
      <c r="J1637" s="13">
        <v>21.055352521520586</v>
      </c>
      <c r="K1637" s="13">
        <v>3.8888108946878419</v>
      </c>
      <c r="L1637" s="13">
        <v>35.092254202534313</v>
      </c>
      <c r="M1637" s="13">
        <v>6.4813514911464036</v>
      </c>
    </row>
    <row r="1638" spans="1:13" x14ac:dyDescent="0.2">
      <c r="A1638" s="12">
        <v>4</v>
      </c>
      <c r="B1638" s="12" t="s">
        <v>1672</v>
      </c>
      <c r="C1638" s="12">
        <v>-28.936859999999999</v>
      </c>
      <c r="D1638" s="12">
        <v>-70.262285000000006</v>
      </c>
      <c r="E1638" s="12">
        <v>51.654207999999997</v>
      </c>
      <c r="F1638" s="12">
        <v>9.3624592999999994</v>
      </c>
      <c r="G1638" s="12">
        <v>5.1654208E-2</v>
      </c>
      <c r="H1638" s="12">
        <v>9.3624592999999989E-3</v>
      </c>
      <c r="I1638" s="12">
        <v>4914.9844000000003</v>
      </c>
      <c r="J1638" s="13">
        <v>11.615704184255424</v>
      </c>
      <c r="K1638" s="13">
        <v>2.1053765390407517</v>
      </c>
      <c r="L1638" s="13">
        <v>19.359506973759043</v>
      </c>
      <c r="M1638" s="13">
        <v>3.508960898401253</v>
      </c>
    </row>
    <row r="1639" spans="1:13" x14ac:dyDescent="0.2">
      <c r="A1639" s="12">
        <v>5</v>
      </c>
      <c r="B1639" s="12" t="s">
        <v>1673</v>
      </c>
      <c r="C1639" s="12">
        <v>-29.847353999999999</v>
      </c>
      <c r="D1639" s="12">
        <v>-70.491698</v>
      </c>
      <c r="E1639" s="12">
        <v>149.36814000000001</v>
      </c>
      <c r="F1639" s="12">
        <v>28.591093000000001</v>
      </c>
      <c r="G1639" s="12">
        <v>0.14936814000000001</v>
      </c>
      <c r="H1639" s="12">
        <v>2.8591093000000001E-2</v>
      </c>
      <c r="I1639" s="12">
        <v>5098.9872999999998</v>
      </c>
      <c r="J1639" s="13">
        <v>4.0169208775043996</v>
      </c>
      <c r="K1639" s="13">
        <v>0.76889327524845585</v>
      </c>
      <c r="L1639" s="13">
        <v>6.6948681291739991</v>
      </c>
      <c r="M1639" s="13">
        <v>1.2814887920807596</v>
      </c>
    </row>
    <row r="1640" spans="1:13" x14ac:dyDescent="0.2">
      <c r="A1640" s="12">
        <v>6</v>
      </c>
      <c r="B1640" s="12" t="s">
        <v>1674</v>
      </c>
      <c r="C1640" s="12">
        <v>-29.847353999999999</v>
      </c>
      <c r="D1640" s="12">
        <v>-70.491698</v>
      </c>
      <c r="E1640" s="12">
        <v>141.42914999999999</v>
      </c>
      <c r="F1640" s="12">
        <v>26.179145999999999</v>
      </c>
      <c r="G1640" s="12">
        <v>0.14142915</v>
      </c>
      <c r="H1640" s="12">
        <v>2.6179146E-2</v>
      </c>
      <c r="I1640" s="12">
        <v>5098.9872999999998</v>
      </c>
      <c r="J1640" s="13">
        <v>4.2424068871233409</v>
      </c>
      <c r="K1640" s="13">
        <v>0.78528782283855525</v>
      </c>
      <c r="L1640" s="13">
        <v>7.0706781452055676</v>
      </c>
      <c r="M1640" s="13">
        <v>1.3088130380642589</v>
      </c>
    </row>
    <row r="1641" spans="1:13" x14ac:dyDescent="0.2">
      <c r="A1641" s="12">
        <v>7</v>
      </c>
      <c r="B1641" s="12" t="s">
        <v>1675</v>
      </c>
      <c r="C1641" s="12">
        <v>-30.309716999999999</v>
      </c>
      <c r="D1641" s="12">
        <v>-70.730580000000003</v>
      </c>
      <c r="E1641" s="12">
        <v>35.758741999999998</v>
      </c>
      <c r="F1641" s="12">
        <v>6.6213024000000003</v>
      </c>
      <c r="G1641" s="12">
        <v>3.5758741999999996E-2</v>
      </c>
      <c r="H1641" s="12">
        <v>6.6213024000000001E-3</v>
      </c>
      <c r="I1641" s="12">
        <v>4493</v>
      </c>
      <c r="J1641" s="13">
        <v>16.779113761887935</v>
      </c>
      <c r="K1641" s="13">
        <v>3.106920993514303</v>
      </c>
      <c r="L1641" s="13">
        <v>27.965189603146555</v>
      </c>
      <c r="M1641" s="13">
        <v>5.1782016558571708</v>
      </c>
    </row>
    <row r="1642" spans="1:13" x14ac:dyDescent="0.2">
      <c r="A1642" s="12">
        <v>8</v>
      </c>
      <c r="B1642" s="12" t="s">
        <v>1676</v>
      </c>
      <c r="C1642" s="12">
        <v>-31.599032000000001</v>
      </c>
      <c r="D1642" s="12">
        <v>-71.110641000000001</v>
      </c>
      <c r="E1642" s="12">
        <v>30.705742000000001</v>
      </c>
      <c r="F1642" s="12">
        <v>5.7269446000000004</v>
      </c>
      <c r="G1642" s="12">
        <v>3.0705742000000001E-2</v>
      </c>
      <c r="H1642" s="12">
        <v>5.7269446000000005E-3</v>
      </c>
      <c r="I1642" s="12">
        <v>3787</v>
      </c>
      <c r="J1642" s="13">
        <v>19.540319201535659</v>
      </c>
      <c r="K1642" s="13">
        <v>3.6444755359929411</v>
      </c>
      <c r="L1642" s="13">
        <v>32.567198669226102</v>
      </c>
      <c r="M1642" s="13">
        <v>6.0741258933215692</v>
      </c>
    </row>
    <row r="1643" spans="1:13" x14ac:dyDescent="0.2">
      <c r="A1643" s="12">
        <v>9</v>
      </c>
      <c r="B1643" s="12" t="s">
        <v>1677</v>
      </c>
      <c r="C1643" s="12">
        <v>-31.611062</v>
      </c>
      <c r="D1643" s="12">
        <v>-71.395437000000001</v>
      </c>
      <c r="E1643" s="12">
        <v>55.071927000000002</v>
      </c>
      <c r="F1643" s="12">
        <v>10.398695999999999</v>
      </c>
      <c r="G1643" s="12">
        <v>5.5071927E-2</v>
      </c>
      <c r="H1643" s="12">
        <v>1.0398695999999999E-2</v>
      </c>
      <c r="I1643" s="12">
        <v>4912.9066999999995</v>
      </c>
      <c r="J1643" s="13">
        <v>10.89484302955297</v>
      </c>
      <c r="K1643" s="13">
        <v>2.0571671776082998</v>
      </c>
      <c r="L1643" s="13">
        <v>18.158071715921615</v>
      </c>
      <c r="M1643" s="13">
        <v>3.4286119626804998</v>
      </c>
    </row>
    <row r="1644" spans="1:13" x14ac:dyDescent="0.2">
      <c r="A1644" s="12">
        <v>10</v>
      </c>
      <c r="B1644" s="12" t="s">
        <v>1678</v>
      </c>
      <c r="C1644" s="12">
        <v>-31.657223999999999</v>
      </c>
      <c r="D1644" s="12">
        <v>-71.221923000000004</v>
      </c>
      <c r="E1644" s="12">
        <v>47.196489999999997</v>
      </c>
      <c r="F1644" s="12">
        <v>8.9842642999999995</v>
      </c>
      <c r="G1644" s="12">
        <v>4.7196489999999994E-2</v>
      </c>
      <c r="H1644" s="12">
        <v>8.9842642999999993E-3</v>
      </c>
      <c r="I1644" s="12">
        <v>4020.9512</v>
      </c>
      <c r="J1644" s="13">
        <v>12.712809787337999</v>
      </c>
      <c r="K1644" s="13">
        <v>2.4199944344393276</v>
      </c>
      <c r="L1644" s="13">
        <v>21.188016312230001</v>
      </c>
      <c r="M1644" s="13">
        <v>4.0333240573988798</v>
      </c>
    </row>
    <row r="1645" spans="1:13" x14ac:dyDescent="0.2">
      <c r="A1645" s="12">
        <v>11</v>
      </c>
      <c r="B1645" s="12" t="s">
        <v>1679</v>
      </c>
      <c r="C1645" s="12">
        <v>-31.668962000000001</v>
      </c>
      <c r="D1645" s="12">
        <v>-71.294190999999998</v>
      </c>
      <c r="E1645" s="12">
        <v>61.363489999999999</v>
      </c>
      <c r="F1645" s="12">
        <v>11.52814</v>
      </c>
      <c r="G1645" s="12">
        <v>6.136349E-2</v>
      </c>
      <c r="H1645" s="12">
        <v>1.1528140000000001E-2</v>
      </c>
      <c r="I1645" s="12">
        <v>4848</v>
      </c>
      <c r="J1645" s="13">
        <v>9.7778010996441047</v>
      </c>
      <c r="K1645" s="13">
        <v>1.8369206179252713</v>
      </c>
      <c r="L1645" s="13">
        <v>16.296335166073508</v>
      </c>
      <c r="M1645" s="13">
        <v>3.0615343632087852</v>
      </c>
    </row>
    <row r="1646" spans="1:13" x14ac:dyDescent="0.2">
      <c r="A1646" s="12">
        <v>12</v>
      </c>
      <c r="B1646" s="12" t="s">
        <v>1680</v>
      </c>
      <c r="C1646" s="12">
        <v>-31.689699999999998</v>
      </c>
      <c r="D1646" s="12">
        <v>-71.268377999999998</v>
      </c>
      <c r="E1646" s="12">
        <v>66.7483</v>
      </c>
      <c r="F1646" s="12">
        <v>12.485301</v>
      </c>
      <c r="G1646" s="12">
        <v>6.6748299999999997E-2</v>
      </c>
      <c r="H1646" s="12">
        <v>1.2485300999999999E-2</v>
      </c>
      <c r="I1646" s="12">
        <v>4811</v>
      </c>
      <c r="J1646" s="13">
        <v>8.9889929780983184</v>
      </c>
      <c r="K1646" s="13">
        <v>1.6813953766379655</v>
      </c>
      <c r="L1646" s="13">
        <v>14.981654963497197</v>
      </c>
      <c r="M1646" s="13">
        <v>2.8023256277299424</v>
      </c>
    </row>
    <row r="1647" spans="1:13" x14ac:dyDescent="0.2">
      <c r="A1647" s="12">
        <v>13</v>
      </c>
      <c r="B1647" s="12" t="s">
        <v>1681</v>
      </c>
      <c r="C1647" s="12">
        <v>-32.835453999999999</v>
      </c>
      <c r="D1647" s="12">
        <v>-70.539413999999994</v>
      </c>
      <c r="E1647" s="12">
        <v>211.40738999999999</v>
      </c>
      <c r="F1647" s="12">
        <v>38.344192999999997</v>
      </c>
      <c r="G1647" s="12">
        <v>0.21140739</v>
      </c>
      <c r="H1647" s="12">
        <v>3.8344192999999999E-2</v>
      </c>
      <c r="I1647" s="12">
        <v>4976</v>
      </c>
      <c r="J1647" s="13">
        <v>2.8381221678201505</v>
      </c>
      <c r="K1647" s="13">
        <v>0.51476679297007655</v>
      </c>
      <c r="L1647" s="13">
        <v>4.7302036130335843</v>
      </c>
      <c r="M1647" s="13">
        <v>0.85794465495012762</v>
      </c>
    </row>
    <row r="1648" spans="1:13" x14ac:dyDescent="0.2">
      <c r="A1648" s="12">
        <v>14</v>
      </c>
      <c r="B1648" s="12" t="s">
        <v>1682</v>
      </c>
      <c r="C1648" s="12">
        <v>-33.578569000000002</v>
      </c>
      <c r="D1648" s="12">
        <v>-70.439862000000005</v>
      </c>
      <c r="E1648" s="12">
        <v>257.22107999999997</v>
      </c>
      <c r="F1648" s="12">
        <v>46.990966</v>
      </c>
      <c r="G1648" s="12">
        <v>0.25722107999999999</v>
      </c>
      <c r="H1648" s="12">
        <v>4.6990966000000002E-2</v>
      </c>
      <c r="I1648" s="12">
        <v>5723.9937</v>
      </c>
      <c r="J1648" s="13">
        <v>2.3326237491888304</v>
      </c>
      <c r="K1648" s="13">
        <v>0.42614020316268353</v>
      </c>
      <c r="L1648" s="13">
        <v>3.8877062486480507</v>
      </c>
      <c r="M1648" s="13">
        <v>0.71023367193780584</v>
      </c>
    </row>
    <row r="1649" spans="1:13" x14ac:dyDescent="0.2">
      <c r="A1649" s="12">
        <v>15</v>
      </c>
      <c r="B1649" s="12" t="s">
        <v>1683</v>
      </c>
      <c r="C1649" s="12">
        <v>-34.204836999999998</v>
      </c>
      <c r="D1649" s="12">
        <v>-70.528599999999997</v>
      </c>
      <c r="E1649" s="12">
        <v>194.14022</v>
      </c>
      <c r="F1649" s="12">
        <v>37.215007999999997</v>
      </c>
      <c r="G1649" s="12">
        <v>0.19414022</v>
      </c>
      <c r="H1649" s="12">
        <v>3.7215008000000001E-2</v>
      </c>
      <c r="I1649" s="12">
        <v>4359.9872999999998</v>
      </c>
      <c r="J1649" s="13">
        <v>3.0905497068047003</v>
      </c>
      <c r="K1649" s="13">
        <v>0.59243175918485391</v>
      </c>
      <c r="L1649" s="13">
        <v>5.1509161780078339</v>
      </c>
      <c r="M1649" s="13">
        <v>0.98738626530809004</v>
      </c>
    </row>
    <row r="1650" spans="1:13" x14ac:dyDescent="0.2">
      <c r="A1650" s="12">
        <v>16</v>
      </c>
      <c r="B1650" s="12" t="s">
        <v>1684</v>
      </c>
      <c r="C1650" s="12">
        <v>-34.676400000000001</v>
      </c>
      <c r="D1650" s="12">
        <v>-70.870379999999997</v>
      </c>
      <c r="E1650" s="12">
        <v>163.23132000000001</v>
      </c>
      <c r="F1650" s="12">
        <v>30.238388</v>
      </c>
      <c r="G1650" s="12">
        <v>0.16323132000000001</v>
      </c>
      <c r="H1650" s="12">
        <v>3.0238388000000001E-2</v>
      </c>
      <c r="I1650" s="12">
        <v>4415</v>
      </c>
      <c r="J1650" s="13">
        <v>3.6757651656557084</v>
      </c>
      <c r="K1650" s="13">
        <v>0.68093067724981693</v>
      </c>
      <c r="L1650" s="13">
        <v>6.1262752760928478</v>
      </c>
      <c r="M1650" s="13">
        <v>1.1348844620830281</v>
      </c>
    </row>
    <row r="1651" spans="1:13" x14ac:dyDescent="0.2">
      <c r="A1651" s="12">
        <v>17</v>
      </c>
      <c r="B1651" s="12" t="s">
        <v>1685</v>
      </c>
      <c r="C1651" s="12">
        <v>-34.990656999999999</v>
      </c>
      <c r="D1651" s="12">
        <v>-70.859781999999996</v>
      </c>
      <c r="E1651" s="12">
        <v>162.71880999999999</v>
      </c>
      <c r="F1651" s="12">
        <v>67.349643999999998</v>
      </c>
      <c r="G1651" s="12">
        <v>0.16271880999999999</v>
      </c>
      <c r="H1651" s="12">
        <v>6.7349644E-2</v>
      </c>
      <c r="I1651" s="12">
        <v>3417.9872999999998</v>
      </c>
      <c r="J1651" s="13">
        <v>3.6873426004037273</v>
      </c>
      <c r="K1651" s="13">
        <v>1.5261985473174571</v>
      </c>
      <c r="L1651" s="13">
        <v>6.145571000672879</v>
      </c>
      <c r="M1651" s="13">
        <v>2.543664245529095</v>
      </c>
    </row>
    <row r="1652" spans="1:13" x14ac:dyDescent="0.2">
      <c r="A1652" s="12">
        <v>18</v>
      </c>
      <c r="B1652" s="12" t="s">
        <v>1686</v>
      </c>
      <c r="C1652" s="12">
        <v>-35.169809999999998</v>
      </c>
      <c r="D1652" s="12">
        <v>-71.120008999999996</v>
      </c>
      <c r="E1652" s="12">
        <v>175.07235</v>
      </c>
      <c r="F1652" s="12">
        <v>53.333098</v>
      </c>
      <c r="G1652" s="12">
        <v>0.17507234999999999</v>
      </c>
      <c r="H1652" s="12">
        <v>5.3333098000000002E-2</v>
      </c>
      <c r="I1652" s="12">
        <v>3670.9819000000002</v>
      </c>
      <c r="J1652" s="13">
        <v>3.4271545449638392</v>
      </c>
      <c r="K1652" s="13">
        <v>1.0440299065369365</v>
      </c>
      <c r="L1652" s="13">
        <v>5.7119242416063987</v>
      </c>
      <c r="M1652" s="13">
        <v>1.7400498442282275</v>
      </c>
    </row>
    <row r="1653" spans="1:13" x14ac:dyDescent="0.2">
      <c r="A1653" s="12">
        <v>19</v>
      </c>
      <c r="B1653" s="12" t="s">
        <v>1687</v>
      </c>
      <c r="C1653" s="12">
        <v>-35.730488000000001</v>
      </c>
      <c r="D1653" s="12">
        <v>-71.019077999999993</v>
      </c>
      <c r="E1653" s="12">
        <v>101.59255</v>
      </c>
      <c r="F1653" s="12">
        <v>19.806887</v>
      </c>
      <c r="G1653" s="12">
        <v>0.10159255</v>
      </c>
      <c r="H1653" s="12">
        <v>1.9806886999999999E-2</v>
      </c>
      <c r="I1653" s="12">
        <v>3359</v>
      </c>
      <c r="J1653" s="13">
        <v>5.9059448748948613</v>
      </c>
      <c r="K1653" s="13">
        <v>1.1514464669434092</v>
      </c>
      <c r="L1653" s="13">
        <v>9.8432414581581025</v>
      </c>
      <c r="M1653" s="13">
        <v>1.9190774449056822</v>
      </c>
    </row>
    <row r="1654" spans="1:13" x14ac:dyDescent="0.2">
      <c r="A1654" s="12">
        <v>0</v>
      </c>
      <c r="B1654" s="12" t="s">
        <v>1688</v>
      </c>
      <c r="C1654" s="12">
        <v>38.767305999999998</v>
      </c>
      <c r="D1654" s="12">
        <v>99.409897999999998</v>
      </c>
      <c r="E1654" s="12">
        <v>227.86455000000001</v>
      </c>
      <c r="F1654" s="12">
        <v>42.604334999999999</v>
      </c>
      <c r="G1654" s="12">
        <v>0.22786455</v>
      </c>
      <c r="H1654" s="12">
        <v>4.2604335E-2</v>
      </c>
      <c r="I1654" s="12">
        <v>1725</v>
      </c>
      <c r="J1654" s="13">
        <v>2.6331432423340972</v>
      </c>
      <c r="K1654" s="13">
        <v>0.49232457088822307</v>
      </c>
      <c r="L1654" s="13">
        <v>4.3885720705568287</v>
      </c>
      <c r="M1654" s="13">
        <v>0.82054095148037176</v>
      </c>
    </row>
    <row r="1655" spans="1:13" x14ac:dyDescent="0.2">
      <c r="A1655" s="12">
        <v>1</v>
      </c>
      <c r="B1655" s="12" t="s">
        <v>1689</v>
      </c>
      <c r="C1655" s="12">
        <v>38.825783000000001</v>
      </c>
      <c r="D1655" s="12">
        <v>99.312752000000003</v>
      </c>
      <c r="E1655" s="12">
        <v>287.48739999999998</v>
      </c>
      <c r="F1655" s="12">
        <v>53.905006</v>
      </c>
      <c r="G1655" s="12">
        <v>0.2874874</v>
      </c>
      <c r="H1655" s="12">
        <v>5.3905005999999998E-2</v>
      </c>
      <c r="I1655" s="12">
        <v>1791</v>
      </c>
      <c r="J1655" s="13">
        <v>2.0870479888857738</v>
      </c>
      <c r="K1655" s="13">
        <v>0.39132961779603415</v>
      </c>
      <c r="L1655" s="13">
        <v>3.478413314809623</v>
      </c>
      <c r="M1655" s="13">
        <v>0.65221602966005687</v>
      </c>
    </row>
    <row r="1656" spans="1:13" x14ac:dyDescent="0.2">
      <c r="A1656" s="12">
        <v>2</v>
      </c>
      <c r="B1656" s="12" t="s">
        <v>1690</v>
      </c>
      <c r="C1656" s="12">
        <v>38.805923999999997</v>
      </c>
      <c r="D1656" s="12">
        <v>99.306972000000002</v>
      </c>
      <c r="E1656" s="12">
        <v>57.978873</v>
      </c>
      <c r="F1656" s="12">
        <v>10.62872</v>
      </c>
      <c r="G1656" s="12">
        <v>5.7978873E-2</v>
      </c>
      <c r="H1656" s="12">
        <v>1.0628719999999999E-2</v>
      </c>
      <c r="I1656" s="12">
        <v>1128</v>
      </c>
      <c r="J1656" s="13">
        <v>10.348597151931532</v>
      </c>
      <c r="K1656" s="13">
        <v>1.8971107203252762</v>
      </c>
      <c r="L1656" s="13">
        <v>17.247661919885886</v>
      </c>
      <c r="M1656" s="13">
        <v>3.1618512005421269</v>
      </c>
    </row>
    <row r="1657" spans="1:13" x14ac:dyDescent="0.2">
      <c r="A1657" s="12">
        <v>3</v>
      </c>
      <c r="B1657" s="12" t="s">
        <v>1691</v>
      </c>
      <c r="C1657" s="12">
        <v>38.813602000000003</v>
      </c>
      <c r="D1657" s="12">
        <v>99.317913000000004</v>
      </c>
      <c r="E1657" s="12">
        <v>62.962783999999999</v>
      </c>
      <c r="F1657" s="12">
        <v>11.501450999999999</v>
      </c>
      <c r="G1657" s="12">
        <v>6.2962783999999994E-2</v>
      </c>
      <c r="H1657" s="12">
        <v>1.1501450999999999E-2</v>
      </c>
      <c r="I1657" s="12">
        <v>1537</v>
      </c>
      <c r="J1657" s="13">
        <v>9.5294388507344276</v>
      </c>
      <c r="K1657" s="13">
        <v>1.7407485348681266</v>
      </c>
      <c r="L1657" s="13">
        <v>15.88239808455738</v>
      </c>
      <c r="M1657" s="13">
        <v>2.9012475581135444</v>
      </c>
    </row>
    <row r="1658" spans="1:13" x14ac:dyDescent="0.2">
      <c r="A1658" s="12">
        <v>4</v>
      </c>
      <c r="B1658" s="12" t="s">
        <v>1692</v>
      </c>
      <c r="C1658" s="12">
        <v>38.767746000000002</v>
      </c>
      <c r="D1658" s="12">
        <v>99.449827999999997</v>
      </c>
      <c r="E1658" s="12">
        <v>199.32347999999999</v>
      </c>
      <c r="F1658" s="12">
        <v>36.741382000000002</v>
      </c>
      <c r="G1658" s="12">
        <v>0.19932348</v>
      </c>
      <c r="H1658" s="12">
        <v>3.6741382000000003E-2</v>
      </c>
      <c r="I1658" s="12">
        <v>2340</v>
      </c>
      <c r="J1658" s="13">
        <v>3.0101822424533227</v>
      </c>
      <c r="K1658" s="13">
        <v>0.55486817538803834</v>
      </c>
      <c r="L1658" s="13">
        <v>5.0169704040888714</v>
      </c>
      <c r="M1658" s="13">
        <v>0.92478029231339731</v>
      </c>
    </row>
    <row r="1659" spans="1:13" x14ac:dyDescent="0.2">
      <c r="A1659" s="12">
        <v>5</v>
      </c>
      <c r="B1659" s="12" t="s">
        <v>1693</v>
      </c>
      <c r="C1659" s="12">
        <v>38.828304000000003</v>
      </c>
      <c r="D1659" s="12">
        <v>99.273353</v>
      </c>
      <c r="E1659" s="12">
        <v>90.113771</v>
      </c>
      <c r="F1659" s="12">
        <v>16.357482999999998</v>
      </c>
      <c r="G1659" s="12">
        <v>9.0113770999999995E-2</v>
      </c>
      <c r="H1659" s="12">
        <v>1.6357482999999999E-2</v>
      </c>
      <c r="I1659" s="12">
        <v>1011</v>
      </c>
      <c r="J1659" s="13">
        <v>6.6582498251016489</v>
      </c>
      <c r="K1659" s="13">
        <v>1.2086078200395496</v>
      </c>
      <c r="L1659" s="13">
        <v>11.097083041836081</v>
      </c>
      <c r="M1659" s="13">
        <v>2.0143463667325827</v>
      </c>
    </row>
    <row r="1660" spans="1:13" x14ac:dyDescent="0.2">
      <c r="A1660" s="12">
        <v>6</v>
      </c>
      <c r="B1660" s="12" t="s">
        <v>1694</v>
      </c>
      <c r="C1660" s="12">
        <v>38.768549999999998</v>
      </c>
      <c r="D1660" s="12">
        <v>99.163844999999995</v>
      </c>
      <c r="E1660" s="12">
        <v>25.199482</v>
      </c>
      <c r="F1660" s="12">
        <v>4.5869925</v>
      </c>
      <c r="G1660" s="12">
        <v>2.5199481999999999E-2</v>
      </c>
      <c r="H1660" s="12">
        <v>4.5869925000000004E-3</v>
      </c>
      <c r="I1660" s="12">
        <v>904</v>
      </c>
      <c r="J1660" s="13">
        <v>23.810013237573692</v>
      </c>
      <c r="K1660" s="13">
        <v>4.334071317245777</v>
      </c>
      <c r="L1660" s="13">
        <v>39.683355395956156</v>
      </c>
      <c r="M1660" s="13">
        <v>7.2234521954096289</v>
      </c>
    </row>
    <row r="1661" spans="1:13" x14ac:dyDescent="0.2">
      <c r="A1661" s="12">
        <v>7</v>
      </c>
      <c r="B1661" s="12" t="s">
        <v>1695</v>
      </c>
      <c r="C1661" s="12">
        <v>38.725195999999997</v>
      </c>
      <c r="D1661" s="12">
        <v>99.286472000000003</v>
      </c>
      <c r="E1661" s="12">
        <v>17.281791999999999</v>
      </c>
      <c r="F1661" s="12">
        <v>3.1622957999999999</v>
      </c>
      <c r="G1661" s="12">
        <v>1.7281792000000001E-2</v>
      </c>
      <c r="H1661" s="12">
        <v>3.1622957999999997E-3</v>
      </c>
      <c r="I1661" s="12">
        <v>817</v>
      </c>
      <c r="J1661" s="13">
        <v>34.718621772556922</v>
      </c>
      <c r="K1661" s="13">
        <v>6.3529610710015083</v>
      </c>
      <c r="L1661" s="13">
        <v>57.864369620928201</v>
      </c>
      <c r="M1661" s="13">
        <v>10.588268451669181</v>
      </c>
    </row>
    <row r="1662" spans="1:13" x14ac:dyDescent="0.2">
      <c r="A1662" s="12">
        <v>8</v>
      </c>
      <c r="B1662" s="12" t="s">
        <v>1696</v>
      </c>
      <c r="C1662" s="12">
        <v>38.679926999999999</v>
      </c>
      <c r="D1662" s="12">
        <v>99.261396000000005</v>
      </c>
      <c r="E1662" s="12">
        <v>43.229857000000003</v>
      </c>
      <c r="F1662" s="12">
        <v>7.8478579999999996</v>
      </c>
      <c r="G1662" s="12">
        <v>4.3229857000000003E-2</v>
      </c>
      <c r="H1662" s="12">
        <v>7.8478579999999992E-3</v>
      </c>
      <c r="I1662" s="12">
        <v>1376</v>
      </c>
      <c r="J1662" s="13">
        <v>13.879296431630573</v>
      </c>
      <c r="K1662" s="13">
        <v>2.5196185019844837</v>
      </c>
      <c r="L1662" s="13">
        <v>23.132160719384288</v>
      </c>
      <c r="M1662" s="13">
        <v>4.1993641699741389</v>
      </c>
    </row>
    <row r="1663" spans="1:13" x14ac:dyDescent="0.2">
      <c r="A1663" s="12">
        <v>9</v>
      </c>
      <c r="B1663" s="12" t="s">
        <v>1697</v>
      </c>
      <c r="C1663" s="12">
        <v>38.801720000000003</v>
      </c>
      <c r="D1663" s="12">
        <v>99.092922999999999</v>
      </c>
      <c r="E1663" s="12">
        <v>18.858898</v>
      </c>
      <c r="F1663" s="12">
        <v>3.4437899000000001</v>
      </c>
      <c r="G1663" s="12">
        <v>1.8858897999999999E-2</v>
      </c>
      <c r="H1663" s="12">
        <v>3.4437898999999999E-3</v>
      </c>
      <c r="I1663" s="12">
        <v>882</v>
      </c>
      <c r="J1663" s="13">
        <v>31.81522059242274</v>
      </c>
      <c r="K1663" s="13">
        <v>5.8097209785246964</v>
      </c>
      <c r="L1663" s="13">
        <v>53.0253676540379</v>
      </c>
      <c r="M1663" s="13">
        <v>9.6828682975411606</v>
      </c>
    </row>
    <row r="1664" spans="1:13" x14ac:dyDescent="0.2">
      <c r="A1664" s="12">
        <v>0</v>
      </c>
      <c r="B1664" s="12" t="s">
        <v>1698</v>
      </c>
      <c r="C1664" s="12">
        <v>45.527064000000003</v>
      </c>
      <c r="D1664" s="12">
        <v>6.7880406999999998</v>
      </c>
      <c r="E1664" s="12">
        <v>632.95866000000001</v>
      </c>
      <c r="F1664" s="12">
        <v>255.69827000000001</v>
      </c>
      <c r="G1664" s="12">
        <v>0.63295866000000001</v>
      </c>
      <c r="H1664" s="12">
        <v>0.25569827000000001</v>
      </c>
      <c r="I1664" s="12">
        <v>2172</v>
      </c>
      <c r="J1664" s="13">
        <v>0.9479292059926947</v>
      </c>
      <c r="K1664" s="13">
        <v>0.3829378968522299</v>
      </c>
      <c r="L1664" s="13">
        <v>1.5798820099878244</v>
      </c>
      <c r="M1664" s="13">
        <v>0.63822982808704987</v>
      </c>
    </row>
    <row r="1665" spans="1:13" x14ac:dyDescent="0.2">
      <c r="A1665" s="12">
        <v>1</v>
      </c>
      <c r="B1665" s="12" t="s">
        <v>1699</v>
      </c>
      <c r="C1665" s="12">
        <v>45.527057999999997</v>
      </c>
      <c r="D1665" s="12">
        <v>6.7880107000000001</v>
      </c>
      <c r="E1665" s="12">
        <v>1494.5184999999999</v>
      </c>
      <c r="F1665" s="12">
        <v>580.01099999999997</v>
      </c>
      <c r="G1665" s="12">
        <v>1.4945184999999999</v>
      </c>
      <c r="H1665" s="12">
        <v>0.58001099999999994</v>
      </c>
      <c r="I1665" s="12">
        <v>2172</v>
      </c>
      <c r="J1665" s="13">
        <v>0.40146709458598206</v>
      </c>
      <c r="K1665" s="13">
        <v>0.1558062553243135</v>
      </c>
      <c r="L1665" s="13">
        <v>0.66911182430997007</v>
      </c>
      <c r="M1665" s="13">
        <v>0.25967709220718915</v>
      </c>
    </row>
    <row r="1666" spans="1:13" x14ac:dyDescent="0.2">
      <c r="A1666" s="12">
        <v>2</v>
      </c>
      <c r="B1666" s="12" t="s">
        <v>1700</v>
      </c>
      <c r="C1666" s="12">
        <v>45.549450999999998</v>
      </c>
      <c r="D1666" s="12">
        <v>6.4619571000000002</v>
      </c>
      <c r="E1666" s="12">
        <v>706.56829000000005</v>
      </c>
      <c r="F1666" s="12">
        <v>363.60885999999999</v>
      </c>
      <c r="G1666" s="12">
        <v>0.7065682900000001</v>
      </c>
      <c r="H1666" s="12">
        <v>0.36360885999999998</v>
      </c>
      <c r="I1666" s="12">
        <v>1826</v>
      </c>
      <c r="J1666" s="13">
        <v>0.84917481932284278</v>
      </c>
      <c r="K1666" s="13">
        <v>0.43699595971775751</v>
      </c>
      <c r="L1666" s="13">
        <v>1.4152913655380712</v>
      </c>
      <c r="M1666" s="13">
        <v>0.72832659952959578</v>
      </c>
    </row>
    <row r="1667" spans="1:13" x14ac:dyDescent="0.2">
      <c r="A1667" s="12">
        <v>3</v>
      </c>
      <c r="B1667" s="12" t="s">
        <v>1701</v>
      </c>
      <c r="C1667" s="12">
        <v>45.452354</v>
      </c>
      <c r="D1667" s="12">
        <v>6.6977051999999997</v>
      </c>
      <c r="E1667" s="12">
        <v>1398.7007000000001</v>
      </c>
      <c r="F1667" s="12">
        <v>516.63246000000004</v>
      </c>
      <c r="G1667" s="12">
        <v>1.3987007</v>
      </c>
      <c r="H1667" s="12">
        <v>0.51663246000000007</v>
      </c>
      <c r="I1667" s="12">
        <v>2624</v>
      </c>
      <c r="J1667" s="13">
        <v>0.42896954294796591</v>
      </c>
      <c r="K1667" s="13">
        <v>0.15844675722138646</v>
      </c>
      <c r="L1667" s="13">
        <v>0.71494923824660983</v>
      </c>
      <c r="M1667" s="13">
        <v>0.26407792870231073</v>
      </c>
    </row>
    <row r="1668" spans="1:13" x14ac:dyDescent="0.2">
      <c r="A1668" s="12">
        <v>4</v>
      </c>
      <c r="B1668" s="12" t="s">
        <v>1702</v>
      </c>
      <c r="C1668" s="12">
        <v>45.454078000000003</v>
      </c>
      <c r="D1668" s="12">
        <v>6.7022748999999999</v>
      </c>
      <c r="E1668" s="12">
        <v>502.65697</v>
      </c>
      <c r="F1668" s="12">
        <v>223.14301</v>
      </c>
      <c r="G1668" s="12">
        <v>0.50265696999999998</v>
      </c>
      <c r="H1668" s="12">
        <v>0.22314301</v>
      </c>
      <c r="I1668" s="12">
        <v>2586</v>
      </c>
      <c r="J1668" s="13">
        <v>1.1936569784360098</v>
      </c>
      <c r="K1668" s="13">
        <v>0.52989658350050595</v>
      </c>
      <c r="L1668" s="13">
        <v>1.9894282973933495</v>
      </c>
      <c r="M1668" s="13">
        <v>0.88316097250084324</v>
      </c>
    </row>
    <row r="1669" spans="1:13" x14ac:dyDescent="0.2">
      <c r="A1669" s="12">
        <v>5</v>
      </c>
      <c r="B1669" s="12" t="s">
        <v>1703</v>
      </c>
      <c r="C1669" s="12">
        <v>45.587473000000003</v>
      </c>
      <c r="D1669" s="12">
        <v>6.4591569</v>
      </c>
      <c r="E1669" s="12">
        <v>1000.106</v>
      </c>
      <c r="F1669" s="12">
        <v>553.34991000000002</v>
      </c>
      <c r="G1669" s="12">
        <v>1.0001059999999999</v>
      </c>
      <c r="H1669" s="12">
        <v>0.55334991</v>
      </c>
      <c r="I1669" s="12">
        <v>1878</v>
      </c>
      <c r="J1669" s="13">
        <v>0.59993640674088544</v>
      </c>
      <c r="K1669" s="13">
        <v>0.33193957108125777</v>
      </c>
      <c r="L1669" s="13">
        <v>0.99989401123480914</v>
      </c>
      <c r="M1669" s="13">
        <v>0.55323261846876304</v>
      </c>
    </row>
    <row r="1670" spans="1:13" x14ac:dyDescent="0.2">
      <c r="A1670" s="12">
        <v>6</v>
      </c>
      <c r="B1670" s="12" t="s">
        <v>1704</v>
      </c>
      <c r="C1670" s="12">
        <v>45.374808000000002</v>
      </c>
      <c r="D1670" s="12">
        <v>7.0572217999999998</v>
      </c>
      <c r="E1670" s="12">
        <v>480.67818999999997</v>
      </c>
      <c r="F1670" s="12">
        <v>163.55411000000001</v>
      </c>
      <c r="G1670" s="12">
        <v>0.48067818999999995</v>
      </c>
      <c r="H1670" s="12">
        <v>0.16355411</v>
      </c>
      <c r="I1670" s="12">
        <v>1777</v>
      </c>
      <c r="J1670" s="13">
        <v>1.2482363720309424</v>
      </c>
      <c r="K1670" s="13">
        <v>0.4247211401398297</v>
      </c>
      <c r="L1670" s="13">
        <v>2.0803939533849038</v>
      </c>
      <c r="M1670" s="13">
        <v>0.70786856689971622</v>
      </c>
    </row>
    <row r="1671" spans="1:13" x14ac:dyDescent="0.2">
      <c r="A1671" s="12">
        <v>7</v>
      </c>
      <c r="B1671" s="12" t="s">
        <v>1705</v>
      </c>
      <c r="C1671" s="12">
        <v>45.390782000000002</v>
      </c>
      <c r="D1671" s="12">
        <v>6.2565993000000004</v>
      </c>
      <c r="E1671" s="12">
        <v>702.02323999999999</v>
      </c>
      <c r="F1671" s="12">
        <v>281.11189000000002</v>
      </c>
      <c r="G1671" s="12">
        <v>0.70202323999999994</v>
      </c>
      <c r="H1671" s="12">
        <v>0.28111189000000003</v>
      </c>
      <c r="I1671" s="12">
        <v>2014</v>
      </c>
      <c r="J1671" s="13">
        <v>0.85467256041267237</v>
      </c>
      <c r="K1671" s="13">
        <v>0.34223741480231556</v>
      </c>
      <c r="L1671" s="13">
        <v>1.424454267354454</v>
      </c>
      <c r="M1671" s="13">
        <v>0.57039569133719259</v>
      </c>
    </row>
    <row r="1672" spans="1:13" x14ac:dyDescent="0.2">
      <c r="A1672" s="12">
        <v>8</v>
      </c>
      <c r="B1672" s="12" t="s">
        <v>1706</v>
      </c>
      <c r="C1672" s="12">
        <v>45.495212000000002</v>
      </c>
      <c r="D1672" s="12">
        <v>6.3215947999999997</v>
      </c>
      <c r="E1672" s="12">
        <v>571.34645</v>
      </c>
      <c r="F1672" s="12">
        <v>225.24191999999999</v>
      </c>
      <c r="G1672" s="12">
        <v>0.57134644999999995</v>
      </c>
      <c r="H1672" s="12">
        <v>0.22524191999999998</v>
      </c>
      <c r="I1672" s="12">
        <v>2100</v>
      </c>
      <c r="J1672" s="13">
        <v>1.0501509198140637</v>
      </c>
      <c r="K1672" s="13">
        <v>0.4140010136908801</v>
      </c>
      <c r="L1672" s="13">
        <v>1.7502515330234396</v>
      </c>
      <c r="M1672" s="13">
        <v>0.69000168948480023</v>
      </c>
    </row>
    <row r="1673" spans="1:13" x14ac:dyDescent="0.2">
      <c r="A1673" s="12">
        <v>9</v>
      </c>
      <c r="B1673" s="12" t="s">
        <v>1707</v>
      </c>
      <c r="C1673" s="12">
        <v>45.414779000000003</v>
      </c>
      <c r="D1673" s="12">
        <v>6.1448574000000002</v>
      </c>
      <c r="E1673" s="12">
        <v>329.40622999999999</v>
      </c>
      <c r="F1673" s="12">
        <v>108.99119</v>
      </c>
      <c r="G1673" s="12">
        <v>0.32940622999999997</v>
      </c>
      <c r="H1673" s="12">
        <v>0.10899119</v>
      </c>
      <c r="I1673" s="12">
        <v>1925</v>
      </c>
      <c r="J1673" s="13">
        <v>1.8214591751953204</v>
      </c>
      <c r="K1673" s="13">
        <v>0.6026692422937977</v>
      </c>
      <c r="L1673" s="13">
        <v>3.0357652919922007</v>
      </c>
      <c r="M1673" s="13">
        <v>1.0044487371563295</v>
      </c>
    </row>
    <row r="1674" spans="1:13" x14ac:dyDescent="0.2">
      <c r="A1674" s="12">
        <v>10</v>
      </c>
      <c r="B1674" s="12" t="s">
        <v>1708</v>
      </c>
      <c r="C1674" s="12">
        <v>45.383181999999998</v>
      </c>
      <c r="D1674" s="12">
        <v>6.0968852</v>
      </c>
      <c r="E1674" s="12">
        <v>393.71823999999998</v>
      </c>
      <c r="F1674" s="12">
        <v>172.24995000000001</v>
      </c>
      <c r="G1674" s="12">
        <v>0.39371824</v>
      </c>
      <c r="H1674" s="12">
        <v>0.17224995000000001</v>
      </c>
      <c r="I1674" s="12">
        <v>2038</v>
      </c>
      <c r="J1674" s="13">
        <v>1.5239324446843001</v>
      </c>
      <c r="K1674" s="13">
        <v>0.66671355485143002</v>
      </c>
      <c r="L1674" s="13">
        <v>2.5398874078071669</v>
      </c>
      <c r="M1674" s="13">
        <v>1.1111892580857168</v>
      </c>
    </row>
    <row r="1675" spans="1:13" x14ac:dyDescent="0.2">
      <c r="A1675" s="12">
        <v>11</v>
      </c>
      <c r="B1675" s="12" t="s">
        <v>1709</v>
      </c>
      <c r="C1675" s="12">
        <v>44.681002999999997</v>
      </c>
      <c r="D1675" s="12">
        <v>6.6967143</v>
      </c>
      <c r="E1675" s="12">
        <v>594.10797000000002</v>
      </c>
      <c r="F1675" s="12">
        <v>123.65925</v>
      </c>
      <c r="G1675" s="12">
        <v>0.59410797000000004</v>
      </c>
      <c r="H1675" s="12">
        <v>0.12365925</v>
      </c>
      <c r="I1675" s="12">
        <v>2174.991</v>
      </c>
      <c r="J1675" s="13">
        <v>1.0099174397542587</v>
      </c>
      <c r="K1675" s="13">
        <v>0.21020696484164625</v>
      </c>
      <c r="L1675" s="13">
        <v>1.6831957329237646</v>
      </c>
      <c r="M1675" s="13">
        <v>0.35034494140274375</v>
      </c>
    </row>
    <row r="1676" spans="1:13" x14ac:dyDescent="0.2">
      <c r="A1676" s="12">
        <v>12</v>
      </c>
      <c r="B1676" s="12" t="s">
        <v>1710</v>
      </c>
      <c r="C1676" s="12">
        <v>44.71884</v>
      </c>
      <c r="D1676" s="12">
        <v>6.7622673999999998</v>
      </c>
      <c r="E1676" s="12">
        <v>506.08330999999998</v>
      </c>
      <c r="F1676" s="12">
        <v>102.11543</v>
      </c>
      <c r="G1676" s="12">
        <v>0.50608330999999995</v>
      </c>
      <c r="H1676" s="12">
        <v>0.10211543000000001</v>
      </c>
      <c r="I1676" s="12">
        <v>2039</v>
      </c>
      <c r="J1676" s="13">
        <v>1.1855755527681797</v>
      </c>
      <c r="K1676" s="13">
        <v>0.23922060849706814</v>
      </c>
      <c r="L1676" s="13">
        <v>1.9759592546136326</v>
      </c>
      <c r="M1676" s="13">
        <v>0.39870101416178022</v>
      </c>
    </row>
    <row r="1677" spans="1:13" x14ac:dyDescent="0.2">
      <c r="A1677" s="12">
        <v>13</v>
      </c>
      <c r="B1677" s="12" t="s">
        <v>1711</v>
      </c>
      <c r="C1677" s="12">
        <v>44.778227000000001</v>
      </c>
      <c r="D1677" s="12">
        <v>6.8600683</v>
      </c>
      <c r="E1677" s="12">
        <v>407.84881000000001</v>
      </c>
      <c r="F1677" s="12">
        <v>82.760891000000001</v>
      </c>
      <c r="G1677" s="12">
        <v>0.40784881000000001</v>
      </c>
      <c r="H1677" s="12">
        <v>8.2760891000000003E-2</v>
      </c>
      <c r="I1677" s="12">
        <v>1808.8794</v>
      </c>
      <c r="J1677" s="13">
        <v>1.4711333839615715</v>
      </c>
      <c r="K1677" s="13">
        <v>0.29852314546781383</v>
      </c>
      <c r="L1677" s="13">
        <v>2.4518889732692855</v>
      </c>
      <c r="M1677" s="13">
        <v>0.49753857577968963</v>
      </c>
    </row>
    <row r="1678" spans="1:13" x14ac:dyDescent="0.2">
      <c r="A1678" s="12">
        <v>0</v>
      </c>
      <c r="B1678" s="12" t="s">
        <v>1712</v>
      </c>
      <c r="C1678" s="12">
        <v>47.342098999999997</v>
      </c>
      <c r="D1678" s="12">
        <v>8.9450103999999993</v>
      </c>
      <c r="E1678" s="12">
        <v>38.790396999999999</v>
      </c>
      <c r="F1678" s="12">
        <v>8.2761440999999998</v>
      </c>
      <c r="G1678" s="12">
        <v>3.8790396999999997E-2</v>
      </c>
      <c r="H1678" s="12">
        <v>8.2761441000000005E-3</v>
      </c>
      <c r="I1678" s="12">
        <v>501</v>
      </c>
      <c r="J1678" s="13">
        <v>15.467745792856929</v>
      </c>
      <c r="K1678" s="13">
        <v>3.3001284592125391</v>
      </c>
      <c r="L1678" s="13">
        <v>25.779576321428213</v>
      </c>
      <c r="M1678" s="13">
        <v>5.5002140986875645</v>
      </c>
    </row>
    <row r="1679" spans="1:13" x14ac:dyDescent="0.2">
      <c r="A1679" s="12">
        <v>1</v>
      </c>
      <c r="B1679" s="12" t="s">
        <v>1713</v>
      </c>
      <c r="C1679" s="12">
        <v>47.335413000000003</v>
      </c>
      <c r="D1679" s="12">
        <v>8.9679301999999996</v>
      </c>
      <c r="E1679" s="12">
        <v>350.29345000000001</v>
      </c>
      <c r="F1679" s="12">
        <v>99.567803999999995</v>
      </c>
      <c r="G1679" s="12">
        <v>0.35029345000000001</v>
      </c>
      <c r="H1679" s="12">
        <v>9.9567803999999996E-2</v>
      </c>
      <c r="I1679" s="12">
        <v>407</v>
      </c>
      <c r="J1679" s="13">
        <v>1.7128496122322583</v>
      </c>
      <c r="K1679" s="13">
        <v>0.48686229923002405</v>
      </c>
      <c r="L1679" s="13">
        <v>2.8547493537204307</v>
      </c>
      <c r="M1679" s="13">
        <v>0.81143716538337352</v>
      </c>
    </row>
    <row r="1680" spans="1:13" x14ac:dyDescent="0.2">
      <c r="A1680" s="12">
        <v>2</v>
      </c>
      <c r="B1680" s="12" t="s">
        <v>1714</v>
      </c>
      <c r="C1680" s="12">
        <v>47.346207999999997</v>
      </c>
      <c r="D1680" s="12">
        <v>9.0770548000000009</v>
      </c>
      <c r="E1680" s="12">
        <v>22.505053</v>
      </c>
      <c r="F1680" s="12">
        <v>4.7002458000000003</v>
      </c>
      <c r="G1680" s="12">
        <v>2.2505053000000001E-2</v>
      </c>
      <c r="H1680" s="12">
        <v>4.7002457999999999E-3</v>
      </c>
      <c r="I1680" s="12">
        <v>680</v>
      </c>
      <c r="J1680" s="13">
        <v>26.660679270562039</v>
      </c>
      <c r="K1680" s="13">
        <v>5.5681604378628347</v>
      </c>
      <c r="L1680" s="13">
        <v>44.434465450936727</v>
      </c>
      <c r="M1680" s="13">
        <v>9.280267396438056</v>
      </c>
    </row>
    <row r="1681" spans="1:13" x14ac:dyDescent="0.2">
      <c r="A1681" s="12">
        <v>3</v>
      </c>
      <c r="B1681" s="12" t="s">
        <v>1715</v>
      </c>
      <c r="C1681" s="12">
        <v>47.330976999999997</v>
      </c>
      <c r="D1681" s="12">
        <v>9.0287286000000009</v>
      </c>
      <c r="E1681" s="12">
        <v>22.219652</v>
      </c>
      <c r="F1681" s="12">
        <v>4.5722316999999997</v>
      </c>
      <c r="G1681" s="12">
        <v>2.2219651999999999E-2</v>
      </c>
      <c r="H1681" s="12">
        <v>4.5722316999999993E-3</v>
      </c>
      <c r="I1681" s="12">
        <v>561</v>
      </c>
      <c r="J1681" s="13">
        <v>27.003123181227142</v>
      </c>
      <c r="K1681" s="13">
        <v>5.5565467815702778</v>
      </c>
      <c r="L1681" s="13">
        <v>45.005205302045233</v>
      </c>
      <c r="M1681" s="13">
        <v>9.2609113026171279</v>
      </c>
    </row>
    <row r="1682" spans="1:13" x14ac:dyDescent="0.2">
      <c r="A1682" s="12">
        <v>4</v>
      </c>
      <c r="B1682" s="12" t="s">
        <v>1716</v>
      </c>
      <c r="C1682" s="12">
        <v>47.300446000000001</v>
      </c>
      <c r="D1682" s="12">
        <v>9.0805237999999999</v>
      </c>
      <c r="E1682" s="12">
        <v>265.02303000000001</v>
      </c>
      <c r="F1682" s="12">
        <v>83.191896</v>
      </c>
      <c r="G1682" s="12">
        <v>0.26502302999999999</v>
      </c>
      <c r="H1682" s="12">
        <v>8.3191896000000001E-2</v>
      </c>
      <c r="I1682" s="12">
        <v>628</v>
      </c>
      <c r="J1682" s="13">
        <v>2.2639541929620228</v>
      </c>
      <c r="K1682" s="13">
        <v>0.71066518924661204</v>
      </c>
      <c r="L1682" s="13">
        <v>3.7732569882700382</v>
      </c>
      <c r="M1682" s="13">
        <v>1.1844419820776868</v>
      </c>
    </row>
    <row r="1683" spans="1:13" x14ac:dyDescent="0.2">
      <c r="A1683" s="12">
        <v>5</v>
      </c>
      <c r="B1683" s="12" t="s">
        <v>1717</v>
      </c>
      <c r="C1683" s="12">
        <v>47.341310999999997</v>
      </c>
      <c r="D1683" s="12">
        <v>8.9283560000000008</v>
      </c>
      <c r="E1683" s="12">
        <v>171.98708999999999</v>
      </c>
      <c r="F1683" s="12">
        <v>43.379486</v>
      </c>
      <c r="G1683" s="12">
        <v>0.17198708999999998</v>
      </c>
      <c r="H1683" s="12">
        <v>4.3379486000000002E-2</v>
      </c>
      <c r="I1683" s="12">
        <v>509</v>
      </c>
      <c r="J1683" s="13">
        <v>3.4886339433965654</v>
      </c>
      <c r="K1683" s="13">
        <v>0.87992155287176566</v>
      </c>
      <c r="L1683" s="13">
        <v>5.8143899056609429</v>
      </c>
      <c r="M1683" s="13">
        <v>1.4665359214529428</v>
      </c>
    </row>
    <row r="1684" spans="1:13" x14ac:dyDescent="0.2">
      <c r="A1684" s="12">
        <v>6</v>
      </c>
      <c r="B1684" s="12" t="s">
        <v>1718</v>
      </c>
      <c r="C1684" s="12">
        <v>47.392915000000002</v>
      </c>
      <c r="D1684" s="12">
        <v>9.0721235</v>
      </c>
      <c r="E1684" s="12">
        <v>13.563796</v>
      </c>
      <c r="F1684" s="12">
        <v>2.9446728000000002</v>
      </c>
      <c r="G1684" s="12">
        <v>1.3563795999999999E-2</v>
      </c>
      <c r="H1684" s="12">
        <v>2.9446728E-3</v>
      </c>
      <c r="I1684" s="12">
        <v>688</v>
      </c>
      <c r="J1684" s="13">
        <v>44.235404307171827</v>
      </c>
      <c r="K1684" s="13">
        <v>9.6034172041758623</v>
      </c>
      <c r="L1684" s="13">
        <v>73.72567384528638</v>
      </c>
      <c r="M1684" s="13">
        <v>16.005695340293105</v>
      </c>
    </row>
    <row r="1685" spans="1:13" x14ac:dyDescent="0.2">
      <c r="A1685" s="12">
        <v>7</v>
      </c>
      <c r="B1685" s="12" t="s">
        <v>1719</v>
      </c>
      <c r="C1685" s="12">
        <v>47.376243000000002</v>
      </c>
      <c r="D1685" s="12">
        <v>9.0393193000000007</v>
      </c>
      <c r="E1685" s="12">
        <v>251.39882</v>
      </c>
      <c r="F1685" s="12">
        <v>72.411523000000003</v>
      </c>
      <c r="G1685" s="12">
        <v>0.25139882000000002</v>
      </c>
      <c r="H1685" s="12">
        <v>7.2411523000000005E-2</v>
      </c>
      <c r="I1685" s="12">
        <v>621.95556999999997</v>
      </c>
      <c r="J1685" s="13">
        <v>2.3866460471055513</v>
      </c>
      <c r="K1685" s="13">
        <v>0.68743630193985283</v>
      </c>
      <c r="L1685" s="13">
        <v>3.9777434118425856</v>
      </c>
      <c r="M1685" s="13">
        <v>1.1457271698997546</v>
      </c>
    </row>
    <row r="1686" spans="1:13" x14ac:dyDescent="0.2">
      <c r="A1686" s="12">
        <v>8</v>
      </c>
      <c r="B1686" s="12" t="s">
        <v>1720</v>
      </c>
      <c r="C1686" s="12">
        <v>47.345416999999998</v>
      </c>
      <c r="D1686" s="12">
        <v>8.9991081000000008</v>
      </c>
      <c r="E1686" s="12">
        <v>272.32576999999998</v>
      </c>
      <c r="F1686" s="12">
        <v>63.643678999999999</v>
      </c>
      <c r="G1686" s="12">
        <v>0.27232576999999997</v>
      </c>
      <c r="H1686" s="12">
        <v>6.3643678999999995E-2</v>
      </c>
      <c r="I1686" s="12">
        <v>476.99103000000002</v>
      </c>
      <c r="J1686" s="13">
        <v>2.2032435637655592</v>
      </c>
      <c r="K1686" s="13">
        <v>0.51490729698886473</v>
      </c>
      <c r="L1686" s="13">
        <v>3.6720726062759321</v>
      </c>
      <c r="M1686" s="13">
        <v>0.85817882831477466</v>
      </c>
    </row>
    <row r="1687" spans="1:13" x14ac:dyDescent="0.2">
      <c r="A1687" s="12">
        <v>9</v>
      </c>
      <c r="B1687" s="12" t="s">
        <v>1721</v>
      </c>
      <c r="C1687" s="12">
        <v>47.402500000000003</v>
      </c>
      <c r="D1687" s="12">
        <v>9.0622375999999996</v>
      </c>
      <c r="E1687" s="12">
        <v>27.378450000000001</v>
      </c>
      <c r="F1687" s="12">
        <v>5.8415642999999999</v>
      </c>
      <c r="G1687" s="12">
        <v>2.7378450000000002E-2</v>
      </c>
      <c r="H1687" s="12">
        <v>5.8415643000000001E-3</v>
      </c>
      <c r="I1687" s="12">
        <v>297</v>
      </c>
      <c r="J1687" s="13">
        <v>21.915046322929165</v>
      </c>
      <c r="K1687" s="13">
        <v>4.6758728939318797</v>
      </c>
      <c r="L1687" s="13">
        <v>36.525077204881939</v>
      </c>
      <c r="M1687" s="13">
        <v>7.7931214898864649</v>
      </c>
    </row>
    <row r="1688" spans="1:13" x14ac:dyDescent="0.2">
      <c r="A1688" s="12">
        <v>10</v>
      </c>
      <c r="B1688" s="12" t="s">
        <v>1722</v>
      </c>
      <c r="C1688" s="12">
        <v>47.309669999999997</v>
      </c>
      <c r="D1688" s="12">
        <v>8.9688642999999999</v>
      </c>
      <c r="E1688" s="12">
        <v>318.12673000000001</v>
      </c>
      <c r="F1688" s="12">
        <v>79.725536000000005</v>
      </c>
      <c r="G1688" s="12">
        <v>0.31812673000000002</v>
      </c>
      <c r="H1688" s="12">
        <v>7.9725536E-2</v>
      </c>
      <c r="I1688" s="12">
        <v>427</v>
      </c>
      <c r="J1688" s="13">
        <v>1.8860408240451847</v>
      </c>
      <c r="K1688" s="13">
        <v>0.47265948263726232</v>
      </c>
      <c r="L1688" s="13">
        <v>3.1434013734086412</v>
      </c>
      <c r="M1688" s="13">
        <v>0.78776580439543731</v>
      </c>
    </row>
    <row r="1689" spans="1:13" x14ac:dyDescent="0.2">
      <c r="A1689" s="12">
        <v>11</v>
      </c>
      <c r="B1689" s="12" t="s">
        <v>1723</v>
      </c>
      <c r="C1689" s="12">
        <v>47.284478</v>
      </c>
      <c r="D1689" s="12">
        <v>8.9170713999999993</v>
      </c>
      <c r="E1689" s="12">
        <v>18.959647</v>
      </c>
      <c r="F1689" s="12">
        <v>3.9725278999999998</v>
      </c>
      <c r="G1689" s="12">
        <v>1.8959647E-2</v>
      </c>
      <c r="H1689" s="12">
        <v>3.9725278999999999E-3</v>
      </c>
      <c r="I1689" s="12">
        <v>557.99103000000002</v>
      </c>
      <c r="J1689" s="13">
        <v>31.646158812977898</v>
      </c>
      <c r="K1689" s="13">
        <v>6.6306745485496421</v>
      </c>
      <c r="L1689" s="13">
        <v>52.743598021629829</v>
      </c>
      <c r="M1689" s="13">
        <v>11.051124247582736</v>
      </c>
    </row>
    <row r="1690" spans="1:13" x14ac:dyDescent="0.2">
      <c r="A1690" s="12">
        <v>12</v>
      </c>
      <c r="B1690" s="12" t="s">
        <v>1724</v>
      </c>
      <c r="C1690" s="12">
        <v>47.409849000000001</v>
      </c>
      <c r="D1690" s="12">
        <v>8.8621519000000006</v>
      </c>
      <c r="E1690" s="12">
        <v>225.13195999999999</v>
      </c>
      <c r="F1690" s="12">
        <v>80.090698000000003</v>
      </c>
      <c r="G1690" s="12">
        <v>0.22513195999999999</v>
      </c>
      <c r="H1690" s="12">
        <v>8.0090698000000002E-2</v>
      </c>
      <c r="I1690" s="12">
        <v>461</v>
      </c>
      <c r="J1690" s="13">
        <v>2.6651036130098986</v>
      </c>
      <c r="K1690" s="13">
        <v>0.94811064856488914</v>
      </c>
      <c r="L1690" s="13">
        <v>4.4418393550164978</v>
      </c>
      <c r="M1690" s="13">
        <v>1.5801844142748154</v>
      </c>
    </row>
    <row r="1691" spans="1:13" x14ac:dyDescent="0.2">
      <c r="A1691" s="12">
        <v>13</v>
      </c>
      <c r="B1691" s="12" t="s">
        <v>1725</v>
      </c>
      <c r="C1691" s="12">
        <v>47.387101000000001</v>
      </c>
      <c r="D1691" s="12">
        <v>8.9420964000000005</v>
      </c>
      <c r="E1691" s="12">
        <v>208.82365999999999</v>
      </c>
      <c r="F1691" s="12">
        <v>46.030782000000002</v>
      </c>
      <c r="G1691" s="12">
        <v>0.20882365999999999</v>
      </c>
      <c r="H1691" s="12">
        <v>4.6030781999999999E-2</v>
      </c>
      <c r="I1691" s="12">
        <v>250</v>
      </c>
      <c r="J1691" s="13">
        <v>2.8732376398344903</v>
      </c>
      <c r="K1691" s="13">
        <v>0.63334478206835354</v>
      </c>
      <c r="L1691" s="13">
        <v>4.7887293997241507</v>
      </c>
      <c r="M1691" s="13">
        <v>1.0555746367805892</v>
      </c>
    </row>
    <row r="1692" spans="1:13" x14ac:dyDescent="0.2">
      <c r="A1692" s="12">
        <v>14</v>
      </c>
      <c r="B1692" s="12" t="s">
        <v>1726</v>
      </c>
      <c r="C1692" s="12">
        <v>47.373052000000001</v>
      </c>
      <c r="D1692" s="12">
        <v>9.0824999999999996</v>
      </c>
      <c r="E1692" s="12">
        <v>43.005212</v>
      </c>
      <c r="F1692" s="12">
        <v>8.9108999000000004</v>
      </c>
      <c r="G1692" s="12">
        <v>4.3005212000000001E-2</v>
      </c>
      <c r="H1692" s="12">
        <v>8.9108998999999998E-3</v>
      </c>
      <c r="I1692" s="12">
        <v>1846.8942999999999</v>
      </c>
      <c r="J1692" s="13">
        <v>13.951797284477983</v>
      </c>
      <c r="K1692" s="13">
        <v>2.8908837614165264</v>
      </c>
      <c r="L1692" s="13">
        <v>23.252995474129971</v>
      </c>
      <c r="M1692" s="13">
        <v>4.8181396023608771</v>
      </c>
    </row>
    <row r="1693" spans="1:13" x14ac:dyDescent="0.2">
      <c r="A1693" s="12">
        <v>15</v>
      </c>
      <c r="B1693" s="12" t="s">
        <v>1727</v>
      </c>
      <c r="C1693" s="12">
        <v>47.341208000000002</v>
      </c>
      <c r="D1693" s="12">
        <v>8.9437616000000002</v>
      </c>
      <c r="E1693" s="12">
        <v>945.03448000000003</v>
      </c>
      <c r="F1693" s="12">
        <v>7811.5636999999997</v>
      </c>
      <c r="G1693" s="12">
        <v>0.94503448000000001</v>
      </c>
      <c r="H1693" s="12">
        <v>7.8115636999999998</v>
      </c>
      <c r="I1693" s="12">
        <v>553.99103000000002</v>
      </c>
      <c r="J1693" s="13">
        <v>0.63489746956111059</v>
      </c>
      <c r="K1693" s="13">
        <v>5.2480011379536391</v>
      </c>
      <c r="L1693" s="13">
        <v>1.0581624492685178</v>
      </c>
      <c r="M1693" s="13">
        <v>8.7466685632560655</v>
      </c>
    </row>
    <row r="1694" spans="1:13" x14ac:dyDescent="0.2">
      <c r="A1694" s="12">
        <v>16</v>
      </c>
      <c r="B1694" s="12" t="s">
        <v>1728</v>
      </c>
      <c r="C1694" s="12">
        <v>47.31127</v>
      </c>
      <c r="D1694" s="12">
        <v>8.9604244000000008</v>
      </c>
      <c r="E1694" s="12">
        <v>235.55239</v>
      </c>
      <c r="F1694" s="12">
        <v>54.215682000000001</v>
      </c>
      <c r="G1694" s="12">
        <v>0.23555239</v>
      </c>
      <c r="H1694" s="12">
        <v>5.4215682000000001E-2</v>
      </c>
      <c r="I1694" s="12">
        <v>422.99365</v>
      </c>
      <c r="J1694" s="13">
        <v>2.5472040423788527</v>
      </c>
      <c r="K1694" s="13">
        <v>0.58627468968039942</v>
      </c>
      <c r="L1694" s="13">
        <v>4.2453400706314213</v>
      </c>
      <c r="M1694" s="13">
        <v>0.97712448280066555</v>
      </c>
    </row>
    <row r="1695" spans="1:13" x14ac:dyDescent="0.2">
      <c r="A1695" s="12">
        <v>0</v>
      </c>
      <c r="B1695" s="12" t="s">
        <v>1729</v>
      </c>
      <c r="C1695" s="12">
        <v>38.457672000000002</v>
      </c>
      <c r="D1695" s="12">
        <v>28.044034</v>
      </c>
      <c r="E1695" s="12">
        <v>65.425505999999999</v>
      </c>
      <c r="F1695" s="12">
        <v>13.596272000000001</v>
      </c>
      <c r="G1695" s="12">
        <v>6.5425505999999994E-2</v>
      </c>
      <c r="H1695" s="12">
        <v>1.3596272000000001E-2</v>
      </c>
      <c r="I1695" s="12">
        <v>1470.9846</v>
      </c>
      <c r="J1695" s="13">
        <v>9.1707353398229738</v>
      </c>
      <c r="K1695" s="13">
        <v>1.9057982084272393</v>
      </c>
      <c r="L1695" s="13">
        <v>15.284558899704956</v>
      </c>
      <c r="M1695" s="13">
        <v>3.1763303473787321</v>
      </c>
    </row>
    <row r="1696" spans="1:13" x14ac:dyDescent="0.2">
      <c r="A1696" s="12">
        <v>1</v>
      </c>
      <c r="B1696" s="12" t="s">
        <v>1730</v>
      </c>
      <c r="C1696" s="12">
        <v>38.421205</v>
      </c>
      <c r="D1696" s="12">
        <v>28.207460000000001</v>
      </c>
      <c r="E1696" s="12">
        <v>69.169972000000001</v>
      </c>
      <c r="F1696" s="12">
        <v>14.065936000000001</v>
      </c>
      <c r="G1696" s="12">
        <v>6.9169971999999996E-2</v>
      </c>
      <c r="H1696" s="12">
        <v>1.4065936000000001E-2</v>
      </c>
      <c r="I1696" s="12">
        <v>1341</v>
      </c>
      <c r="J1696" s="13">
        <v>8.6742842689021185</v>
      </c>
      <c r="K1696" s="13">
        <v>1.7639435703716055</v>
      </c>
      <c r="L1696" s="13">
        <v>14.457140448170197</v>
      </c>
      <c r="M1696" s="13">
        <v>2.9399059506193423</v>
      </c>
    </row>
    <row r="1697" spans="1:13" x14ac:dyDescent="0.2">
      <c r="A1697" s="12">
        <v>2</v>
      </c>
      <c r="B1697" s="12" t="s">
        <v>1731</v>
      </c>
      <c r="C1697" s="12">
        <v>38.418452000000002</v>
      </c>
      <c r="D1697" s="12">
        <v>28.239366</v>
      </c>
      <c r="E1697" s="12">
        <v>142.41525999999999</v>
      </c>
      <c r="F1697" s="12">
        <v>29.036068</v>
      </c>
      <c r="G1697" s="12">
        <v>0.14241525999999999</v>
      </c>
      <c r="H1697" s="12">
        <v>2.9036068000000002E-2</v>
      </c>
      <c r="I1697" s="12">
        <v>1741</v>
      </c>
      <c r="J1697" s="13">
        <v>4.2130316652864312</v>
      </c>
      <c r="K1697" s="13">
        <v>0.85896605405495219</v>
      </c>
      <c r="L1697" s="13">
        <v>7.0217194421440521</v>
      </c>
      <c r="M1697" s="13">
        <v>1.4316100900915869</v>
      </c>
    </row>
    <row r="1698" spans="1:13" x14ac:dyDescent="0.2">
      <c r="A1698" s="12">
        <v>3</v>
      </c>
      <c r="B1698" s="12" t="s">
        <v>1732</v>
      </c>
      <c r="C1698" s="12">
        <v>38.428567000000001</v>
      </c>
      <c r="D1698" s="12">
        <v>28.161190000000001</v>
      </c>
      <c r="E1698" s="12">
        <v>67.424295000000001</v>
      </c>
      <c r="F1698" s="12">
        <v>13.375126</v>
      </c>
      <c r="G1698" s="12">
        <v>6.7424294999999995E-2</v>
      </c>
      <c r="H1698" s="12">
        <v>1.3375125999999999E-2</v>
      </c>
      <c r="I1698" s="12">
        <v>1744</v>
      </c>
      <c r="J1698" s="13">
        <v>8.8988694653759453</v>
      </c>
      <c r="K1698" s="13">
        <v>1.765290988314463</v>
      </c>
      <c r="L1698" s="13">
        <v>14.831449108959909</v>
      </c>
      <c r="M1698" s="13">
        <v>2.9421516471907712</v>
      </c>
    </row>
    <row r="1699" spans="1:13" x14ac:dyDescent="0.2">
      <c r="A1699" s="12">
        <v>4</v>
      </c>
      <c r="B1699" s="12" t="s">
        <v>1733</v>
      </c>
      <c r="C1699" s="12">
        <v>38.300925999999997</v>
      </c>
      <c r="D1699" s="12">
        <v>28.170473000000001</v>
      </c>
      <c r="E1699" s="12">
        <v>265.34789999999998</v>
      </c>
      <c r="F1699" s="12">
        <v>54.488554000000001</v>
      </c>
      <c r="G1699" s="12">
        <v>0.26534789999999997</v>
      </c>
      <c r="H1699" s="12">
        <v>5.4488554000000002E-2</v>
      </c>
      <c r="I1699" s="12">
        <v>1406</v>
      </c>
      <c r="J1699" s="13">
        <v>2.2611823948861098</v>
      </c>
      <c r="K1699" s="13">
        <v>0.46432837428749629</v>
      </c>
      <c r="L1699" s="13">
        <v>3.7686373248101832</v>
      </c>
      <c r="M1699" s="13">
        <v>0.77388062381249378</v>
      </c>
    </row>
    <row r="1700" spans="1:13" x14ac:dyDescent="0.2">
      <c r="A1700" s="12">
        <v>5</v>
      </c>
      <c r="B1700" s="12" t="s">
        <v>1734</v>
      </c>
      <c r="C1700" s="12">
        <v>38.299120000000002</v>
      </c>
      <c r="D1700" s="12">
        <v>28.082917999999999</v>
      </c>
      <c r="E1700" s="12">
        <v>340.00670000000002</v>
      </c>
      <c r="F1700" s="12">
        <v>71.159779999999998</v>
      </c>
      <c r="G1700" s="12">
        <v>0.34000670000000005</v>
      </c>
      <c r="H1700" s="12">
        <v>7.1159779999999992E-2</v>
      </c>
      <c r="I1700" s="12">
        <v>1223</v>
      </c>
      <c r="J1700" s="13">
        <v>1.7646711079516961</v>
      </c>
      <c r="K1700" s="13">
        <v>0.36932686271829035</v>
      </c>
      <c r="L1700" s="13">
        <v>2.9411185132528268</v>
      </c>
      <c r="M1700" s="13">
        <v>0.61554477119715056</v>
      </c>
    </row>
    <row r="1701" spans="1:13" x14ac:dyDescent="0.2">
      <c r="A1701" s="12">
        <v>6</v>
      </c>
      <c r="B1701" s="12" t="s">
        <v>1735</v>
      </c>
      <c r="C1701" s="12">
        <v>38.308042</v>
      </c>
      <c r="D1701" s="12">
        <v>28.168524000000001</v>
      </c>
      <c r="E1701" s="12">
        <v>143.65043</v>
      </c>
      <c r="F1701" s="12">
        <v>30.838885999999999</v>
      </c>
      <c r="G1701" s="12">
        <v>0.14365043</v>
      </c>
      <c r="H1701" s="12">
        <v>3.0838885999999999E-2</v>
      </c>
      <c r="I1701" s="12">
        <v>1256</v>
      </c>
      <c r="J1701" s="13">
        <v>4.1768061536606611</v>
      </c>
      <c r="K1701" s="13">
        <v>0.89667708489866405</v>
      </c>
      <c r="L1701" s="13">
        <v>6.9613435894344349</v>
      </c>
      <c r="M1701" s="13">
        <v>1.4944618081644403</v>
      </c>
    </row>
    <row r="1702" spans="1:13" x14ac:dyDescent="0.2">
      <c r="A1702" s="12">
        <v>7</v>
      </c>
      <c r="B1702" s="12" t="s">
        <v>1736</v>
      </c>
      <c r="C1702" s="12">
        <v>38.288791000000003</v>
      </c>
      <c r="D1702" s="12">
        <v>28.163050999999999</v>
      </c>
      <c r="E1702" s="12">
        <v>259.43606999999997</v>
      </c>
      <c r="F1702" s="12">
        <v>59.004742999999998</v>
      </c>
      <c r="G1702" s="12">
        <v>0.25943606999999996</v>
      </c>
      <c r="H1702" s="12">
        <v>5.9004742999999998E-2</v>
      </c>
      <c r="I1702" s="12">
        <v>1531</v>
      </c>
      <c r="J1702" s="13">
        <v>2.3127084834425684</v>
      </c>
      <c r="K1702" s="13">
        <v>0.52598996623502858</v>
      </c>
      <c r="L1702" s="13">
        <v>3.8545141390709476</v>
      </c>
      <c r="M1702" s="13">
        <v>0.87664994372504768</v>
      </c>
    </row>
    <row r="1703" spans="1:13" x14ac:dyDescent="0.2">
      <c r="A1703" s="12">
        <v>8</v>
      </c>
      <c r="B1703" s="12" t="s">
        <v>1737</v>
      </c>
      <c r="C1703" s="12">
        <v>38.278078000000001</v>
      </c>
      <c r="D1703" s="12">
        <v>28.070264999999999</v>
      </c>
      <c r="E1703" s="12">
        <v>354.38256999999999</v>
      </c>
      <c r="F1703" s="12">
        <v>77.948984999999993</v>
      </c>
      <c r="G1703" s="12">
        <v>0.35438257000000001</v>
      </c>
      <c r="H1703" s="12">
        <v>7.7948984999999998E-2</v>
      </c>
      <c r="I1703" s="12">
        <v>1529</v>
      </c>
      <c r="J1703" s="13">
        <v>1.6930855261871374</v>
      </c>
      <c r="K1703" s="13">
        <v>0.37240629042359014</v>
      </c>
      <c r="L1703" s="13">
        <v>2.8218092103118955</v>
      </c>
      <c r="M1703" s="13">
        <v>0.6206771507059835</v>
      </c>
    </row>
    <row r="1704" spans="1:13" x14ac:dyDescent="0.2">
      <c r="A1704" s="12">
        <v>0</v>
      </c>
      <c r="B1704" s="12" t="s">
        <v>1738</v>
      </c>
      <c r="C1704" s="12">
        <v>35.096649999999997</v>
      </c>
      <c r="D1704" s="12">
        <v>100.76111</v>
      </c>
      <c r="E1704" s="12">
        <v>48.913834000000001</v>
      </c>
      <c r="F1704" s="12">
        <v>8.8845791999999992</v>
      </c>
      <c r="G1704" s="12">
        <v>4.8913834000000003E-2</v>
      </c>
      <c r="H1704" s="12">
        <v>8.8845791999999993E-3</v>
      </c>
      <c r="I1704" s="12">
        <v>223.98267000000001</v>
      </c>
      <c r="J1704" s="13">
        <v>12.266468418729964</v>
      </c>
      <c r="K1704" s="13">
        <v>2.2280488209226275</v>
      </c>
      <c r="L1704" s="13">
        <v>20.444114031216607</v>
      </c>
      <c r="M1704" s="13">
        <v>3.7134147015377121</v>
      </c>
    </row>
    <row r="1705" spans="1:13" x14ac:dyDescent="0.2">
      <c r="A1705" s="12">
        <v>1</v>
      </c>
      <c r="B1705" s="12" t="s">
        <v>1739</v>
      </c>
      <c r="C1705" s="12">
        <v>34.897891000000001</v>
      </c>
      <c r="D1705" s="12">
        <v>100.88543</v>
      </c>
      <c r="E1705" s="12">
        <v>51.050137999999997</v>
      </c>
      <c r="F1705" s="12">
        <v>9.1894934999999993</v>
      </c>
      <c r="G1705" s="12">
        <v>5.1050137999999995E-2</v>
      </c>
      <c r="H1705" s="12">
        <v>9.1894934999999997E-3</v>
      </c>
      <c r="I1705" s="12">
        <v>264.98095999999998</v>
      </c>
      <c r="J1705" s="13">
        <v>11.753151382274423</v>
      </c>
      <c r="K1705" s="13">
        <v>2.1156751472822037</v>
      </c>
      <c r="L1705" s="13">
        <v>19.588585637124037</v>
      </c>
      <c r="M1705" s="13">
        <v>3.5261252454703396</v>
      </c>
    </row>
    <row r="1706" spans="1:13" x14ac:dyDescent="0.2">
      <c r="A1706" s="12">
        <v>2</v>
      </c>
      <c r="B1706" s="12" t="s">
        <v>1740</v>
      </c>
      <c r="C1706" s="12">
        <v>34.798717000000003</v>
      </c>
      <c r="D1706" s="12">
        <v>100.80991</v>
      </c>
      <c r="E1706" s="12">
        <v>74.218650999999994</v>
      </c>
      <c r="F1706" s="12">
        <v>13.417415</v>
      </c>
      <c r="G1706" s="12">
        <v>7.4218650999999997E-2</v>
      </c>
      <c r="H1706" s="12">
        <v>1.3417415E-2</v>
      </c>
      <c r="I1706" s="12">
        <v>308.85278</v>
      </c>
      <c r="J1706" s="13">
        <v>8.084221309816046</v>
      </c>
      <c r="K1706" s="13">
        <v>1.4614837484131242</v>
      </c>
      <c r="L1706" s="13">
        <v>13.473702183026745</v>
      </c>
      <c r="M1706" s="13">
        <v>2.4358062473552073</v>
      </c>
    </row>
    <row r="1707" spans="1:13" x14ac:dyDescent="0.2">
      <c r="A1707" s="12">
        <v>3</v>
      </c>
      <c r="B1707" s="12" t="s">
        <v>1741</v>
      </c>
      <c r="C1707" s="12">
        <v>34.776760000000003</v>
      </c>
      <c r="D1707" s="12">
        <v>100.81041</v>
      </c>
      <c r="E1707" s="12">
        <v>74.442259000000007</v>
      </c>
      <c r="F1707" s="12">
        <v>13.57771</v>
      </c>
      <c r="G1707" s="12">
        <v>7.4442259000000011E-2</v>
      </c>
      <c r="H1707" s="12">
        <v>1.357771E-2</v>
      </c>
      <c r="I1707" s="12">
        <v>510.66895</v>
      </c>
      <c r="J1707" s="13">
        <v>8.0599381058546324</v>
      </c>
      <c r="K1707" s="13">
        <v>1.4700722907836998</v>
      </c>
      <c r="L1707" s="13">
        <v>13.433230176424386</v>
      </c>
      <c r="M1707" s="13">
        <v>2.4501204846394993</v>
      </c>
    </row>
    <row r="1708" spans="1:13" x14ac:dyDescent="0.2">
      <c r="A1708" s="12">
        <v>4</v>
      </c>
      <c r="B1708" s="12" t="s">
        <v>1742</v>
      </c>
      <c r="C1708" s="12">
        <v>34.753053999999999</v>
      </c>
      <c r="D1708" s="12">
        <v>99.694502999999997</v>
      </c>
      <c r="E1708" s="12">
        <v>93.867080000000001</v>
      </c>
      <c r="F1708" s="12">
        <v>17.086743999999999</v>
      </c>
      <c r="G1708" s="12">
        <v>9.3867080000000006E-2</v>
      </c>
      <c r="H1708" s="12">
        <v>1.7086744000000001E-2</v>
      </c>
      <c r="I1708" s="12">
        <v>878.57665999999995</v>
      </c>
      <c r="J1708" s="13">
        <v>6.3920173078783318</v>
      </c>
      <c r="K1708" s="13">
        <v>1.163547043151723</v>
      </c>
      <c r="L1708" s="13">
        <v>10.65336217979722</v>
      </c>
      <c r="M1708" s="13">
        <v>1.9392450719195384</v>
      </c>
    </row>
    <row r="1709" spans="1:13" x14ac:dyDescent="0.2">
      <c r="A1709" s="12">
        <v>5</v>
      </c>
      <c r="B1709" s="12" t="s">
        <v>1743</v>
      </c>
      <c r="C1709" s="12">
        <v>34.525678999999997</v>
      </c>
      <c r="D1709" s="12">
        <v>100.39437</v>
      </c>
      <c r="E1709" s="12">
        <v>72.368708999999996</v>
      </c>
      <c r="F1709" s="12">
        <v>16.947223999999999</v>
      </c>
      <c r="G1709" s="12">
        <v>7.2368708999999989E-2</v>
      </c>
      <c r="H1709" s="12">
        <v>1.6947223999999997E-2</v>
      </c>
      <c r="I1709" s="12">
        <v>685.19727</v>
      </c>
      <c r="J1709" s="13">
        <v>8.2908761022667967</v>
      </c>
      <c r="K1709" s="13">
        <v>1.9415481691315275</v>
      </c>
      <c r="L1709" s="13">
        <v>13.818126837111327</v>
      </c>
      <c r="M1709" s="13">
        <v>3.2359136152192125</v>
      </c>
    </row>
    <row r="1710" spans="1:13" x14ac:dyDescent="0.2">
      <c r="A1710" s="12">
        <v>6</v>
      </c>
      <c r="B1710" s="12" t="s">
        <v>1744</v>
      </c>
      <c r="C1710" s="12">
        <v>33.693815000000001</v>
      </c>
      <c r="D1710" s="12">
        <v>101.38817</v>
      </c>
      <c r="E1710" s="12">
        <v>60.552210000000002</v>
      </c>
      <c r="F1710" s="12">
        <v>11.109500000000001</v>
      </c>
      <c r="G1710" s="12">
        <v>6.0552210000000002E-2</v>
      </c>
      <c r="H1710" s="12">
        <v>1.1109500000000001E-2</v>
      </c>
      <c r="I1710" s="12">
        <v>738.10986000000003</v>
      </c>
      <c r="J1710" s="13">
        <v>9.9088043194459789</v>
      </c>
      <c r="K1710" s="13">
        <v>1.8179660426413025</v>
      </c>
      <c r="L1710" s="13">
        <v>16.514673865743298</v>
      </c>
      <c r="M1710" s="13">
        <v>3.0299434044021707</v>
      </c>
    </row>
    <row r="1711" spans="1:13" x14ac:dyDescent="0.2">
      <c r="A1711" s="12">
        <v>7</v>
      </c>
      <c r="B1711" s="12" t="s">
        <v>1745</v>
      </c>
      <c r="C1711" s="12">
        <v>34.599240000000002</v>
      </c>
      <c r="D1711" s="12">
        <v>101.33996</v>
      </c>
      <c r="E1711" s="12">
        <v>52.411296</v>
      </c>
      <c r="F1711" s="12">
        <v>9.6590220999999996</v>
      </c>
      <c r="G1711" s="12">
        <v>5.2411296000000003E-2</v>
      </c>
      <c r="H1711" s="12">
        <v>9.6590220999999993E-3</v>
      </c>
      <c r="I1711" s="12">
        <v>879.22729000000004</v>
      </c>
      <c r="J1711" s="13">
        <v>11.447913823768067</v>
      </c>
      <c r="K1711" s="13">
        <v>2.1097675703854235</v>
      </c>
      <c r="L1711" s="13">
        <v>19.079856372946779</v>
      </c>
      <c r="M1711" s="13">
        <v>3.516279283975706</v>
      </c>
    </row>
    <row r="1712" spans="1:13" x14ac:dyDescent="0.2">
      <c r="A1712" s="12">
        <v>8</v>
      </c>
      <c r="B1712" s="12" t="s">
        <v>1746</v>
      </c>
      <c r="C1712" s="12">
        <v>33.765413000000002</v>
      </c>
      <c r="D1712" s="12">
        <v>101.22723999999999</v>
      </c>
      <c r="E1712" s="12">
        <v>72.272588999999996</v>
      </c>
      <c r="F1712" s="12">
        <v>13.138026</v>
      </c>
      <c r="G1712" s="12">
        <v>7.2272588999999998E-2</v>
      </c>
      <c r="H1712" s="12">
        <v>1.3138026000000001E-2</v>
      </c>
      <c r="I1712" s="12">
        <v>1012.7419</v>
      </c>
      <c r="J1712" s="13">
        <v>8.3019026757156862</v>
      </c>
      <c r="K1712" s="13">
        <v>1.5091560259868684</v>
      </c>
      <c r="L1712" s="13">
        <v>13.836504459526143</v>
      </c>
      <c r="M1712" s="13">
        <v>2.5152600433114469</v>
      </c>
    </row>
    <row r="1713" spans="1:13" x14ac:dyDescent="0.2">
      <c r="A1713" s="12">
        <v>9</v>
      </c>
      <c r="B1713" s="12" t="s">
        <v>1747</v>
      </c>
      <c r="C1713" s="12">
        <v>33.724055</v>
      </c>
      <c r="D1713" s="12">
        <v>101.27200000000001</v>
      </c>
      <c r="E1713" s="12">
        <v>62.063412</v>
      </c>
      <c r="F1713" s="12">
        <v>11.627646</v>
      </c>
      <c r="G1713" s="12">
        <v>6.2063411999999998E-2</v>
      </c>
      <c r="H1713" s="12">
        <v>1.1627646E-2</v>
      </c>
      <c r="I1713" s="12">
        <v>1049.9436000000001</v>
      </c>
      <c r="J1713" s="13">
        <v>9.667531652948762</v>
      </c>
      <c r="K1713" s="13">
        <v>1.8112222988043756</v>
      </c>
      <c r="L1713" s="13">
        <v>16.112552754914603</v>
      </c>
      <c r="M1713" s="13">
        <v>3.018703831340626</v>
      </c>
    </row>
    <row r="1714" spans="1:13" x14ac:dyDescent="0.2">
      <c r="A1714" s="12">
        <v>10</v>
      </c>
      <c r="B1714" s="12" t="s">
        <v>1748</v>
      </c>
      <c r="C1714" s="12">
        <v>34.555577</v>
      </c>
      <c r="D1714" s="12">
        <v>99.479495</v>
      </c>
      <c r="E1714" s="12">
        <v>58.049590999999999</v>
      </c>
      <c r="F1714" s="12">
        <v>10.553103</v>
      </c>
      <c r="G1714" s="12">
        <v>5.8049590999999998E-2</v>
      </c>
      <c r="H1714" s="12">
        <v>1.0553102999999999E-2</v>
      </c>
      <c r="I1714" s="12">
        <v>563.65332000000001</v>
      </c>
      <c r="J1714" s="13">
        <v>10.335990136433519</v>
      </c>
      <c r="K1714" s="13">
        <v>1.8790273391722432</v>
      </c>
      <c r="L1714" s="13">
        <v>17.2266502273892</v>
      </c>
      <c r="M1714" s="13">
        <v>3.1317122319537387</v>
      </c>
    </row>
    <row r="1715" spans="1:13" x14ac:dyDescent="0.2">
      <c r="A1715" s="12">
        <v>11</v>
      </c>
      <c r="B1715" s="12" t="s">
        <v>1749</v>
      </c>
      <c r="C1715" s="12">
        <v>34.479376999999999</v>
      </c>
      <c r="D1715" s="12">
        <v>99.777844000000002</v>
      </c>
      <c r="E1715" s="12">
        <v>100.28189</v>
      </c>
      <c r="F1715" s="12">
        <v>18.279212000000001</v>
      </c>
      <c r="G1715" s="12">
        <v>0.10028189</v>
      </c>
      <c r="H1715" s="12">
        <v>1.8279212E-2</v>
      </c>
      <c r="I1715" s="12">
        <v>813.60571000000004</v>
      </c>
      <c r="J1715" s="13">
        <v>5.9831341431638352</v>
      </c>
      <c r="K1715" s="13">
        <v>1.0905954946334786</v>
      </c>
      <c r="L1715" s="13">
        <v>9.9718902386063917</v>
      </c>
      <c r="M1715" s="13">
        <v>1.8176591577224643</v>
      </c>
    </row>
    <row r="1716" spans="1:13" x14ac:dyDescent="0.2">
      <c r="A1716" s="12">
        <v>12</v>
      </c>
      <c r="B1716" s="12" t="s">
        <v>1750</v>
      </c>
      <c r="C1716" s="12">
        <v>34.689056999999998</v>
      </c>
      <c r="D1716" s="12">
        <v>100.62238000000001</v>
      </c>
      <c r="E1716" s="12">
        <v>212.18751</v>
      </c>
      <c r="F1716" s="12">
        <v>39.250112000000001</v>
      </c>
      <c r="G1716" s="12">
        <v>0.21218751</v>
      </c>
      <c r="H1716" s="12">
        <v>3.9250112000000004E-2</v>
      </c>
      <c r="I1716" s="12">
        <v>1382.0452</v>
      </c>
      <c r="J1716" s="13">
        <v>2.8276876428777546</v>
      </c>
      <c r="K1716" s="13">
        <v>0.52306121450771481</v>
      </c>
      <c r="L1716" s="13">
        <v>4.7128127381295908</v>
      </c>
      <c r="M1716" s="13">
        <v>0.87176869084619124</v>
      </c>
    </row>
    <row r="1717" spans="1:13" x14ac:dyDescent="0.2">
      <c r="A1717" s="12">
        <v>0</v>
      </c>
      <c r="B1717" s="12" t="s">
        <v>1751</v>
      </c>
      <c r="C1717" s="12">
        <v>33.964801000000001</v>
      </c>
      <c r="D1717" s="12">
        <v>77.785122000000001</v>
      </c>
      <c r="E1717" s="12">
        <v>0.93759630000000005</v>
      </c>
      <c r="F1717" s="12">
        <v>0.2215239</v>
      </c>
      <c r="G1717" s="12">
        <v>9.3759630000000006E-4</v>
      </c>
      <c r="H1717" s="12">
        <v>2.2152390000000001E-4</v>
      </c>
      <c r="I1717" s="12">
        <v>511</v>
      </c>
      <c r="J1717" s="13">
        <v>639.93426595220137</v>
      </c>
      <c r="K1717" s="13">
        <v>151.19591911504861</v>
      </c>
      <c r="L1717" s="13">
        <v>1066.5571099203355</v>
      </c>
      <c r="M1717" s="13">
        <v>251.99319852508097</v>
      </c>
    </row>
    <row r="1718" spans="1:13" x14ac:dyDescent="0.2">
      <c r="A1718" s="12">
        <v>1</v>
      </c>
      <c r="B1718" s="12" t="s">
        <v>1752</v>
      </c>
      <c r="C1718" s="12">
        <v>33.991188999999999</v>
      </c>
      <c r="D1718" s="12">
        <v>77.802619000000007</v>
      </c>
      <c r="E1718" s="12">
        <v>1.0555376999999999</v>
      </c>
      <c r="F1718" s="12">
        <v>0.24637237000000001</v>
      </c>
      <c r="G1718" s="12">
        <v>1.0555376999999999E-3</v>
      </c>
      <c r="H1718" s="12">
        <v>2.4637237E-4</v>
      </c>
      <c r="I1718" s="12">
        <v>751</v>
      </c>
      <c r="J1718" s="13">
        <v>568.4306680850907</v>
      </c>
      <c r="K1718" s="13">
        <v>132.67703358848024</v>
      </c>
      <c r="L1718" s="13">
        <v>947.38444680848454</v>
      </c>
      <c r="M1718" s="13">
        <v>221.12838931413373</v>
      </c>
    </row>
    <row r="1719" spans="1:13" x14ac:dyDescent="0.2">
      <c r="A1719" s="12">
        <v>2</v>
      </c>
      <c r="B1719" s="12" t="s">
        <v>1753</v>
      </c>
      <c r="C1719" s="12">
        <v>34.032567999999998</v>
      </c>
      <c r="D1719" s="12">
        <v>77.802010999999993</v>
      </c>
      <c r="E1719" s="12">
        <v>1.3019322</v>
      </c>
      <c r="F1719" s="12">
        <v>0.29521412000000002</v>
      </c>
      <c r="G1719" s="12">
        <v>1.3019322000000001E-3</v>
      </c>
      <c r="H1719" s="12">
        <v>2.9521412000000003E-4</v>
      </c>
      <c r="I1719" s="12">
        <v>786</v>
      </c>
      <c r="J1719" s="13">
        <v>460.85349144909389</v>
      </c>
      <c r="K1719" s="13">
        <v>104.49888091489848</v>
      </c>
      <c r="L1719" s="13">
        <v>768.08915241515649</v>
      </c>
      <c r="M1719" s="13">
        <v>174.16480152483081</v>
      </c>
    </row>
    <row r="1720" spans="1:13" x14ac:dyDescent="0.2">
      <c r="A1720" s="12">
        <v>3</v>
      </c>
      <c r="B1720" s="12" t="s">
        <v>1754</v>
      </c>
      <c r="C1720" s="12">
        <v>34.170786999999997</v>
      </c>
      <c r="D1720" s="12">
        <v>77.603611000000001</v>
      </c>
      <c r="E1720" s="12">
        <v>1.4194070000000001</v>
      </c>
      <c r="F1720" s="12">
        <v>0.31367982</v>
      </c>
      <c r="G1720" s="12">
        <v>1.4194070000000001E-3</v>
      </c>
      <c r="H1720" s="12">
        <v>3.1367982000000001E-4</v>
      </c>
      <c r="I1720" s="12">
        <v>492</v>
      </c>
      <c r="J1720" s="13">
        <v>422.7117380708986</v>
      </c>
      <c r="K1720" s="13">
        <v>93.416576013762523</v>
      </c>
      <c r="L1720" s="13">
        <v>704.51956345149767</v>
      </c>
      <c r="M1720" s="13">
        <v>155.69429335627086</v>
      </c>
    </row>
    <row r="1721" spans="1:13" x14ac:dyDescent="0.2">
      <c r="A1721" s="12">
        <v>4</v>
      </c>
      <c r="B1721" s="12" t="s">
        <v>1755</v>
      </c>
      <c r="C1721" s="12">
        <v>34.186756000000003</v>
      </c>
      <c r="D1721" s="12">
        <v>77.622467999999998</v>
      </c>
      <c r="E1721" s="12">
        <v>0.67139252000000005</v>
      </c>
      <c r="F1721" s="12">
        <v>0.17574407</v>
      </c>
      <c r="G1721" s="12">
        <v>6.7139252000000002E-4</v>
      </c>
      <c r="H1721" s="12">
        <v>1.7574406999999999E-4</v>
      </c>
      <c r="I1721" s="12">
        <v>540</v>
      </c>
      <c r="J1721" s="13">
        <v>893.66500538314006</v>
      </c>
      <c r="K1721" s="13">
        <v>233.92623626877008</v>
      </c>
      <c r="L1721" s="13">
        <v>1489.4416756385667</v>
      </c>
      <c r="M1721" s="13">
        <v>389.87706044795016</v>
      </c>
    </row>
    <row r="1722" spans="1:13" x14ac:dyDescent="0.2">
      <c r="A1722" s="12">
        <v>5</v>
      </c>
      <c r="B1722" s="12" t="s">
        <v>1756</v>
      </c>
      <c r="C1722" s="12">
        <v>34.238472999999999</v>
      </c>
      <c r="D1722" s="12">
        <v>77.615449999999996</v>
      </c>
      <c r="E1722" s="12">
        <v>1.4603979</v>
      </c>
      <c r="F1722" s="12">
        <v>0.31643648000000002</v>
      </c>
      <c r="G1722" s="12">
        <v>1.4603979000000001E-3</v>
      </c>
      <c r="H1722" s="12">
        <v>3.1643648E-4</v>
      </c>
      <c r="I1722" s="12">
        <v>626</v>
      </c>
      <c r="J1722" s="13">
        <v>410.84693424990547</v>
      </c>
      <c r="K1722" s="13">
        <v>89.021599998761673</v>
      </c>
      <c r="L1722" s="13">
        <v>684.74489041650907</v>
      </c>
      <c r="M1722" s="13">
        <v>148.36933333126944</v>
      </c>
    </row>
    <row r="1723" spans="1:13" x14ac:dyDescent="0.2">
      <c r="A1723" s="12">
        <v>6</v>
      </c>
      <c r="B1723" s="12" t="s">
        <v>1757</v>
      </c>
      <c r="C1723" s="12">
        <v>34.183754</v>
      </c>
      <c r="D1723" s="12">
        <v>77.459587999999997</v>
      </c>
      <c r="E1723" s="12">
        <v>1.0144120000000001</v>
      </c>
      <c r="F1723" s="12">
        <v>0.23380071999999999</v>
      </c>
      <c r="G1723" s="12">
        <v>1.0144120000000001E-3</v>
      </c>
      <c r="H1723" s="12">
        <v>2.3380071999999999E-4</v>
      </c>
      <c r="I1723" s="12">
        <v>689</v>
      </c>
      <c r="J1723" s="13">
        <v>591.47565289054148</v>
      </c>
      <c r="K1723" s="13">
        <v>136.32275003477744</v>
      </c>
      <c r="L1723" s="13">
        <v>985.79275481756906</v>
      </c>
      <c r="M1723" s="13">
        <v>227.20458339129573</v>
      </c>
    </row>
    <row r="1724" spans="1:13" x14ac:dyDescent="0.2">
      <c r="A1724" s="12">
        <v>7</v>
      </c>
      <c r="B1724" s="12" t="s">
        <v>1758</v>
      </c>
      <c r="C1724" s="12">
        <v>34.188079999999999</v>
      </c>
      <c r="D1724" s="12">
        <v>77.468160999999995</v>
      </c>
      <c r="E1724" s="12">
        <v>0.92653954999999999</v>
      </c>
      <c r="F1724" s="12">
        <v>0.22254243000000001</v>
      </c>
      <c r="G1724" s="12">
        <v>9.2653954999999996E-4</v>
      </c>
      <c r="H1724" s="12">
        <v>2.2254243000000001E-4</v>
      </c>
      <c r="I1724" s="12">
        <v>786</v>
      </c>
      <c r="J1724" s="13">
        <v>647.57084573453994</v>
      </c>
      <c r="K1724" s="13">
        <v>155.53787165040029</v>
      </c>
      <c r="L1724" s="13">
        <v>1079.2847428908999</v>
      </c>
      <c r="M1724" s="13">
        <v>259.22978608400052</v>
      </c>
    </row>
    <row r="1725" spans="1:13" x14ac:dyDescent="0.2">
      <c r="A1725" s="12">
        <v>8</v>
      </c>
      <c r="B1725" s="12" t="s">
        <v>1759</v>
      </c>
      <c r="C1725" s="12">
        <v>34.224812</v>
      </c>
      <c r="D1725" s="12">
        <v>77.490104000000002</v>
      </c>
      <c r="E1725" s="12">
        <v>0.89329866000000002</v>
      </c>
      <c r="F1725" s="12">
        <v>0.21577518000000001</v>
      </c>
      <c r="G1725" s="12">
        <v>8.9329866000000002E-4</v>
      </c>
      <c r="H1725" s="12">
        <v>2.1577518000000001E-4</v>
      </c>
      <c r="I1725" s="12">
        <v>720</v>
      </c>
      <c r="J1725" s="13">
        <v>671.66786078017844</v>
      </c>
      <c r="K1725" s="13">
        <v>162.24053617192033</v>
      </c>
      <c r="L1725" s="13">
        <v>1119.4464346336308</v>
      </c>
      <c r="M1725" s="13">
        <v>270.40089361986719</v>
      </c>
    </row>
    <row r="1726" spans="1:13" x14ac:dyDescent="0.2">
      <c r="A1726" s="12">
        <v>9</v>
      </c>
      <c r="B1726" s="12" t="s">
        <v>1760</v>
      </c>
      <c r="C1726" s="12">
        <v>34.011085999999999</v>
      </c>
      <c r="D1726" s="12">
        <v>77.725902000000005</v>
      </c>
      <c r="E1726" s="12">
        <v>0.45946651999999999</v>
      </c>
      <c r="F1726" s="12">
        <v>0.13844314999999999</v>
      </c>
      <c r="G1726" s="12">
        <v>4.5946651999999999E-4</v>
      </c>
      <c r="H1726" s="12">
        <v>1.3844315E-4</v>
      </c>
      <c r="I1726" s="12">
        <v>476</v>
      </c>
      <c r="J1726" s="13">
        <v>1305.8622856786171</v>
      </c>
      <c r="K1726" s="13">
        <v>393.47303976696202</v>
      </c>
      <c r="L1726" s="13">
        <v>2176.4371427976953</v>
      </c>
      <c r="M1726" s="13">
        <v>655.78839961160327</v>
      </c>
    </row>
    <row r="1727" spans="1:13" x14ac:dyDescent="0.2">
      <c r="A1727" s="12">
        <v>10</v>
      </c>
      <c r="B1727" s="12" t="s">
        <v>1761</v>
      </c>
      <c r="C1727" s="12">
        <v>34.034702000000003</v>
      </c>
      <c r="D1727" s="12">
        <v>77.760007999999999</v>
      </c>
      <c r="E1727" s="12">
        <v>1.5248595</v>
      </c>
      <c r="F1727" s="12">
        <v>0.32687655999999998</v>
      </c>
      <c r="G1727" s="12">
        <v>1.5248595000000001E-3</v>
      </c>
      <c r="H1727" s="12">
        <v>3.2687655999999996E-4</v>
      </c>
      <c r="I1727" s="12">
        <v>689</v>
      </c>
      <c r="J1727" s="13">
        <v>393.47887461107069</v>
      </c>
      <c r="K1727" s="13">
        <v>84.348112705162748</v>
      </c>
      <c r="L1727" s="13">
        <v>655.79812435178451</v>
      </c>
      <c r="M1727" s="13">
        <v>140.58018784193791</v>
      </c>
    </row>
    <row r="1728" spans="1:13" x14ac:dyDescent="0.2">
      <c r="A1728" s="12">
        <v>11</v>
      </c>
      <c r="B1728" s="12" t="s">
        <v>1762</v>
      </c>
      <c r="C1728" s="12">
        <v>34.036105999999997</v>
      </c>
      <c r="D1728" s="12">
        <v>77.760908999999998</v>
      </c>
      <c r="E1728" s="12">
        <v>1.0348957999999999</v>
      </c>
      <c r="F1728" s="12">
        <v>0.23785396</v>
      </c>
      <c r="G1728" s="12">
        <v>1.0348957999999999E-3</v>
      </c>
      <c r="H1728" s="12">
        <v>2.3785396000000001E-4</v>
      </c>
      <c r="I1728" s="12">
        <v>883</v>
      </c>
      <c r="J1728" s="13">
        <v>579.76851389289629</v>
      </c>
      <c r="K1728" s="13">
        <v>133.25035903396306</v>
      </c>
      <c r="L1728" s="13">
        <v>966.28085648816057</v>
      </c>
      <c r="M1728" s="13">
        <v>222.08393172327175</v>
      </c>
    </row>
    <row r="1729" spans="1:13" x14ac:dyDescent="0.2">
      <c r="A1729" s="12">
        <v>0</v>
      </c>
      <c r="B1729" s="12" t="s">
        <v>1763</v>
      </c>
      <c r="C1729" s="12">
        <v>34.504874000000001</v>
      </c>
      <c r="D1729" s="12">
        <v>76.631073000000001</v>
      </c>
      <c r="E1729" s="12">
        <v>56.559820999999999</v>
      </c>
      <c r="F1729" s="12">
        <v>10.257690999999999</v>
      </c>
      <c r="G1729" s="12">
        <v>5.6559820999999996E-2</v>
      </c>
      <c r="H1729" s="12">
        <v>1.0257690999999999E-2</v>
      </c>
      <c r="I1729" s="12">
        <v>2553.9872999999998</v>
      </c>
      <c r="J1729" s="13">
        <v>10.608237250255796</v>
      </c>
      <c r="K1729" s="13">
        <v>1.9239102572091524</v>
      </c>
      <c r="L1729" s="13">
        <v>17.680395417092992</v>
      </c>
      <c r="M1729" s="13">
        <v>3.2065170953485871</v>
      </c>
    </row>
    <row r="1730" spans="1:13" x14ac:dyDescent="0.2">
      <c r="A1730" s="12">
        <v>1</v>
      </c>
      <c r="B1730" s="12" t="s">
        <v>1764</v>
      </c>
      <c r="C1730" s="12">
        <v>34.220480000000002</v>
      </c>
      <c r="D1730" s="12">
        <v>77.165122999999994</v>
      </c>
      <c r="E1730" s="12">
        <v>56.855694999999997</v>
      </c>
      <c r="F1730" s="12">
        <v>10.337101000000001</v>
      </c>
      <c r="G1730" s="12">
        <v>5.6855694999999998E-2</v>
      </c>
      <c r="H1730" s="12">
        <v>1.0337101000000001E-2</v>
      </c>
      <c r="I1730" s="12">
        <v>2206</v>
      </c>
      <c r="J1730" s="13">
        <v>10.553032550213308</v>
      </c>
      <c r="K1730" s="13">
        <v>1.9186778620478131</v>
      </c>
      <c r="L1730" s="13">
        <v>17.588387583688846</v>
      </c>
      <c r="M1730" s="13">
        <v>3.1977964367463554</v>
      </c>
    </row>
    <row r="1731" spans="1:13" x14ac:dyDescent="0.2">
      <c r="A1731" s="12">
        <v>2</v>
      </c>
      <c r="B1731" s="12" t="s">
        <v>1765</v>
      </c>
      <c r="C1731" s="12">
        <v>33.364091000000002</v>
      </c>
      <c r="D1731" s="12">
        <v>78.353696999999997</v>
      </c>
      <c r="E1731" s="12">
        <v>26.450586999999999</v>
      </c>
      <c r="F1731" s="12">
        <v>4.7892492000000004</v>
      </c>
      <c r="G1731" s="12">
        <v>2.6450586999999998E-2</v>
      </c>
      <c r="H1731" s="12">
        <v>4.7892492000000007E-3</v>
      </c>
      <c r="I1731" s="12">
        <v>2286</v>
      </c>
      <c r="J1731" s="13">
        <v>22.6838066013431</v>
      </c>
      <c r="K1731" s="13">
        <v>4.1072208574591249</v>
      </c>
      <c r="L1731" s="13">
        <v>37.806344335571836</v>
      </c>
      <c r="M1731" s="13">
        <v>6.8453680957652079</v>
      </c>
    </row>
    <row r="1732" spans="1:13" x14ac:dyDescent="0.2">
      <c r="A1732" s="12">
        <v>3</v>
      </c>
      <c r="B1732" s="12" t="s">
        <v>1766</v>
      </c>
      <c r="C1732" s="12">
        <v>33.353642999999998</v>
      </c>
      <c r="D1732" s="12">
        <v>78.323032999999995</v>
      </c>
      <c r="E1732" s="12">
        <v>7.5980166000000002</v>
      </c>
      <c r="F1732" s="12">
        <v>1.4147673000000001</v>
      </c>
      <c r="G1732" s="12">
        <v>7.5980166000000002E-3</v>
      </c>
      <c r="H1732" s="12">
        <v>1.4147673E-3</v>
      </c>
      <c r="I1732" s="12">
        <v>1877</v>
      </c>
      <c r="J1732" s="13">
        <v>78.967976984941046</v>
      </c>
      <c r="K1732" s="13">
        <v>14.704009936678368</v>
      </c>
      <c r="L1732" s="13">
        <v>131.61329497490175</v>
      </c>
      <c r="M1732" s="13">
        <v>24.506683227797279</v>
      </c>
    </row>
    <row r="1733" spans="1:13" x14ac:dyDescent="0.2">
      <c r="A1733" s="12">
        <v>4</v>
      </c>
      <c r="B1733" s="12" t="s">
        <v>1767</v>
      </c>
      <c r="C1733" s="12">
        <v>34.391517</v>
      </c>
      <c r="D1733" s="12">
        <v>76.773668999999998</v>
      </c>
      <c r="E1733" s="12">
        <v>68.356527999999997</v>
      </c>
      <c r="F1733" s="12">
        <v>12.402279999999999</v>
      </c>
      <c r="G1733" s="12">
        <v>6.8356528E-2</v>
      </c>
      <c r="H1733" s="12">
        <v>1.240228E-2</v>
      </c>
      <c r="I1733" s="12">
        <v>2652</v>
      </c>
      <c r="J1733" s="13">
        <v>8.7775084188009078</v>
      </c>
      <c r="K1733" s="13">
        <v>1.5925489532225234</v>
      </c>
      <c r="L1733" s="13">
        <v>14.629180698001514</v>
      </c>
      <c r="M1733" s="13">
        <v>2.6542482553708728</v>
      </c>
    </row>
    <row r="1734" spans="1:13" x14ac:dyDescent="0.2">
      <c r="A1734" s="12">
        <v>5</v>
      </c>
      <c r="B1734" s="12" t="s">
        <v>1768</v>
      </c>
      <c r="C1734" s="12">
        <v>34.250132000000001</v>
      </c>
      <c r="D1734" s="12">
        <v>77.081733</v>
      </c>
      <c r="E1734" s="12">
        <v>104.89427999999999</v>
      </c>
      <c r="F1734" s="12">
        <v>19.455962</v>
      </c>
      <c r="G1734" s="12">
        <v>0.10489427999999999</v>
      </c>
      <c r="H1734" s="12">
        <v>1.9455962E-2</v>
      </c>
      <c r="I1734" s="12">
        <v>2632</v>
      </c>
      <c r="J1734" s="13">
        <v>5.720044982433742</v>
      </c>
      <c r="K1734" s="13">
        <v>1.0609632652659569</v>
      </c>
      <c r="L1734" s="13">
        <v>9.5334083040562376</v>
      </c>
      <c r="M1734" s="13">
        <v>1.7682721087765951</v>
      </c>
    </row>
    <row r="1735" spans="1:13" x14ac:dyDescent="0.2">
      <c r="A1735" s="12">
        <v>6</v>
      </c>
      <c r="B1735" s="12" t="s">
        <v>1769</v>
      </c>
      <c r="C1735" s="12">
        <v>34.561104999999998</v>
      </c>
      <c r="D1735" s="12">
        <v>76.587958999999998</v>
      </c>
      <c r="E1735" s="12">
        <v>92.941530999999998</v>
      </c>
      <c r="F1735" s="12">
        <v>16.893287000000001</v>
      </c>
      <c r="G1735" s="12">
        <v>9.2941530999999994E-2</v>
      </c>
      <c r="H1735" s="12">
        <v>1.6893287E-2</v>
      </c>
      <c r="I1735" s="12">
        <v>2791</v>
      </c>
      <c r="J1735" s="13">
        <v>6.4556715770046873</v>
      </c>
      <c r="K1735" s="13">
        <v>1.1733991419625183</v>
      </c>
      <c r="L1735" s="13">
        <v>10.759452628341146</v>
      </c>
      <c r="M1735" s="13">
        <v>1.9556652366041973</v>
      </c>
    </row>
    <row r="1736" spans="1:13" x14ac:dyDescent="0.2">
      <c r="A1736" s="12">
        <v>7</v>
      </c>
      <c r="B1736" s="12" t="s">
        <v>1770</v>
      </c>
      <c r="C1736" s="12">
        <v>34.222202000000003</v>
      </c>
      <c r="D1736" s="12">
        <v>77.388662999999994</v>
      </c>
      <c r="E1736" s="12">
        <v>16.140017</v>
      </c>
      <c r="F1736" s="12">
        <v>2.9630040000000002</v>
      </c>
      <c r="G1736" s="12">
        <v>1.6140017E-2</v>
      </c>
      <c r="H1736" s="12">
        <v>2.963004E-3</v>
      </c>
      <c r="I1736" s="12">
        <v>1691</v>
      </c>
      <c r="J1736" s="13">
        <v>37.174682034101949</v>
      </c>
      <c r="K1736" s="13">
        <v>6.8245734540287177</v>
      </c>
      <c r="L1736" s="13">
        <v>61.957803390169907</v>
      </c>
      <c r="M1736" s="13">
        <v>11.374289090047862</v>
      </c>
    </row>
    <row r="1737" spans="1:13" x14ac:dyDescent="0.2">
      <c r="A1737" s="12">
        <v>8</v>
      </c>
      <c r="B1737" s="12" t="s">
        <v>1771</v>
      </c>
      <c r="C1737" s="12">
        <v>33.890084000000002</v>
      </c>
      <c r="D1737" s="12">
        <v>77.781122999999994</v>
      </c>
      <c r="E1737" s="12">
        <v>20.636725999999999</v>
      </c>
      <c r="F1737" s="12">
        <v>3.7697291000000002</v>
      </c>
      <c r="G1737" s="12">
        <v>2.0636726000000001E-2</v>
      </c>
      <c r="H1737" s="12">
        <v>3.7697291000000003E-3</v>
      </c>
      <c r="I1737" s="12">
        <v>2427</v>
      </c>
      <c r="J1737" s="13">
        <v>29.074379337109967</v>
      </c>
      <c r="K1737" s="13">
        <v>5.3110427425136217</v>
      </c>
      <c r="L1737" s="13">
        <v>48.457298895183278</v>
      </c>
      <c r="M1737" s="13">
        <v>8.8517379041893705</v>
      </c>
    </row>
    <row r="1738" spans="1:13" x14ac:dyDescent="0.2">
      <c r="A1738" s="12">
        <v>9</v>
      </c>
      <c r="B1738" s="12" t="s">
        <v>1772</v>
      </c>
      <c r="C1738" s="12">
        <v>33.513902000000002</v>
      </c>
      <c r="D1738" s="12">
        <v>78.155400999999998</v>
      </c>
      <c r="E1738" s="12">
        <v>86.039422999999999</v>
      </c>
      <c r="F1738" s="12">
        <v>15.476224</v>
      </c>
      <c r="G1738" s="12">
        <v>8.6039423000000004E-2</v>
      </c>
      <c r="H1738" s="12">
        <v>1.5476224E-2</v>
      </c>
      <c r="I1738" s="12">
        <v>2245</v>
      </c>
      <c r="J1738" s="13">
        <v>6.9735474632367076</v>
      </c>
      <c r="K1738" s="13">
        <v>1.2543573498358194</v>
      </c>
      <c r="L1738" s="13">
        <v>11.622579105394513</v>
      </c>
      <c r="M1738" s="13">
        <v>2.0905955830596992</v>
      </c>
    </row>
    <row r="1739" spans="1:13" x14ac:dyDescent="0.2">
      <c r="A1739" s="12">
        <v>10</v>
      </c>
      <c r="B1739" s="12" t="s">
        <v>1773</v>
      </c>
      <c r="C1739" s="12">
        <v>34.237416000000003</v>
      </c>
      <c r="D1739" s="12">
        <v>77.117520999999996</v>
      </c>
      <c r="E1739" s="12">
        <v>71.159550999999993</v>
      </c>
      <c r="F1739" s="12">
        <v>12.961276</v>
      </c>
      <c r="G1739" s="12">
        <v>7.1159550999999988E-2</v>
      </c>
      <c r="H1739" s="12">
        <v>1.2961275999999999E-2</v>
      </c>
      <c r="I1739" s="12">
        <v>2496</v>
      </c>
      <c r="J1739" s="13">
        <v>8.4317564061077341</v>
      </c>
      <c r="K1739" s="13">
        <v>1.5357927419234338</v>
      </c>
      <c r="L1739" s="13">
        <v>14.052927343512891</v>
      </c>
      <c r="M1739" s="13">
        <v>2.5596545698723898</v>
      </c>
    </row>
    <row r="1740" spans="1:13" x14ac:dyDescent="0.2">
      <c r="A1740" s="12">
        <v>11</v>
      </c>
      <c r="B1740" s="12" t="s">
        <v>1774</v>
      </c>
      <c r="C1740" s="12">
        <v>34.441867999999999</v>
      </c>
      <c r="D1740" s="12">
        <v>76.683295999999999</v>
      </c>
      <c r="E1740" s="12">
        <v>97.616641000000001</v>
      </c>
      <c r="F1740" s="12">
        <v>18.403779</v>
      </c>
      <c r="G1740" s="12">
        <v>9.7616641000000004E-2</v>
      </c>
      <c r="H1740" s="12">
        <v>1.8403778999999999E-2</v>
      </c>
      <c r="I1740" s="12">
        <v>2454</v>
      </c>
      <c r="J1740" s="13">
        <v>6.1464929939558157</v>
      </c>
      <c r="K1740" s="13">
        <v>1.1588054815962288</v>
      </c>
      <c r="L1740" s="13">
        <v>10.24415498992636</v>
      </c>
      <c r="M1740" s="13">
        <v>1.931342469327048</v>
      </c>
    </row>
    <row r="1741" spans="1:13" x14ac:dyDescent="0.2">
      <c r="A1741" s="12">
        <v>12</v>
      </c>
      <c r="B1741" s="12" t="s">
        <v>1775</v>
      </c>
      <c r="C1741" s="12">
        <v>33.730021000000001</v>
      </c>
      <c r="D1741" s="12">
        <v>77.961847000000006</v>
      </c>
      <c r="E1741" s="12">
        <v>26.422032000000002</v>
      </c>
      <c r="F1741" s="12">
        <v>4.7920068000000002</v>
      </c>
      <c r="G1741" s="12">
        <v>2.6422032000000002E-2</v>
      </c>
      <c r="H1741" s="12">
        <v>4.7920068E-3</v>
      </c>
      <c r="I1741" s="12">
        <v>2501</v>
      </c>
      <c r="J1741" s="13">
        <v>22.708321600700504</v>
      </c>
      <c r="K1741" s="13">
        <v>4.1184732320036437</v>
      </c>
      <c r="L1741" s="13">
        <v>37.847202667834175</v>
      </c>
      <c r="M1741" s="13">
        <v>6.8641220533394058</v>
      </c>
    </row>
    <row r="1742" spans="1:13" x14ac:dyDescent="0.2">
      <c r="A1742" s="12">
        <v>13</v>
      </c>
      <c r="B1742" s="12" t="s">
        <v>1776</v>
      </c>
      <c r="C1742" s="12">
        <v>33.901738999999999</v>
      </c>
      <c r="D1742" s="12">
        <v>77.731054999999998</v>
      </c>
      <c r="E1742" s="12">
        <v>83.789091999999997</v>
      </c>
      <c r="F1742" s="12">
        <v>15.424898000000001</v>
      </c>
      <c r="G1742" s="12">
        <v>8.3789091999999996E-2</v>
      </c>
      <c r="H1742" s="12">
        <v>1.5424898000000001E-2</v>
      </c>
      <c r="I1742" s="12">
        <v>2444</v>
      </c>
      <c r="J1742" s="13">
        <v>7.1608366396905225</v>
      </c>
      <c r="K1742" s="13">
        <v>1.3182524374639253</v>
      </c>
      <c r="L1742" s="13">
        <v>11.934727732817537</v>
      </c>
      <c r="M1742" s="13">
        <v>2.1970873957732087</v>
      </c>
    </row>
    <row r="1743" spans="1:13" x14ac:dyDescent="0.2">
      <c r="A1743" s="12">
        <v>14</v>
      </c>
      <c r="B1743" s="12" t="s">
        <v>1777</v>
      </c>
      <c r="C1743" s="12">
        <v>33.993963999999998</v>
      </c>
      <c r="D1743" s="12">
        <v>77.632079000000004</v>
      </c>
      <c r="E1743" s="12">
        <v>68.937330000000003</v>
      </c>
      <c r="F1743" s="12">
        <v>12.476813999999999</v>
      </c>
      <c r="G1743" s="12">
        <v>6.8937330000000005E-2</v>
      </c>
      <c r="H1743" s="12">
        <v>1.2476813999999999E-2</v>
      </c>
      <c r="I1743" s="12">
        <v>2376</v>
      </c>
      <c r="J1743" s="13">
        <v>8.7035572744114109</v>
      </c>
      <c r="K1743" s="13">
        <v>1.5752374693243578</v>
      </c>
      <c r="L1743" s="13">
        <v>14.505928790685685</v>
      </c>
      <c r="M1743" s="13">
        <v>2.6253957822072627</v>
      </c>
    </row>
    <row r="1744" spans="1:13" x14ac:dyDescent="0.2">
      <c r="A1744" s="12">
        <v>15</v>
      </c>
      <c r="B1744" s="12" t="s">
        <v>1778</v>
      </c>
      <c r="C1744" s="12">
        <v>34.051651999999997</v>
      </c>
      <c r="D1744" s="12">
        <v>77.756480999999994</v>
      </c>
      <c r="E1744" s="12">
        <v>22.157626</v>
      </c>
      <c r="F1744" s="12">
        <v>4.0426137999999998</v>
      </c>
      <c r="G1744" s="12">
        <v>2.2157626E-2</v>
      </c>
      <c r="H1744" s="12">
        <v>4.0426137999999999E-3</v>
      </c>
      <c r="I1744" s="12">
        <v>1873</v>
      </c>
      <c r="J1744" s="13">
        <v>27.078713215937483</v>
      </c>
      <c r="K1744" s="13">
        <v>4.9404561541471654</v>
      </c>
      <c r="L1744" s="13">
        <v>45.131188693229142</v>
      </c>
      <c r="M1744" s="13">
        <v>8.2340935902452763</v>
      </c>
    </row>
    <row r="1745" spans="1:13" x14ac:dyDescent="0.2">
      <c r="A1745" s="12">
        <v>16</v>
      </c>
      <c r="B1745" s="12" t="s">
        <v>1779</v>
      </c>
      <c r="C1745" s="12">
        <v>33.159951</v>
      </c>
      <c r="D1745" s="12">
        <v>78.607862999999995</v>
      </c>
      <c r="E1745" s="12">
        <v>25.974577</v>
      </c>
      <c r="F1745" s="12">
        <v>4.7137681999999996</v>
      </c>
      <c r="G1745" s="12">
        <v>2.5974576999999999E-2</v>
      </c>
      <c r="H1745" s="12">
        <v>4.7137681999999993E-3</v>
      </c>
      <c r="I1745" s="12">
        <v>2231</v>
      </c>
      <c r="J1745" s="13">
        <v>23.099509955446049</v>
      </c>
      <c r="K1745" s="13">
        <v>4.1920118839111415</v>
      </c>
      <c r="L1745" s="13">
        <v>38.499183259076752</v>
      </c>
      <c r="M1745" s="13">
        <v>6.9866864731852356</v>
      </c>
    </row>
    <row r="1746" spans="1:13" x14ac:dyDescent="0.2">
      <c r="A1746" s="12">
        <v>17</v>
      </c>
      <c r="B1746" s="12" t="s">
        <v>1780</v>
      </c>
      <c r="C1746" s="12">
        <v>34.205556000000001</v>
      </c>
      <c r="D1746" s="12">
        <v>77.344500999999994</v>
      </c>
      <c r="E1746" s="12">
        <v>29.210159999999998</v>
      </c>
      <c r="F1746" s="12">
        <v>5.3291329000000003</v>
      </c>
      <c r="G1746" s="12">
        <v>2.9210159999999999E-2</v>
      </c>
      <c r="H1746" s="12">
        <v>5.3291329000000002E-3</v>
      </c>
      <c r="I1746" s="12">
        <v>2446</v>
      </c>
      <c r="J1746" s="13">
        <v>20.540798133252267</v>
      </c>
      <c r="K1746" s="13">
        <v>3.7474852285702389</v>
      </c>
      <c r="L1746" s="13">
        <v>34.234663555420447</v>
      </c>
      <c r="M1746" s="13">
        <v>6.245808714283732</v>
      </c>
    </row>
    <row r="1747" spans="1:13" x14ac:dyDescent="0.2">
      <c r="A1747" s="12">
        <v>18</v>
      </c>
      <c r="B1747" s="12" t="s">
        <v>1781</v>
      </c>
      <c r="C1747" s="12">
        <v>34.202989000000002</v>
      </c>
      <c r="D1747" s="12">
        <v>77.341566999999998</v>
      </c>
      <c r="E1747" s="12">
        <v>27.365012</v>
      </c>
      <c r="F1747" s="12">
        <v>5.0188826000000004</v>
      </c>
      <c r="G1747" s="12">
        <v>2.7365012000000001E-2</v>
      </c>
      <c r="H1747" s="12">
        <v>5.0188826000000008E-3</v>
      </c>
      <c r="I1747" s="12">
        <v>2501</v>
      </c>
      <c r="J1747" s="13">
        <v>21.92580803545783</v>
      </c>
      <c r="K1747" s="13">
        <v>4.0213048852344553</v>
      </c>
      <c r="L1747" s="13">
        <v>36.543013392429721</v>
      </c>
      <c r="M1747" s="13">
        <v>6.7021748087240924</v>
      </c>
    </row>
    <row r="1748" spans="1:13" x14ac:dyDescent="0.2">
      <c r="A1748" s="12">
        <v>19</v>
      </c>
      <c r="B1748" s="12" t="s">
        <v>1782</v>
      </c>
      <c r="C1748" s="12">
        <v>33.242843000000001</v>
      </c>
      <c r="D1748" s="12">
        <v>78.575629000000006</v>
      </c>
      <c r="E1748" s="12">
        <v>10.318322</v>
      </c>
      <c r="F1748" s="12">
        <v>1.9004194000000001</v>
      </c>
      <c r="G1748" s="12">
        <v>1.0318322E-2</v>
      </c>
      <c r="H1748" s="12">
        <v>1.9004194000000001E-3</v>
      </c>
      <c r="I1748" s="12">
        <v>1843</v>
      </c>
      <c r="J1748" s="13">
        <v>58.148989729143942</v>
      </c>
      <c r="K1748" s="13">
        <v>10.709829386179836</v>
      </c>
      <c r="L1748" s="13">
        <v>96.914982881906568</v>
      </c>
      <c r="M1748" s="13">
        <v>17.849715643633061</v>
      </c>
    </row>
    <row r="1749" spans="1:13" x14ac:dyDescent="0.2">
      <c r="A1749" s="12">
        <v>20</v>
      </c>
      <c r="B1749" s="12" t="s">
        <v>1783</v>
      </c>
      <c r="C1749" s="12">
        <v>34.302202999999999</v>
      </c>
      <c r="D1749" s="12">
        <v>76.986487999999994</v>
      </c>
      <c r="E1749" s="12">
        <v>33.966459</v>
      </c>
      <c r="F1749" s="12">
        <v>6.1604460999999997</v>
      </c>
      <c r="G1749" s="12">
        <v>3.3966458999999997E-2</v>
      </c>
      <c r="H1749" s="12">
        <v>6.1604460999999996E-3</v>
      </c>
      <c r="I1749" s="12">
        <v>2602</v>
      </c>
      <c r="J1749" s="13">
        <v>17.664484837821924</v>
      </c>
      <c r="K1749" s="13">
        <v>3.203781316376523</v>
      </c>
      <c r="L1749" s="13">
        <v>29.440808063036538</v>
      </c>
      <c r="M1749" s="13">
        <v>5.3396355272942042</v>
      </c>
    </row>
    <row r="1750" spans="1:13" x14ac:dyDescent="0.2">
      <c r="A1750" s="12">
        <v>21</v>
      </c>
      <c r="B1750" s="12" t="s">
        <v>1784</v>
      </c>
      <c r="C1750" s="12">
        <v>33.216208000000002</v>
      </c>
      <c r="D1750" s="12">
        <v>78.658428999999998</v>
      </c>
      <c r="E1750" s="12">
        <v>12.042854999999999</v>
      </c>
      <c r="F1750" s="12">
        <v>2.2094779</v>
      </c>
      <c r="G1750" s="12">
        <v>1.2042855E-2</v>
      </c>
      <c r="H1750" s="12">
        <v>2.2094778999999999E-3</v>
      </c>
      <c r="I1750" s="12">
        <v>1839</v>
      </c>
      <c r="J1750" s="13">
        <v>49.822072922077034</v>
      </c>
      <c r="K1750" s="13">
        <v>9.1407535051711264</v>
      </c>
      <c r="L1750" s="13">
        <v>83.036788203461725</v>
      </c>
      <c r="M1750" s="13">
        <v>15.234589175285212</v>
      </c>
    </row>
    <row r="1751" spans="1:13" x14ac:dyDescent="0.2">
      <c r="A1751" s="12">
        <v>22</v>
      </c>
      <c r="B1751" s="12" t="s">
        <v>1785</v>
      </c>
      <c r="C1751" s="12">
        <v>34.198411999999998</v>
      </c>
      <c r="D1751" s="12">
        <v>77.508759999999995</v>
      </c>
      <c r="E1751" s="12">
        <v>22.366781</v>
      </c>
      <c r="F1751" s="12">
        <v>4.0735736999999999</v>
      </c>
      <c r="G1751" s="12">
        <v>2.2366780999999999E-2</v>
      </c>
      <c r="H1751" s="12">
        <v>4.0735737000000003E-3</v>
      </c>
      <c r="I1751" s="12">
        <v>2026</v>
      </c>
      <c r="J1751" s="13">
        <v>26.825496257150281</v>
      </c>
      <c r="K1751" s="13">
        <v>4.8856219427630565</v>
      </c>
      <c r="L1751" s="13">
        <v>44.7091604285838</v>
      </c>
      <c r="M1751" s="13">
        <v>8.1427032379384272</v>
      </c>
    </row>
    <row r="1752" spans="1:13" x14ac:dyDescent="0.2">
      <c r="A1752" s="12">
        <v>23</v>
      </c>
      <c r="B1752" s="12" t="s">
        <v>1786</v>
      </c>
      <c r="C1752" s="12">
        <v>34.299669000000002</v>
      </c>
      <c r="D1752" s="12">
        <v>77.160571000000004</v>
      </c>
      <c r="E1752" s="12">
        <v>39.222197000000001</v>
      </c>
      <c r="F1752" s="12">
        <v>7.1059802999999997</v>
      </c>
      <c r="G1752" s="12">
        <v>3.9222197E-2</v>
      </c>
      <c r="H1752" s="12">
        <v>7.1059803000000001E-3</v>
      </c>
      <c r="I1752" s="12">
        <v>2174</v>
      </c>
      <c r="J1752" s="13">
        <v>15.297460262106174</v>
      </c>
      <c r="K1752" s="13">
        <v>2.7714778767379937</v>
      </c>
      <c r="L1752" s="13">
        <v>25.495767103510289</v>
      </c>
      <c r="M1752" s="13">
        <v>4.6191297945633218</v>
      </c>
    </row>
    <row r="1753" spans="1:13" x14ac:dyDescent="0.2">
      <c r="A1753" s="12">
        <v>24</v>
      </c>
      <c r="B1753" s="12" t="s">
        <v>1787</v>
      </c>
      <c r="C1753" s="12">
        <v>33.372667999999997</v>
      </c>
      <c r="D1753" s="12">
        <v>78.265450999999999</v>
      </c>
      <c r="E1753" s="12">
        <v>30.925668000000002</v>
      </c>
      <c r="F1753" s="12">
        <v>5.5927556999999997</v>
      </c>
      <c r="G1753" s="12">
        <v>3.0925668000000003E-2</v>
      </c>
      <c r="H1753" s="12">
        <v>5.5927556999999994E-3</v>
      </c>
      <c r="I1753" s="12">
        <v>2173</v>
      </c>
      <c r="J1753" s="13">
        <v>19.401359414451452</v>
      </c>
      <c r="K1753" s="13">
        <v>3.5086408950947159</v>
      </c>
      <c r="L1753" s="13">
        <v>32.335599024085752</v>
      </c>
      <c r="M1753" s="13">
        <v>5.8477348251578594</v>
      </c>
    </row>
    <row r="1754" spans="1:13" x14ac:dyDescent="0.2">
      <c r="A1754" s="12">
        <v>25</v>
      </c>
      <c r="B1754" s="12" t="s">
        <v>1788</v>
      </c>
      <c r="C1754" s="12">
        <v>34.433781000000003</v>
      </c>
      <c r="D1754" s="12">
        <v>76.707158000000007</v>
      </c>
      <c r="E1754" s="12">
        <v>85.992330999999993</v>
      </c>
      <c r="F1754" s="12">
        <v>15.849731</v>
      </c>
      <c r="G1754" s="12">
        <v>8.5992330999999991E-2</v>
      </c>
      <c r="H1754" s="12">
        <v>1.5849730999999999E-2</v>
      </c>
      <c r="I1754" s="12">
        <v>2636.9845999999998</v>
      </c>
      <c r="J1754" s="13">
        <v>6.9773663886376109</v>
      </c>
      <c r="K1754" s="13">
        <v>1.2860377089713686</v>
      </c>
      <c r="L1754" s="13">
        <v>11.628943981062685</v>
      </c>
      <c r="M1754" s="13">
        <v>2.1433961816189475</v>
      </c>
    </row>
    <row r="1755" spans="1:13" x14ac:dyDescent="0.2">
      <c r="A1755" s="12">
        <v>26</v>
      </c>
      <c r="B1755" s="12" t="s">
        <v>1789</v>
      </c>
      <c r="C1755" s="12">
        <v>34.118285</v>
      </c>
      <c r="D1755" s="12">
        <v>77.700287000000003</v>
      </c>
      <c r="E1755" s="12">
        <v>14.899699999999999</v>
      </c>
      <c r="F1755" s="12">
        <v>2.7316042</v>
      </c>
      <c r="G1755" s="12">
        <v>1.48997E-2</v>
      </c>
      <c r="H1755" s="12">
        <v>2.7316042E-3</v>
      </c>
      <c r="I1755" s="12">
        <v>1893</v>
      </c>
      <c r="J1755" s="13">
        <v>40.26926716645302</v>
      </c>
      <c r="K1755" s="13">
        <v>7.3826788004325712</v>
      </c>
      <c r="L1755" s="13">
        <v>67.115445277421699</v>
      </c>
      <c r="M1755" s="13">
        <v>12.304464667387617</v>
      </c>
    </row>
    <row r="1756" spans="1:13" x14ac:dyDescent="0.2">
      <c r="A1756" s="12">
        <v>27</v>
      </c>
      <c r="B1756" s="12" t="s">
        <v>1790</v>
      </c>
      <c r="C1756" s="12">
        <v>34.0413</v>
      </c>
      <c r="D1756" s="12">
        <v>77.526932000000002</v>
      </c>
      <c r="E1756" s="12">
        <v>79.020235999999997</v>
      </c>
      <c r="F1756" s="12">
        <v>14.260564</v>
      </c>
      <c r="G1756" s="12">
        <v>7.9020235999999994E-2</v>
      </c>
      <c r="H1756" s="12">
        <v>1.4260564E-2</v>
      </c>
      <c r="I1756" s="12">
        <v>2318</v>
      </c>
      <c r="J1756" s="13">
        <v>7.5929917496070249</v>
      </c>
      <c r="K1756" s="13">
        <v>1.370286274477122</v>
      </c>
      <c r="L1756" s="13">
        <v>12.654986249345042</v>
      </c>
      <c r="M1756" s="13">
        <v>2.2838104574618701</v>
      </c>
    </row>
    <row r="1757" spans="1:13" x14ac:dyDescent="0.2">
      <c r="A1757" s="12">
        <v>28</v>
      </c>
      <c r="B1757" s="12" t="s">
        <v>1791</v>
      </c>
      <c r="C1757" s="12">
        <v>34.047097999999998</v>
      </c>
      <c r="D1757" s="12">
        <v>77.530590000000004</v>
      </c>
      <c r="E1757" s="12">
        <v>67.037930000000003</v>
      </c>
      <c r="F1757" s="12">
        <v>12.130039999999999</v>
      </c>
      <c r="G1757" s="12">
        <v>6.7037930000000009E-2</v>
      </c>
      <c r="H1757" s="12">
        <v>1.213004E-2</v>
      </c>
      <c r="I1757" s="12">
        <v>2361</v>
      </c>
      <c r="J1757" s="13">
        <v>8.9501570230465042</v>
      </c>
      <c r="K1757" s="13">
        <v>1.6194677057575466</v>
      </c>
      <c r="L1757" s="13">
        <v>14.916928371744175</v>
      </c>
      <c r="M1757" s="13">
        <v>2.6991128429292446</v>
      </c>
    </row>
    <row r="1758" spans="1:13" x14ac:dyDescent="0.2">
      <c r="A1758" s="12">
        <v>29</v>
      </c>
      <c r="B1758" s="12" t="s">
        <v>1792</v>
      </c>
      <c r="C1758" s="12">
        <v>33.704813000000001</v>
      </c>
      <c r="D1758" s="12">
        <v>77.961695000000006</v>
      </c>
      <c r="E1758" s="12">
        <v>32.247287</v>
      </c>
      <c r="F1758" s="12">
        <v>5.8474883999999996</v>
      </c>
      <c r="G1758" s="12">
        <v>3.2247286999999999E-2</v>
      </c>
      <c r="H1758" s="12">
        <v>5.8474883999999998E-3</v>
      </c>
      <c r="I1758" s="12">
        <v>2354</v>
      </c>
      <c r="J1758" s="13">
        <v>18.606216392715456</v>
      </c>
      <c r="K1758" s="13">
        <v>3.3739159056789325</v>
      </c>
      <c r="L1758" s="13">
        <v>31.010360654525758</v>
      </c>
      <c r="M1758" s="13">
        <v>5.6231931761315535</v>
      </c>
    </row>
    <row r="1759" spans="1:13" x14ac:dyDescent="0.2">
      <c r="A1759" s="12">
        <v>30</v>
      </c>
      <c r="B1759" s="12" t="s">
        <v>1793</v>
      </c>
      <c r="C1759" s="12">
        <v>34.224921999999999</v>
      </c>
      <c r="D1759" s="12">
        <v>77.451046000000005</v>
      </c>
      <c r="E1759" s="12">
        <v>18.953612</v>
      </c>
      <c r="F1759" s="12">
        <v>3.4617523000000001</v>
      </c>
      <c r="G1759" s="12">
        <v>1.8953611999999998E-2</v>
      </c>
      <c r="H1759" s="12">
        <v>3.4617522999999999E-3</v>
      </c>
      <c r="I1759" s="12">
        <v>1700</v>
      </c>
      <c r="J1759" s="13">
        <v>31.656235233685273</v>
      </c>
      <c r="K1759" s="13">
        <v>5.7818027049171965</v>
      </c>
      <c r="L1759" s="13">
        <v>52.760392056142123</v>
      </c>
      <c r="M1759" s="13">
        <v>9.6363378415286611</v>
      </c>
    </row>
    <row r="1760" spans="1:13" x14ac:dyDescent="0.2">
      <c r="A1760" s="12">
        <v>31</v>
      </c>
      <c r="B1760" s="12" t="s">
        <v>1794</v>
      </c>
      <c r="C1760" s="12">
        <v>33.584302000000001</v>
      </c>
      <c r="D1760" s="12">
        <v>78.079407000000003</v>
      </c>
      <c r="E1760" s="12">
        <v>23.940473000000001</v>
      </c>
      <c r="F1760" s="12">
        <v>4.3492122999999996</v>
      </c>
      <c r="G1760" s="12">
        <v>2.3940473E-2</v>
      </c>
      <c r="H1760" s="12">
        <v>4.3492122999999995E-3</v>
      </c>
      <c r="I1760" s="12">
        <v>2145</v>
      </c>
      <c r="J1760" s="13">
        <v>25.062161470243296</v>
      </c>
      <c r="K1760" s="13">
        <v>4.5529869410252761</v>
      </c>
      <c r="L1760" s="13">
        <v>41.770269117072161</v>
      </c>
      <c r="M1760" s="13">
        <v>7.5883115683754605</v>
      </c>
    </row>
    <row r="1761" spans="1:13" x14ac:dyDescent="0.2">
      <c r="A1761" s="12">
        <v>32</v>
      </c>
      <c r="B1761" s="12" t="s">
        <v>1795</v>
      </c>
      <c r="C1761" s="12">
        <v>34.120882999999999</v>
      </c>
      <c r="D1761" s="12">
        <v>77.414578000000006</v>
      </c>
      <c r="E1761" s="12">
        <v>64.165323000000001</v>
      </c>
      <c r="F1761" s="12">
        <v>11.696497000000001</v>
      </c>
      <c r="G1761" s="12">
        <v>6.4165322999999996E-2</v>
      </c>
      <c r="H1761" s="12">
        <v>1.1696497E-2</v>
      </c>
      <c r="I1761" s="12">
        <v>2826.991</v>
      </c>
      <c r="J1761" s="13">
        <v>9.3508451597757869</v>
      </c>
      <c r="K1761" s="13">
        <v>1.7045364574691229</v>
      </c>
      <c r="L1761" s="13">
        <v>15.584741932959645</v>
      </c>
      <c r="M1761" s="13">
        <v>2.8408940957818714</v>
      </c>
    </row>
    <row r="1762" spans="1:13" x14ac:dyDescent="0.2">
      <c r="A1762" s="12">
        <v>0</v>
      </c>
      <c r="B1762" s="12" t="s">
        <v>1796</v>
      </c>
      <c r="C1762" s="12">
        <v>33.302168999999999</v>
      </c>
      <c r="D1762" s="12">
        <v>88.586720999999997</v>
      </c>
      <c r="E1762" s="12">
        <v>11.847246999999999</v>
      </c>
      <c r="F1762" s="12">
        <v>2.1860930999999999</v>
      </c>
      <c r="G1762" s="12">
        <v>1.1847247E-2</v>
      </c>
      <c r="H1762" s="12">
        <v>2.1860931000000001E-3</v>
      </c>
      <c r="I1762" s="12">
        <v>991</v>
      </c>
      <c r="J1762" s="13">
        <v>50.644677198002206</v>
      </c>
      <c r="K1762" s="13">
        <v>9.3451229111944709</v>
      </c>
      <c r="L1762" s="13">
        <v>84.40779533000368</v>
      </c>
      <c r="M1762" s="13">
        <v>15.575204851990783</v>
      </c>
    </row>
    <row r="1763" spans="1:13" x14ac:dyDescent="0.2">
      <c r="A1763" s="12">
        <v>1</v>
      </c>
      <c r="B1763" s="12" t="s">
        <v>1797</v>
      </c>
      <c r="C1763" s="12">
        <v>32.969358</v>
      </c>
      <c r="D1763" s="12">
        <v>88.897972999999993</v>
      </c>
      <c r="E1763" s="12">
        <v>9.7925678999999999</v>
      </c>
      <c r="F1763" s="12">
        <v>1.7997224999999999</v>
      </c>
      <c r="G1763" s="12">
        <v>9.7925679000000002E-3</v>
      </c>
      <c r="H1763" s="12">
        <v>1.7997224999999999E-3</v>
      </c>
      <c r="I1763" s="12">
        <v>558.98486000000003</v>
      </c>
      <c r="J1763" s="13">
        <v>61.270956313716241</v>
      </c>
      <c r="K1763" s="13">
        <v>11.260653977626458</v>
      </c>
      <c r="L1763" s="13">
        <v>102.11826052286041</v>
      </c>
      <c r="M1763" s="13">
        <v>18.767756629377434</v>
      </c>
    </row>
    <row r="1764" spans="1:13" x14ac:dyDescent="0.2">
      <c r="A1764" s="12">
        <v>2</v>
      </c>
      <c r="B1764" s="12" t="s">
        <v>1798</v>
      </c>
      <c r="C1764" s="12">
        <v>35.630051999999999</v>
      </c>
      <c r="D1764" s="12">
        <v>94.206435999999997</v>
      </c>
      <c r="E1764" s="12">
        <v>80.598381000000003</v>
      </c>
      <c r="F1764" s="12">
        <v>24.222799999999999</v>
      </c>
      <c r="G1764" s="12">
        <v>8.0598380999999997E-2</v>
      </c>
      <c r="H1764" s="12">
        <v>2.4222799999999999E-2</v>
      </c>
      <c r="I1764" s="12">
        <v>1145</v>
      </c>
      <c r="J1764" s="13">
        <v>7.4443182673855439</v>
      </c>
      <c r="K1764" s="13">
        <v>2.2372934826969608</v>
      </c>
      <c r="L1764" s="13">
        <v>12.407197112309241</v>
      </c>
      <c r="M1764" s="13">
        <v>3.7288224711616014</v>
      </c>
    </row>
    <row r="1765" spans="1:13" x14ac:dyDescent="0.2">
      <c r="A1765" s="12">
        <v>3</v>
      </c>
      <c r="B1765" s="12" t="s">
        <v>1799</v>
      </c>
      <c r="C1765" s="12">
        <v>35.874757000000002</v>
      </c>
      <c r="D1765" s="12">
        <v>94.561120000000003</v>
      </c>
      <c r="E1765" s="12">
        <v>27.248743999999999</v>
      </c>
      <c r="F1765" s="12">
        <v>5.0309616000000004</v>
      </c>
      <c r="G1765" s="12">
        <v>2.7248743999999998E-2</v>
      </c>
      <c r="H1765" s="12">
        <v>5.0309616000000007E-3</v>
      </c>
      <c r="I1765" s="12">
        <v>2595.9937</v>
      </c>
      <c r="J1765" s="13">
        <v>22.019363534700904</v>
      </c>
      <c r="K1765" s="13">
        <v>4.0654560958670434</v>
      </c>
      <c r="L1765" s="13">
        <v>36.698939224501508</v>
      </c>
      <c r="M1765" s="13">
        <v>6.7757601597784056</v>
      </c>
    </row>
    <row r="1766" spans="1:13" x14ac:dyDescent="0.2">
      <c r="A1766" s="12">
        <v>4</v>
      </c>
      <c r="B1766" s="12" t="s">
        <v>1800</v>
      </c>
      <c r="C1766" s="12">
        <v>36.315807999999997</v>
      </c>
      <c r="D1766" s="12">
        <v>94.782284000000004</v>
      </c>
      <c r="E1766" s="12">
        <v>40.035245000000003</v>
      </c>
      <c r="F1766" s="12">
        <v>7.2294169000000004</v>
      </c>
      <c r="G1766" s="12">
        <v>4.0035245000000004E-2</v>
      </c>
      <c r="H1766" s="12">
        <v>7.2294169000000005E-3</v>
      </c>
      <c r="I1766" s="12">
        <v>3213.9937</v>
      </c>
      <c r="J1766" s="13">
        <v>14.986794760466683</v>
      </c>
      <c r="K1766" s="13">
        <v>2.7062601294971289</v>
      </c>
      <c r="L1766" s="13">
        <v>24.97799126744447</v>
      </c>
      <c r="M1766" s="13">
        <v>4.5104335491618812</v>
      </c>
    </row>
    <row r="1767" spans="1:13" x14ac:dyDescent="0.2">
      <c r="A1767" s="12">
        <v>5</v>
      </c>
      <c r="B1767" s="12" t="s">
        <v>1801</v>
      </c>
      <c r="C1767" s="12">
        <v>36.000650999999998</v>
      </c>
      <c r="D1767" s="12">
        <v>94.828614000000002</v>
      </c>
      <c r="E1767" s="12">
        <v>72.287021999999993</v>
      </c>
      <c r="F1767" s="12">
        <v>13.417773</v>
      </c>
      <c r="G1767" s="12">
        <v>7.2287021999999992E-2</v>
      </c>
      <c r="H1767" s="12">
        <v>1.3417773000000001E-2</v>
      </c>
      <c r="I1767" s="12">
        <v>2175.991</v>
      </c>
      <c r="J1767" s="13">
        <v>8.3002450979374984</v>
      </c>
      <c r="K1767" s="13">
        <v>1.5406749577882477</v>
      </c>
      <c r="L1767" s="13">
        <v>13.83374182989583</v>
      </c>
      <c r="M1767" s="13">
        <v>2.5677915963137461</v>
      </c>
    </row>
    <row r="1768" spans="1:13" x14ac:dyDescent="0.2">
      <c r="A1768" s="12">
        <v>6</v>
      </c>
      <c r="B1768" s="12" t="s">
        <v>1802</v>
      </c>
      <c r="C1768" s="12">
        <v>35.929208000000003</v>
      </c>
      <c r="D1768" s="12">
        <v>94.833443000000003</v>
      </c>
      <c r="E1768" s="12">
        <v>78.740729999999999</v>
      </c>
      <c r="F1768" s="12">
        <v>14.654251</v>
      </c>
      <c r="G1768" s="12">
        <v>7.8740729999999995E-2</v>
      </c>
      <c r="H1768" s="12">
        <v>1.4654251E-2</v>
      </c>
      <c r="I1768" s="12">
        <v>2403</v>
      </c>
      <c r="J1768" s="13">
        <v>7.6199445953828473</v>
      </c>
      <c r="K1768" s="13">
        <v>1.4181298637545485</v>
      </c>
      <c r="L1768" s="13">
        <v>12.699907658971412</v>
      </c>
      <c r="M1768" s="13">
        <v>2.3635497729242476</v>
      </c>
    </row>
    <row r="1769" spans="1:13" x14ac:dyDescent="0.2">
      <c r="A1769" s="12">
        <v>7</v>
      </c>
      <c r="B1769" s="12" t="s">
        <v>1803</v>
      </c>
      <c r="C1769" s="12">
        <v>35.893574000000001</v>
      </c>
      <c r="D1769" s="12">
        <v>94.433167999999995</v>
      </c>
      <c r="E1769" s="12">
        <v>36.649081000000002</v>
      </c>
      <c r="F1769" s="12">
        <v>6.6201862</v>
      </c>
      <c r="G1769" s="12">
        <v>3.6649081E-2</v>
      </c>
      <c r="H1769" s="12">
        <v>6.6201862000000002E-3</v>
      </c>
      <c r="I1769" s="12">
        <v>1754</v>
      </c>
      <c r="J1769" s="13">
        <v>16.371488278246321</v>
      </c>
      <c r="K1769" s="13">
        <v>2.9572992777938429</v>
      </c>
      <c r="L1769" s="13">
        <v>27.285813797077203</v>
      </c>
      <c r="M1769" s="13">
        <v>4.9288321296564055</v>
      </c>
    </row>
    <row r="1770" spans="1:13" x14ac:dyDescent="0.2">
      <c r="A1770" s="12">
        <v>8</v>
      </c>
      <c r="B1770" s="12" t="s">
        <v>1804</v>
      </c>
      <c r="C1770" s="12">
        <v>35.890723999999999</v>
      </c>
      <c r="D1770" s="12">
        <v>94.353690999999998</v>
      </c>
      <c r="E1770" s="12">
        <v>20.894687000000001</v>
      </c>
      <c r="F1770" s="12">
        <v>3.7963125</v>
      </c>
      <c r="G1770" s="12">
        <v>2.0894687000000002E-2</v>
      </c>
      <c r="H1770" s="12">
        <v>3.7963124999999998E-3</v>
      </c>
      <c r="I1770" s="12">
        <v>2205</v>
      </c>
      <c r="J1770" s="13">
        <v>28.715433736815488</v>
      </c>
      <c r="K1770" s="13">
        <v>5.2172478122306565</v>
      </c>
      <c r="L1770" s="13">
        <v>47.859056228025814</v>
      </c>
      <c r="M1770" s="13">
        <v>8.6954130203844286</v>
      </c>
    </row>
    <row r="1771" spans="1:13" x14ac:dyDescent="0.2">
      <c r="A1771" s="12">
        <v>9</v>
      </c>
      <c r="B1771" s="12" t="s">
        <v>1805</v>
      </c>
      <c r="C1771" s="12">
        <v>35.747636</v>
      </c>
      <c r="D1771" s="12">
        <v>94.322975</v>
      </c>
      <c r="E1771" s="12">
        <v>152.93137999999999</v>
      </c>
      <c r="F1771" s="12">
        <v>28.226777999999999</v>
      </c>
      <c r="G1771" s="12">
        <v>0.15293137999999998</v>
      </c>
      <c r="H1771" s="12">
        <v>2.8226778000000001E-2</v>
      </c>
      <c r="I1771" s="12">
        <v>2021</v>
      </c>
      <c r="J1771" s="13">
        <v>3.9233282273396082</v>
      </c>
      <c r="K1771" s="13">
        <v>0.72413467330412273</v>
      </c>
      <c r="L1771" s="13">
        <v>6.5388803788993473</v>
      </c>
      <c r="M1771" s="13">
        <v>1.2068911221735379</v>
      </c>
    </row>
    <row r="1772" spans="1:13" x14ac:dyDescent="0.2">
      <c r="A1772" s="12">
        <v>10</v>
      </c>
      <c r="B1772" s="12" t="s">
        <v>1806</v>
      </c>
      <c r="C1772" s="12">
        <v>35.307505999999997</v>
      </c>
      <c r="D1772" s="12">
        <v>93.302970999999999</v>
      </c>
      <c r="E1772" s="12">
        <v>9.5452963000000004</v>
      </c>
      <c r="F1772" s="12">
        <v>1.7585607000000001</v>
      </c>
      <c r="G1772" s="12">
        <v>9.5452963000000005E-3</v>
      </c>
      <c r="H1772" s="12">
        <v>1.7585607000000002E-3</v>
      </c>
      <c r="I1772" s="12">
        <v>941.97460999999998</v>
      </c>
      <c r="J1772" s="13">
        <v>62.858184926119051</v>
      </c>
      <c r="K1772" s="13">
        <v>11.580565988758815</v>
      </c>
      <c r="L1772" s="13">
        <v>104.76364154353176</v>
      </c>
      <c r="M1772" s="13">
        <v>19.30094331459803</v>
      </c>
    </row>
    <row r="1773" spans="1:13" x14ac:dyDescent="0.2">
      <c r="A1773" s="12">
        <v>11</v>
      </c>
      <c r="B1773" s="12" t="s">
        <v>1807</v>
      </c>
      <c r="C1773" s="12">
        <v>34.885804</v>
      </c>
      <c r="D1773" s="12">
        <v>92.935410000000005</v>
      </c>
      <c r="E1773" s="12">
        <v>22.236758999999999</v>
      </c>
      <c r="F1773" s="12">
        <v>4.0485547000000004</v>
      </c>
      <c r="G1773" s="12">
        <v>2.2236758999999998E-2</v>
      </c>
      <c r="H1773" s="12">
        <v>4.0485547E-3</v>
      </c>
      <c r="I1773" s="12">
        <v>754.9873</v>
      </c>
      <c r="J1773" s="13">
        <v>26.98234936125359</v>
      </c>
      <c r="K1773" s="13">
        <v>4.9125647007976854</v>
      </c>
      <c r="L1773" s="13">
        <v>44.970582268755983</v>
      </c>
      <c r="M1773" s="13">
        <v>8.1876078346628098</v>
      </c>
    </row>
    <row r="1774" spans="1:13" x14ac:dyDescent="0.2">
      <c r="A1774" s="12">
        <v>12</v>
      </c>
      <c r="B1774" s="12" t="s">
        <v>1808</v>
      </c>
      <c r="C1774" s="12">
        <v>34.587090000000003</v>
      </c>
      <c r="D1774" s="12">
        <v>92.743944999999997</v>
      </c>
      <c r="E1774" s="12">
        <v>19.041164999999999</v>
      </c>
      <c r="F1774" s="12">
        <v>3.6098846</v>
      </c>
      <c r="G1774" s="12">
        <v>1.9041164999999999E-2</v>
      </c>
      <c r="H1774" s="12">
        <v>3.6098846E-3</v>
      </c>
      <c r="I1774" s="12">
        <v>580</v>
      </c>
      <c r="J1774" s="13">
        <v>31.510676999017655</v>
      </c>
      <c r="K1774" s="13">
        <v>5.9738943302223388</v>
      </c>
      <c r="L1774" s="13">
        <v>52.51779499836276</v>
      </c>
      <c r="M1774" s="13">
        <v>9.9564905503705656</v>
      </c>
    </row>
    <row r="1775" spans="1:13" x14ac:dyDescent="0.2">
      <c r="A1775" s="12">
        <v>13</v>
      </c>
      <c r="B1775" s="12" t="s">
        <v>1809</v>
      </c>
      <c r="C1775" s="12">
        <v>33.865794000000001</v>
      </c>
      <c r="D1775" s="12">
        <v>92.365183999999999</v>
      </c>
      <c r="E1775" s="12">
        <v>34.882319000000003</v>
      </c>
      <c r="F1775" s="12">
        <v>6.2619005999999997</v>
      </c>
      <c r="G1775" s="12">
        <v>3.4882319000000002E-2</v>
      </c>
      <c r="H1775" s="12">
        <v>6.2619006000000001E-3</v>
      </c>
      <c r="I1775" s="12">
        <v>1980.981</v>
      </c>
      <c r="J1775" s="13">
        <v>17.200691272848001</v>
      </c>
      <c r="K1775" s="13">
        <v>3.0877826385872353</v>
      </c>
      <c r="L1775" s="13">
        <v>28.667818788079998</v>
      </c>
      <c r="M1775" s="13">
        <v>5.146304397645391</v>
      </c>
    </row>
    <row r="1776" spans="1:13" x14ac:dyDescent="0.2">
      <c r="A1776" s="12">
        <v>14</v>
      </c>
      <c r="B1776" s="12" t="s">
        <v>1810</v>
      </c>
      <c r="C1776" s="12">
        <v>33.145322</v>
      </c>
      <c r="D1776" s="12">
        <v>91.865289000000004</v>
      </c>
      <c r="E1776" s="12">
        <v>32.446829999999999</v>
      </c>
      <c r="F1776" s="12">
        <v>5.8528102000000004</v>
      </c>
      <c r="G1776" s="12">
        <v>3.2446829999999996E-2</v>
      </c>
      <c r="H1776" s="12">
        <v>5.8528102E-3</v>
      </c>
      <c r="I1776" s="12">
        <v>1120.9873</v>
      </c>
      <c r="J1776" s="13">
        <v>18.491791031666267</v>
      </c>
      <c r="K1776" s="13">
        <v>3.3355783343520726</v>
      </c>
      <c r="L1776" s="13">
        <v>30.81965171944378</v>
      </c>
      <c r="M1776" s="13">
        <v>5.5592972239201215</v>
      </c>
    </row>
    <row r="1777" spans="1:13" x14ac:dyDescent="0.2">
      <c r="A1777" s="12">
        <v>15</v>
      </c>
      <c r="B1777" s="12" t="s">
        <v>1811</v>
      </c>
      <c r="C1777" s="12">
        <v>32.315902999999999</v>
      </c>
      <c r="D1777" s="12">
        <v>91.726253</v>
      </c>
      <c r="E1777" s="12">
        <v>31.995145999999998</v>
      </c>
      <c r="F1777" s="12">
        <v>5.8327242000000004</v>
      </c>
      <c r="G1777" s="12">
        <v>3.1995145999999995E-2</v>
      </c>
      <c r="H1777" s="12">
        <v>5.8327242000000001E-3</v>
      </c>
      <c r="I1777" s="12">
        <v>848.99121000000002</v>
      </c>
      <c r="J1777" s="13">
        <v>18.752844572111034</v>
      </c>
      <c r="K1777" s="13">
        <v>3.4186488898844432</v>
      </c>
      <c r="L1777" s="13">
        <v>31.25474095351839</v>
      </c>
      <c r="M1777" s="13">
        <v>5.6977481498074054</v>
      </c>
    </row>
    <row r="1778" spans="1:13" x14ac:dyDescent="0.2">
      <c r="A1778" s="12">
        <v>0</v>
      </c>
      <c r="B1778" s="12" t="s">
        <v>1812</v>
      </c>
      <c r="C1778" s="12">
        <v>27.7469</v>
      </c>
      <c r="D1778" s="12">
        <v>85.065899999999999</v>
      </c>
      <c r="E1778" s="12">
        <v>163.94322</v>
      </c>
      <c r="F1778" s="12">
        <v>34.746139999999997</v>
      </c>
      <c r="G1778" s="12">
        <v>0.16394322</v>
      </c>
      <c r="H1778" s="12">
        <v>3.4746139999999995E-2</v>
      </c>
      <c r="I1778" s="12">
        <v>1843.9820999999999</v>
      </c>
      <c r="J1778" s="13">
        <v>3.659803680810954</v>
      </c>
      <c r="K1778" s="13">
        <v>0.77565910359679846</v>
      </c>
      <c r="L1778" s="13">
        <v>6.0996728013515904</v>
      </c>
      <c r="M1778" s="13">
        <v>1.2927651726613307</v>
      </c>
    </row>
    <row r="1779" spans="1:13" x14ac:dyDescent="0.2">
      <c r="A1779" s="12">
        <v>1</v>
      </c>
      <c r="B1779" s="12" t="s">
        <v>1813</v>
      </c>
      <c r="C1779" s="12">
        <v>27.806685999999999</v>
      </c>
      <c r="D1779" s="12">
        <v>84.967924999999994</v>
      </c>
      <c r="E1779" s="12">
        <v>191.81429</v>
      </c>
      <c r="F1779" s="12">
        <v>45.481673999999998</v>
      </c>
      <c r="G1779" s="12">
        <v>0.19181429</v>
      </c>
      <c r="H1779" s="12">
        <v>4.5481674E-2</v>
      </c>
      <c r="I1779" s="12">
        <v>1085.991</v>
      </c>
      <c r="J1779" s="13">
        <v>3.1280255501297636</v>
      </c>
      <c r="K1779" s="13">
        <v>0.74169572212097723</v>
      </c>
      <c r="L1779" s="13">
        <v>5.2133759168829394</v>
      </c>
      <c r="M1779" s="13">
        <v>1.2361595368682956</v>
      </c>
    </row>
    <row r="1780" spans="1:13" x14ac:dyDescent="0.2">
      <c r="A1780" s="12">
        <v>2</v>
      </c>
      <c r="B1780" s="12" t="s">
        <v>1814</v>
      </c>
      <c r="C1780" s="12">
        <v>27.811627000000001</v>
      </c>
      <c r="D1780" s="12">
        <v>84.951373000000004</v>
      </c>
      <c r="E1780" s="12">
        <v>172.56890000000001</v>
      </c>
      <c r="F1780" s="12">
        <v>37.279479000000002</v>
      </c>
      <c r="G1780" s="12">
        <v>0.17256890000000003</v>
      </c>
      <c r="H1780" s="12">
        <v>3.7279479000000004E-2</v>
      </c>
      <c r="I1780" s="12">
        <v>1861</v>
      </c>
      <c r="J1780" s="13">
        <v>3.4768721362887516</v>
      </c>
      <c r="K1780" s="13">
        <v>0.75109699250827733</v>
      </c>
      <c r="L1780" s="13">
        <v>5.7947868938145861</v>
      </c>
      <c r="M1780" s="13">
        <v>1.2518283208471288</v>
      </c>
    </row>
    <row r="1781" spans="1:13" x14ac:dyDescent="0.2">
      <c r="A1781" s="12">
        <v>3</v>
      </c>
      <c r="B1781" s="12" t="s">
        <v>1815</v>
      </c>
      <c r="C1781" s="12">
        <v>27.805350000000001</v>
      </c>
      <c r="D1781" s="12">
        <v>84.889300000000006</v>
      </c>
      <c r="E1781" s="12">
        <v>185.01478</v>
      </c>
      <c r="F1781" s="12">
        <v>42.712873000000002</v>
      </c>
      <c r="G1781" s="12">
        <v>0.18501477999999999</v>
      </c>
      <c r="H1781" s="12">
        <v>4.2712872999999998E-2</v>
      </c>
      <c r="I1781" s="12">
        <v>1461</v>
      </c>
      <c r="J1781" s="13">
        <v>3.2429841551037164</v>
      </c>
      <c r="K1781" s="13">
        <v>0.74868164780109647</v>
      </c>
      <c r="L1781" s="13">
        <v>5.4049735918395276</v>
      </c>
      <c r="M1781" s="13">
        <v>1.2478027463351609</v>
      </c>
    </row>
    <row r="1782" spans="1:13" x14ac:dyDescent="0.2">
      <c r="A1782" s="12">
        <v>4</v>
      </c>
      <c r="B1782" s="12" t="s">
        <v>1816</v>
      </c>
      <c r="C1782" s="12">
        <v>27.803100000000001</v>
      </c>
      <c r="D1782" s="12">
        <v>84.833600000000004</v>
      </c>
      <c r="E1782" s="12">
        <v>318.15109999999999</v>
      </c>
      <c r="F1782" s="12">
        <v>80.153080000000003</v>
      </c>
      <c r="G1782" s="12">
        <v>0.31815109999999996</v>
      </c>
      <c r="H1782" s="12">
        <v>8.0153080000000002E-2</v>
      </c>
      <c r="I1782" s="12">
        <v>1956.9873</v>
      </c>
      <c r="J1782" s="13">
        <v>1.8858963555367245</v>
      </c>
      <c r="K1782" s="13">
        <v>0.47512141701551097</v>
      </c>
      <c r="L1782" s="13">
        <v>3.1431605925612076</v>
      </c>
      <c r="M1782" s="13">
        <v>0.79186902835918493</v>
      </c>
    </row>
    <row r="1783" spans="1:13" x14ac:dyDescent="0.2">
      <c r="A1783" s="12">
        <v>5</v>
      </c>
      <c r="B1783" s="12" t="s">
        <v>1817</v>
      </c>
      <c r="C1783" s="12">
        <v>27.801589</v>
      </c>
      <c r="D1783" s="12">
        <v>84.750296000000006</v>
      </c>
      <c r="E1783" s="12">
        <v>440.44013999999999</v>
      </c>
      <c r="F1783" s="12">
        <v>114.37169</v>
      </c>
      <c r="G1783" s="12">
        <v>0.44044013999999998</v>
      </c>
      <c r="H1783" s="12">
        <v>0.11437169</v>
      </c>
      <c r="I1783" s="12">
        <v>1463.4155000000001</v>
      </c>
      <c r="J1783" s="13">
        <v>1.3622736565291256</v>
      </c>
      <c r="K1783" s="13">
        <v>0.35374963857680103</v>
      </c>
      <c r="L1783" s="13">
        <v>2.2704560942152092</v>
      </c>
      <c r="M1783" s="13">
        <v>0.58958273096133496</v>
      </c>
    </row>
    <row r="1784" spans="1:13" x14ac:dyDescent="0.2">
      <c r="A1784" s="12">
        <v>6</v>
      </c>
      <c r="B1784" s="12" t="s">
        <v>1818</v>
      </c>
      <c r="C1784" s="12">
        <v>27.799838000000001</v>
      </c>
      <c r="D1784" s="12">
        <v>84.695093999999997</v>
      </c>
      <c r="E1784" s="12">
        <v>212.53906000000001</v>
      </c>
      <c r="F1784" s="12">
        <v>53.0261</v>
      </c>
      <c r="G1784" s="12">
        <v>0.21253906</v>
      </c>
      <c r="H1784" s="12">
        <v>5.30261E-2</v>
      </c>
      <c r="I1784" s="12">
        <v>1523.991</v>
      </c>
      <c r="J1784" s="13">
        <v>2.8230105092212225</v>
      </c>
      <c r="K1784" s="13">
        <v>0.7043093046662362</v>
      </c>
      <c r="L1784" s="13">
        <v>4.7050175153687039</v>
      </c>
      <c r="M1784" s="13">
        <v>1.1738488411103936</v>
      </c>
    </row>
    <row r="1785" spans="1:13" x14ac:dyDescent="0.2">
      <c r="A1785" s="12">
        <v>7</v>
      </c>
      <c r="B1785" s="12" t="s">
        <v>1819</v>
      </c>
      <c r="C1785" s="12">
        <v>27.871587999999999</v>
      </c>
      <c r="D1785" s="12">
        <v>84.632867000000005</v>
      </c>
      <c r="E1785" s="12">
        <v>441.34834000000001</v>
      </c>
      <c r="F1785" s="12">
        <v>105.63283</v>
      </c>
      <c r="G1785" s="12">
        <v>0.44134834000000001</v>
      </c>
      <c r="H1785" s="12">
        <v>0.10563283</v>
      </c>
      <c r="I1785" s="12">
        <v>1208.3494000000001</v>
      </c>
      <c r="J1785" s="13">
        <v>1.3594703902137708</v>
      </c>
      <c r="K1785" s="13">
        <v>0.32537723970930743</v>
      </c>
      <c r="L1785" s="13">
        <v>2.2657839836896181</v>
      </c>
      <c r="M1785" s="13">
        <v>0.54229539951551242</v>
      </c>
    </row>
    <row r="1786" spans="1:13" x14ac:dyDescent="0.2">
      <c r="A1786" s="12">
        <v>8</v>
      </c>
      <c r="B1786" s="12" t="s">
        <v>1820</v>
      </c>
      <c r="C1786" s="12">
        <v>28.06691</v>
      </c>
      <c r="D1786" s="12">
        <v>84.060400000000001</v>
      </c>
      <c r="E1786" s="12">
        <v>109.80616999999999</v>
      </c>
      <c r="F1786" s="12">
        <v>24.904164999999999</v>
      </c>
      <c r="G1786" s="12">
        <v>0.10980616999999999</v>
      </c>
      <c r="H1786" s="12">
        <v>2.4904164999999999E-2</v>
      </c>
      <c r="I1786" s="12">
        <v>1023.9937</v>
      </c>
      <c r="J1786" s="13">
        <v>5.4641738255691825</v>
      </c>
      <c r="K1786" s="13">
        <v>1.2392808759348963</v>
      </c>
      <c r="L1786" s="13">
        <v>9.1069563759486378</v>
      </c>
      <c r="M1786" s="13">
        <v>2.0654681265581605</v>
      </c>
    </row>
    <row r="1787" spans="1:13" x14ac:dyDescent="0.2">
      <c r="A1787" s="12">
        <v>9</v>
      </c>
      <c r="B1787" s="12" t="s">
        <v>1821</v>
      </c>
      <c r="C1787" s="12">
        <v>28.012930000000001</v>
      </c>
      <c r="D1787" s="12">
        <v>84.078100000000006</v>
      </c>
      <c r="E1787" s="12">
        <v>119.61566000000001</v>
      </c>
      <c r="F1787" s="12">
        <v>27.194195000000001</v>
      </c>
      <c r="G1787" s="12">
        <v>0.11961566</v>
      </c>
      <c r="H1787" s="12">
        <v>2.7194195000000001E-2</v>
      </c>
      <c r="I1787" s="12">
        <v>1088.9846</v>
      </c>
      <c r="J1787" s="13">
        <v>5.0160656221768951</v>
      </c>
      <c r="K1787" s="13">
        <v>1.1403846842652108</v>
      </c>
      <c r="L1787" s="13">
        <v>8.3601093702948255</v>
      </c>
      <c r="M1787" s="13">
        <v>1.900641140442018</v>
      </c>
    </row>
    <row r="1788" spans="1:13" x14ac:dyDescent="0.2">
      <c r="A1788" s="12">
        <v>10</v>
      </c>
      <c r="B1788" s="12" t="s">
        <v>1822</v>
      </c>
      <c r="C1788" s="12">
        <v>27.990228999999999</v>
      </c>
      <c r="D1788" s="12">
        <v>84.240598000000006</v>
      </c>
      <c r="E1788" s="12">
        <v>92.915417000000005</v>
      </c>
      <c r="F1788" s="12">
        <v>21.382577000000001</v>
      </c>
      <c r="G1788" s="12">
        <v>9.2915417E-2</v>
      </c>
      <c r="H1788" s="12">
        <v>2.1382577E-2</v>
      </c>
      <c r="I1788" s="12">
        <v>904.58654999999999</v>
      </c>
      <c r="J1788" s="13">
        <v>6.4574859519814671</v>
      </c>
      <c r="K1788" s="13">
        <v>1.4860579121617894</v>
      </c>
      <c r="L1788" s="13">
        <v>10.762476586635778</v>
      </c>
      <c r="M1788" s="13">
        <v>2.4767631869363154</v>
      </c>
    </row>
    <row r="1789" spans="1:13" x14ac:dyDescent="0.2">
      <c r="A1789" s="12">
        <v>11</v>
      </c>
      <c r="B1789" s="12" t="s">
        <v>1823</v>
      </c>
      <c r="C1789" s="12">
        <v>28.0291</v>
      </c>
      <c r="D1789" s="12">
        <v>84.2637</v>
      </c>
      <c r="E1789" s="12">
        <v>85.058239</v>
      </c>
      <c r="F1789" s="12">
        <v>20.045726999999999</v>
      </c>
      <c r="G1789" s="12">
        <v>8.5058238999999994E-2</v>
      </c>
      <c r="H1789" s="12">
        <v>2.0045726999999999E-2</v>
      </c>
      <c r="I1789" s="12">
        <v>824.99365</v>
      </c>
      <c r="J1789" s="13">
        <v>7.0539903841649014</v>
      </c>
      <c r="K1789" s="13">
        <v>1.6624182109107002</v>
      </c>
      <c r="L1789" s="13">
        <v>11.756650640274836</v>
      </c>
      <c r="M1789" s="13">
        <v>2.7706970181845003</v>
      </c>
    </row>
    <row r="1790" spans="1:13" x14ac:dyDescent="0.2">
      <c r="A1790" s="12">
        <v>12</v>
      </c>
      <c r="B1790" s="12" t="s">
        <v>1824</v>
      </c>
      <c r="C1790" s="12">
        <v>28.310980000000001</v>
      </c>
      <c r="D1790" s="12">
        <v>83.772499999999994</v>
      </c>
      <c r="E1790" s="12">
        <v>541.67188999999996</v>
      </c>
      <c r="F1790" s="12">
        <v>114.99815</v>
      </c>
      <c r="G1790" s="12">
        <v>0.54167188999999993</v>
      </c>
      <c r="H1790" s="12">
        <v>0.11499814999999999</v>
      </c>
      <c r="I1790" s="12">
        <v>2422</v>
      </c>
      <c r="J1790" s="13">
        <v>1.1076816262331797</v>
      </c>
      <c r="K1790" s="13">
        <v>0.2351632790208241</v>
      </c>
      <c r="L1790" s="13">
        <v>1.8461360437219663</v>
      </c>
      <c r="M1790" s="13">
        <v>0.39193879836804019</v>
      </c>
    </row>
    <row r="1791" spans="1:13" x14ac:dyDescent="0.2">
      <c r="A1791" s="12">
        <v>13</v>
      </c>
      <c r="B1791" s="12" t="s">
        <v>1825</v>
      </c>
      <c r="C1791" s="12">
        <v>28.275459999999999</v>
      </c>
      <c r="D1791" s="12">
        <v>83.735500000000002</v>
      </c>
      <c r="E1791" s="12">
        <v>766.21880999999996</v>
      </c>
      <c r="F1791" s="12">
        <v>182.13431</v>
      </c>
      <c r="G1791" s="12">
        <v>0.76621880999999992</v>
      </c>
      <c r="H1791" s="12">
        <v>0.18213430999999999</v>
      </c>
      <c r="I1791" s="12">
        <v>2192</v>
      </c>
      <c r="J1791" s="13">
        <v>0.78306613224491317</v>
      </c>
      <c r="K1791" s="13">
        <v>0.186139008621827</v>
      </c>
      <c r="L1791" s="13">
        <v>1.3051102204081886</v>
      </c>
      <c r="M1791" s="13">
        <v>0.31023168103637833</v>
      </c>
    </row>
    <row r="1792" spans="1:13" x14ac:dyDescent="0.2">
      <c r="A1792" s="12">
        <v>14</v>
      </c>
      <c r="B1792" s="12" t="s">
        <v>1826</v>
      </c>
      <c r="C1792" s="12">
        <v>28.234168</v>
      </c>
      <c r="D1792" s="12">
        <v>83.717032000000003</v>
      </c>
      <c r="E1792" s="12">
        <v>683.62936999999999</v>
      </c>
      <c r="F1792" s="12">
        <v>176.06283999999999</v>
      </c>
      <c r="G1792" s="12">
        <v>0.68362937000000001</v>
      </c>
      <c r="H1792" s="12">
        <v>0.17606284</v>
      </c>
      <c r="I1792" s="12">
        <v>1490.9592</v>
      </c>
      <c r="J1792" s="13">
        <v>0.87766855306406744</v>
      </c>
      <c r="K1792" s="13">
        <v>0.22603595575648017</v>
      </c>
      <c r="L1792" s="13">
        <v>1.4627809217734458</v>
      </c>
      <c r="M1792" s="13">
        <v>0.37672659292746696</v>
      </c>
    </row>
    <row r="1793" spans="1:13" x14ac:dyDescent="0.2">
      <c r="A1793" s="12">
        <v>15</v>
      </c>
      <c r="B1793" s="12" t="s">
        <v>1827</v>
      </c>
      <c r="C1793" s="12">
        <v>28.254024999999999</v>
      </c>
      <c r="D1793" s="12">
        <v>83.612914000000004</v>
      </c>
      <c r="E1793" s="12">
        <v>227.88820000000001</v>
      </c>
      <c r="F1793" s="12">
        <v>49.159863999999999</v>
      </c>
      <c r="G1793" s="12">
        <v>0.22788820000000001</v>
      </c>
      <c r="H1793" s="12">
        <v>4.9159863999999998E-2</v>
      </c>
      <c r="I1793" s="12">
        <v>1946</v>
      </c>
      <c r="J1793" s="13">
        <v>2.6328699774714091</v>
      </c>
      <c r="K1793" s="13">
        <v>0.56796064922263423</v>
      </c>
      <c r="L1793" s="13">
        <v>4.3881166291190148</v>
      </c>
      <c r="M1793" s="13">
        <v>0.94660108203772375</v>
      </c>
    </row>
    <row r="1794" spans="1:13" x14ac:dyDescent="0.2">
      <c r="A1794" s="12">
        <v>16</v>
      </c>
      <c r="B1794" s="12" t="s">
        <v>1828</v>
      </c>
      <c r="C1794" s="12">
        <v>27.922325000000001</v>
      </c>
      <c r="D1794" s="12">
        <v>85.135305000000002</v>
      </c>
      <c r="E1794" s="12">
        <v>459.43430999999998</v>
      </c>
      <c r="F1794" s="12">
        <v>124.25944</v>
      </c>
      <c r="G1794" s="12">
        <v>0.45943430999999996</v>
      </c>
      <c r="H1794" s="12">
        <v>0.12425944</v>
      </c>
      <c r="I1794" s="12">
        <v>1870.991</v>
      </c>
      <c r="J1794" s="13">
        <v>1.305953837013174</v>
      </c>
      <c r="K1794" s="13">
        <v>0.3532106525807972</v>
      </c>
      <c r="L1794" s="13">
        <v>2.1765897283552897</v>
      </c>
      <c r="M1794" s="13">
        <v>0.58868442096799534</v>
      </c>
    </row>
    <row r="1795" spans="1:13" x14ac:dyDescent="0.2">
      <c r="A1795" s="12">
        <v>17</v>
      </c>
      <c r="B1795" s="12" t="s">
        <v>1829</v>
      </c>
      <c r="C1795" s="12">
        <v>27.975809999999999</v>
      </c>
      <c r="D1795" s="12">
        <v>85.190700000000007</v>
      </c>
      <c r="E1795" s="12">
        <v>730.89381000000003</v>
      </c>
      <c r="F1795" s="12">
        <v>180.59620000000001</v>
      </c>
      <c r="G1795" s="12">
        <v>0.73089380999999998</v>
      </c>
      <c r="H1795" s="12">
        <v>0.18059620000000001</v>
      </c>
      <c r="I1795" s="12">
        <v>3875.991</v>
      </c>
      <c r="J1795" s="13">
        <v>0.82091268497676839</v>
      </c>
      <c r="K1795" s="13">
        <v>0.20283892052472227</v>
      </c>
      <c r="L1795" s="13">
        <v>1.3681878082946139</v>
      </c>
      <c r="M1795" s="13">
        <v>0.3380648675412038</v>
      </c>
    </row>
    <row r="1796" spans="1:13" x14ac:dyDescent="0.2">
      <c r="A1796" s="12">
        <v>18</v>
      </c>
      <c r="B1796" s="12" t="s">
        <v>1830</v>
      </c>
      <c r="C1796" s="12">
        <v>27.982759999999999</v>
      </c>
      <c r="D1796" s="12">
        <v>85.175600000000003</v>
      </c>
      <c r="E1796" s="12">
        <v>1134.001</v>
      </c>
      <c r="F1796" s="12">
        <v>268.57688999999999</v>
      </c>
      <c r="G1796" s="12">
        <v>1.134001</v>
      </c>
      <c r="H1796" s="12">
        <v>0.26857689000000001</v>
      </c>
      <c r="I1796" s="12">
        <v>2938</v>
      </c>
      <c r="J1796" s="13">
        <v>0.52910006252199071</v>
      </c>
      <c r="K1796" s="13">
        <v>0.12531210227412659</v>
      </c>
      <c r="L1796" s="13">
        <v>0.88183343753665122</v>
      </c>
      <c r="M1796" s="13">
        <v>0.20885350379021098</v>
      </c>
    </row>
    <row r="1797" spans="1:13" x14ac:dyDescent="0.2">
      <c r="A1797" s="12">
        <v>19</v>
      </c>
      <c r="B1797" s="12" t="s">
        <v>1831</v>
      </c>
      <c r="C1797" s="12">
        <v>27.866506999999999</v>
      </c>
      <c r="D1797" s="12">
        <v>85.153718999999995</v>
      </c>
      <c r="E1797" s="12">
        <v>190.04300000000001</v>
      </c>
      <c r="F1797" s="12">
        <v>43.366342000000003</v>
      </c>
      <c r="G1797" s="12">
        <v>0.19004300000000002</v>
      </c>
      <c r="H1797" s="12">
        <v>4.3366342000000002E-2</v>
      </c>
      <c r="I1797" s="12">
        <v>1501</v>
      </c>
      <c r="J1797" s="13">
        <v>3.1571802171087593</v>
      </c>
      <c r="K1797" s="13">
        <v>0.72044409449846991</v>
      </c>
      <c r="L1797" s="13">
        <v>5.261967028514599</v>
      </c>
      <c r="M1797" s="13">
        <v>1.2007401574974499</v>
      </c>
    </row>
    <row r="1798" spans="1:13" x14ac:dyDescent="0.2">
      <c r="A1798" s="12">
        <v>20</v>
      </c>
      <c r="B1798" s="12" t="s">
        <v>1832</v>
      </c>
      <c r="C1798" s="12">
        <v>27.644071</v>
      </c>
      <c r="D1798" s="12">
        <v>85.618072999999995</v>
      </c>
      <c r="E1798" s="12">
        <v>98.811307999999997</v>
      </c>
      <c r="F1798" s="12">
        <v>21.030719999999999</v>
      </c>
      <c r="G1798" s="12">
        <v>9.8811308E-2</v>
      </c>
      <c r="H1798" s="12">
        <v>2.1030719999999999E-2</v>
      </c>
      <c r="I1798" s="12">
        <v>1179</v>
      </c>
      <c r="J1798" s="13">
        <v>6.0721795120858033</v>
      </c>
      <c r="K1798" s="13">
        <v>1.2923855547829926</v>
      </c>
      <c r="L1798" s="13">
        <v>10.120299186809673</v>
      </c>
      <c r="M1798" s="13">
        <v>2.153975924638321</v>
      </c>
    </row>
    <row r="1799" spans="1:13" x14ac:dyDescent="0.2">
      <c r="A1799" s="12">
        <v>21</v>
      </c>
      <c r="B1799" s="12" t="s">
        <v>1833</v>
      </c>
      <c r="C1799" s="12">
        <v>27.676606</v>
      </c>
      <c r="D1799" s="12">
        <v>85.73451</v>
      </c>
      <c r="E1799" s="12">
        <v>108.40946</v>
      </c>
      <c r="F1799" s="12">
        <v>22.192543000000001</v>
      </c>
      <c r="G1799" s="12">
        <v>0.10840946</v>
      </c>
      <c r="H1799" s="12">
        <v>2.2192543000000002E-2</v>
      </c>
      <c r="I1799" s="12">
        <v>1430.9873</v>
      </c>
      <c r="J1799" s="13">
        <v>5.5345723518962275</v>
      </c>
      <c r="K1799" s="13">
        <v>1.132984472997727</v>
      </c>
      <c r="L1799" s="13">
        <v>9.2242872531603801</v>
      </c>
      <c r="M1799" s="13">
        <v>1.8883074549962118</v>
      </c>
    </row>
    <row r="1800" spans="1:13" x14ac:dyDescent="0.2">
      <c r="A1800" s="12">
        <v>22</v>
      </c>
      <c r="B1800" s="12" t="s">
        <v>1834</v>
      </c>
      <c r="C1800" s="12">
        <v>27.753288999999999</v>
      </c>
      <c r="D1800" s="12">
        <v>85.860383999999996</v>
      </c>
      <c r="E1800" s="12">
        <v>619.48388</v>
      </c>
      <c r="F1800" s="12">
        <v>150.23104000000001</v>
      </c>
      <c r="G1800" s="12">
        <v>0.61948387999999999</v>
      </c>
      <c r="H1800" s="12">
        <v>0.15023104000000001</v>
      </c>
      <c r="I1800" s="12">
        <v>1882.9937</v>
      </c>
      <c r="J1800" s="13">
        <v>0.96854820499929717</v>
      </c>
      <c r="K1800" s="13">
        <v>0.23488263185666367</v>
      </c>
      <c r="L1800" s="13">
        <v>1.6142470083321618</v>
      </c>
      <c r="M1800" s="13">
        <v>0.39147105309443947</v>
      </c>
    </row>
    <row r="1801" spans="1:13" x14ac:dyDescent="0.2">
      <c r="A1801" s="12">
        <v>23</v>
      </c>
      <c r="B1801" s="12" t="s">
        <v>1835</v>
      </c>
      <c r="C1801" s="12">
        <v>27.778289999999998</v>
      </c>
      <c r="D1801" s="12">
        <v>85.896100000000004</v>
      </c>
      <c r="E1801" s="12">
        <v>911.10878000000002</v>
      </c>
      <c r="F1801" s="12">
        <v>289.59588000000002</v>
      </c>
      <c r="G1801" s="12">
        <v>0.91110878000000006</v>
      </c>
      <c r="H1801" s="12">
        <v>0.28959588000000003</v>
      </c>
      <c r="I1801" s="12">
        <v>2843.9937</v>
      </c>
      <c r="J1801" s="13">
        <v>0.65853827026011091</v>
      </c>
      <c r="K1801" s="13">
        <v>0.20931635615415173</v>
      </c>
      <c r="L1801" s="13">
        <v>1.0975637837668517</v>
      </c>
      <c r="M1801" s="13">
        <v>0.3488605935902529</v>
      </c>
    </row>
    <row r="1802" spans="1:13" x14ac:dyDescent="0.2">
      <c r="A1802" s="12">
        <v>24</v>
      </c>
      <c r="B1802" s="12" t="s">
        <v>1836</v>
      </c>
      <c r="C1802" s="12">
        <v>27.882344</v>
      </c>
      <c r="D1802" s="12">
        <v>85.915370999999993</v>
      </c>
      <c r="E1802" s="12">
        <v>1554.9830999999999</v>
      </c>
      <c r="F1802" s="12">
        <v>504.94353000000001</v>
      </c>
      <c r="G1802" s="12">
        <v>1.5549830999999998</v>
      </c>
      <c r="H1802" s="12">
        <v>0.50494353000000003</v>
      </c>
      <c r="I1802" s="12">
        <v>2939.9719</v>
      </c>
      <c r="J1802" s="13">
        <v>0.38585628358276047</v>
      </c>
      <c r="K1802" s="13">
        <v>0.12529758934676535</v>
      </c>
      <c r="L1802" s="13">
        <v>0.64309380597126753</v>
      </c>
      <c r="M1802" s="13">
        <v>0.20882931557794226</v>
      </c>
    </row>
    <row r="1803" spans="1:13" x14ac:dyDescent="0.2">
      <c r="A1803" s="12">
        <v>0</v>
      </c>
      <c r="B1803" s="12" t="s">
        <v>1837</v>
      </c>
      <c r="C1803" s="12">
        <v>30.571323</v>
      </c>
      <c r="D1803" s="12">
        <v>78.011497000000006</v>
      </c>
      <c r="E1803" s="12">
        <v>472.96186999999998</v>
      </c>
      <c r="F1803" s="12">
        <v>92.873608000000004</v>
      </c>
      <c r="G1803" s="12">
        <v>0.47296186999999995</v>
      </c>
      <c r="H1803" s="12">
        <v>9.287360800000001E-2</v>
      </c>
      <c r="I1803" s="12">
        <v>2144</v>
      </c>
      <c r="J1803" s="13">
        <v>1.2686012088035765</v>
      </c>
      <c r="K1803" s="13">
        <v>0.24911008444454416</v>
      </c>
      <c r="L1803" s="13">
        <v>2.114335348005961</v>
      </c>
      <c r="M1803" s="13">
        <v>0.41518347407424033</v>
      </c>
    </row>
    <row r="1804" spans="1:13" x14ac:dyDescent="0.2">
      <c r="A1804" s="12">
        <v>1</v>
      </c>
      <c r="B1804" s="12" t="s">
        <v>1838</v>
      </c>
      <c r="C1804" s="12">
        <v>30.643505999999999</v>
      </c>
      <c r="D1804" s="12">
        <v>78.005533999999997</v>
      </c>
      <c r="E1804" s="12">
        <v>135.36668</v>
      </c>
      <c r="F1804" s="12">
        <v>26.331524999999999</v>
      </c>
      <c r="G1804" s="12">
        <v>0.13536667999999999</v>
      </c>
      <c r="H1804" s="12">
        <v>2.6331524999999998E-2</v>
      </c>
      <c r="I1804" s="12">
        <v>2030.8223</v>
      </c>
      <c r="J1804" s="13">
        <v>4.4324053747938565</v>
      </c>
      <c r="K1804" s="13">
        <v>0.8621914413245475</v>
      </c>
      <c r="L1804" s="13">
        <v>7.3873422913230939</v>
      </c>
      <c r="M1804" s="13">
        <v>1.4369857355409124</v>
      </c>
    </row>
    <row r="1805" spans="1:13" x14ac:dyDescent="0.2">
      <c r="A1805" s="12">
        <v>2</v>
      </c>
      <c r="B1805" s="12" t="s">
        <v>1839</v>
      </c>
      <c r="C1805" s="12">
        <v>30.721616000000001</v>
      </c>
      <c r="D1805" s="12">
        <v>78.089416999999997</v>
      </c>
      <c r="E1805" s="12">
        <v>122.22852</v>
      </c>
      <c r="F1805" s="12">
        <v>23.681971999999998</v>
      </c>
      <c r="G1805" s="12">
        <v>0.12222852000000001</v>
      </c>
      <c r="H1805" s="12">
        <v>2.3681971999999999E-2</v>
      </c>
      <c r="I1805" s="12">
        <v>1935</v>
      </c>
      <c r="J1805" s="13">
        <v>4.9088379700580518</v>
      </c>
      <c r="K1805" s="13">
        <v>0.95109523832450571</v>
      </c>
      <c r="L1805" s="13">
        <v>8.1813966167634202</v>
      </c>
      <c r="M1805" s="13">
        <v>1.585158730540843</v>
      </c>
    </row>
    <row r="1806" spans="1:13" x14ac:dyDescent="0.2">
      <c r="A1806" s="12">
        <v>3</v>
      </c>
      <c r="B1806" s="12" t="s">
        <v>1840</v>
      </c>
      <c r="C1806" s="12">
        <v>30.721616000000001</v>
      </c>
      <c r="D1806" s="12">
        <v>78.089416999999997</v>
      </c>
      <c r="E1806" s="12">
        <v>186.72269</v>
      </c>
      <c r="F1806" s="12">
        <v>36.245849999999997</v>
      </c>
      <c r="G1806" s="12">
        <v>0.18672269</v>
      </c>
      <c r="H1806" s="12">
        <v>3.6245849999999996E-2</v>
      </c>
      <c r="I1806" s="12">
        <v>1935</v>
      </c>
      <c r="J1806" s="13">
        <v>3.2133213162256822</v>
      </c>
      <c r="K1806" s="13">
        <v>0.62375687941148794</v>
      </c>
      <c r="L1806" s="13">
        <v>5.3555355270428038</v>
      </c>
      <c r="M1806" s="13">
        <v>1.0395947990191465</v>
      </c>
    </row>
    <row r="1807" spans="1:13" x14ac:dyDescent="0.2">
      <c r="A1807" s="12">
        <v>4</v>
      </c>
      <c r="B1807" s="12" t="s">
        <v>1841</v>
      </c>
      <c r="C1807" s="12">
        <v>30.799658999999998</v>
      </c>
      <c r="D1807" s="12">
        <v>78.111412999999999</v>
      </c>
      <c r="E1807" s="12">
        <v>107.38534</v>
      </c>
      <c r="F1807" s="12">
        <v>20.856774999999999</v>
      </c>
      <c r="G1807" s="12">
        <v>0.10738534</v>
      </c>
      <c r="H1807" s="12">
        <v>2.0856774999999998E-2</v>
      </c>
      <c r="I1807" s="12">
        <v>1951</v>
      </c>
      <c r="J1807" s="13">
        <v>5.5873548475052557</v>
      </c>
      <c r="K1807" s="13">
        <v>1.0851965724518489</v>
      </c>
      <c r="L1807" s="13">
        <v>9.3122580791754253</v>
      </c>
      <c r="M1807" s="13">
        <v>1.8086609540864147</v>
      </c>
    </row>
    <row r="1808" spans="1:13" x14ac:dyDescent="0.2">
      <c r="A1808" s="12">
        <v>5</v>
      </c>
      <c r="B1808" s="12" t="s">
        <v>1842</v>
      </c>
      <c r="C1808" s="12">
        <v>30.823371999999999</v>
      </c>
      <c r="D1808" s="12">
        <v>78.206103999999996</v>
      </c>
      <c r="E1808" s="12">
        <v>66.885118000000006</v>
      </c>
      <c r="F1808" s="12">
        <v>12.98218</v>
      </c>
      <c r="G1808" s="12">
        <v>6.6885118000000007E-2</v>
      </c>
      <c r="H1808" s="12">
        <v>1.2982179999999999E-2</v>
      </c>
      <c r="I1808" s="12">
        <v>1069</v>
      </c>
      <c r="J1808" s="13">
        <v>8.970605389378246</v>
      </c>
      <c r="K1808" s="13">
        <v>1.7411648114888347</v>
      </c>
      <c r="L1808" s="13">
        <v>14.951008982297077</v>
      </c>
      <c r="M1808" s="13">
        <v>2.9019413524813915</v>
      </c>
    </row>
    <row r="1809" spans="1:13" x14ac:dyDescent="0.2">
      <c r="A1809" s="12">
        <v>6</v>
      </c>
      <c r="B1809" s="12" t="s">
        <v>1843</v>
      </c>
      <c r="C1809" s="12">
        <v>30.869968</v>
      </c>
      <c r="D1809" s="12">
        <v>78.307114999999996</v>
      </c>
      <c r="E1809" s="12">
        <v>289.30243000000002</v>
      </c>
      <c r="F1809" s="12">
        <v>54.104788999999997</v>
      </c>
      <c r="G1809" s="12">
        <v>0.28930243</v>
      </c>
      <c r="H1809" s="12">
        <v>5.4104788999999993E-2</v>
      </c>
      <c r="I1809" s="12">
        <v>2032</v>
      </c>
      <c r="J1809" s="13">
        <v>2.0739542353653926</v>
      </c>
      <c r="K1809" s="13">
        <v>0.38786696779595281</v>
      </c>
      <c r="L1809" s="13">
        <v>3.456590392275654</v>
      </c>
      <c r="M1809" s="13">
        <v>0.64644494632658789</v>
      </c>
    </row>
    <row r="1810" spans="1:13" x14ac:dyDescent="0.2">
      <c r="A1810" s="12">
        <v>7</v>
      </c>
      <c r="B1810" s="12" t="s">
        <v>1844</v>
      </c>
      <c r="C1810" s="12">
        <v>30.887198000000001</v>
      </c>
      <c r="D1810" s="12">
        <v>78.304766999999998</v>
      </c>
      <c r="E1810" s="12">
        <v>1122.501</v>
      </c>
      <c r="F1810" s="12">
        <v>207.85756000000001</v>
      </c>
      <c r="G1810" s="12">
        <v>1.122501</v>
      </c>
      <c r="H1810" s="12">
        <v>0.20785756</v>
      </c>
      <c r="I1810" s="12">
        <v>2714</v>
      </c>
      <c r="J1810" s="13">
        <v>0.53452068194148605</v>
      </c>
      <c r="K1810" s="13">
        <v>9.8979123152579243E-2</v>
      </c>
      <c r="L1810" s="13">
        <v>0.89086780323581005</v>
      </c>
      <c r="M1810" s="13">
        <v>0.16496520525429872</v>
      </c>
    </row>
    <row r="1811" spans="1:13" x14ac:dyDescent="0.2">
      <c r="A1811" s="12">
        <v>8</v>
      </c>
      <c r="B1811" s="12" t="s">
        <v>1845</v>
      </c>
      <c r="C1811" s="12">
        <v>30.932988999999999</v>
      </c>
      <c r="D1811" s="12">
        <v>78.401494</v>
      </c>
      <c r="E1811" s="12">
        <v>5039.2102999999997</v>
      </c>
      <c r="F1811" s="12">
        <v>927.81893000000002</v>
      </c>
      <c r="G1811" s="12">
        <v>5.0392102999999997</v>
      </c>
      <c r="H1811" s="12">
        <v>0.92781893000000004</v>
      </c>
      <c r="I1811" s="12">
        <v>3286.9845999999998</v>
      </c>
      <c r="J1811" s="13">
        <v>0.11906627512648163</v>
      </c>
      <c r="K1811" s="13">
        <v>2.1922471460843342E-2</v>
      </c>
      <c r="L1811" s="13">
        <v>0.19844379187746938</v>
      </c>
      <c r="M1811" s="13">
        <v>3.6537452434738903E-2</v>
      </c>
    </row>
    <row r="1812" spans="1:13" x14ac:dyDescent="0.2">
      <c r="A1812" s="12">
        <v>9</v>
      </c>
      <c r="B1812" s="12" t="s">
        <v>1846</v>
      </c>
      <c r="C1812" s="12">
        <v>30.774408000000001</v>
      </c>
      <c r="D1812" s="12">
        <v>77.683744000000004</v>
      </c>
      <c r="E1812" s="12">
        <v>333.54327999999998</v>
      </c>
      <c r="F1812" s="12">
        <v>65.505915999999999</v>
      </c>
      <c r="G1812" s="12">
        <v>0.33354328</v>
      </c>
      <c r="H1812" s="12">
        <v>6.5505915999999997E-2</v>
      </c>
      <c r="I1812" s="12">
        <v>1756</v>
      </c>
      <c r="J1812" s="13">
        <v>1.7988670016077075</v>
      </c>
      <c r="K1812" s="13">
        <v>0.35328677796322672</v>
      </c>
      <c r="L1812" s="13">
        <v>2.9981116693461791</v>
      </c>
      <c r="M1812" s="13">
        <v>0.58881129660537779</v>
      </c>
    </row>
    <row r="1813" spans="1:13" x14ac:dyDescent="0.2">
      <c r="A1813" s="12">
        <v>10</v>
      </c>
      <c r="B1813" s="12" t="s">
        <v>1847</v>
      </c>
      <c r="C1813" s="12">
        <v>30.848773999999999</v>
      </c>
      <c r="D1813" s="12">
        <v>77.743863000000005</v>
      </c>
      <c r="E1813" s="12">
        <v>252.82622000000001</v>
      </c>
      <c r="F1813" s="12">
        <v>48.105910999999999</v>
      </c>
      <c r="G1813" s="12">
        <v>0.25282621999999999</v>
      </c>
      <c r="H1813" s="12">
        <v>4.8105911000000001E-2</v>
      </c>
      <c r="I1813" s="12">
        <v>2526.4499999999998</v>
      </c>
      <c r="J1813" s="13">
        <v>2.3731715800679218</v>
      </c>
      <c r="K1813" s="13">
        <v>0.45154960912866082</v>
      </c>
      <c r="L1813" s="13">
        <v>3.9552859667798694</v>
      </c>
      <c r="M1813" s="13">
        <v>0.75258268188110133</v>
      </c>
    </row>
    <row r="1814" spans="1:13" x14ac:dyDescent="0.2">
      <c r="A1814" s="12">
        <v>11</v>
      </c>
      <c r="B1814" s="12" t="s">
        <v>1848</v>
      </c>
      <c r="C1814" s="12">
        <v>30.990884999999999</v>
      </c>
      <c r="D1814" s="12">
        <v>78.019604999999999</v>
      </c>
      <c r="E1814" s="12">
        <v>123.46210000000001</v>
      </c>
      <c r="F1814" s="12">
        <v>24.386576999999999</v>
      </c>
      <c r="G1814" s="12">
        <v>0.12346210000000001</v>
      </c>
      <c r="H1814" s="12">
        <v>2.4386577E-2</v>
      </c>
      <c r="I1814" s="12">
        <v>1141</v>
      </c>
      <c r="J1814" s="13">
        <v>4.8597909803899331</v>
      </c>
      <c r="K1814" s="13">
        <v>0.95991941613810705</v>
      </c>
      <c r="L1814" s="13">
        <v>8.0996516339832212</v>
      </c>
      <c r="M1814" s="13">
        <v>1.5998656935635114</v>
      </c>
    </row>
    <row r="1815" spans="1:13" x14ac:dyDescent="0.2">
      <c r="A1815" s="12">
        <v>12</v>
      </c>
      <c r="B1815" s="12" t="s">
        <v>1849</v>
      </c>
      <c r="C1815" s="12">
        <v>31.019621000000001</v>
      </c>
      <c r="D1815" s="12">
        <v>78.035420999999999</v>
      </c>
      <c r="E1815" s="12">
        <v>474.14805000000001</v>
      </c>
      <c r="F1815" s="12">
        <v>89.961686</v>
      </c>
      <c r="G1815" s="12">
        <v>0.47414804999999999</v>
      </c>
      <c r="H1815" s="12">
        <v>8.9961685999999999E-2</v>
      </c>
      <c r="I1815" s="12">
        <v>2417</v>
      </c>
      <c r="J1815" s="13">
        <v>1.2654275389300873</v>
      </c>
      <c r="K1815" s="13">
        <v>0.24009377432424597</v>
      </c>
      <c r="L1815" s="13">
        <v>2.1090458982168121</v>
      </c>
      <c r="M1815" s="13">
        <v>0.40015629054040991</v>
      </c>
    </row>
    <row r="1816" spans="1:13" x14ac:dyDescent="0.2">
      <c r="A1816" s="12">
        <v>13</v>
      </c>
      <c r="B1816" s="12" t="s">
        <v>1850</v>
      </c>
      <c r="C1816" s="12">
        <v>31.070831999999999</v>
      </c>
      <c r="D1816" s="12">
        <v>78.096828000000002</v>
      </c>
      <c r="E1816" s="12">
        <v>1911.7291</v>
      </c>
      <c r="F1816" s="12">
        <v>349.8032</v>
      </c>
      <c r="G1816" s="12">
        <v>1.9117291000000001</v>
      </c>
      <c r="H1816" s="12">
        <v>0.34980319999999998</v>
      </c>
      <c r="I1816" s="12">
        <v>4057.9937</v>
      </c>
      <c r="J1816" s="13">
        <v>0.31385199921892698</v>
      </c>
      <c r="K1816" s="13">
        <v>5.7427819481943421E-2</v>
      </c>
      <c r="L1816" s="13">
        <v>0.52308666536487836</v>
      </c>
      <c r="M1816" s="13">
        <v>9.5713032469905701E-2</v>
      </c>
    </row>
    <row r="1817" spans="1:13" x14ac:dyDescent="0.2">
      <c r="A1817" s="12">
        <v>14</v>
      </c>
      <c r="B1817" s="12" t="s">
        <v>1851</v>
      </c>
      <c r="C1817" s="12">
        <v>31.137256000000001</v>
      </c>
      <c r="D1817" s="12">
        <v>78.252747999999997</v>
      </c>
      <c r="E1817" s="12">
        <v>1874.9052999999999</v>
      </c>
      <c r="F1817" s="12">
        <v>337.21075999999999</v>
      </c>
      <c r="G1817" s="12">
        <v>1.8749053</v>
      </c>
      <c r="H1817" s="12">
        <v>0.33721076</v>
      </c>
      <c r="I1817" s="12">
        <v>3703</v>
      </c>
      <c r="J1817" s="13">
        <v>0.32001616294967006</v>
      </c>
      <c r="K1817" s="13">
        <v>5.7556450195400316E-2</v>
      </c>
      <c r="L1817" s="13">
        <v>0.53336027158278343</v>
      </c>
      <c r="M1817" s="13">
        <v>9.5927416992333855E-2</v>
      </c>
    </row>
    <row r="1818" spans="1:13" x14ac:dyDescent="0.2">
      <c r="A1818" s="12">
        <v>15</v>
      </c>
      <c r="B1818" s="12" t="s">
        <v>1852</v>
      </c>
      <c r="C1818" s="12">
        <v>31.082113</v>
      </c>
      <c r="D1818" s="12">
        <v>78.253563</v>
      </c>
      <c r="E1818" s="12">
        <v>3079.2235999999998</v>
      </c>
      <c r="F1818" s="12">
        <v>555.13626999999997</v>
      </c>
      <c r="G1818" s="12">
        <v>3.0792235999999997</v>
      </c>
      <c r="H1818" s="12">
        <v>0.55513626999999999</v>
      </c>
      <c r="I1818" s="12">
        <v>4218.9312</v>
      </c>
      <c r="J1818" s="13">
        <v>0.19485431327559324</v>
      </c>
      <c r="K1818" s="13">
        <v>3.5129211358741315E-2</v>
      </c>
      <c r="L1818" s="13">
        <v>0.32475718879265542</v>
      </c>
      <c r="M1818" s="13">
        <v>5.8548685597902189E-2</v>
      </c>
    </row>
    <row r="1819" spans="1:13" x14ac:dyDescent="0.2">
      <c r="A1819" s="12">
        <v>16</v>
      </c>
      <c r="B1819" s="12" t="s">
        <v>1853</v>
      </c>
      <c r="C1819" s="12">
        <v>31.153790999999998</v>
      </c>
      <c r="D1819" s="12">
        <v>77.732952999999995</v>
      </c>
      <c r="E1819" s="12">
        <v>268.86058000000003</v>
      </c>
      <c r="F1819" s="12">
        <v>50.875410000000002</v>
      </c>
      <c r="G1819" s="12">
        <v>0.26886058000000002</v>
      </c>
      <c r="H1819" s="12">
        <v>5.0875410000000003E-2</v>
      </c>
      <c r="I1819" s="12">
        <v>1751</v>
      </c>
      <c r="J1819" s="13">
        <v>2.2316399079403904</v>
      </c>
      <c r="K1819" s="13">
        <v>0.42228427569720195</v>
      </c>
      <c r="L1819" s="13">
        <v>3.7193998465673173</v>
      </c>
      <c r="M1819" s="13">
        <v>0.70380712616200314</v>
      </c>
    </row>
    <row r="1820" spans="1:13" x14ac:dyDescent="0.2">
      <c r="A1820" s="12">
        <v>17</v>
      </c>
      <c r="B1820" s="12" t="s">
        <v>1854</v>
      </c>
      <c r="C1820" s="12">
        <v>31.2195</v>
      </c>
      <c r="D1820" s="12">
        <v>77.829305000000005</v>
      </c>
      <c r="E1820" s="12">
        <v>260.70949999999999</v>
      </c>
      <c r="F1820" s="12">
        <v>48.379053999999996</v>
      </c>
      <c r="G1820" s="12">
        <v>0.26070949999999998</v>
      </c>
      <c r="H1820" s="12">
        <v>4.8379053999999998E-2</v>
      </c>
      <c r="I1820" s="12">
        <v>2543</v>
      </c>
      <c r="J1820" s="13">
        <v>2.3014121081126695</v>
      </c>
      <c r="K1820" s="13">
        <v>0.42706591303591418</v>
      </c>
      <c r="L1820" s="13">
        <v>3.8356868468544492</v>
      </c>
      <c r="M1820" s="13">
        <v>0.71177652172652361</v>
      </c>
    </row>
    <row r="1821" spans="1:13" x14ac:dyDescent="0.2">
      <c r="A1821" s="12">
        <v>18</v>
      </c>
      <c r="B1821" s="12" t="s">
        <v>1855</v>
      </c>
      <c r="C1821" s="12">
        <v>31.252447</v>
      </c>
      <c r="D1821" s="12">
        <v>77.960438999999994</v>
      </c>
      <c r="E1821" s="12">
        <v>997.36526000000003</v>
      </c>
      <c r="F1821" s="12">
        <v>180.8073</v>
      </c>
      <c r="G1821" s="12">
        <v>0.99736526000000003</v>
      </c>
      <c r="H1821" s="12">
        <v>0.1808073</v>
      </c>
      <c r="I1821" s="12">
        <v>3089</v>
      </c>
      <c r="J1821" s="13">
        <v>0.60158502011590009</v>
      </c>
      <c r="K1821" s="13">
        <v>0.10905830348211805</v>
      </c>
      <c r="L1821" s="13">
        <v>1.0026417001931669</v>
      </c>
      <c r="M1821" s="13">
        <v>0.18176383913686345</v>
      </c>
    </row>
    <row r="1822" spans="1:13" x14ac:dyDescent="0.2">
      <c r="A1822" s="12">
        <v>19</v>
      </c>
      <c r="B1822" s="12" t="s">
        <v>1856</v>
      </c>
      <c r="C1822" s="12">
        <v>30.819614000000001</v>
      </c>
      <c r="D1822" s="12">
        <v>78.228877999999995</v>
      </c>
      <c r="E1822" s="12">
        <v>1189.2483</v>
      </c>
      <c r="F1822" s="12">
        <v>217.74732</v>
      </c>
      <c r="G1822" s="12">
        <v>1.1892483</v>
      </c>
      <c r="H1822" s="12">
        <v>0.21774731999999999</v>
      </c>
      <c r="I1822" s="12">
        <v>5031.9755999999998</v>
      </c>
      <c r="J1822" s="13">
        <v>0.50452037644283365</v>
      </c>
      <c r="K1822" s="13">
        <v>9.237596543616515E-2</v>
      </c>
      <c r="L1822" s="13">
        <v>0.84086729407138949</v>
      </c>
      <c r="M1822" s="13">
        <v>0.15395994239360858</v>
      </c>
    </row>
    <row r="1823" spans="1:13" x14ac:dyDescent="0.2">
      <c r="A1823" s="12">
        <v>20</v>
      </c>
      <c r="B1823" s="12" t="s">
        <v>1857</v>
      </c>
      <c r="C1823" s="12">
        <v>30.736198999999999</v>
      </c>
      <c r="D1823" s="12">
        <v>78.07978</v>
      </c>
      <c r="E1823" s="12">
        <v>301.50250999999997</v>
      </c>
      <c r="F1823" s="12">
        <v>56.267606000000001</v>
      </c>
      <c r="G1823" s="12">
        <v>0.30150250999999995</v>
      </c>
      <c r="H1823" s="12">
        <v>5.6267605999999998E-2</v>
      </c>
      <c r="I1823" s="12">
        <v>5281.8311000000003</v>
      </c>
      <c r="J1823" s="13">
        <v>1.9900331841350178</v>
      </c>
      <c r="K1823" s="13">
        <v>0.37138796334343832</v>
      </c>
      <c r="L1823" s="13">
        <v>3.3167219735583631</v>
      </c>
      <c r="M1823" s="13">
        <v>0.61897993890573044</v>
      </c>
    </row>
    <row r="1824" spans="1:13" x14ac:dyDescent="0.2">
      <c r="A1824" s="12">
        <v>21</v>
      </c>
      <c r="B1824" s="12" t="s">
        <v>1858</v>
      </c>
      <c r="C1824" s="12">
        <v>31.226320000000001</v>
      </c>
      <c r="D1824" s="12">
        <v>77.853093000000001</v>
      </c>
      <c r="E1824" s="12">
        <v>360.38634000000002</v>
      </c>
      <c r="F1824" s="12">
        <v>65.639641999999995</v>
      </c>
      <c r="G1824" s="12">
        <v>0.36038634000000003</v>
      </c>
      <c r="H1824" s="12">
        <v>6.5639641999999998E-2</v>
      </c>
      <c r="I1824" s="12">
        <v>3490</v>
      </c>
      <c r="J1824" s="13">
        <v>1.6648799729756683</v>
      </c>
      <c r="K1824" s="13">
        <v>0.3032360366352746</v>
      </c>
      <c r="L1824" s="13">
        <v>2.7747999549594469</v>
      </c>
      <c r="M1824" s="13">
        <v>0.50539339439212427</v>
      </c>
    </row>
    <row r="1825" spans="1:13" x14ac:dyDescent="0.2">
      <c r="A1825" s="12">
        <v>22</v>
      </c>
      <c r="B1825" s="12" t="s">
        <v>1859</v>
      </c>
      <c r="C1825" s="12">
        <v>30.954612000000001</v>
      </c>
      <c r="D1825" s="12">
        <v>77.853222000000002</v>
      </c>
      <c r="E1825" s="12">
        <v>467.82920000000001</v>
      </c>
      <c r="F1825" s="12">
        <v>86.670421000000005</v>
      </c>
      <c r="G1825" s="12">
        <v>0.4678292</v>
      </c>
      <c r="H1825" s="12">
        <v>8.6670421000000011E-2</v>
      </c>
      <c r="I1825" s="12">
        <v>4222</v>
      </c>
      <c r="J1825" s="13">
        <v>1.2825193468043465</v>
      </c>
      <c r="K1825" s="13">
        <v>0.23760058527380873</v>
      </c>
      <c r="L1825" s="13">
        <v>2.1375322446739107</v>
      </c>
      <c r="M1825" s="13">
        <v>0.39600097545634788</v>
      </c>
    </row>
    <row r="1826" spans="1:13" x14ac:dyDescent="0.2">
      <c r="A1826" s="12">
        <v>23</v>
      </c>
      <c r="B1826" s="12" t="s">
        <v>1860</v>
      </c>
      <c r="C1826" s="12">
        <v>30.921769999999999</v>
      </c>
      <c r="D1826" s="12">
        <v>77.839209999999994</v>
      </c>
      <c r="E1826" s="12">
        <v>1370.4184</v>
      </c>
      <c r="F1826" s="12">
        <v>251.45298</v>
      </c>
      <c r="G1826" s="12">
        <v>1.3704183999999999</v>
      </c>
      <c r="H1826" s="12">
        <v>0.25145297999999999</v>
      </c>
      <c r="I1826" s="12">
        <v>5356.6646000000001</v>
      </c>
      <c r="J1826" s="13">
        <v>0.4378224927511189</v>
      </c>
      <c r="K1826" s="13">
        <v>8.0334422329193217E-2</v>
      </c>
      <c r="L1826" s="13">
        <v>0.72970415458519822</v>
      </c>
      <c r="M1826" s="13">
        <v>0.1338907038819887</v>
      </c>
    </row>
    <row r="1827" spans="1:13" x14ac:dyDescent="0.2">
      <c r="A1827" s="12">
        <v>24</v>
      </c>
      <c r="B1827" s="12" t="s">
        <v>1861</v>
      </c>
      <c r="C1827" s="12">
        <v>30.757792999999999</v>
      </c>
      <c r="D1827" s="12">
        <v>77.705032000000003</v>
      </c>
      <c r="E1827" s="12">
        <v>1217.8123000000001</v>
      </c>
      <c r="F1827" s="12">
        <v>226.78145000000001</v>
      </c>
      <c r="G1827" s="12">
        <v>1.2178123000000001</v>
      </c>
      <c r="H1827" s="12">
        <v>0.22678145</v>
      </c>
      <c r="I1827" s="12">
        <v>5475.7885999999999</v>
      </c>
      <c r="J1827" s="13">
        <v>0.49268676297652764</v>
      </c>
      <c r="K1827" s="13">
        <v>9.1748308424560387E-2</v>
      </c>
      <c r="L1827" s="13">
        <v>0.82114460496087938</v>
      </c>
      <c r="M1827" s="13">
        <v>0.1529138473742673</v>
      </c>
    </row>
    <row r="1828" spans="1:13" x14ac:dyDescent="0.2">
      <c r="A1828" s="12">
        <v>0</v>
      </c>
      <c r="B1828" s="12" t="s">
        <v>1862</v>
      </c>
      <c r="C1828" s="12">
        <v>38.542940999999999</v>
      </c>
      <c r="D1828" s="12">
        <v>100.25391</v>
      </c>
      <c r="E1828" s="12">
        <v>222.33426</v>
      </c>
      <c r="F1828" s="12">
        <v>41.191685999999997</v>
      </c>
      <c r="G1828" s="12">
        <v>0.22233426000000001</v>
      </c>
      <c r="H1828" s="12">
        <v>4.1191685999999998E-2</v>
      </c>
      <c r="I1828" s="12">
        <v>1849</v>
      </c>
      <c r="J1828" s="13">
        <v>2.6986394269601095</v>
      </c>
      <c r="K1828" s="13">
        <v>0.49997471331031373</v>
      </c>
      <c r="L1828" s="13">
        <v>4.497732378266849</v>
      </c>
      <c r="M1828" s="13">
        <v>0.83329118885052289</v>
      </c>
    </row>
    <row r="1829" spans="1:13" x14ac:dyDescent="0.2">
      <c r="A1829" s="12">
        <v>1</v>
      </c>
      <c r="B1829" s="12" t="s">
        <v>1863</v>
      </c>
      <c r="C1829" s="12">
        <v>38.525390999999999</v>
      </c>
      <c r="D1829" s="12">
        <v>100.35896</v>
      </c>
      <c r="E1829" s="12">
        <v>291.43106999999998</v>
      </c>
      <c r="F1829" s="12">
        <v>54.157280999999998</v>
      </c>
      <c r="G1829" s="12">
        <v>0.29143106999999996</v>
      </c>
      <c r="H1829" s="12">
        <v>5.4157280999999995E-2</v>
      </c>
      <c r="I1829" s="12">
        <v>2293.991</v>
      </c>
      <c r="J1829" s="13">
        <v>2.0588058781790153</v>
      </c>
      <c r="K1829" s="13">
        <v>0.38259245477495829</v>
      </c>
      <c r="L1829" s="13">
        <v>3.4313431302983588</v>
      </c>
      <c r="M1829" s="13">
        <v>0.63765409129159722</v>
      </c>
    </row>
    <row r="1830" spans="1:13" x14ac:dyDescent="0.2">
      <c r="A1830" s="12">
        <v>2</v>
      </c>
      <c r="B1830" s="12" t="s">
        <v>1864</v>
      </c>
      <c r="C1830" s="12">
        <v>38.453628000000002</v>
      </c>
      <c r="D1830" s="12">
        <v>100.49471</v>
      </c>
      <c r="E1830" s="12">
        <v>431.58231000000001</v>
      </c>
      <c r="F1830" s="12">
        <v>79.446809999999999</v>
      </c>
      <c r="G1830" s="12">
        <v>0.43158231000000002</v>
      </c>
      <c r="H1830" s="12">
        <v>7.9446809999999993E-2</v>
      </c>
      <c r="I1830" s="12">
        <v>2513.8957999999998</v>
      </c>
      <c r="J1830" s="13">
        <v>1.3902330704889179</v>
      </c>
      <c r="K1830" s="13">
        <v>0.25591777060289994</v>
      </c>
      <c r="L1830" s="13">
        <v>2.3170551174815297</v>
      </c>
      <c r="M1830" s="13">
        <v>0.42652961767149994</v>
      </c>
    </row>
    <row r="1831" spans="1:13" x14ac:dyDescent="0.2">
      <c r="A1831" s="12">
        <v>3</v>
      </c>
      <c r="B1831" s="12" t="s">
        <v>1865</v>
      </c>
      <c r="C1831" s="12">
        <v>38.265535999999997</v>
      </c>
      <c r="D1831" s="12">
        <v>100.78039</v>
      </c>
      <c r="E1831" s="12">
        <v>240.66042999999999</v>
      </c>
      <c r="F1831" s="12">
        <v>44.588461000000002</v>
      </c>
      <c r="G1831" s="12">
        <v>0.24066042999999998</v>
      </c>
      <c r="H1831" s="12">
        <v>4.4588461000000003E-2</v>
      </c>
      <c r="I1831" s="12">
        <v>2248.9872999999998</v>
      </c>
      <c r="J1831" s="13">
        <v>2.4931393997758584</v>
      </c>
      <c r="K1831" s="13">
        <v>0.46191743650781841</v>
      </c>
      <c r="L1831" s="13">
        <v>4.1552323329597645</v>
      </c>
      <c r="M1831" s="13">
        <v>0.76986239417969737</v>
      </c>
    </row>
    <row r="1832" spans="1:13" x14ac:dyDescent="0.2">
      <c r="A1832" s="12">
        <v>4</v>
      </c>
      <c r="B1832" s="12" t="s">
        <v>1866</v>
      </c>
      <c r="C1832" s="12">
        <v>38.354999999999997</v>
      </c>
      <c r="D1832" s="12">
        <v>100.624</v>
      </c>
      <c r="E1832" s="12">
        <v>284.27154000000002</v>
      </c>
      <c r="F1832" s="12">
        <v>54.348652999999999</v>
      </c>
      <c r="G1832" s="12">
        <v>0.28427153999999999</v>
      </c>
      <c r="H1832" s="12">
        <v>5.4348652999999997E-2</v>
      </c>
      <c r="I1832" s="12">
        <v>2099</v>
      </c>
      <c r="J1832" s="13">
        <v>2.1106579997420774</v>
      </c>
      <c r="K1832" s="13">
        <v>0.40352762443140189</v>
      </c>
      <c r="L1832" s="13">
        <v>3.5177633329034625</v>
      </c>
      <c r="M1832" s="13">
        <v>0.67254604071900315</v>
      </c>
    </row>
    <row r="1833" spans="1:13" x14ac:dyDescent="0.2">
      <c r="A1833" s="12">
        <v>5</v>
      </c>
      <c r="B1833" s="12" t="s">
        <v>1867</v>
      </c>
      <c r="C1833" s="12">
        <v>38.848685000000003</v>
      </c>
      <c r="D1833" s="12">
        <v>98.880471</v>
      </c>
      <c r="E1833" s="12">
        <v>26.955666999999998</v>
      </c>
      <c r="F1833" s="12">
        <v>4.8882570999999997</v>
      </c>
      <c r="G1833" s="12">
        <v>2.6955666999999999E-2</v>
      </c>
      <c r="H1833" s="12">
        <v>4.8882570999999996E-3</v>
      </c>
      <c r="I1833" s="12">
        <v>1038.9937</v>
      </c>
      <c r="J1833" s="13">
        <v>22.258770298653712</v>
      </c>
      <c r="K1833" s="13">
        <v>4.0365015619781595</v>
      </c>
      <c r="L1833" s="13">
        <v>37.097950497756187</v>
      </c>
      <c r="M1833" s="13">
        <v>6.7275026032969327</v>
      </c>
    </row>
    <row r="1834" spans="1:13" x14ac:dyDescent="0.2">
      <c r="A1834" s="12">
        <v>6</v>
      </c>
      <c r="B1834" s="12" t="s">
        <v>1868</v>
      </c>
      <c r="C1834" s="12">
        <v>38.222000000000001</v>
      </c>
      <c r="D1834" s="12">
        <v>100.044</v>
      </c>
      <c r="E1834" s="12">
        <v>359.50549000000001</v>
      </c>
      <c r="F1834" s="12">
        <v>66.389643000000007</v>
      </c>
      <c r="G1834" s="12">
        <v>0.35950548999999998</v>
      </c>
      <c r="H1834" s="12">
        <v>6.6389643000000012E-2</v>
      </c>
      <c r="I1834" s="12">
        <v>2114.9937</v>
      </c>
      <c r="J1834" s="13">
        <v>1.6689592139469136</v>
      </c>
      <c r="K1834" s="13">
        <v>0.30820560318980444</v>
      </c>
      <c r="L1834" s="13">
        <v>2.7815986899115224</v>
      </c>
      <c r="M1834" s="13">
        <v>0.51367600531634072</v>
      </c>
    </row>
    <row r="1835" spans="1:13" x14ac:dyDescent="0.2">
      <c r="A1835" s="12">
        <v>7</v>
      </c>
      <c r="B1835" s="12" t="s">
        <v>1869</v>
      </c>
      <c r="C1835" s="12">
        <v>37.994543</v>
      </c>
      <c r="D1835" s="12">
        <v>100.78301</v>
      </c>
      <c r="E1835" s="12">
        <v>745.42129</v>
      </c>
      <c r="F1835" s="12">
        <v>137.43394000000001</v>
      </c>
      <c r="G1835" s="12">
        <v>0.74542129000000001</v>
      </c>
      <c r="H1835" s="12">
        <v>0.13743394</v>
      </c>
      <c r="I1835" s="12">
        <v>1220.9746</v>
      </c>
      <c r="J1835" s="13">
        <v>0.80491395677738153</v>
      </c>
      <c r="K1835" s="13">
        <v>0.14840265219806809</v>
      </c>
      <c r="L1835" s="13">
        <v>1.3415232612956358</v>
      </c>
      <c r="M1835" s="13">
        <v>0.24733775366344679</v>
      </c>
    </row>
    <row r="1836" spans="1:13" x14ac:dyDescent="0.2">
      <c r="A1836" s="12">
        <v>8</v>
      </c>
      <c r="B1836" s="12" t="s">
        <v>1870</v>
      </c>
      <c r="C1836" s="12">
        <v>38.207999999999998</v>
      </c>
      <c r="D1836" s="12">
        <v>100.193</v>
      </c>
      <c r="E1836" s="12">
        <v>397.56202000000002</v>
      </c>
      <c r="F1836" s="12">
        <v>73.399146999999999</v>
      </c>
      <c r="G1836" s="12">
        <v>0.39756202000000002</v>
      </c>
      <c r="H1836" s="12">
        <v>7.3399146999999998E-2</v>
      </c>
      <c r="I1836" s="12">
        <v>2297</v>
      </c>
      <c r="J1836" s="13">
        <v>1.5091984893325574</v>
      </c>
      <c r="K1836" s="13">
        <v>0.27863295837640201</v>
      </c>
      <c r="L1836" s="13">
        <v>2.5153308155542624</v>
      </c>
      <c r="M1836" s="13">
        <v>0.46438826396067001</v>
      </c>
    </row>
    <row r="1837" spans="1:13" x14ac:dyDescent="0.2">
      <c r="A1837" s="12">
        <v>0</v>
      </c>
      <c r="B1837" s="12" t="s">
        <v>1871</v>
      </c>
      <c r="C1837" s="12">
        <v>27.724028000000001</v>
      </c>
      <c r="D1837" s="12">
        <v>89.761030000000005</v>
      </c>
      <c r="E1837" s="12">
        <v>218.66123999999999</v>
      </c>
      <c r="F1837" s="12">
        <v>40.861486999999997</v>
      </c>
      <c r="G1837" s="12">
        <v>0.21866123999999998</v>
      </c>
      <c r="H1837" s="12">
        <v>4.0861486999999995E-2</v>
      </c>
      <c r="I1837" s="12">
        <v>3168</v>
      </c>
      <c r="J1837" s="13">
        <v>2.7439705363419691</v>
      </c>
      <c r="K1837" s="13">
        <v>0.51276905042302146</v>
      </c>
      <c r="L1837" s="13">
        <v>4.5732842272366154</v>
      </c>
      <c r="M1837" s="13">
        <v>0.85461508403836906</v>
      </c>
    </row>
    <row r="1838" spans="1:13" x14ac:dyDescent="0.2">
      <c r="A1838" s="12">
        <v>1</v>
      </c>
      <c r="B1838" s="12" t="s">
        <v>1872</v>
      </c>
      <c r="C1838" s="12">
        <v>27.187867000000001</v>
      </c>
      <c r="D1838" s="12">
        <v>89.564048</v>
      </c>
      <c r="E1838" s="12">
        <v>87.848320999999999</v>
      </c>
      <c r="F1838" s="12">
        <v>16.127476999999999</v>
      </c>
      <c r="G1838" s="12">
        <v>8.7848320999999993E-2</v>
      </c>
      <c r="H1838" s="12">
        <v>1.6127476999999998E-2</v>
      </c>
      <c r="I1838" s="12">
        <v>2528.9575</v>
      </c>
      <c r="J1838" s="13">
        <v>6.8299540978136628</v>
      </c>
      <c r="K1838" s="13">
        <v>1.2538649159105226</v>
      </c>
      <c r="L1838" s="13">
        <v>11.383256829689437</v>
      </c>
      <c r="M1838" s="13">
        <v>2.0897748598508707</v>
      </c>
    </row>
    <row r="1839" spans="1:13" x14ac:dyDescent="0.2">
      <c r="A1839" s="12">
        <v>2</v>
      </c>
      <c r="B1839" s="12" t="s">
        <v>1873</v>
      </c>
      <c r="C1839" s="12">
        <v>27.059097000000001</v>
      </c>
      <c r="D1839" s="12">
        <v>89.581945000000005</v>
      </c>
      <c r="E1839" s="12">
        <v>173.63874999999999</v>
      </c>
      <c r="F1839" s="12">
        <v>33.283354000000003</v>
      </c>
      <c r="G1839" s="12">
        <v>0.17363874999999998</v>
      </c>
      <c r="H1839" s="12">
        <v>3.3283354000000001E-2</v>
      </c>
      <c r="I1839" s="12">
        <v>2588</v>
      </c>
      <c r="J1839" s="13">
        <v>3.4554498923771337</v>
      </c>
      <c r="K1839" s="13">
        <v>0.6623461755930059</v>
      </c>
      <c r="L1839" s="13">
        <v>5.7590831539618899</v>
      </c>
      <c r="M1839" s="13">
        <v>1.10391029265501</v>
      </c>
    </row>
    <row r="1840" spans="1:13" x14ac:dyDescent="0.2">
      <c r="A1840" s="12">
        <v>3</v>
      </c>
      <c r="B1840" s="12" t="s">
        <v>1874</v>
      </c>
      <c r="C1840" s="12">
        <v>27.682879</v>
      </c>
      <c r="D1840" s="12">
        <v>89.911623000000006</v>
      </c>
      <c r="E1840" s="12">
        <v>300.25824999999998</v>
      </c>
      <c r="F1840" s="12">
        <v>58.265182000000003</v>
      </c>
      <c r="G1840" s="12">
        <v>0.30025824999999995</v>
      </c>
      <c r="H1840" s="12">
        <v>5.8265182000000006E-2</v>
      </c>
      <c r="I1840" s="12">
        <v>2913.991</v>
      </c>
      <c r="J1840" s="13">
        <v>1.9982798141266729</v>
      </c>
      <c r="K1840" s="13">
        <v>0.38776665439506419</v>
      </c>
      <c r="L1840" s="13">
        <v>3.3304663568777881</v>
      </c>
      <c r="M1840" s="13">
        <v>0.64627775732510695</v>
      </c>
    </row>
    <row r="1841" spans="1:13" x14ac:dyDescent="0.2">
      <c r="A1841" s="12">
        <v>4</v>
      </c>
      <c r="B1841" s="12" t="s">
        <v>1875</v>
      </c>
      <c r="C1841" s="12">
        <v>27.633143</v>
      </c>
      <c r="D1841" s="12">
        <v>89.801709000000002</v>
      </c>
      <c r="E1841" s="12">
        <v>200.52536000000001</v>
      </c>
      <c r="F1841" s="12">
        <v>40.157361000000002</v>
      </c>
      <c r="G1841" s="12">
        <v>0.20052536000000001</v>
      </c>
      <c r="H1841" s="12">
        <v>4.0157361000000003E-2</v>
      </c>
      <c r="I1841" s="12">
        <v>2727</v>
      </c>
      <c r="J1841" s="13">
        <v>2.9921402460018025</v>
      </c>
      <c r="K1841" s="13">
        <v>0.59920827979724456</v>
      </c>
      <c r="L1841" s="13">
        <v>4.9869004100030043</v>
      </c>
      <c r="M1841" s="13">
        <v>0.99868046632874086</v>
      </c>
    </row>
    <row r="1842" spans="1:13" x14ac:dyDescent="0.2">
      <c r="A1842" s="12">
        <v>5</v>
      </c>
      <c r="B1842" s="12" t="s">
        <v>1876</v>
      </c>
      <c r="C1842" s="12">
        <v>27.576214</v>
      </c>
      <c r="D1842" s="12">
        <v>89.634857999999994</v>
      </c>
      <c r="E1842" s="12">
        <v>148.67751000000001</v>
      </c>
      <c r="F1842" s="12">
        <v>28.274236999999999</v>
      </c>
      <c r="G1842" s="12">
        <v>0.14867751000000001</v>
      </c>
      <c r="H1842" s="12">
        <v>2.8274237000000001E-2</v>
      </c>
      <c r="I1842" s="12">
        <v>1831</v>
      </c>
      <c r="J1842" s="13">
        <v>4.0355800954697179</v>
      </c>
      <c r="K1842" s="13">
        <v>0.76745264332038798</v>
      </c>
      <c r="L1842" s="13">
        <v>6.7259668257828631</v>
      </c>
      <c r="M1842" s="13">
        <v>1.2790877388673132</v>
      </c>
    </row>
    <row r="1843" spans="1:13" x14ac:dyDescent="0.2">
      <c r="A1843" s="12">
        <v>6</v>
      </c>
      <c r="B1843" s="12" t="s">
        <v>1877</v>
      </c>
      <c r="C1843" s="12">
        <v>27.543866999999999</v>
      </c>
      <c r="D1843" s="12">
        <v>89.658996999999999</v>
      </c>
      <c r="E1843" s="12">
        <v>45.637261000000002</v>
      </c>
      <c r="F1843" s="12">
        <v>8.4961894999999998</v>
      </c>
      <c r="G1843" s="12">
        <v>4.5637261000000005E-2</v>
      </c>
      <c r="H1843" s="12">
        <v>8.4961894999999992E-3</v>
      </c>
      <c r="I1843" s="12">
        <v>1358</v>
      </c>
      <c r="J1843" s="13">
        <v>13.147151841562096</v>
      </c>
      <c r="K1843" s="13">
        <v>2.4475766289126235</v>
      </c>
      <c r="L1843" s="13">
        <v>21.911919735936824</v>
      </c>
      <c r="M1843" s="13">
        <v>4.0792943815210387</v>
      </c>
    </row>
    <row r="1844" spans="1:13" x14ac:dyDescent="0.2">
      <c r="A1844" s="12">
        <v>7</v>
      </c>
      <c r="B1844" s="12" t="s">
        <v>1878</v>
      </c>
      <c r="C1844" s="12">
        <v>27.504100000000001</v>
      </c>
      <c r="D1844" s="12">
        <v>89.633099999999999</v>
      </c>
      <c r="E1844" s="12">
        <v>120.95868</v>
      </c>
      <c r="F1844" s="12">
        <v>22.622302000000001</v>
      </c>
      <c r="G1844" s="12">
        <v>0.12095868</v>
      </c>
      <c r="H1844" s="12">
        <v>2.2622302E-2</v>
      </c>
      <c r="I1844" s="12">
        <v>2308</v>
      </c>
      <c r="J1844" s="13">
        <v>4.960371591356652</v>
      </c>
      <c r="K1844" s="13">
        <v>0.92771369670941162</v>
      </c>
      <c r="L1844" s="13">
        <v>8.2672859855944196</v>
      </c>
      <c r="M1844" s="13">
        <v>1.546189494515686</v>
      </c>
    </row>
    <row r="1845" spans="1:13" x14ac:dyDescent="0.2">
      <c r="A1845" s="12">
        <v>8</v>
      </c>
      <c r="B1845" s="12" t="s">
        <v>1879</v>
      </c>
      <c r="C1845" s="12">
        <v>27.496917</v>
      </c>
      <c r="D1845" s="12">
        <v>89.440805999999995</v>
      </c>
      <c r="E1845" s="12">
        <v>86.612031000000002</v>
      </c>
      <c r="F1845" s="12">
        <v>16.086285</v>
      </c>
      <c r="G1845" s="12">
        <v>8.6612031000000006E-2</v>
      </c>
      <c r="H1845" s="12">
        <v>1.6086284999999999E-2</v>
      </c>
      <c r="I1845" s="12">
        <v>1261</v>
      </c>
      <c r="J1845" s="13">
        <v>6.9274440637467558</v>
      </c>
      <c r="K1845" s="13">
        <v>1.2866207874860767</v>
      </c>
      <c r="L1845" s="13">
        <v>11.545740106244592</v>
      </c>
      <c r="M1845" s="13">
        <v>2.1443679791434609</v>
      </c>
    </row>
    <row r="1846" spans="1:13" x14ac:dyDescent="0.2">
      <c r="A1846" s="12">
        <v>9</v>
      </c>
      <c r="B1846" s="12" t="s">
        <v>1880</v>
      </c>
      <c r="C1846" s="12">
        <v>27.446473999999998</v>
      </c>
      <c r="D1846" s="12">
        <v>89.442442</v>
      </c>
      <c r="E1846" s="12">
        <v>41.278871000000002</v>
      </c>
      <c r="F1846" s="12">
        <v>7.7003177999999997</v>
      </c>
      <c r="G1846" s="12">
        <v>4.1278871000000002E-2</v>
      </c>
      <c r="H1846" s="12">
        <v>7.7003177999999993E-3</v>
      </c>
      <c r="I1846" s="12">
        <v>1258</v>
      </c>
      <c r="J1846" s="13">
        <v>14.535281258055724</v>
      </c>
      <c r="K1846" s="13">
        <v>2.7114667210596157</v>
      </c>
      <c r="L1846" s="13">
        <v>24.225468763426207</v>
      </c>
      <c r="M1846" s="13">
        <v>4.5191112017660267</v>
      </c>
    </row>
    <row r="1847" spans="1:13" x14ac:dyDescent="0.2">
      <c r="A1847" s="12">
        <v>10</v>
      </c>
      <c r="B1847" s="12" t="s">
        <v>1881</v>
      </c>
      <c r="C1847" s="12">
        <v>27.4223</v>
      </c>
      <c r="D1847" s="12">
        <v>89.362200000000001</v>
      </c>
      <c r="E1847" s="12">
        <v>75.478095999999994</v>
      </c>
      <c r="F1847" s="12">
        <v>13.984624</v>
      </c>
      <c r="G1847" s="12">
        <v>7.5478095999999995E-2</v>
      </c>
      <c r="H1847" s="12">
        <v>1.3984623999999999E-2</v>
      </c>
      <c r="I1847" s="12">
        <v>1444</v>
      </c>
      <c r="J1847" s="13">
        <v>7.9493261197261793</v>
      </c>
      <c r="K1847" s="13">
        <v>1.4728556061847349</v>
      </c>
      <c r="L1847" s="13">
        <v>13.248876866210299</v>
      </c>
      <c r="M1847" s="13">
        <v>2.4547593436412249</v>
      </c>
    </row>
    <row r="1848" spans="1:13" x14ac:dyDescent="0.2">
      <c r="A1848" s="12">
        <v>11</v>
      </c>
      <c r="B1848" s="12" t="s">
        <v>1882</v>
      </c>
      <c r="C1848" s="12">
        <v>27.423200000000001</v>
      </c>
      <c r="D1848" s="12">
        <v>89.646799999999999</v>
      </c>
      <c r="E1848" s="12">
        <v>36.167729999999999</v>
      </c>
      <c r="F1848" s="12">
        <v>6.7522101000000001</v>
      </c>
      <c r="G1848" s="12">
        <v>3.6167730000000002E-2</v>
      </c>
      <c r="H1848" s="12">
        <v>6.7522101000000003E-3</v>
      </c>
      <c r="I1848" s="12">
        <v>1815</v>
      </c>
      <c r="J1848" s="13">
        <v>16.589374008266486</v>
      </c>
      <c r="K1848" s="13">
        <v>3.0970961885441648</v>
      </c>
      <c r="L1848" s="13">
        <v>27.648956680444144</v>
      </c>
      <c r="M1848" s="13">
        <v>5.1618269809069419</v>
      </c>
    </row>
    <row r="1849" spans="1:13" x14ac:dyDescent="0.2">
      <c r="A1849" s="12">
        <v>12</v>
      </c>
      <c r="B1849" s="12" t="s">
        <v>1883</v>
      </c>
      <c r="C1849" s="12">
        <v>27.394500000000001</v>
      </c>
      <c r="D1849" s="12">
        <v>89.616900000000001</v>
      </c>
      <c r="E1849" s="12">
        <v>23.137976999999999</v>
      </c>
      <c r="F1849" s="12">
        <v>4.3441912</v>
      </c>
      <c r="G1849" s="12">
        <v>2.3137977000000001E-2</v>
      </c>
      <c r="H1849" s="12">
        <v>4.3441911999999999E-3</v>
      </c>
      <c r="I1849" s="12">
        <v>1481</v>
      </c>
      <c r="J1849" s="13">
        <v>25.931394088601611</v>
      </c>
      <c r="K1849" s="13">
        <v>4.8686596068202137</v>
      </c>
      <c r="L1849" s="13">
        <v>43.218990147669352</v>
      </c>
      <c r="M1849" s="13">
        <v>8.1144326780336886</v>
      </c>
    </row>
    <row r="1850" spans="1:13" x14ac:dyDescent="0.2">
      <c r="A1850" s="12">
        <v>13</v>
      </c>
      <c r="B1850" s="12" t="s">
        <v>1884</v>
      </c>
      <c r="C1850" s="12">
        <v>27.319595</v>
      </c>
      <c r="D1850" s="12">
        <v>89.564924000000005</v>
      </c>
      <c r="E1850" s="12">
        <v>76.999236999999994</v>
      </c>
      <c r="F1850" s="12">
        <v>14.442361999999999</v>
      </c>
      <c r="G1850" s="12">
        <v>7.6999236999999998E-2</v>
      </c>
      <c r="H1850" s="12">
        <v>1.4442361999999999E-2</v>
      </c>
      <c r="I1850" s="12">
        <v>2490</v>
      </c>
      <c r="J1850" s="13">
        <v>7.7922850066683136</v>
      </c>
      <c r="K1850" s="13">
        <v>1.4615599486197013</v>
      </c>
      <c r="L1850" s="13">
        <v>12.987141677780523</v>
      </c>
      <c r="M1850" s="13">
        <v>2.4359332476995021</v>
      </c>
    </row>
    <row r="1851" spans="1:13" x14ac:dyDescent="0.2">
      <c r="A1851" s="12">
        <v>14</v>
      </c>
      <c r="B1851" s="12" t="s">
        <v>1885</v>
      </c>
      <c r="C1851" s="12">
        <v>27.233629000000001</v>
      </c>
      <c r="D1851" s="12">
        <v>89.484057000000007</v>
      </c>
      <c r="E1851" s="12">
        <v>38.529403000000002</v>
      </c>
      <c r="F1851" s="12">
        <v>7.1665118999999997</v>
      </c>
      <c r="G1851" s="12">
        <v>3.8529403000000004E-2</v>
      </c>
      <c r="H1851" s="12">
        <v>7.1665118999999994E-3</v>
      </c>
      <c r="I1851" s="12">
        <v>1419</v>
      </c>
      <c r="J1851" s="13">
        <v>15.572522626421177</v>
      </c>
      <c r="K1851" s="13">
        <v>2.8965065644870389</v>
      </c>
      <c r="L1851" s="13">
        <v>25.95420437736863</v>
      </c>
      <c r="M1851" s="13">
        <v>4.8275109408117318</v>
      </c>
    </row>
    <row r="1852" spans="1:13" x14ac:dyDescent="0.2">
      <c r="A1852" s="12">
        <v>15</v>
      </c>
      <c r="B1852" s="12" t="s">
        <v>1886</v>
      </c>
      <c r="C1852" s="12">
        <v>27.233795000000001</v>
      </c>
      <c r="D1852" s="12">
        <v>89.529041000000007</v>
      </c>
      <c r="E1852" s="12">
        <v>117.84815</v>
      </c>
      <c r="F1852" s="12">
        <v>21.751614</v>
      </c>
      <c r="G1852" s="12">
        <v>0.11784815</v>
      </c>
      <c r="H1852" s="12">
        <v>2.1751613999999999E-2</v>
      </c>
      <c r="I1852" s="12">
        <v>2265</v>
      </c>
      <c r="J1852" s="13">
        <v>5.0912975723420351</v>
      </c>
      <c r="K1852" s="13">
        <v>0.93971725099393599</v>
      </c>
      <c r="L1852" s="13">
        <v>8.4854959539033921</v>
      </c>
      <c r="M1852" s="13">
        <v>1.5661954183232267</v>
      </c>
    </row>
    <row r="1853" spans="1:13" x14ac:dyDescent="0.2">
      <c r="A1853" s="12">
        <v>16</v>
      </c>
      <c r="B1853" s="12" t="s">
        <v>1887</v>
      </c>
      <c r="C1853" s="12">
        <v>27.659502</v>
      </c>
      <c r="D1853" s="12">
        <v>89.873278999999997</v>
      </c>
      <c r="E1853" s="12">
        <v>193.34846999999999</v>
      </c>
      <c r="F1853" s="12">
        <v>38.223962999999998</v>
      </c>
      <c r="G1853" s="12">
        <v>0.19334846999999999</v>
      </c>
      <c r="H1853" s="12">
        <v>3.8223963E-2</v>
      </c>
      <c r="I1853" s="12">
        <v>1975.9937</v>
      </c>
      <c r="J1853" s="13">
        <v>3.10320531628722</v>
      </c>
      <c r="K1853" s="13">
        <v>0.61348716745038623</v>
      </c>
      <c r="L1853" s="13">
        <v>5.1720088604786998</v>
      </c>
      <c r="M1853" s="13">
        <v>1.0224786124173104</v>
      </c>
    </row>
    <row r="1854" spans="1:13" x14ac:dyDescent="0.2">
      <c r="A1854" s="12">
        <v>17</v>
      </c>
      <c r="B1854" s="12" t="s">
        <v>1888</v>
      </c>
      <c r="C1854" s="12">
        <v>27.020800000000001</v>
      </c>
      <c r="D1854" s="12">
        <v>89.563199999999995</v>
      </c>
      <c r="E1854" s="12">
        <v>652.74378999999999</v>
      </c>
      <c r="F1854" s="12">
        <v>136.24519000000001</v>
      </c>
      <c r="G1854" s="12">
        <v>0.65274378999999993</v>
      </c>
      <c r="H1854" s="12">
        <v>0.13624519000000002</v>
      </c>
      <c r="I1854" s="12">
        <v>1410</v>
      </c>
      <c r="J1854" s="13">
        <v>0.91919679542259602</v>
      </c>
      <c r="K1854" s="13">
        <v>0.19186110072336765</v>
      </c>
      <c r="L1854" s="13">
        <v>1.5319946590376601</v>
      </c>
      <c r="M1854" s="13">
        <v>0.31976850120561273</v>
      </c>
    </row>
    <row r="1855" spans="1:13" x14ac:dyDescent="0.2">
      <c r="A1855" s="12">
        <v>18</v>
      </c>
      <c r="B1855" s="12" t="s">
        <v>1889</v>
      </c>
      <c r="C1855" s="12">
        <v>27.638801000000001</v>
      </c>
      <c r="D1855" s="12">
        <v>89.819067000000004</v>
      </c>
      <c r="E1855" s="12">
        <v>33.909855</v>
      </c>
      <c r="F1855" s="12">
        <v>6.7904184000000001</v>
      </c>
      <c r="G1855" s="12">
        <v>3.3909855000000003E-2</v>
      </c>
      <c r="H1855" s="12">
        <v>6.7904184000000005E-3</v>
      </c>
      <c r="I1855" s="12">
        <v>1326</v>
      </c>
      <c r="J1855" s="13">
        <v>17.693971265875362</v>
      </c>
      <c r="K1855" s="13">
        <v>3.5432020588961928</v>
      </c>
      <c r="L1855" s="13">
        <v>29.48995210979227</v>
      </c>
      <c r="M1855" s="13">
        <v>5.9053367648269877</v>
      </c>
    </row>
    <row r="1856" spans="1:13" x14ac:dyDescent="0.2">
      <c r="A1856" s="12">
        <v>19</v>
      </c>
      <c r="B1856" s="12" t="s">
        <v>1890</v>
      </c>
      <c r="C1856" s="12">
        <v>26.942014</v>
      </c>
      <c r="D1856" s="12">
        <v>89.594928999999993</v>
      </c>
      <c r="E1856" s="12">
        <v>988.82966999999996</v>
      </c>
      <c r="F1856" s="12">
        <v>218.71503000000001</v>
      </c>
      <c r="G1856" s="12">
        <v>0.98882966999999999</v>
      </c>
      <c r="H1856" s="12">
        <v>0.21871503</v>
      </c>
      <c r="I1856" s="12">
        <v>2363.9810000000002</v>
      </c>
      <c r="J1856" s="13">
        <v>0.60677790948566501</v>
      </c>
      <c r="K1856" s="13">
        <v>0.13421062565456246</v>
      </c>
      <c r="L1856" s="13">
        <v>1.0112965158094418</v>
      </c>
      <c r="M1856" s="13">
        <v>0.22368437609093744</v>
      </c>
    </row>
    <row r="1857" spans="1:13" x14ac:dyDescent="0.2">
      <c r="A1857" s="12">
        <v>20</v>
      </c>
      <c r="B1857" s="12" t="s">
        <v>1891</v>
      </c>
      <c r="C1857" s="12">
        <v>26.952446999999999</v>
      </c>
      <c r="D1857" s="12">
        <v>89.593042999999994</v>
      </c>
      <c r="E1857" s="12">
        <v>377.82150000000001</v>
      </c>
      <c r="F1857" s="12">
        <v>77.040076999999997</v>
      </c>
      <c r="G1857" s="12">
        <v>0.37782150000000003</v>
      </c>
      <c r="H1857" s="12">
        <v>7.7040076999999998E-2</v>
      </c>
      <c r="I1857" s="12">
        <v>2267</v>
      </c>
      <c r="J1857" s="13">
        <v>1.5880515005101614</v>
      </c>
      <c r="K1857" s="13">
        <v>0.32381325541100325</v>
      </c>
      <c r="L1857" s="13">
        <v>2.646752500850269</v>
      </c>
      <c r="M1857" s="13">
        <v>0.53968875901833879</v>
      </c>
    </row>
    <row r="1858" spans="1:13" x14ac:dyDescent="0.2">
      <c r="A1858" s="12">
        <v>21</v>
      </c>
      <c r="B1858" s="12" t="s">
        <v>1892</v>
      </c>
      <c r="C1858" s="12">
        <v>26.877960000000002</v>
      </c>
      <c r="D1858" s="12">
        <v>89.596576999999996</v>
      </c>
      <c r="E1858" s="12">
        <v>78.461730000000003</v>
      </c>
      <c r="F1858" s="12">
        <v>16.391096999999998</v>
      </c>
      <c r="G1858" s="12">
        <v>7.8461730000000007E-2</v>
      </c>
      <c r="H1858" s="12">
        <v>1.6391096999999997E-2</v>
      </c>
      <c r="I1858" s="12">
        <v>1640</v>
      </c>
      <c r="J1858" s="13">
        <v>7.6470401557549135</v>
      </c>
      <c r="K1858" s="13">
        <v>1.597509728065821</v>
      </c>
      <c r="L1858" s="13">
        <v>12.74506692625819</v>
      </c>
      <c r="M1858" s="13">
        <v>2.6625162134430354</v>
      </c>
    </row>
    <row r="1859" spans="1:13" x14ac:dyDescent="0.2">
      <c r="A1859" s="12">
        <v>22</v>
      </c>
      <c r="B1859" s="12" t="s">
        <v>1893</v>
      </c>
      <c r="C1859" s="12">
        <v>27.589579000000001</v>
      </c>
      <c r="D1859" s="12">
        <v>89.850735999999998</v>
      </c>
      <c r="E1859" s="12">
        <v>76.121705000000006</v>
      </c>
      <c r="F1859" s="12">
        <v>14.840151000000001</v>
      </c>
      <c r="G1859" s="12">
        <v>7.6121705000000012E-2</v>
      </c>
      <c r="H1859" s="12">
        <v>1.4840151000000001E-2</v>
      </c>
      <c r="I1859" s="12">
        <v>1618</v>
      </c>
      <c r="J1859" s="13">
        <v>7.8821145690312635</v>
      </c>
      <c r="K1859" s="13">
        <v>1.5366414927742866</v>
      </c>
      <c r="L1859" s="13">
        <v>13.136857615052106</v>
      </c>
      <c r="M1859" s="13">
        <v>2.5610691546238109</v>
      </c>
    </row>
    <row r="1860" spans="1:13" x14ac:dyDescent="0.2">
      <c r="A1860" s="12">
        <v>23</v>
      </c>
      <c r="B1860" s="12" t="s">
        <v>1894</v>
      </c>
      <c r="C1860" s="12">
        <v>27.530438</v>
      </c>
      <c r="D1860" s="12">
        <v>89.798319000000006</v>
      </c>
      <c r="E1860" s="12">
        <v>107.26779000000001</v>
      </c>
      <c r="F1860" s="12">
        <v>20.492991</v>
      </c>
      <c r="G1860" s="12">
        <v>0.10726779</v>
      </c>
      <c r="H1860" s="12">
        <v>2.0492990999999999E-2</v>
      </c>
      <c r="I1860" s="12">
        <v>2014.9819</v>
      </c>
      <c r="J1860" s="13">
        <v>5.5934777811680467</v>
      </c>
      <c r="K1860" s="13">
        <v>1.0686068001231008</v>
      </c>
      <c r="L1860" s="13">
        <v>9.3224629686134115</v>
      </c>
      <c r="M1860" s="13">
        <v>1.7810113335385014</v>
      </c>
    </row>
    <row r="1861" spans="1:13" x14ac:dyDescent="0.2">
      <c r="A1861" s="12">
        <v>24</v>
      </c>
      <c r="B1861" s="12" t="s">
        <v>1895</v>
      </c>
      <c r="C1861" s="12">
        <v>27.481400000000001</v>
      </c>
      <c r="D1861" s="12">
        <v>89.884600000000006</v>
      </c>
      <c r="E1861" s="12">
        <v>32.441951000000003</v>
      </c>
      <c r="F1861" s="12">
        <v>6.3572436000000003</v>
      </c>
      <c r="G1861" s="12">
        <v>3.2441951000000004E-2</v>
      </c>
      <c r="H1861" s="12">
        <v>6.3572436000000005E-3</v>
      </c>
      <c r="I1861" s="12">
        <v>1310</v>
      </c>
      <c r="J1861" s="13">
        <v>18.494572043463105</v>
      </c>
      <c r="K1861" s="13">
        <v>3.6241500937488236</v>
      </c>
      <c r="L1861" s="13">
        <v>30.824286739105176</v>
      </c>
      <c r="M1861" s="13">
        <v>6.0402501562480397</v>
      </c>
    </row>
    <row r="1862" spans="1:13" x14ac:dyDescent="0.2">
      <c r="A1862" s="12">
        <v>25</v>
      </c>
      <c r="B1862" s="12" t="s">
        <v>1896</v>
      </c>
      <c r="C1862" s="12">
        <v>27.886683000000001</v>
      </c>
      <c r="D1862" s="12">
        <v>89.741214999999997</v>
      </c>
      <c r="E1862" s="12">
        <v>315.66162000000003</v>
      </c>
      <c r="F1862" s="12">
        <v>60.196326999999997</v>
      </c>
      <c r="G1862" s="12">
        <v>0.31566162000000003</v>
      </c>
      <c r="H1862" s="12">
        <v>6.0196326999999994E-2</v>
      </c>
      <c r="I1862" s="12">
        <v>1484</v>
      </c>
      <c r="J1862" s="13">
        <v>1.9007695645736087</v>
      </c>
      <c r="K1862" s="13">
        <v>0.3624746849513113</v>
      </c>
      <c r="L1862" s="13">
        <v>3.1679492742893478</v>
      </c>
      <c r="M1862" s="13">
        <v>0.60412447491885224</v>
      </c>
    </row>
    <row r="1863" spans="1:13" x14ac:dyDescent="0.2">
      <c r="A1863" s="12">
        <v>26</v>
      </c>
      <c r="B1863" s="12" t="s">
        <v>1897</v>
      </c>
      <c r="C1863" s="12">
        <v>27.897283999999999</v>
      </c>
      <c r="D1863" s="12">
        <v>89.741398000000004</v>
      </c>
      <c r="E1863" s="12">
        <v>1660.0868</v>
      </c>
      <c r="F1863" s="12">
        <v>335.46024999999997</v>
      </c>
      <c r="G1863" s="12">
        <v>1.6600868</v>
      </c>
      <c r="H1863" s="12">
        <v>0.33546024999999996</v>
      </c>
      <c r="I1863" s="12">
        <v>2119</v>
      </c>
      <c r="J1863" s="13">
        <v>0.36142688442556137</v>
      </c>
      <c r="K1863" s="13">
        <v>7.3034947935324765E-2</v>
      </c>
      <c r="L1863" s="13">
        <v>0.60237814070926887</v>
      </c>
      <c r="M1863" s="13">
        <v>0.12172491322554127</v>
      </c>
    </row>
    <row r="1864" spans="1:13" x14ac:dyDescent="0.2">
      <c r="A1864" s="12">
        <v>27</v>
      </c>
      <c r="B1864" s="12" t="s">
        <v>1898</v>
      </c>
      <c r="C1864" s="12">
        <v>27.894154</v>
      </c>
      <c r="D1864" s="12">
        <v>89.735861999999997</v>
      </c>
      <c r="E1864" s="12">
        <v>110.44620999999999</v>
      </c>
      <c r="F1864" s="12">
        <v>20.338072</v>
      </c>
      <c r="G1864" s="12">
        <v>0.11044620999999999</v>
      </c>
      <c r="H1864" s="12">
        <v>2.0338071999999999E-2</v>
      </c>
      <c r="I1864" s="12">
        <v>1648</v>
      </c>
      <c r="J1864" s="13">
        <v>5.4325087298151749</v>
      </c>
      <c r="K1864" s="13">
        <v>1.0003670898947967</v>
      </c>
      <c r="L1864" s="13">
        <v>9.0541812163586251</v>
      </c>
      <c r="M1864" s="13">
        <v>1.6672784831579943</v>
      </c>
    </row>
    <row r="1865" spans="1:13" x14ac:dyDescent="0.2">
      <c r="A1865" s="12">
        <v>28</v>
      </c>
      <c r="B1865" s="12" t="s">
        <v>1899</v>
      </c>
      <c r="C1865" s="12">
        <v>27.851201</v>
      </c>
      <c r="D1865" s="12">
        <v>89.727440999999999</v>
      </c>
      <c r="E1865" s="12">
        <v>446.98147</v>
      </c>
      <c r="F1865" s="12">
        <v>85.256687999999997</v>
      </c>
      <c r="G1865" s="12">
        <v>0.44698146999999999</v>
      </c>
      <c r="H1865" s="12">
        <v>8.5256687999999997E-2</v>
      </c>
      <c r="I1865" s="12">
        <v>1088</v>
      </c>
      <c r="J1865" s="13">
        <v>1.3423375246405629</v>
      </c>
      <c r="K1865" s="13">
        <v>0.25603578494869772</v>
      </c>
      <c r="L1865" s="13">
        <v>2.2372292077342713</v>
      </c>
      <c r="M1865" s="13">
        <v>0.42672630824782948</v>
      </c>
    </row>
    <row r="1866" spans="1:13" x14ac:dyDescent="0.2">
      <c r="A1866" s="12">
        <v>29</v>
      </c>
      <c r="B1866" s="12" t="s">
        <v>1900</v>
      </c>
      <c r="C1866" s="12">
        <v>27.842649999999999</v>
      </c>
      <c r="D1866" s="12">
        <v>89.712177999999994</v>
      </c>
      <c r="E1866" s="12">
        <v>721.00730999999996</v>
      </c>
      <c r="F1866" s="12">
        <v>139.14574999999999</v>
      </c>
      <c r="G1866" s="12">
        <v>0.72100730999999996</v>
      </c>
      <c r="H1866" s="12">
        <v>0.13914574999999998</v>
      </c>
      <c r="I1866" s="12">
        <v>1609</v>
      </c>
      <c r="J1866" s="13">
        <v>0.83216909409697948</v>
      </c>
      <c r="K1866" s="13">
        <v>0.16059863904146102</v>
      </c>
      <c r="L1866" s="13">
        <v>1.3869484901616325</v>
      </c>
      <c r="M1866" s="13">
        <v>0.267664398402435</v>
      </c>
    </row>
    <row r="1867" spans="1:13" x14ac:dyDescent="0.2">
      <c r="A1867" s="12">
        <v>30</v>
      </c>
      <c r="B1867" s="12" t="s">
        <v>1901</v>
      </c>
      <c r="C1867" s="12">
        <v>26.843712</v>
      </c>
      <c r="D1867" s="12">
        <v>89.581585000000004</v>
      </c>
      <c r="E1867" s="12">
        <v>260.51008999999999</v>
      </c>
      <c r="F1867" s="12">
        <v>55.128877000000003</v>
      </c>
      <c r="G1867" s="12">
        <v>0.26051008999999997</v>
      </c>
      <c r="H1867" s="12">
        <v>5.5128877E-2</v>
      </c>
      <c r="I1867" s="12">
        <v>1452</v>
      </c>
      <c r="J1867" s="13">
        <v>2.3031737465523889</v>
      </c>
      <c r="K1867" s="13">
        <v>0.48739525668013789</v>
      </c>
      <c r="L1867" s="13">
        <v>3.8386229109206482</v>
      </c>
      <c r="M1867" s="13">
        <v>0.81232542780022987</v>
      </c>
    </row>
    <row r="1868" spans="1:13" x14ac:dyDescent="0.2">
      <c r="A1868" s="12">
        <v>31</v>
      </c>
      <c r="B1868" s="12" t="s">
        <v>1902</v>
      </c>
      <c r="C1868" s="12">
        <v>26.830414999999999</v>
      </c>
      <c r="D1868" s="12">
        <v>89.588181000000006</v>
      </c>
      <c r="E1868" s="12">
        <v>310.79565000000002</v>
      </c>
      <c r="F1868" s="12">
        <v>72.136325999999997</v>
      </c>
      <c r="G1868" s="12">
        <v>0.31079565000000003</v>
      </c>
      <c r="H1868" s="12">
        <v>7.2136326000000001E-2</v>
      </c>
      <c r="I1868" s="12">
        <v>1169</v>
      </c>
      <c r="J1868" s="13">
        <v>1.9305289504534571</v>
      </c>
      <c r="K1868" s="13">
        <v>0.44807984192297545</v>
      </c>
      <c r="L1868" s="13">
        <v>3.2175482507557618</v>
      </c>
      <c r="M1868" s="13">
        <v>0.74679973653829246</v>
      </c>
    </row>
    <row r="1869" spans="1:13" x14ac:dyDescent="0.2">
      <c r="A1869" s="12">
        <v>0</v>
      </c>
      <c r="B1869" s="12" t="s">
        <v>1903</v>
      </c>
      <c r="C1869" s="12">
        <v>30.487034000000001</v>
      </c>
      <c r="D1869" s="12">
        <v>79.486214000000004</v>
      </c>
      <c r="E1869" s="12">
        <v>604.37963999999999</v>
      </c>
      <c r="F1869" s="12">
        <v>174.33559</v>
      </c>
      <c r="G1869" s="12">
        <v>0.60437964</v>
      </c>
      <c r="H1869" s="12">
        <v>0.17433558999999998</v>
      </c>
      <c r="I1869" s="12">
        <v>2751.9810000000002</v>
      </c>
      <c r="J1869" s="13">
        <v>0.9927534951375927</v>
      </c>
      <c r="K1869" s="13">
        <v>0.28636349546681344</v>
      </c>
      <c r="L1869" s="13">
        <v>1.6545891585626544</v>
      </c>
      <c r="M1869" s="13">
        <v>0.47727249244468911</v>
      </c>
    </row>
    <row r="1870" spans="1:13" x14ac:dyDescent="0.2">
      <c r="A1870" s="12">
        <v>1</v>
      </c>
      <c r="B1870" s="12" t="s">
        <v>1904</v>
      </c>
      <c r="C1870" s="12">
        <v>30.521256999999999</v>
      </c>
      <c r="D1870" s="12">
        <v>79.516064999999998</v>
      </c>
      <c r="E1870" s="12">
        <v>543.78959999999995</v>
      </c>
      <c r="F1870" s="12">
        <v>122.6904</v>
      </c>
      <c r="G1870" s="12">
        <v>0.54378959999999998</v>
      </c>
      <c r="H1870" s="12">
        <v>0.12269039999999999</v>
      </c>
      <c r="I1870" s="12">
        <v>2201</v>
      </c>
      <c r="J1870" s="13">
        <v>1.10336792023974</v>
      </c>
      <c r="K1870" s="13">
        <v>0.24894306820391893</v>
      </c>
      <c r="L1870" s="13">
        <v>1.8389465337328998</v>
      </c>
      <c r="M1870" s="13">
        <v>0.41490511367319821</v>
      </c>
    </row>
    <row r="1871" spans="1:13" x14ac:dyDescent="0.2">
      <c r="A1871" s="12">
        <v>2</v>
      </c>
      <c r="B1871" s="12" t="s">
        <v>1905</v>
      </c>
      <c r="C1871" s="12">
        <v>30.379687000000001</v>
      </c>
      <c r="D1871" s="12">
        <v>79.322586999999999</v>
      </c>
      <c r="E1871" s="12">
        <v>259.12423000000001</v>
      </c>
      <c r="F1871" s="12">
        <v>61.525835999999998</v>
      </c>
      <c r="G1871" s="12">
        <v>0.25912423000000001</v>
      </c>
      <c r="H1871" s="12">
        <v>6.1525836E-2</v>
      </c>
      <c r="I1871" s="12">
        <v>1851</v>
      </c>
      <c r="J1871" s="13">
        <v>2.3154916852044285</v>
      </c>
      <c r="K1871" s="13">
        <v>0.54978479505081901</v>
      </c>
      <c r="L1871" s="13">
        <v>3.8591528086740476</v>
      </c>
      <c r="M1871" s="13">
        <v>0.91630799175136501</v>
      </c>
    </row>
    <row r="1872" spans="1:13" x14ac:dyDescent="0.2">
      <c r="A1872" s="12">
        <v>3</v>
      </c>
      <c r="B1872" s="12" t="s">
        <v>1906</v>
      </c>
      <c r="C1872" s="12">
        <v>30.294167000000002</v>
      </c>
      <c r="D1872" s="12">
        <v>79.301625000000001</v>
      </c>
      <c r="E1872" s="12">
        <v>202.93530999999999</v>
      </c>
      <c r="F1872" s="12">
        <v>59.962721999999999</v>
      </c>
      <c r="G1872" s="12">
        <v>0.20293530999999998</v>
      </c>
      <c r="H1872" s="12">
        <v>5.9962721999999996E-2</v>
      </c>
      <c r="I1872" s="12">
        <v>1639</v>
      </c>
      <c r="J1872" s="13">
        <v>2.956607206503393</v>
      </c>
      <c r="K1872" s="13">
        <v>0.87360950633361711</v>
      </c>
      <c r="L1872" s="13">
        <v>4.9276786775056545</v>
      </c>
      <c r="M1872" s="13">
        <v>1.4560158438893618</v>
      </c>
    </row>
    <row r="1873" spans="1:13" x14ac:dyDescent="0.2">
      <c r="A1873" s="12">
        <v>4</v>
      </c>
      <c r="B1873" s="12" t="s">
        <v>1907</v>
      </c>
      <c r="C1873" s="12">
        <v>30.289822000000001</v>
      </c>
      <c r="D1873" s="12">
        <v>79.280192999999997</v>
      </c>
      <c r="E1873" s="12">
        <v>88.914850000000001</v>
      </c>
      <c r="F1873" s="12">
        <v>21.835049000000001</v>
      </c>
      <c r="G1873" s="12">
        <v>8.8914850000000004E-2</v>
      </c>
      <c r="H1873" s="12">
        <v>2.1835049000000002E-2</v>
      </c>
      <c r="I1873" s="12">
        <v>1427</v>
      </c>
      <c r="J1873" s="13">
        <v>6.7480291537352874</v>
      </c>
      <c r="K1873" s="13">
        <v>1.6571309204844697</v>
      </c>
      <c r="L1873" s="13">
        <v>11.246715256225478</v>
      </c>
      <c r="M1873" s="13">
        <v>2.7618848674741159</v>
      </c>
    </row>
    <row r="1874" spans="1:13" x14ac:dyDescent="0.2">
      <c r="A1874" s="12">
        <v>5</v>
      </c>
      <c r="B1874" s="12" t="s">
        <v>1908</v>
      </c>
      <c r="C1874" s="12">
        <v>30.613710999999999</v>
      </c>
      <c r="D1874" s="12">
        <v>78.315200000000004</v>
      </c>
      <c r="E1874" s="12">
        <v>155.70393999999999</v>
      </c>
      <c r="F1874" s="12">
        <v>49.633988000000002</v>
      </c>
      <c r="G1874" s="12">
        <v>0.15570393999999999</v>
      </c>
      <c r="H1874" s="12">
        <v>4.9633988000000004E-2</v>
      </c>
      <c r="I1874" s="12">
        <v>2036</v>
      </c>
      <c r="J1874" s="13">
        <v>3.8534670349382298</v>
      </c>
      <c r="K1874" s="13">
        <v>1.2283757017999655</v>
      </c>
      <c r="L1874" s="13">
        <v>6.4224450582303829</v>
      </c>
      <c r="M1874" s="13">
        <v>2.0472928363332756</v>
      </c>
    </row>
    <row r="1875" spans="1:13" x14ac:dyDescent="0.2">
      <c r="A1875" s="12">
        <v>6</v>
      </c>
      <c r="B1875" s="12" t="s">
        <v>1909</v>
      </c>
      <c r="C1875" s="12">
        <v>30.673780000000001</v>
      </c>
      <c r="D1875" s="12">
        <v>78.354839999999996</v>
      </c>
      <c r="E1875" s="12">
        <v>43.033062000000001</v>
      </c>
      <c r="F1875" s="12">
        <v>9.3315596999999997</v>
      </c>
      <c r="G1875" s="12">
        <v>4.3033062000000004E-2</v>
      </c>
      <c r="H1875" s="12">
        <v>9.3315597000000004E-3</v>
      </c>
      <c r="I1875" s="12">
        <v>1910.8018</v>
      </c>
      <c r="J1875" s="13">
        <v>13.942768004749464</v>
      </c>
      <c r="K1875" s="13">
        <v>3.0234374681394853</v>
      </c>
      <c r="L1875" s="13">
        <v>23.237946674582439</v>
      </c>
      <c r="M1875" s="13">
        <v>5.0390624468991421</v>
      </c>
    </row>
    <row r="1876" spans="1:13" x14ac:dyDescent="0.2">
      <c r="A1876" s="12">
        <v>7</v>
      </c>
      <c r="B1876" s="12" t="s">
        <v>1910</v>
      </c>
      <c r="C1876" s="12">
        <v>30.687595999999999</v>
      </c>
      <c r="D1876" s="12">
        <v>78.358238</v>
      </c>
      <c r="E1876" s="12">
        <v>62.633001</v>
      </c>
      <c r="F1876" s="12">
        <v>13.693023999999999</v>
      </c>
      <c r="G1876" s="12">
        <v>6.2633000999999994E-2</v>
      </c>
      <c r="H1876" s="12">
        <v>1.3693024E-2</v>
      </c>
      <c r="I1876" s="12">
        <v>1651</v>
      </c>
      <c r="J1876" s="13">
        <v>9.5796144272250334</v>
      </c>
      <c r="K1876" s="13">
        <v>2.0943254860602742</v>
      </c>
      <c r="L1876" s="13">
        <v>15.966024045375057</v>
      </c>
      <c r="M1876" s="13">
        <v>3.490542476767124</v>
      </c>
    </row>
    <row r="1877" spans="1:13" x14ac:dyDescent="0.2">
      <c r="A1877" s="12">
        <v>8</v>
      </c>
      <c r="B1877" s="12" t="s">
        <v>1911</v>
      </c>
      <c r="C1877" s="12">
        <v>30.736129999999999</v>
      </c>
      <c r="D1877" s="12">
        <v>78.348406999999995</v>
      </c>
      <c r="E1877" s="12">
        <v>129.47512</v>
      </c>
      <c r="F1877" s="12">
        <v>30.472275</v>
      </c>
      <c r="G1877" s="12">
        <v>0.12947512</v>
      </c>
      <c r="H1877" s="12">
        <v>3.0472275E-2</v>
      </c>
      <c r="I1877" s="12">
        <v>1606</v>
      </c>
      <c r="J1877" s="13">
        <v>4.6340949519876871</v>
      </c>
      <c r="K1877" s="13">
        <v>1.0906451815073088</v>
      </c>
      <c r="L1877" s="13">
        <v>7.7234915866461442</v>
      </c>
      <c r="M1877" s="13">
        <v>1.8177419691788479</v>
      </c>
    </row>
    <row r="1878" spans="1:13" x14ac:dyDescent="0.2">
      <c r="A1878" s="12">
        <v>9</v>
      </c>
      <c r="B1878" s="12" t="s">
        <v>1912</v>
      </c>
      <c r="C1878" s="12">
        <v>30.744311</v>
      </c>
      <c r="D1878" s="12">
        <v>78.359511999999995</v>
      </c>
      <c r="E1878" s="12">
        <v>238.39346</v>
      </c>
      <c r="F1878" s="12">
        <v>57.409162999999999</v>
      </c>
      <c r="G1878" s="12">
        <v>0.23839346</v>
      </c>
      <c r="H1878" s="12">
        <v>5.7409162999999999E-2</v>
      </c>
      <c r="I1878" s="12">
        <v>1960</v>
      </c>
      <c r="J1878" s="13">
        <v>2.5168475678821056</v>
      </c>
      <c r="K1878" s="13">
        <v>0.60609931275252837</v>
      </c>
      <c r="L1878" s="13">
        <v>4.1947459464701762</v>
      </c>
      <c r="M1878" s="13">
        <v>1.010165521254214</v>
      </c>
    </row>
    <row r="1879" spans="1:13" x14ac:dyDescent="0.2">
      <c r="A1879" s="12">
        <v>10</v>
      </c>
      <c r="B1879" s="12" t="s">
        <v>1913</v>
      </c>
      <c r="C1879" s="12">
        <v>30.738939999999999</v>
      </c>
      <c r="D1879" s="12">
        <v>78.407612999999998</v>
      </c>
      <c r="E1879" s="12">
        <v>123.84345999999999</v>
      </c>
      <c r="F1879" s="12">
        <v>31.520776000000001</v>
      </c>
      <c r="G1879" s="12">
        <v>0.12384345999999999</v>
      </c>
      <c r="H1879" s="12">
        <v>3.1520776E-2</v>
      </c>
      <c r="I1879" s="12">
        <v>2231</v>
      </c>
      <c r="J1879" s="13">
        <v>4.8448258793803083</v>
      </c>
      <c r="K1879" s="13">
        <v>1.2331105033963823</v>
      </c>
      <c r="L1879" s="13">
        <v>8.0747097989671808</v>
      </c>
      <c r="M1879" s="13">
        <v>2.0551841723273037</v>
      </c>
    </row>
    <row r="1880" spans="1:13" x14ac:dyDescent="0.2">
      <c r="A1880" s="12">
        <v>11</v>
      </c>
      <c r="B1880" s="12" t="s">
        <v>1914</v>
      </c>
      <c r="C1880" s="12">
        <v>30.766366999999999</v>
      </c>
      <c r="D1880" s="12">
        <v>78.591134999999994</v>
      </c>
      <c r="E1880" s="12">
        <v>438.00774999999999</v>
      </c>
      <c r="F1880" s="12">
        <v>104.86363</v>
      </c>
      <c r="G1880" s="12">
        <v>0.43800774999999997</v>
      </c>
      <c r="H1880" s="12">
        <v>0.10486363</v>
      </c>
      <c r="I1880" s="12">
        <v>1728</v>
      </c>
      <c r="J1880" s="13">
        <v>1.3698387756837636</v>
      </c>
      <c r="K1880" s="13">
        <v>0.32795370979841149</v>
      </c>
      <c r="L1880" s="13">
        <v>2.2830646261396059</v>
      </c>
      <c r="M1880" s="13">
        <v>0.54658951633068587</v>
      </c>
    </row>
    <row r="1881" spans="1:13" x14ac:dyDescent="0.2">
      <c r="A1881" s="12">
        <v>12</v>
      </c>
      <c r="B1881" s="12" t="s">
        <v>1915</v>
      </c>
      <c r="C1881" s="12">
        <v>30.753644000000001</v>
      </c>
      <c r="D1881" s="12">
        <v>78.473932000000005</v>
      </c>
      <c r="E1881" s="12">
        <v>310.35946999999999</v>
      </c>
      <c r="F1881" s="12">
        <v>133.69869</v>
      </c>
      <c r="G1881" s="12">
        <v>0.31035946999999997</v>
      </c>
      <c r="H1881" s="12">
        <v>0.13369869000000001</v>
      </c>
      <c r="I1881" s="12">
        <v>2550</v>
      </c>
      <c r="J1881" s="13">
        <v>1.9332421208220263</v>
      </c>
      <c r="K1881" s="13">
        <v>0.83281473256390937</v>
      </c>
      <c r="L1881" s="13">
        <v>3.2220702013700437</v>
      </c>
      <c r="M1881" s="13">
        <v>1.3880245542731822</v>
      </c>
    </row>
    <row r="1882" spans="1:13" x14ac:dyDescent="0.2">
      <c r="A1882" s="12">
        <v>0</v>
      </c>
      <c r="B1882" s="12" t="s">
        <v>1916</v>
      </c>
      <c r="C1882" s="12">
        <v>27.980872000000002</v>
      </c>
      <c r="D1882" s="12">
        <v>89.530260999999996</v>
      </c>
      <c r="E1882" s="12">
        <v>1740.5728999999999</v>
      </c>
      <c r="F1882" s="12">
        <v>346.23300999999998</v>
      </c>
      <c r="G1882" s="12">
        <v>1.7405728999999999</v>
      </c>
      <c r="H1882" s="12">
        <v>0.34623300999999995</v>
      </c>
      <c r="I1882" s="12">
        <v>2506.2116999999998</v>
      </c>
      <c r="J1882" s="13">
        <v>0.344714088102831</v>
      </c>
      <c r="K1882" s="13">
        <v>6.8570179573201648E-2</v>
      </c>
      <c r="L1882" s="13">
        <v>0.57452348017138499</v>
      </c>
      <c r="M1882" s="13">
        <v>0.11428363262200275</v>
      </c>
    </row>
    <row r="1883" spans="1:13" x14ac:dyDescent="0.2">
      <c r="A1883" s="12">
        <v>1</v>
      </c>
      <c r="B1883" s="12" t="s">
        <v>1917</v>
      </c>
      <c r="C1883" s="12">
        <v>28.061299999999999</v>
      </c>
      <c r="D1883" s="12">
        <v>89.710499999999996</v>
      </c>
      <c r="E1883" s="12">
        <v>1142.6860999999999</v>
      </c>
      <c r="F1883" s="12">
        <v>205.29375999999999</v>
      </c>
      <c r="G1883" s="12">
        <v>1.1426860999999999</v>
      </c>
      <c r="H1883" s="12">
        <v>0.20529375999999999</v>
      </c>
      <c r="I1883" s="12">
        <v>3001.1098999999999</v>
      </c>
      <c r="J1883" s="13">
        <v>0.52507858457366385</v>
      </c>
      <c r="K1883" s="13">
        <v>9.4335055727557598E-2</v>
      </c>
      <c r="L1883" s="13">
        <v>0.87513097428943964</v>
      </c>
      <c r="M1883" s="13">
        <v>0.15722509287926265</v>
      </c>
    </row>
    <row r="1884" spans="1:13" x14ac:dyDescent="0.2">
      <c r="A1884" s="12">
        <v>2</v>
      </c>
      <c r="B1884" s="12" t="s">
        <v>1918</v>
      </c>
      <c r="C1884" s="12">
        <v>28.062197999999999</v>
      </c>
      <c r="D1884" s="12">
        <v>89.711895999999996</v>
      </c>
      <c r="E1884" s="12">
        <v>325.25044000000003</v>
      </c>
      <c r="F1884" s="12">
        <v>58.157387</v>
      </c>
      <c r="G1884" s="12">
        <v>0.32525044000000003</v>
      </c>
      <c r="H1884" s="12">
        <v>5.8157386999999998E-2</v>
      </c>
      <c r="I1884" s="12">
        <v>2556.5956999999999</v>
      </c>
      <c r="J1884" s="13">
        <v>1.8447323238056186</v>
      </c>
      <c r="K1884" s="13">
        <v>0.32985293322577108</v>
      </c>
      <c r="L1884" s="13">
        <v>3.0745538730093647</v>
      </c>
      <c r="M1884" s="13">
        <v>0.54975488870961853</v>
      </c>
    </row>
    <row r="1885" spans="1:13" x14ac:dyDescent="0.2">
      <c r="A1885" s="12">
        <v>3</v>
      </c>
      <c r="B1885" s="12" t="s">
        <v>1919</v>
      </c>
      <c r="C1885" s="12">
        <v>27.886277</v>
      </c>
      <c r="D1885" s="12">
        <v>89.736039000000005</v>
      </c>
      <c r="E1885" s="12">
        <v>1027.1885</v>
      </c>
      <c r="F1885" s="12">
        <v>183.90110999999999</v>
      </c>
      <c r="G1885" s="12">
        <v>1.0271885000000001</v>
      </c>
      <c r="H1885" s="12">
        <v>0.18390110999999998</v>
      </c>
      <c r="I1885" s="12">
        <v>4285.0410000000002</v>
      </c>
      <c r="J1885" s="13">
        <v>0.58411868902348496</v>
      </c>
      <c r="K1885" s="13">
        <v>0.10457678924867607</v>
      </c>
      <c r="L1885" s="13">
        <v>0.97353114837247501</v>
      </c>
      <c r="M1885" s="13">
        <v>0.17429464874779346</v>
      </c>
    </row>
    <row r="1886" spans="1:13" x14ac:dyDescent="0.2">
      <c r="A1886" s="12">
        <v>4</v>
      </c>
      <c r="B1886" s="12" t="s">
        <v>1920</v>
      </c>
      <c r="C1886" s="12">
        <v>27.881281999999999</v>
      </c>
      <c r="D1886" s="12">
        <v>89.725194000000002</v>
      </c>
      <c r="E1886" s="12">
        <v>643.95279000000005</v>
      </c>
      <c r="F1886" s="12">
        <v>116.51434</v>
      </c>
      <c r="G1886" s="12">
        <v>0.64395279000000005</v>
      </c>
      <c r="H1886" s="12">
        <v>0.11651434000000001</v>
      </c>
      <c r="I1886" s="12">
        <v>4261.7402000000002</v>
      </c>
      <c r="J1886" s="13">
        <v>0.9317453225103659</v>
      </c>
      <c r="K1886" s="13">
        <v>0.16858641345490938</v>
      </c>
      <c r="L1886" s="13">
        <v>1.5529088708506098</v>
      </c>
      <c r="M1886" s="13">
        <v>0.28097735575818228</v>
      </c>
    </row>
    <row r="1887" spans="1:13" x14ac:dyDescent="0.2">
      <c r="A1887" s="12">
        <v>5</v>
      </c>
      <c r="B1887" s="12" t="s">
        <v>1921</v>
      </c>
      <c r="C1887" s="12">
        <v>27.713190000000001</v>
      </c>
      <c r="D1887" s="12">
        <v>89.764429000000007</v>
      </c>
      <c r="E1887" s="12">
        <v>631.43944999999997</v>
      </c>
      <c r="F1887" s="12">
        <v>113.75999</v>
      </c>
      <c r="G1887" s="12">
        <v>0.63143945000000001</v>
      </c>
      <c r="H1887" s="12">
        <v>0.11375999000000001</v>
      </c>
      <c r="I1887" s="12">
        <v>4985.9058000000005</v>
      </c>
      <c r="J1887" s="13">
        <v>0.9502098736466339</v>
      </c>
      <c r="K1887" s="13">
        <v>0.17118959818545126</v>
      </c>
      <c r="L1887" s="13">
        <v>1.5836831227443899</v>
      </c>
      <c r="M1887" s="13">
        <v>0.28531599697575211</v>
      </c>
    </row>
    <row r="1888" spans="1:13" x14ac:dyDescent="0.2">
      <c r="A1888" s="12">
        <v>6</v>
      </c>
      <c r="B1888" s="12" t="s">
        <v>1922</v>
      </c>
      <c r="C1888" s="12">
        <v>27.308838000000002</v>
      </c>
      <c r="D1888" s="12">
        <v>90.125228000000007</v>
      </c>
      <c r="E1888" s="12">
        <v>236.20446000000001</v>
      </c>
      <c r="F1888" s="12">
        <v>43.704537999999999</v>
      </c>
      <c r="G1888" s="12">
        <v>0.23620446</v>
      </c>
      <c r="H1888" s="12">
        <v>4.3704538000000001E-2</v>
      </c>
      <c r="I1888" s="12">
        <v>3037.0989</v>
      </c>
      <c r="J1888" s="13">
        <v>2.5401721881119435</v>
      </c>
      <c r="K1888" s="13">
        <v>0.47000404616357189</v>
      </c>
      <c r="L1888" s="13">
        <v>4.2336203135199053</v>
      </c>
      <c r="M1888" s="13">
        <v>0.78334007693928642</v>
      </c>
    </row>
    <row r="1889" spans="1:13" x14ac:dyDescent="0.2">
      <c r="A1889" s="12">
        <v>7</v>
      </c>
      <c r="B1889" s="12" t="s">
        <v>1923</v>
      </c>
      <c r="C1889" s="12">
        <v>27.297968999999998</v>
      </c>
      <c r="D1889" s="12">
        <v>90.101900999999998</v>
      </c>
      <c r="E1889" s="12">
        <v>243.12978000000001</v>
      </c>
      <c r="F1889" s="12">
        <v>44.839191999999997</v>
      </c>
      <c r="G1889" s="12">
        <v>0.24312978000000002</v>
      </c>
      <c r="H1889" s="12">
        <v>4.4839192E-2</v>
      </c>
      <c r="I1889" s="12">
        <v>2925.2379999999998</v>
      </c>
      <c r="J1889" s="13">
        <v>2.4678178049599682</v>
      </c>
      <c r="K1889" s="13">
        <v>0.45512711925959276</v>
      </c>
      <c r="L1889" s="13">
        <v>4.11302967493328</v>
      </c>
      <c r="M1889" s="13">
        <v>0.75854519876598792</v>
      </c>
    </row>
    <row r="1890" spans="1:13" x14ac:dyDescent="0.2">
      <c r="A1890" s="12">
        <v>8</v>
      </c>
      <c r="B1890" s="12" t="s">
        <v>1924</v>
      </c>
      <c r="C1890" s="12">
        <v>27.248284999999999</v>
      </c>
      <c r="D1890" s="12">
        <v>90.089101999999997</v>
      </c>
      <c r="E1890" s="12">
        <v>442.50686999999999</v>
      </c>
      <c r="F1890" s="12">
        <v>81.362109000000004</v>
      </c>
      <c r="G1890" s="12">
        <v>0.44250687</v>
      </c>
      <c r="H1890" s="12">
        <v>8.1362109000000002E-2</v>
      </c>
      <c r="I1890" s="12">
        <v>3646.3442</v>
      </c>
      <c r="J1890" s="13">
        <v>1.3559111522946525</v>
      </c>
      <c r="K1890" s="13">
        <v>0.24930639148565789</v>
      </c>
      <c r="L1890" s="13">
        <v>2.2598519204910876</v>
      </c>
      <c r="M1890" s="13">
        <v>0.41551065247609648</v>
      </c>
    </row>
    <row r="1891" spans="1:13" x14ac:dyDescent="0.2">
      <c r="A1891" s="12">
        <v>9</v>
      </c>
      <c r="B1891" s="12" t="s">
        <v>1925</v>
      </c>
      <c r="C1891" s="12">
        <v>27.251445</v>
      </c>
      <c r="D1891" s="12">
        <v>90.210542000000004</v>
      </c>
      <c r="E1891" s="12">
        <v>820.30358999999999</v>
      </c>
      <c r="F1891" s="12">
        <v>152.80722</v>
      </c>
      <c r="G1891" s="12">
        <v>0.82030358999999997</v>
      </c>
      <c r="H1891" s="12">
        <v>0.15280721999999999</v>
      </c>
      <c r="I1891" s="12">
        <v>3366.7235999999998</v>
      </c>
      <c r="J1891" s="13">
        <v>0.73143651608302729</v>
      </c>
      <c r="K1891" s="13">
        <v>0.13625294585036826</v>
      </c>
      <c r="L1891" s="13">
        <v>1.2190608601383788</v>
      </c>
      <c r="M1891" s="13">
        <v>0.22708824308394709</v>
      </c>
    </row>
    <row r="1892" spans="1:13" x14ac:dyDescent="0.2">
      <c r="A1892" s="12">
        <v>10</v>
      </c>
      <c r="B1892" s="12" t="s">
        <v>1926</v>
      </c>
      <c r="C1892" s="12">
        <v>27.2271</v>
      </c>
      <c r="D1892" s="12">
        <v>90.170195000000007</v>
      </c>
      <c r="E1892" s="12">
        <v>259.01024999999998</v>
      </c>
      <c r="F1892" s="12">
        <v>50.012002000000003</v>
      </c>
      <c r="G1892" s="12">
        <v>0.25901025</v>
      </c>
      <c r="H1892" s="12">
        <v>5.0012002E-2</v>
      </c>
      <c r="I1892" s="12">
        <v>1943.2396000000001</v>
      </c>
      <c r="J1892" s="13">
        <v>2.3165106400229334</v>
      </c>
      <c r="K1892" s="13">
        <v>0.44729247109660036</v>
      </c>
      <c r="L1892" s="13">
        <v>3.8608510667048894</v>
      </c>
      <c r="M1892" s="13">
        <v>0.7454874518276674</v>
      </c>
    </row>
    <row r="1893" spans="1:13" x14ac:dyDescent="0.2">
      <c r="A1893" s="12">
        <v>11</v>
      </c>
      <c r="B1893" s="12" t="s">
        <v>1927</v>
      </c>
      <c r="C1893" s="12">
        <v>27.223344999999998</v>
      </c>
      <c r="D1893" s="12">
        <v>90.190331</v>
      </c>
      <c r="E1893" s="12">
        <v>605.55692999999997</v>
      </c>
      <c r="F1893" s="12">
        <v>114.08304</v>
      </c>
      <c r="G1893" s="12">
        <v>0.60555692999999999</v>
      </c>
      <c r="H1893" s="12">
        <v>0.11408304</v>
      </c>
      <c r="I1893" s="12">
        <v>2934.1763000000001</v>
      </c>
      <c r="J1893" s="13">
        <v>0.99082343917689131</v>
      </c>
      <c r="K1893" s="13">
        <v>0.18666477823076827</v>
      </c>
      <c r="L1893" s="13">
        <v>1.6513723986281521</v>
      </c>
      <c r="M1893" s="13">
        <v>0.31110796371794708</v>
      </c>
    </row>
    <row r="1894" spans="1:13" x14ac:dyDescent="0.2">
      <c r="A1894" s="12">
        <v>12</v>
      </c>
      <c r="B1894" s="12" t="s">
        <v>1928</v>
      </c>
      <c r="C1894" s="12">
        <v>27.03463</v>
      </c>
      <c r="D1894" s="12">
        <v>90.074371999999997</v>
      </c>
      <c r="E1894" s="12">
        <v>613.91871000000003</v>
      </c>
      <c r="F1894" s="12">
        <v>111.40169</v>
      </c>
      <c r="G1894" s="12">
        <v>0.61391870999999998</v>
      </c>
      <c r="H1894" s="12">
        <v>0.11140169</v>
      </c>
      <c r="I1894" s="12">
        <v>6695.9956000000002</v>
      </c>
      <c r="J1894" s="13">
        <v>0.97732808957720141</v>
      </c>
      <c r="K1894" s="13">
        <v>0.17734595654100788</v>
      </c>
      <c r="L1894" s="13">
        <v>1.6288801492953358</v>
      </c>
      <c r="M1894" s="13">
        <v>0.29557659423501315</v>
      </c>
    </row>
    <row r="1895" spans="1:13" x14ac:dyDescent="0.2">
      <c r="A1895" s="12">
        <v>13</v>
      </c>
      <c r="B1895" s="12" t="s">
        <v>1929</v>
      </c>
      <c r="C1895" s="12">
        <v>27.080466000000001</v>
      </c>
      <c r="D1895" s="12">
        <v>90.076881999999998</v>
      </c>
      <c r="E1895" s="12">
        <v>1047.6098999999999</v>
      </c>
      <c r="F1895" s="12">
        <v>204.12144000000001</v>
      </c>
      <c r="G1895" s="12">
        <v>1.0476098999999999</v>
      </c>
      <c r="H1895" s="12">
        <v>0.20412144000000002</v>
      </c>
      <c r="I1895" s="12">
        <v>3713.1464999999998</v>
      </c>
      <c r="J1895" s="13">
        <v>0.57273227372135371</v>
      </c>
      <c r="K1895" s="13">
        <v>0.11159395920798083</v>
      </c>
      <c r="L1895" s="13">
        <v>0.95455378953558956</v>
      </c>
      <c r="M1895" s="13">
        <v>0.18598993201330141</v>
      </c>
    </row>
    <row r="1896" spans="1:13" x14ac:dyDescent="0.2">
      <c r="A1896" s="12">
        <v>14</v>
      </c>
      <c r="B1896" s="12" t="s">
        <v>1930</v>
      </c>
      <c r="C1896" s="12">
        <v>27.081329</v>
      </c>
      <c r="D1896" s="12">
        <v>90.075207000000006</v>
      </c>
      <c r="E1896" s="12">
        <v>585.66247999999996</v>
      </c>
      <c r="F1896" s="12">
        <v>105.85925</v>
      </c>
      <c r="G1896" s="12">
        <v>0.58566247999999999</v>
      </c>
      <c r="H1896" s="12">
        <v>0.10585925</v>
      </c>
      <c r="I1896" s="12">
        <v>6646.2475999999997</v>
      </c>
      <c r="J1896" s="13">
        <v>1.0244808579849609</v>
      </c>
      <c r="K1896" s="13">
        <v>0.18517623882213607</v>
      </c>
      <c r="L1896" s="13">
        <v>1.7074680966416016</v>
      </c>
      <c r="M1896" s="13">
        <v>0.30862706470356011</v>
      </c>
    </row>
    <row r="1897" spans="1:13" x14ac:dyDescent="0.2">
      <c r="A1897" s="12">
        <v>15</v>
      </c>
      <c r="B1897" s="12" t="s">
        <v>1931</v>
      </c>
      <c r="C1897" s="12">
        <v>27.170473999999999</v>
      </c>
      <c r="D1897" s="12">
        <v>90.061069000000003</v>
      </c>
      <c r="E1897" s="12">
        <v>3657.9225000000001</v>
      </c>
      <c r="F1897" s="12">
        <v>2861.4155999999998</v>
      </c>
      <c r="G1897" s="12">
        <v>3.6579225000000002</v>
      </c>
      <c r="H1897" s="12">
        <v>2.8614155999999999</v>
      </c>
      <c r="I1897" s="12">
        <v>2796.9739</v>
      </c>
      <c r="J1897" s="13">
        <v>0.16402753202124976</v>
      </c>
      <c r="K1897" s="13">
        <v>0.12831079361443648</v>
      </c>
      <c r="L1897" s="13">
        <v>0.27337922003541626</v>
      </c>
      <c r="M1897" s="13">
        <v>0.21385132269072749</v>
      </c>
    </row>
    <row r="1898" spans="1:13" x14ac:dyDescent="0.2">
      <c r="A1898" s="12">
        <v>16</v>
      </c>
      <c r="B1898" s="12" t="s">
        <v>1932</v>
      </c>
      <c r="C1898" s="12">
        <v>27.186442</v>
      </c>
      <c r="D1898" s="12">
        <v>90.074247999999997</v>
      </c>
      <c r="E1898" s="12">
        <v>722.79151000000002</v>
      </c>
      <c r="F1898" s="12">
        <v>138.93765999999999</v>
      </c>
      <c r="G1898" s="12">
        <v>0.72279150999999997</v>
      </c>
      <c r="H1898" s="12">
        <v>0.13893765999999999</v>
      </c>
      <c r="I1898" s="12">
        <v>4122.5370999999996</v>
      </c>
      <c r="J1898" s="13">
        <v>0.83011489717138487</v>
      </c>
      <c r="K1898" s="13">
        <v>0.15956775881904428</v>
      </c>
      <c r="L1898" s="13">
        <v>1.3835248286189747</v>
      </c>
      <c r="M1898" s="13">
        <v>0.2659462646984071</v>
      </c>
    </row>
    <row r="1899" spans="1:13" x14ac:dyDescent="0.2">
      <c r="A1899" s="12">
        <v>17</v>
      </c>
      <c r="B1899" s="12" t="s">
        <v>1933</v>
      </c>
      <c r="C1899" s="12">
        <v>27.177361999999999</v>
      </c>
      <c r="D1899" s="12">
        <v>90.069884999999999</v>
      </c>
      <c r="E1899" s="12">
        <v>611.01289999999995</v>
      </c>
      <c r="F1899" s="12">
        <v>110.83553999999999</v>
      </c>
      <c r="G1899" s="12">
        <v>0.61101289999999997</v>
      </c>
      <c r="H1899" s="12">
        <v>0.11083554</v>
      </c>
      <c r="I1899" s="12">
        <v>6554.1777000000002</v>
      </c>
      <c r="J1899" s="13">
        <v>0.98197599428751836</v>
      </c>
      <c r="K1899" s="13">
        <v>0.17812690958553251</v>
      </c>
      <c r="L1899" s="13">
        <v>1.6366266571458641</v>
      </c>
      <c r="M1899" s="13">
        <v>0.29687818264255422</v>
      </c>
    </row>
    <row r="1900" spans="1:13" x14ac:dyDescent="0.2">
      <c r="A1900" s="12">
        <v>18</v>
      </c>
      <c r="B1900" s="12" t="s">
        <v>1934</v>
      </c>
      <c r="C1900" s="12">
        <v>27.264576000000002</v>
      </c>
      <c r="D1900" s="12">
        <v>90.045991999999998</v>
      </c>
      <c r="E1900" s="12">
        <v>459.09904999999998</v>
      </c>
      <c r="F1900" s="12">
        <v>94.257446000000002</v>
      </c>
      <c r="G1900" s="12">
        <v>0.45909904999999995</v>
      </c>
      <c r="H1900" s="12">
        <v>9.4257445999999995E-2</v>
      </c>
      <c r="I1900" s="12">
        <v>1951.6971000000001</v>
      </c>
      <c r="J1900" s="13">
        <v>1.3069075181052978</v>
      </c>
      <c r="K1900" s="13">
        <v>0.26832067026669765</v>
      </c>
      <c r="L1900" s="13">
        <v>2.1781791968421631</v>
      </c>
      <c r="M1900" s="13">
        <v>0.44720111711116278</v>
      </c>
    </row>
    <row r="1901" spans="1:13" x14ac:dyDescent="0.2">
      <c r="A1901" s="12">
        <v>19</v>
      </c>
      <c r="B1901" s="12" t="s">
        <v>1935</v>
      </c>
      <c r="C1901" s="12">
        <v>27.268440999999999</v>
      </c>
      <c r="D1901" s="12">
        <v>90.038512999999995</v>
      </c>
      <c r="E1901" s="12">
        <v>568.13665000000003</v>
      </c>
      <c r="F1901" s="12">
        <v>102.42592</v>
      </c>
      <c r="G1901" s="12">
        <v>0.56813665000000002</v>
      </c>
      <c r="H1901" s="12">
        <v>0.10242592</v>
      </c>
      <c r="I1901" s="12">
        <v>6402.2114000000001</v>
      </c>
      <c r="J1901" s="13">
        <v>1.0560839544500429</v>
      </c>
      <c r="K1901" s="13">
        <v>0.1903949879519016</v>
      </c>
      <c r="L1901" s="13">
        <v>1.7601399240834048</v>
      </c>
      <c r="M1901" s="13">
        <v>0.31732497991983599</v>
      </c>
    </row>
    <row r="1902" spans="1:13" x14ac:dyDescent="0.2">
      <c r="A1902" s="12">
        <v>20</v>
      </c>
      <c r="B1902" s="12" t="s">
        <v>1936</v>
      </c>
      <c r="C1902" s="12">
        <v>27.267318</v>
      </c>
      <c r="D1902" s="12">
        <v>90.022266000000002</v>
      </c>
      <c r="E1902" s="12">
        <v>257.97955999999999</v>
      </c>
      <c r="F1902" s="12">
        <v>49.845739000000002</v>
      </c>
      <c r="G1902" s="12">
        <v>0.25797956</v>
      </c>
      <c r="H1902" s="12">
        <v>4.9845739E-2</v>
      </c>
      <c r="I1902" s="12">
        <v>2595.3117999999999</v>
      </c>
      <c r="J1902" s="13">
        <v>2.3257656536820206</v>
      </c>
      <c r="K1902" s="13">
        <v>0.449374778949923</v>
      </c>
      <c r="L1902" s="13">
        <v>3.8762760894700339</v>
      </c>
      <c r="M1902" s="13">
        <v>0.74895796491653821</v>
      </c>
    </row>
    <row r="1903" spans="1:13" x14ac:dyDescent="0.2">
      <c r="A1903" s="12">
        <v>21</v>
      </c>
      <c r="B1903" s="12" t="s">
        <v>1937</v>
      </c>
      <c r="C1903" s="12">
        <v>27.456278999999999</v>
      </c>
      <c r="D1903" s="12">
        <v>89.901055999999997</v>
      </c>
      <c r="E1903" s="12">
        <v>126.72362</v>
      </c>
      <c r="F1903" s="12">
        <v>24.189862000000002</v>
      </c>
      <c r="G1903" s="12">
        <v>0.12672362000000001</v>
      </c>
      <c r="H1903" s="12">
        <v>2.4189862000000003E-2</v>
      </c>
      <c r="I1903" s="12">
        <v>2572.0632000000001</v>
      </c>
      <c r="J1903" s="13">
        <v>4.7347132286782845</v>
      </c>
      <c r="K1903" s="13">
        <v>0.90379409624900353</v>
      </c>
      <c r="L1903" s="13">
        <v>7.8911887144638078</v>
      </c>
      <c r="M1903" s="13">
        <v>1.5063234937483394</v>
      </c>
    </row>
    <row r="1904" spans="1:13" x14ac:dyDescent="0.2">
      <c r="A1904" s="12">
        <v>22</v>
      </c>
      <c r="B1904" s="12" t="s">
        <v>1938</v>
      </c>
      <c r="C1904" s="12">
        <v>27.479858</v>
      </c>
      <c r="D1904" s="12">
        <v>89.904542000000006</v>
      </c>
      <c r="E1904" s="12">
        <v>267.30874999999997</v>
      </c>
      <c r="F1904" s="12">
        <v>49.229478</v>
      </c>
      <c r="G1904" s="12">
        <v>0.26730874999999998</v>
      </c>
      <c r="H1904" s="12">
        <v>4.9229478E-2</v>
      </c>
      <c r="I1904" s="12">
        <v>3952.7795000000001</v>
      </c>
      <c r="J1904" s="13">
        <v>2.244595435054034</v>
      </c>
      <c r="K1904" s="13">
        <v>0.41338063789117641</v>
      </c>
      <c r="L1904" s="13">
        <v>3.7409923917567238</v>
      </c>
      <c r="M1904" s="13">
        <v>0.68896772981862742</v>
      </c>
    </row>
    <row r="1905" spans="1:13" x14ac:dyDescent="0.2">
      <c r="A1905" s="12">
        <v>23</v>
      </c>
      <c r="B1905" s="12" t="s">
        <v>1939</v>
      </c>
      <c r="C1905" s="12">
        <v>27.509639</v>
      </c>
      <c r="D1905" s="12">
        <v>89.964725000000001</v>
      </c>
      <c r="E1905" s="12">
        <v>124.44383999999999</v>
      </c>
      <c r="F1905" s="12">
        <v>23.307224999999999</v>
      </c>
      <c r="G1905" s="12">
        <v>0.12444384</v>
      </c>
      <c r="H1905" s="12">
        <v>2.3307224999999997E-2</v>
      </c>
      <c r="I1905" s="12">
        <v>2630.0221999999999</v>
      </c>
      <c r="J1905" s="13">
        <v>4.8214519899096651</v>
      </c>
      <c r="K1905" s="13">
        <v>0.90301509785877954</v>
      </c>
      <c r="L1905" s="13">
        <v>8.035753316516109</v>
      </c>
      <c r="M1905" s="13">
        <v>1.5050251630979659</v>
      </c>
    </row>
    <row r="1906" spans="1:13" x14ac:dyDescent="0.2">
      <c r="A1906" s="12">
        <v>24</v>
      </c>
      <c r="B1906" s="12" t="s">
        <v>1940</v>
      </c>
      <c r="C1906" s="12">
        <v>27.443749</v>
      </c>
      <c r="D1906" s="12">
        <v>89.906452999999999</v>
      </c>
      <c r="E1906" s="12">
        <v>629.80936999999994</v>
      </c>
      <c r="F1906" s="12">
        <v>113.40236</v>
      </c>
      <c r="G1906" s="12">
        <v>0.62980936999999992</v>
      </c>
      <c r="H1906" s="12">
        <v>0.11340236000000001</v>
      </c>
      <c r="I1906" s="12">
        <v>5843.7227000000003</v>
      </c>
      <c r="J1906" s="13">
        <v>0.95266921798892901</v>
      </c>
      <c r="K1906" s="13">
        <v>0.17153593256210051</v>
      </c>
      <c r="L1906" s="13">
        <v>1.5877820299815484</v>
      </c>
      <c r="M1906" s="13">
        <v>0.28589322093683417</v>
      </c>
    </row>
    <row r="1907" spans="1:13" x14ac:dyDescent="0.2">
      <c r="A1907" s="12">
        <v>25</v>
      </c>
      <c r="B1907" s="12" t="s">
        <v>1941</v>
      </c>
      <c r="C1907" s="12">
        <v>27.681184999999999</v>
      </c>
      <c r="D1907" s="12">
        <v>89.951865999999995</v>
      </c>
      <c r="E1907" s="12">
        <v>555.55839000000003</v>
      </c>
      <c r="F1907" s="12">
        <v>99.538256000000004</v>
      </c>
      <c r="G1907" s="12">
        <v>0.55555839000000007</v>
      </c>
      <c r="H1907" s="12">
        <v>9.9538256000000006E-2</v>
      </c>
      <c r="I1907" s="12">
        <v>4110.4755999999998</v>
      </c>
      <c r="J1907" s="13">
        <v>1.0799944898681126</v>
      </c>
      <c r="K1907" s="13">
        <v>0.19350039518093065</v>
      </c>
      <c r="L1907" s="13">
        <v>1.7999908164468543</v>
      </c>
      <c r="M1907" s="13">
        <v>0.32250065863488442</v>
      </c>
    </row>
    <row r="1908" spans="1:13" x14ac:dyDescent="0.2">
      <c r="A1908" s="12">
        <v>26</v>
      </c>
      <c r="B1908" s="12" t="s">
        <v>1942</v>
      </c>
      <c r="C1908" s="12">
        <v>27.67793</v>
      </c>
      <c r="D1908" s="12">
        <v>89.946926000000005</v>
      </c>
      <c r="E1908" s="12">
        <v>1076.0066999999999</v>
      </c>
      <c r="F1908" s="12">
        <v>192.64312000000001</v>
      </c>
      <c r="G1908" s="12">
        <v>1.0760067</v>
      </c>
      <c r="H1908" s="12">
        <v>0.19264312</v>
      </c>
      <c r="I1908" s="12">
        <v>5580.8809000000001</v>
      </c>
      <c r="J1908" s="13">
        <v>0.55761734569124899</v>
      </c>
      <c r="K1908" s="13">
        <v>9.9833156466479972E-2</v>
      </c>
      <c r="L1908" s="13">
        <v>0.92936224281874835</v>
      </c>
      <c r="M1908" s="13">
        <v>0.16638859411079995</v>
      </c>
    </row>
    <row r="1909" spans="1:13" x14ac:dyDescent="0.2">
      <c r="A1909" s="12">
        <v>27</v>
      </c>
      <c r="B1909" s="12" t="s">
        <v>1943</v>
      </c>
      <c r="C1909" s="12">
        <v>27.692475000000002</v>
      </c>
      <c r="D1909" s="12">
        <v>89.913014000000004</v>
      </c>
      <c r="E1909" s="12">
        <v>251.95668000000001</v>
      </c>
      <c r="F1909" s="12">
        <v>46.015723999999999</v>
      </c>
      <c r="G1909" s="12">
        <v>0.25195667999999999</v>
      </c>
      <c r="H1909" s="12">
        <v>4.6015724000000001E-2</v>
      </c>
      <c r="I1909" s="12">
        <v>2848.3831</v>
      </c>
      <c r="J1909" s="13">
        <v>2.3813617483767446</v>
      </c>
      <c r="K1909" s="13">
        <v>0.43491637116928877</v>
      </c>
      <c r="L1909" s="13">
        <v>3.9689362472945744</v>
      </c>
      <c r="M1909" s="13">
        <v>0.72486061861548134</v>
      </c>
    </row>
    <row r="1910" spans="1:13" x14ac:dyDescent="0.2">
      <c r="A1910" s="12">
        <v>28</v>
      </c>
      <c r="B1910" s="12" t="s">
        <v>1944</v>
      </c>
      <c r="C1910" s="12">
        <v>27.847982999999999</v>
      </c>
      <c r="D1910" s="12">
        <v>89.851910000000004</v>
      </c>
      <c r="E1910" s="12">
        <v>128.31035</v>
      </c>
      <c r="F1910" s="12">
        <v>22.983429000000001</v>
      </c>
      <c r="G1910" s="12">
        <v>0.12831034999999999</v>
      </c>
      <c r="H1910" s="12">
        <v>2.2983429E-2</v>
      </c>
      <c r="I1910" s="12">
        <v>458.67725000000002</v>
      </c>
      <c r="J1910" s="13">
        <v>4.6761621334522117</v>
      </c>
      <c r="K1910" s="13">
        <v>0.8376116220296137</v>
      </c>
      <c r="L1910" s="13">
        <v>7.7936035557536867</v>
      </c>
      <c r="M1910" s="13">
        <v>1.3960193700493562</v>
      </c>
    </row>
    <row r="1911" spans="1:13" x14ac:dyDescent="0.2">
      <c r="A1911" s="12">
        <v>29</v>
      </c>
      <c r="B1911" s="12" t="s">
        <v>1945</v>
      </c>
      <c r="C1911" s="12">
        <v>27.988779999999998</v>
      </c>
      <c r="D1911" s="12">
        <v>89.994382999999999</v>
      </c>
      <c r="E1911" s="12">
        <v>361.60923000000003</v>
      </c>
      <c r="F1911" s="12">
        <v>64.423929000000001</v>
      </c>
      <c r="G1911" s="12">
        <v>0.36160923</v>
      </c>
      <c r="H1911" s="12">
        <v>6.4423929000000005E-2</v>
      </c>
      <c r="I1911" s="12">
        <v>1689.5432000000001</v>
      </c>
      <c r="J1911" s="13">
        <v>1.6592496823159075</v>
      </c>
      <c r="K1911" s="13">
        <v>0.2956102191495294</v>
      </c>
      <c r="L1911" s="13">
        <v>2.7654161371931791</v>
      </c>
      <c r="M1911" s="13">
        <v>0.49268369858254896</v>
      </c>
    </row>
    <row r="1912" spans="1:13" x14ac:dyDescent="0.2">
      <c r="A1912" s="12">
        <v>30</v>
      </c>
      <c r="B1912" s="12" t="s">
        <v>1946</v>
      </c>
      <c r="C1912" s="12">
        <v>27.975424</v>
      </c>
      <c r="D1912" s="12">
        <v>90.006034</v>
      </c>
      <c r="E1912" s="12">
        <v>1337.7228</v>
      </c>
      <c r="F1912" s="12">
        <v>239.92862</v>
      </c>
      <c r="G1912" s="12">
        <v>1.3377228000000001</v>
      </c>
      <c r="H1912" s="12">
        <v>0.23992861999999998</v>
      </c>
      <c r="I1912" s="12">
        <v>3626.7489999999998</v>
      </c>
      <c r="J1912" s="13">
        <v>0.44852341606198237</v>
      </c>
      <c r="K1912" s="13">
        <v>8.044536899082326E-2</v>
      </c>
      <c r="L1912" s="13">
        <v>0.74753902676997053</v>
      </c>
      <c r="M1912" s="13">
        <v>0.13407561498470541</v>
      </c>
    </row>
    <row r="1913" spans="1:13" x14ac:dyDescent="0.2">
      <c r="A1913" s="12">
        <v>31</v>
      </c>
      <c r="B1913" s="12" t="s">
        <v>1947</v>
      </c>
      <c r="C1913" s="12">
        <v>27.977122000000001</v>
      </c>
      <c r="D1913" s="12">
        <v>90.001054999999994</v>
      </c>
      <c r="E1913" s="12">
        <v>855.83510000000001</v>
      </c>
      <c r="F1913" s="12">
        <v>153.1568</v>
      </c>
      <c r="G1913" s="12">
        <v>0.85583509999999996</v>
      </c>
      <c r="H1913" s="12">
        <v>0.15315680000000001</v>
      </c>
      <c r="I1913" s="12">
        <v>1674.7411999999999</v>
      </c>
      <c r="J1913" s="13">
        <v>0.7010696336245148</v>
      </c>
      <c r="K1913" s="13">
        <v>0.12546059592917269</v>
      </c>
      <c r="L1913" s="13">
        <v>1.1684493893741914</v>
      </c>
      <c r="M1913" s="13">
        <v>0.2091009932152878</v>
      </c>
    </row>
    <row r="1914" spans="1:13" x14ac:dyDescent="0.2">
      <c r="A1914" s="12">
        <v>32</v>
      </c>
      <c r="B1914" s="12" t="s">
        <v>1948</v>
      </c>
      <c r="C1914" s="12">
        <v>28.000301</v>
      </c>
      <c r="D1914" s="12">
        <v>89.993943000000002</v>
      </c>
      <c r="E1914" s="12">
        <v>1345.2710999999999</v>
      </c>
      <c r="F1914" s="12">
        <v>242.59368000000001</v>
      </c>
      <c r="G1914" s="12">
        <v>1.3452710999999999</v>
      </c>
      <c r="H1914" s="12">
        <v>0.24259368000000001</v>
      </c>
      <c r="I1914" s="12">
        <v>3177.8595999999998</v>
      </c>
      <c r="J1914" s="13">
        <v>0.44600675655635508</v>
      </c>
      <c r="K1914" s="13">
        <v>8.0428710895424957E-2</v>
      </c>
      <c r="L1914" s="13">
        <v>0.74334459426059185</v>
      </c>
      <c r="M1914" s="13">
        <v>0.13404785149237491</v>
      </c>
    </row>
    <row r="1915" spans="1:13" x14ac:dyDescent="0.2">
      <c r="A1915" s="12">
        <v>33</v>
      </c>
      <c r="B1915" s="12" t="s">
        <v>1949</v>
      </c>
      <c r="C1915" s="12">
        <v>27.999607000000001</v>
      </c>
      <c r="D1915" s="12">
        <v>89.990195999999997</v>
      </c>
      <c r="E1915" s="12">
        <v>1754.9557</v>
      </c>
      <c r="F1915" s="12">
        <v>315.89600999999999</v>
      </c>
      <c r="G1915" s="12">
        <v>1.7549557</v>
      </c>
      <c r="H1915" s="12">
        <v>0.31589601</v>
      </c>
      <c r="I1915" s="12">
        <v>3469.3710999999998</v>
      </c>
      <c r="J1915" s="13">
        <v>0.341888971898265</v>
      </c>
      <c r="K1915" s="13">
        <v>6.1540791078466564E-2</v>
      </c>
      <c r="L1915" s="13">
        <v>0.56981495316377506</v>
      </c>
      <c r="M1915" s="13">
        <v>0.10256798513077763</v>
      </c>
    </row>
    <row r="1916" spans="1:13" x14ac:dyDescent="0.2">
      <c r="A1916" s="12">
        <v>34</v>
      </c>
      <c r="B1916" s="12" t="s">
        <v>1950</v>
      </c>
      <c r="C1916" s="12">
        <v>27.86712</v>
      </c>
      <c r="D1916" s="12">
        <v>89.886878999999993</v>
      </c>
      <c r="E1916" s="12">
        <v>192.67274</v>
      </c>
      <c r="F1916" s="12">
        <v>34.808759000000002</v>
      </c>
      <c r="G1916" s="12">
        <v>0.19267274000000001</v>
      </c>
      <c r="H1916" s="12">
        <v>3.4808759000000002E-2</v>
      </c>
      <c r="I1916" s="12">
        <v>886.74950999999999</v>
      </c>
      <c r="J1916" s="13">
        <v>3.1140886873773632</v>
      </c>
      <c r="K1916" s="13">
        <v>0.5625993725087679</v>
      </c>
      <c r="L1916" s="13">
        <v>5.1901478122956055</v>
      </c>
      <c r="M1916" s="13">
        <v>0.93766562084794647</v>
      </c>
    </row>
    <row r="1917" spans="1:13" x14ac:dyDescent="0.2">
      <c r="A1917" s="12">
        <v>35</v>
      </c>
      <c r="B1917" s="12" t="s">
        <v>1951</v>
      </c>
      <c r="C1917" s="12">
        <v>27.856262999999998</v>
      </c>
      <c r="D1917" s="12">
        <v>89.866056</v>
      </c>
      <c r="E1917" s="12">
        <v>1126.0169000000001</v>
      </c>
      <c r="F1917" s="12">
        <v>201.43334999999999</v>
      </c>
      <c r="G1917" s="12">
        <v>1.1260169</v>
      </c>
      <c r="H1917" s="12">
        <v>0.20143334999999998</v>
      </c>
      <c r="I1917" s="12">
        <v>925.23145</v>
      </c>
      <c r="J1917" s="13">
        <v>0.53285168277669714</v>
      </c>
      <c r="K1917" s="13">
        <v>9.5321925909679861E-2</v>
      </c>
      <c r="L1917" s="13">
        <v>0.88808613796116198</v>
      </c>
      <c r="M1917" s="13">
        <v>0.15886987651613313</v>
      </c>
    </row>
    <row r="1918" spans="1:13" x14ac:dyDescent="0.2">
      <c r="A1918" s="12">
        <v>36</v>
      </c>
      <c r="B1918" s="12" t="s">
        <v>1952</v>
      </c>
      <c r="C1918" s="12">
        <v>27.850432000000001</v>
      </c>
      <c r="D1918" s="12">
        <v>89.876890000000003</v>
      </c>
      <c r="E1918" s="12">
        <v>677.07872999999995</v>
      </c>
      <c r="F1918" s="12">
        <v>121.31845</v>
      </c>
      <c r="G1918" s="12">
        <v>0.67707872999999996</v>
      </c>
      <c r="H1918" s="12">
        <v>0.12131844999999999</v>
      </c>
      <c r="I1918" s="12">
        <v>1724.2664</v>
      </c>
      <c r="J1918" s="13">
        <v>0.88615987095031035</v>
      </c>
      <c r="K1918" s="13">
        <v>0.15878144923544074</v>
      </c>
      <c r="L1918" s="13">
        <v>1.4769331182505172</v>
      </c>
      <c r="M1918" s="13">
        <v>0.26463574872573453</v>
      </c>
    </row>
    <row r="1919" spans="1:13" x14ac:dyDescent="0.2">
      <c r="A1919" s="12">
        <v>37</v>
      </c>
      <c r="B1919" s="12" t="s">
        <v>1953</v>
      </c>
      <c r="C1919" s="12">
        <v>27.807869</v>
      </c>
      <c r="D1919" s="12">
        <v>89.836020000000005</v>
      </c>
      <c r="E1919" s="12">
        <v>86.27749</v>
      </c>
      <c r="F1919" s="12">
        <v>15.505967999999999</v>
      </c>
      <c r="G1919" s="12">
        <v>8.6277489999999998E-2</v>
      </c>
      <c r="H1919" s="12">
        <v>1.5505967999999998E-2</v>
      </c>
      <c r="I1919" s="12">
        <v>635.75635</v>
      </c>
      <c r="J1919" s="13">
        <v>6.9543052307154509</v>
      </c>
      <c r="K1919" s="13">
        <v>1.2498420430370238</v>
      </c>
      <c r="L1919" s="13">
        <v>11.590508717859084</v>
      </c>
      <c r="M1919" s="13">
        <v>2.0830700717283728</v>
      </c>
    </row>
    <row r="1920" spans="1:13" x14ac:dyDescent="0.2">
      <c r="A1920" s="12">
        <v>38</v>
      </c>
      <c r="B1920" s="12" t="s">
        <v>1954</v>
      </c>
      <c r="C1920" s="12">
        <v>27.789103000000001</v>
      </c>
      <c r="D1920" s="12">
        <v>89.808941000000004</v>
      </c>
      <c r="E1920" s="12">
        <v>176.84368000000001</v>
      </c>
      <c r="F1920" s="12">
        <v>31.974543000000001</v>
      </c>
      <c r="G1920" s="12">
        <v>0.17684368</v>
      </c>
      <c r="H1920" s="12">
        <v>3.1974543000000001E-2</v>
      </c>
      <c r="I1920" s="12">
        <v>987.30713000000003</v>
      </c>
      <c r="J1920" s="13">
        <v>3.3928269305411423</v>
      </c>
      <c r="K1920" s="13">
        <v>0.6134462401039481</v>
      </c>
      <c r="L1920" s="13">
        <v>5.6547115509019035</v>
      </c>
      <c r="M1920" s="13">
        <v>1.0224104001732468</v>
      </c>
    </row>
    <row r="1921" spans="1:13" x14ac:dyDescent="0.2">
      <c r="A1921" s="12">
        <v>39</v>
      </c>
      <c r="B1921" s="12" t="s">
        <v>1955</v>
      </c>
      <c r="C1921" s="12">
        <v>27.668797000000001</v>
      </c>
      <c r="D1921" s="12">
        <v>89.774394000000001</v>
      </c>
      <c r="E1921" s="12">
        <v>94.566422000000003</v>
      </c>
      <c r="F1921" s="12">
        <v>17.620709000000002</v>
      </c>
      <c r="G1921" s="12">
        <v>9.4566421999999997E-2</v>
      </c>
      <c r="H1921" s="12">
        <v>1.7620709000000002E-2</v>
      </c>
      <c r="I1921" s="12">
        <v>3246.7781</v>
      </c>
      <c r="J1921" s="13">
        <v>6.3447467643430562</v>
      </c>
      <c r="K1921" s="13">
        <v>1.1822265667742042</v>
      </c>
      <c r="L1921" s="13">
        <v>10.574577940571761</v>
      </c>
      <c r="M1921" s="13">
        <v>1.9703776112903406</v>
      </c>
    </row>
    <row r="1922" spans="1:13" x14ac:dyDescent="0.2">
      <c r="A1922" s="12">
        <v>40</v>
      </c>
      <c r="B1922" s="12" t="s">
        <v>1956</v>
      </c>
      <c r="C1922" s="12">
        <v>27.590399999999999</v>
      </c>
      <c r="D1922" s="12">
        <v>89.870400000000004</v>
      </c>
      <c r="E1922" s="12">
        <v>947.72810000000004</v>
      </c>
      <c r="F1922" s="12">
        <v>170.94677999999999</v>
      </c>
      <c r="G1922" s="12">
        <v>0.94772810000000007</v>
      </c>
      <c r="H1922" s="12">
        <v>0.17094677999999999</v>
      </c>
      <c r="I1922" s="12">
        <v>5791.5513000000001</v>
      </c>
      <c r="J1922" s="13">
        <v>0.63309297255193764</v>
      </c>
      <c r="K1922" s="13">
        <v>0.11419436133462975</v>
      </c>
      <c r="L1922" s="13">
        <v>1.0551549542532292</v>
      </c>
      <c r="M1922" s="13">
        <v>0.19032393555771623</v>
      </c>
    </row>
    <row r="1923" spans="1:13" x14ac:dyDescent="0.2">
      <c r="A1923" s="12">
        <v>41</v>
      </c>
      <c r="B1923" s="12" t="s">
        <v>1957</v>
      </c>
      <c r="C1923" s="12">
        <v>27.592333</v>
      </c>
      <c r="D1923" s="12">
        <v>89.862181000000007</v>
      </c>
      <c r="E1923" s="12">
        <v>438.42790000000002</v>
      </c>
      <c r="F1923" s="12">
        <v>78.728264999999993</v>
      </c>
      <c r="G1923" s="12">
        <v>0.43842790000000004</v>
      </c>
      <c r="H1923" s="12">
        <v>7.8728264999999992E-2</v>
      </c>
      <c r="I1923" s="12">
        <v>5247.1548000000003</v>
      </c>
      <c r="J1923" s="13">
        <v>1.3685260449893812</v>
      </c>
      <c r="K1923" s="13">
        <v>0.2457454945940391</v>
      </c>
      <c r="L1923" s="13">
        <v>2.280876741648969</v>
      </c>
      <c r="M1923" s="13">
        <v>0.40957582432339856</v>
      </c>
    </row>
    <row r="1924" spans="1:13" x14ac:dyDescent="0.2">
      <c r="A1924" s="12">
        <v>42</v>
      </c>
      <c r="B1924" s="12" t="s">
        <v>1958</v>
      </c>
      <c r="C1924" s="12">
        <v>27.03463</v>
      </c>
      <c r="D1924" s="12">
        <v>90.074371999999997</v>
      </c>
      <c r="E1924" s="12">
        <v>725.08536000000004</v>
      </c>
      <c r="F1924" s="12">
        <v>142.13526999999999</v>
      </c>
      <c r="G1924" s="12">
        <v>0.72508536000000001</v>
      </c>
      <c r="H1924" s="12">
        <v>0.14213526999999998</v>
      </c>
      <c r="I1924" s="12">
        <v>6695.9956000000002</v>
      </c>
      <c r="J1924" s="13">
        <v>0.82748878007963089</v>
      </c>
      <c r="K1924" s="13">
        <v>0.1622089586508669</v>
      </c>
      <c r="L1924" s="13">
        <v>1.3791479667993847</v>
      </c>
      <c r="M1924" s="13">
        <v>0.27034826441811144</v>
      </c>
    </row>
    <row r="1925" spans="1:13" x14ac:dyDescent="0.2">
      <c r="A1925" s="12">
        <v>43</v>
      </c>
      <c r="B1925" s="12" t="s">
        <v>1959</v>
      </c>
      <c r="C1925" s="12">
        <v>27.340223999999999</v>
      </c>
      <c r="D1925" s="12">
        <v>89.901978</v>
      </c>
      <c r="E1925" s="12">
        <v>846.44323999999995</v>
      </c>
      <c r="F1925" s="12">
        <v>158.72376</v>
      </c>
      <c r="G1925" s="12">
        <v>0.84644323999999993</v>
      </c>
      <c r="H1925" s="12">
        <v>0.15872375999999999</v>
      </c>
      <c r="I1925" s="12">
        <v>2919.5127000000002</v>
      </c>
      <c r="J1925" s="13">
        <v>0.70884847517950533</v>
      </c>
      <c r="K1925" s="13">
        <v>0.13292219718212619</v>
      </c>
      <c r="L1925" s="13">
        <v>1.1814141252991754</v>
      </c>
      <c r="M1925" s="13">
        <v>0.22153699530354365</v>
      </c>
    </row>
    <row r="1926" spans="1:13" x14ac:dyDescent="0.2">
      <c r="A1926" s="12">
        <v>44</v>
      </c>
      <c r="B1926" s="12" t="s">
        <v>1960</v>
      </c>
      <c r="C1926" s="12">
        <v>27.355343000000001</v>
      </c>
      <c r="D1926" s="12">
        <v>89.914828</v>
      </c>
      <c r="E1926" s="12">
        <v>818.64260999999999</v>
      </c>
      <c r="F1926" s="12">
        <v>147.93458000000001</v>
      </c>
      <c r="G1926" s="12">
        <v>0.81864260999999994</v>
      </c>
      <c r="H1926" s="12">
        <v>0.14793458000000001</v>
      </c>
      <c r="I1926" s="12">
        <v>5999.0609999999997</v>
      </c>
      <c r="J1926" s="13">
        <v>0.73292055980325777</v>
      </c>
      <c r="K1926" s="13">
        <v>0.13244399187559983</v>
      </c>
      <c r="L1926" s="13">
        <v>1.2215342663387629</v>
      </c>
      <c r="M1926" s="13">
        <v>0.22073998645933302</v>
      </c>
    </row>
    <row r="1927" spans="1:13" x14ac:dyDescent="0.2">
      <c r="A1927" s="12">
        <v>45</v>
      </c>
      <c r="B1927" s="12" t="s">
        <v>1961</v>
      </c>
      <c r="C1927" s="12">
        <v>27.523786999999999</v>
      </c>
      <c r="D1927" s="12">
        <v>89.870219000000006</v>
      </c>
      <c r="E1927" s="12">
        <v>125.33917</v>
      </c>
      <c r="F1927" s="12">
        <v>23.623802000000001</v>
      </c>
      <c r="G1927" s="12">
        <v>0.12533917</v>
      </c>
      <c r="H1927" s="12">
        <v>2.3623802000000003E-2</v>
      </c>
      <c r="I1927" s="12">
        <v>2471.2979</v>
      </c>
      <c r="J1927" s="13">
        <v>4.7870111155195936</v>
      </c>
      <c r="K1927" s="13">
        <v>0.90225109010083615</v>
      </c>
      <c r="L1927" s="13">
        <v>7.9783518591993232</v>
      </c>
      <c r="M1927" s="13">
        <v>1.503751816834727</v>
      </c>
    </row>
    <row r="1928" spans="1:13" x14ac:dyDescent="0.2">
      <c r="A1928" s="12">
        <v>46</v>
      </c>
      <c r="B1928" s="12" t="s">
        <v>1962</v>
      </c>
      <c r="C1928" s="12">
        <v>27.521343000000002</v>
      </c>
      <c r="D1928" s="12">
        <v>89.832719999999995</v>
      </c>
      <c r="E1928" s="12">
        <v>139.77212</v>
      </c>
      <c r="F1928" s="12">
        <v>26.690853000000001</v>
      </c>
      <c r="G1928" s="12">
        <v>0.13977212</v>
      </c>
      <c r="H1928" s="12">
        <v>2.6690853E-2</v>
      </c>
      <c r="I1928" s="12">
        <v>1371.9244000000001</v>
      </c>
      <c r="J1928" s="13">
        <v>4.2927015773961212</v>
      </c>
      <c r="K1928" s="13">
        <v>0.81973334006200949</v>
      </c>
      <c r="L1928" s="13">
        <v>7.1545026289935363</v>
      </c>
      <c r="M1928" s="13">
        <v>1.3662222334366827</v>
      </c>
    </row>
    <row r="1929" spans="1:13" x14ac:dyDescent="0.2">
      <c r="A1929" s="12">
        <v>47</v>
      </c>
      <c r="B1929" s="12" t="s">
        <v>1963</v>
      </c>
      <c r="C1929" s="12">
        <v>27.507957000000001</v>
      </c>
      <c r="D1929" s="12">
        <v>89.791881000000004</v>
      </c>
      <c r="E1929" s="12">
        <v>133.18566999999999</v>
      </c>
      <c r="F1929" s="12">
        <v>24.815068</v>
      </c>
      <c r="G1929" s="12">
        <v>0.13318566999999998</v>
      </c>
      <c r="H1929" s="12">
        <v>2.4815067999999999E-2</v>
      </c>
      <c r="I1929" s="12">
        <v>1534.3861999999999</v>
      </c>
      <c r="J1929" s="13">
        <v>4.5049891628731533</v>
      </c>
      <c r="K1929" s="13">
        <v>0.83936667072336224</v>
      </c>
      <c r="L1929" s="13">
        <v>7.5083152714552552</v>
      </c>
      <c r="M1929" s="13">
        <v>1.3989444512056037</v>
      </c>
    </row>
    <row r="1930" spans="1:13" x14ac:dyDescent="0.2">
      <c r="A1930" s="12">
        <v>48</v>
      </c>
      <c r="B1930" s="12" t="s">
        <v>1964</v>
      </c>
      <c r="C1930" s="12">
        <v>27.475750999999999</v>
      </c>
      <c r="D1930" s="12">
        <v>90.166819000000004</v>
      </c>
      <c r="E1930" s="12">
        <v>26.606987</v>
      </c>
      <c r="F1930" s="12">
        <v>4.9090939000000002</v>
      </c>
      <c r="G1930" s="12">
        <v>2.6606986999999999E-2</v>
      </c>
      <c r="H1930" s="12">
        <v>4.9090939000000005E-3</v>
      </c>
      <c r="I1930" s="12">
        <v>1202.8298</v>
      </c>
      <c r="J1930" s="13">
        <v>22.550467664752873</v>
      </c>
      <c r="K1930" s="13">
        <v>4.1606501049963143</v>
      </c>
      <c r="L1930" s="13">
        <v>37.584112774588121</v>
      </c>
      <c r="M1930" s="13">
        <v>6.9344168416605241</v>
      </c>
    </row>
    <row r="1931" spans="1:13" x14ac:dyDescent="0.2">
      <c r="A1931" s="12">
        <v>0</v>
      </c>
      <c r="B1931" s="12" t="s">
        <v>1965</v>
      </c>
      <c r="C1931" s="12">
        <v>31.378806000000001</v>
      </c>
      <c r="D1931" s="12">
        <v>86.726989000000003</v>
      </c>
      <c r="E1931" s="12">
        <v>13.623989999999999</v>
      </c>
      <c r="F1931" s="12">
        <v>2.4956551999999999</v>
      </c>
      <c r="G1931" s="12">
        <v>1.3623989999999999E-2</v>
      </c>
      <c r="H1931" s="12">
        <v>2.4956551999999999E-3</v>
      </c>
      <c r="I1931" s="12">
        <v>392.69141000000002</v>
      </c>
      <c r="J1931" s="13">
        <v>44.039961861393031</v>
      </c>
      <c r="K1931" s="13">
        <v>8.0672813050499297</v>
      </c>
      <c r="L1931" s="13">
        <v>73.39993643565505</v>
      </c>
      <c r="M1931" s="13">
        <v>13.445468841749882</v>
      </c>
    </row>
    <row r="1932" spans="1:13" x14ac:dyDescent="0.2">
      <c r="A1932" s="12">
        <v>1</v>
      </c>
      <c r="B1932" s="12" t="s">
        <v>1966</v>
      </c>
      <c r="C1932" s="12">
        <v>31.376235000000001</v>
      </c>
      <c r="D1932" s="12">
        <v>86.728910999999997</v>
      </c>
      <c r="E1932" s="12">
        <v>10.232811999999999</v>
      </c>
      <c r="F1932" s="12">
        <v>1.8882173</v>
      </c>
      <c r="G1932" s="12">
        <v>1.0232811999999999E-2</v>
      </c>
      <c r="H1932" s="12">
        <v>1.8882173000000001E-3</v>
      </c>
      <c r="I1932" s="12">
        <v>498.88672000000003</v>
      </c>
      <c r="J1932" s="13">
        <v>58.634908957576869</v>
      </c>
      <c r="K1932" s="13">
        <v>10.81965050052924</v>
      </c>
      <c r="L1932" s="13">
        <v>97.724848262628115</v>
      </c>
      <c r="M1932" s="13">
        <v>18.032750834215403</v>
      </c>
    </row>
    <row r="1933" spans="1:13" x14ac:dyDescent="0.2">
      <c r="A1933" s="12">
        <v>2</v>
      </c>
      <c r="B1933" s="12" t="s">
        <v>1967</v>
      </c>
      <c r="C1933" s="12">
        <v>31.354721000000001</v>
      </c>
      <c r="D1933" s="12">
        <v>86.750367999999995</v>
      </c>
      <c r="E1933" s="12">
        <v>12.058453</v>
      </c>
      <c r="F1933" s="12">
        <v>2.2145146000000002</v>
      </c>
      <c r="G1933" s="12">
        <v>1.2058453E-2</v>
      </c>
      <c r="H1933" s="12">
        <v>2.2145146000000001E-3</v>
      </c>
      <c r="I1933" s="12">
        <v>1292.0371</v>
      </c>
      <c r="J1933" s="13">
        <v>49.75762645506849</v>
      </c>
      <c r="K1933" s="13">
        <v>9.1379043602106691</v>
      </c>
      <c r="L1933" s="13">
        <v>82.929377425114154</v>
      </c>
      <c r="M1933" s="13">
        <v>15.229840600351116</v>
      </c>
    </row>
    <row r="1934" spans="1:13" x14ac:dyDescent="0.2">
      <c r="A1934" s="12">
        <v>3</v>
      </c>
      <c r="B1934" s="12" t="s">
        <v>1968</v>
      </c>
      <c r="C1934" s="12">
        <v>31.342289999999998</v>
      </c>
      <c r="D1934" s="12">
        <v>86.764471</v>
      </c>
      <c r="E1934" s="12">
        <v>32.744861</v>
      </c>
      <c r="F1934" s="12">
        <v>5.9219089</v>
      </c>
      <c r="G1934" s="12">
        <v>3.2744861E-2</v>
      </c>
      <c r="H1934" s="12">
        <v>5.9219088999999999E-3</v>
      </c>
      <c r="I1934" s="12">
        <v>1305.0102999999999</v>
      </c>
      <c r="J1934" s="13">
        <v>18.323485935701484</v>
      </c>
      <c r="K1934" s="13">
        <v>3.3138028725073974</v>
      </c>
      <c r="L1934" s="13">
        <v>30.539143226169138</v>
      </c>
      <c r="M1934" s="13">
        <v>5.5230047875123285</v>
      </c>
    </row>
    <row r="1935" spans="1:13" x14ac:dyDescent="0.2">
      <c r="A1935" s="12">
        <v>4</v>
      </c>
      <c r="B1935" s="12" t="s">
        <v>1969</v>
      </c>
      <c r="C1935" s="12">
        <v>31.319648999999998</v>
      </c>
      <c r="D1935" s="12">
        <v>86.781150999999994</v>
      </c>
      <c r="E1935" s="12">
        <v>48.285649999999997</v>
      </c>
      <c r="F1935" s="12">
        <v>8.7045508999999992</v>
      </c>
      <c r="G1935" s="12">
        <v>4.8285649999999999E-2</v>
      </c>
      <c r="H1935" s="12">
        <v>8.7045509E-3</v>
      </c>
      <c r="I1935" s="12">
        <v>1287.3804</v>
      </c>
      <c r="J1935" s="13">
        <v>12.426052046518997</v>
      </c>
      <c r="K1935" s="13">
        <v>2.2400693068224986</v>
      </c>
      <c r="L1935" s="13">
        <v>20.710086744198328</v>
      </c>
      <c r="M1935" s="13">
        <v>3.733448844704164</v>
      </c>
    </row>
    <row r="1936" spans="1:13" x14ac:dyDescent="0.2">
      <c r="A1936" s="12">
        <v>5</v>
      </c>
      <c r="B1936" s="12" t="s">
        <v>1970</v>
      </c>
      <c r="C1936" s="12">
        <v>31.314409000000001</v>
      </c>
      <c r="D1936" s="12">
        <v>86.784699000000003</v>
      </c>
      <c r="E1936" s="12">
        <v>65.822267999999994</v>
      </c>
      <c r="F1936" s="12">
        <v>11.868134</v>
      </c>
      <c r="G1936" s="12">
        <v>6.5822267999999989E-2</v>
      </c>
      <c r="H1936" s="12">
        <v>1.1868133999999999E-2</v>
      </c>
      <c r="I1936" s="12">
        <v>285.94335999999998</v>
      </c>
      <c r="J1936" s="13">
        <v>9.1154561857394523</v>
      </c>
      <c r="K1936" s="13">
        <v>1.6435692474693324</v>
      </c>
      <c r="L1936" s="13">
        <v>15.192426976232422</v>
      </c>
      <c r="M1936" s="13">
        <v>2.7392820791155543</v>
      </c>
    </row>
    <row r="1937" spans="1:13" x14ac:dyDescent="0.2">
      <c r="A1937" s="12">
        <v>6</v>
      </c>
      <c r="B1937" s="12" t="s">
        <v>1971</v>
      </c>
      <c r="C1937" s="12">
        <v>31.308890000000002</v>
      </c>
      <c r="D1937" s="12">
        <v>86.790383000000006</v>
      </c>
      <c r="E1937" s="12">
        <v>21.843684</v>
      </c>
      <c r="F1937" s="12">
        <v>3.9625838999999998</v>
      </c>
      <c r="G1937" s="12">
        <v>2.1843683999999999E-2</v>
      </c>
      <c r="H1937" s="12">
        <v>3.9625838999999994E-3</v>
      </c>
      <c r="I1937" s="12">
        <v>1316.9677999999999</v>
      </c>
      <c r="J1937" s="13">
        <v>27.467894151920529</v>
      </c>
      <c r="K1937" s="13">
        <v>4.9828515708844918</v>
      </c>
      <c r="L1937" s="13">
        <v>45.779823586534214</v>
      </c>
      <c r="M1937" s="13">
        <v>8.3047526181408191</v>
      </c>
    </row>
    <row r="1938" spans="1:13" x14ac:dyDescent="0.2">
      <c r="A1938" s="12">
        <v>0</v>
      </c>
      <c r="B1938" s="12" t="s">
        <v>1972</v>
      </c>
      <c r="C1938" s="12">
        <v>32.106147</v>
      </c>
      <c r="D1938" s="12">
        <v>102.86297</v>
      </c>
      <c r="E1938" s="12">
        <v>541.41017999999997</v>
      </c>
      <c r="F1938" s="12">
        <v>110.89259</v>
      </c>
      <c r="G1938" s="12">
        <v>0.54141017999999996</v>
      </c>
      <c r="H1938" s="12">
        <v>0.11089259</v>
      </c>
      <c r="I1938" s="12">
        <v>1756</v>
      </c>
      <c r="J1938" s="13">
        <v>1.1082170638165689</v>
      </c>
      <c r="K1938" s="13">
        <v>0.22698697776391019</v>
      </c>
      <c r="L1938" s="13">
        <v>1.8470284396942815</v>
      </c>
      <c r="M1938" s="13">
        <v>0.37831162960651699</v>
      </c>
    </row>
    <row r="1939" spans="1:13" x14ac:dyDescent="0.2">
      <c r="A1939" s="12">
        <v>1</v>
      </c>
      <c r="B1939" s="12" t="s">
        <v>1973</v>
      </c>
      <c r="C1939" s="12">
        <v>32.187364000000002</v>
      </c>
      <c r="D1939" s="12">
        <v>102.65073</v>
      </c>
      <c r="E1939" s="12">
        <v>342.60656</v>
      </c>
      <c r="F1939" s="12">
        <v>64.000501999999997</v>
      </c>
      <c r="G1939" s="12">
        <v>0.34260656</v>
      </c>
      <c r="H1939" s="12">
        <v>6.4000502000000001E-2</v>
      </c>
      <c r="I1939" s="12">
        <v>1105.9937</v>
      </c>
      <c r="J1939" s="13">
        <v>1.7512799521410214</v>
      </c>
      <c r="K1939" s="13">
        <v>0.3271472562567434</v>
      </c>
      <c r="L1939" s="13">
        <v>2.9187999202350356</v>
      </c>
      <c r="M1939" s="13">
        <v>0.54524542709457235</v>
      </c>
    </row>
    <row r="1940" spans="1:13" x14ac:dyDescent="0.2">
      <c r="A1940" s="12">
        <v>2</v>
      </c>
      <c r="B1940" s="12" t="s">
        <v>1974</v>
      </c>
      <c r="C1940" s="12">
        <v>32.270941999999998</v>
      </c>
      <c r="D1940" s="12">
        <v>102.49697</v>
      </c>
      <c r="E1940" s="12">
        <v>156.90943999999999</v>
      </c>
      <c r="F1940" s="12">
        <v>32.076390000000004</v>
      </c>
      <c r="G1940" s="12">
        <v>0.15690943999999998</v>
      </c>
      <c r="H1940" s="12">
        <v>3.2076390000000003E-2</v>
      </c>
      <c r="I1940" s="12">
        <v>785</v>
      </c>
      <c r="J1940" s="13">
        <v>3.8238617128453205</v>
      </c>
      <c r="K1940" s="13">
        <v>0.78169726185559352</v>
      </c>
      <c r="L1940" s="13">
        <v>6.3731028547422008</v>
      </c>
      <c r="M1940" s="13">
        <v>1.3028287697593226</v>
      </c>
    </row>
    <row r="1941" spans="1:13" x14ac:dyDescent="0.2">
      <c r="A1941" s="12">
        <v>3</v>
      </c>
      <c r="B1941" s="12" t="s">
        <v>1975</v>
      </c>
      <c r="C1941" s="12">
        <v>32.610868000000004</v>
      </c>
      <c r="D1941" s="12">
        <v>102.32787999999999</v>
      </c>
      <c r="E1941" s="12">
        <v>41.037829000000002</v>
      </c>
      <c r="F1941" s="12">
        <v>7.6395057</v>
      </c>
      <c r="G1941" s="12">
        <v>4.1037829000000005E-2</v>
      </c>
      <c r="H1941" s="12">
        <v>7.6395057000000002E-3</v>
      </c>
      <c r="I1941" s="12">
        <v>547.96825999999999</v>
      </c>
      <c r="J1941" s="13">
        <v>14.620656467962766</v>
      </c>
      <c r="K1941" s="13">
        <v>2.7217470111477731</v>
      </c>
      <c r="L1941" s="13">
        <v>24.367760779937942</v>
      </c>
      <c r="M1941" s="13">
        <v>4.5362450185796215</v>
      </c>
    </row>
    <row r="1942" spans="1:13" x14ac:dyDescent="0.2">
      <c r="A1942" s="12">
        <v>4</v>
      </c>
      <c r="B1942" s="12" t="s">
        <v>1976</v>
      </c>
      <c r="C1942" s="12">
        <v>32.684283999999998</v>
      </c>
      <c r="D1942" s="12">
        <v>102.35115</v>
      </c>
      <c r="E1942" s="12">
        <v>34.467951999999997</v>
      </c>
      <c r="F1942" s="12">
        <v>6.3322114000000003</v>
      </c>
      <c r="G1942" s="12">
        <v>3.4467951999999996E-2</v>
      </c>
      <c r="H1942" s="12">
        <v>6.3322114000000001E-3</v>
      </c>
      <c r="I1942" s="12">
        <v>563.9873</v>
      </c>
      <c r="J1942" s="13">
        <v>17.407474630346474</v>
      </c>
      <c r="K1942" s="13">
        <v>3.1979796565659235</v>
      </c>
      <c r="L1942" s="13">
        <v>29.012457717244125</v>
      </c>
      <c r="M1942" s="13">
        <v>5.3299660942765392</v>
      </c>
    </row>
    <row r="1943" spans="1:13" x14ac:dyDescent="0.2">
      <c r="A1943" s="12">
        <v>5</v>
      </c>
      <c r="B1943" s="12" t="s">
        <v>1977</v>
      </c>
      <c r="C1943" s="12">
        <v>32.973550000000003</v>
      </c>
      <c r="D1943" s="12">
        <v>102.62935</v>
      </c>
      <c r="E1943" s="12">
        <v>49.948923000000001</v>
      </c>
      <c r="F1943" s="12">
        <v>9.1428823000000001</v>
      </c>
      <c r="G1943" s="12">
        <v>4.9948922999999999E-2</v>
      </c>
      <c r="H1943" s="12">
        <v>9.1428823000000003E-3</v>
      </c>
      <c r="I1943" s="12">
        <v>458</v>
      </c>
      <c r="J1943" s="13">
        <v>12.012271015333003</v>
      </c>
      <c r="K1943" s="13">
        <v>2.1987817444810798</v>
      </c>
      <c r="L1943" s="13">
        <v>20.020451692221673</v>
      </c>
      <c r="M1943" s="13">
        <v>3.6646362408018001</v>
      </c>
    </row>
    <row r="1944" spans="1:13" x14ac:dyDescent="0.2">
      <c r="A1944" s="12">
        <v>6</v>
      </c>
      <c r="B1944" s="12" t="s">
        <v>1978</v>
      </c>
      <c r="C1944" s="12">
        <v>33.029552000000002</v>
      </c>
      <c r="D1944" s="12">
        <v>102.60883</v>
      </c>
      <c r="E1944" s="12">
        <v>56.499321999999999</v>
      </c>
      <c r="F1944" s="12">
        <v>10.336183999999999</v>
      </c>
      <c r="G1944" s="12">
        <v>5.6499321999999998E-2</v>
      </c>
      <c r="H1944" s="12">
        <v>1.0336184E-2</v>
      </c>
      <c r="I1944" s="12">
        <v>585</v>
      </c>
      <c r="J1944" s="13">
        <v>10.619596461706212</v>
      </c>
      <c r="K1944" s="13">
        <v>1.9427861989909252</v>
      </c>
      <c r="L1944" s="13">
        <v>17.699327436177022</v>
      </c>
      <c r="M1944" s="13">
        <v>3.2379769983182087</v>
      </c>
    </row>
    <row r="1945" spans="1:13" x14ac:dyDescent="0.2">
      <c r="A1945" s="12">
        <v>7</v>
      </c>
      <c r="B1945" s="12" t="s">
        <v>1979</v>
      </c>
      <c r="C1945" s="12">
        <v>33.04327</v>
      </c>
      <c r="D1945" s="12">
        <v>102.90105</v>
      </c>
      <c r="E1945" s="12">
        <v>80.709532999999993</v>
      </c>
      <c r="F1945" s="12">
        <v>14.7323</v>
      </c>
      <c r="G1945" s="12">
        <v>8.0709533E-2</v>
      </c>
      <c r="H1945" s="12">
        <v>1.47323E-2</v>
      </c>
      <c r="I1945" s="12">
        <v>619.99365</v>
      </c>
      <c r="J1945" s="13">
        <v>7.4340660600774386</v>
      </c>
      <c r="K1945" s="13">
        <v>1.3569759029194093</v>
      </c>
      <c r="L1945" s="13">
        <v>12.390110100129066</v>
      </c>
      <c r="M1945" s="13">
        <v>2.2616265048656823</v>
      </c>
    </row>
    <row r="1946" spans="1:13" x14ac:dyDescent="0.2">
      <c r="A1946" s="12">
        <v>8</v>
      </c>
      <c r="B1946" s="12" t="s">
        <v>1980</v>
      </c>
      <c r="C1946" s="12">
        <v>32.931294000000001</v>
      </c>
      <c r="D1946" s="12">
        <v>103.2808</v>
      </c>
      <c r="E1946" s="12">
        <v>38.018725000000003</v>
      </c>
      <c r="F1946" s="12">
        <v>7.1079458999999998</v>
      </c>
      <c r="G1946" s="12">
        <v>3.8018725000000003E-2</v>
      </c>
      <c r="H1946" s="12">
        <v>7.1079458999999999E-3</v>
      </c>
      <c r="I1946" s="12">
        <v>324.9873</v>
      </c>
      <c r="J1946" s="13">
        <v>15.781697045337527</v>
      </c>
      <c r="K1946" s="13">
        <v>2.9505315816995172</v>
      </c>
      <c r="L1946" s="13">
        <v>26.302828408895877</v>
      </c>
      <c r="M1946" s="13">
        <v>4.9175526361658619</v>
      </c>
    </row>
    <row r="1947" spans="1:13" x14ac:dyDescent="0.2">
      <c r="A1947" s="12">
        <v>9</v>
      </c>
      <c r="B1947" s="12" t="s">
        <v>1981</v>
      </c>
      <c r="C1947" s="12">
        <v>32.923515000000002</v>
      </c>
      <c r="D1947" s="12">
        <v>103.39584000000001</v>
      </c>
      <c r="E1947" s="12">
        <v>117.06401</v>
      </c>
      <c r="F1947" s="12">
        <v>21.594853000000001</v>
      </c>
      <c r="G1947" s="12">
        <v>0.11706401</v>
      </c>
      <c r="H1947" s="12">
        <v>2.1594853000000001E-2</v>
      </c>
      <c r="I1947" s="12">
        <v>807.99096999999995</v>
      </c>
      <c r="J1947" s="13">
        <v>5.1254010519543964</v>
      </c>
      <c r="K1947" s="13">
        <v>0.94548514341000756</v>
      </c>
      <c r="L1947" s="13">
        <v>8.5423350865906613</v>
      </c>
      <c r="M1947" s="13">
        <v>1.5758085723500126</v>
      </c>
    </row>
    <row r="1948" spans="1:13" x14ac:dyDescent="0.2">
      <c r="A1948" s="12">
        <v>10</v>
      </c>
      <c r="B1948" s="12" t="s">
        <v>1982</v>
      </c>
      <c r="C1948" s="12">
        <v>32.917679999999997</v>
      </c>
      <c r="D1948" s="12">
        <v>103.39686</v>
      </c>
      <c r="E1948" s="12">
        <v>164.97299000000001</v>
      </c>
      <c r="F1948" s="12">
        <v>30.209720000000001</v>
      </c>
      <c r="G1948" s="12">
        <v>0.16497299000000001</v>
      </c>
      <c r="H1948" s="12">
        <v>3.0209720000000002E-2</v>
      </c>
      <c r="I1948" s="12">
        <v>658.99096999999995</v>
      </c>
      <c r="J1948" s="13">
        <v>3.6369589955301165</v>
      </c>
      <c r="K1948" s="13">
        <v>0.66599697869600394</v>
      </c>
      <c r="L1948" s="13">
        <v>6.0615983258835273</v>
      </c>
      <c r="M1948" s="13">
        <v>1.1099949644933398</v>
      </c>
    </row>
    <row r="1949" spans="1:13" x14ac:dyDescent="0.2">
      <c r="A1949" s="12">
        <v>11</v>
      </c>
      <c r="B1949" s="12" t="s">
        <v>1983</v>
      </c>
      <c r="C1949" s="12">
        <v>32.887591</v>
      </c>
      <c r="D1949" s="12">
        <v>103.45929</v>
      </c>
      <c r="E1949" s="12">
        <v>138.82223999999999</v>
      </c>
      <c r="F1949" s="12">
        <v>25.337738000000002</v>
      </c>
      <c r="G1949" s="12">
        <v>0.13882223999999999</v>
      </c>
      <c r="H1949" s="12">
        <v>2.5337738000000002E-2</v>
      </c>
      <c r="I1949" s="12">
        <v>762</v>
      </c>
      <c r="J1949" s="13">
        <v>4.3220740423148341</v>
      </c>
      <c r="K1949" s="13">
        <v>0.78886192659601373</v>
      </c>
      <c r="L1949" s="13">
        <v>7.2034567371913898</v>
      </c>
      <c r="M1949" s="13">
        <v>1.3147698776600227</v>
      </c>
    </row>
    <row r="1950" spans="1:13" x14ac:dyDescent="0.2">
      <c r="A1950" s="12">
        <v>12</v>
      </c>
      <c r="B1950" s="12" t="s">
        <v>1984</v>
      </c>
      <c r="C1950" s="12">
        <v>32.853189999999998</v>
      </c>
      <c r="D1950" s="12">
        <v>103.56148</v>
      </c>
      <c r="E1950" s="12">
        <v>166.73155</v>
      </c>
      <c r="F1950" s="12">
        <v>38.014633000000003</v>
      </c>
      <c r="G1950" s="12">
        <v>0.16673155000000001</v>
      </c>
      <c r="H1950" s="12">
        <v>3.8014633000000006E-2</v>
      </c>
      <c r="I1950" s="12">
        <v>995</v>
      </c>
      <c r="J1950" s="13">
        <v>3.598599065383846</v>
      </c>
      <c r="K1950" s="13">
        <v>0.82047712496351122</v>
      </c>
      <c r="L1950" s="13">
        <v>5.9976651089730773</v>
      </c>
      <c r="M1950" s="13">
        <v>1.3674618749391856</v>
      </c>
    </row>
    <row r="1951" spans="1:13" x14ac:dyDescent="0.2">
      <c r="A1951" s="12">
        <v>13</v>
      </c>
      <c r="B1951" s="12" t="s">
        <v>1985</v>
      </c>
      <c r="C1951" s="12">
        <v>32.677427999999999</v>
      </c>
      <c r="D1951" s="12">
        <v>103.59838000000001</v>
      </c>
      <c r="E1951" s="12">
        <v>273.8913</v>
      </c>
      <c r="F1951" s="12">
        <v>60.306297000000001</v>
      </c>
      <c r="G1951" s="12">
        <v>0.2738913</v>
      </c>
      <c r="H1951" s="12">
        <v>6.0306297000000002E-2</v>
      </c>
      <c r="I1951" s="12">
        <v>1355.991</v>
      </c>
      <c r="J1951" s="13">
        <v>2.1906500863663796</v>
      </c>
      <c r="K1951" s="13">
        <v>0.48234461894732161</v>
      </c>
      <c r="L1951" s="13">
        <v>3.6510834772772993</v>
      </c>
      <c r="M1951" s="13">
        <v>0.80390769824553598</v>
      </c>
    </row>
    <row r="1952" spans="1:13" x14ac:dyDescent="0.2">
      <c r="A1952" s="12">
        <v>14</v>
      </c>
      <c r="B1952" s="12" t="s">
        <v>1986</v>
      </c>
      <c r="C1952" s="12">
        <v>32.603555</v>
      </c>
      <c r="D1952" s="12">
        <v>103.61109</v>
      </c>
      <c r="E1952" s="12">
        <v>203.74383</v>
      </c>
      <c r="F1952" s="12">
        <v>37.209608000000003</v>
      </c>
      <c r="G1952" s="12">
        <v>0.20374383000000001</v>
      </c>
      <c r="H1952" s="12">
        <v>3.7209608000000005E-2</v>
      </c>
      <c r="I1952" s="12">
        <v>1570</v>
      </c>
      <c r="J1952" s="13">
        <v>2.9448744533760851</v>
      </c>
      <c r="K1952" s="13">
        <v>0.53782057606033229</v>
      </c>
      <c r="L1952" s="13">
        <v>4.9081240889601414</v>
      </c>
      <c r="M1952" s="13">
        <v>0.89636762676722037</v>
      </c>
    </row>
    <row r="1953" spans="1:13" x14ac:dyDescent="0.2">
      <c r="A1953" s="12">
        <v>15</v>
      </c>
      <c r="B1953" s="12" t="s">
        <v>1987</v>
      </c>
      <c r="C1953" s="12">
        <v>32.581569999999999</v>
      </c>
      <c r="D1953" s="12">
        <v>103.61666</v>
      </c>
      <c r="E1953" s="12">
        <v>174.63203999999999</v>
      </c>
      <c r="F1953" s="12">
        <v>33.055798000000003</v>
      </c>
      <c r="G1953" s="12">
        <v>0.17463203999999999</v>
      </c>
      <c r="H1953" s="12">
        <v>3.3055798000000004E-2</v>
      </c>
      <c r="I1953" s="12">
        <v>1409</v>
      </c>
      <c r="J1953" s="13">
        <v>3.4357956306299808</v>
      </c>
      <c r="K1953" s="13">
        <v>0.65035583582134915</v>
      </c>
      <c r="L1953" s="13">
        <v>5.7263260510499681</v>
      </c>
      <c r="M1953" s="13">
        <v>1.083926393035582</v>
      </c>
    </row>
    <row r="1954" spans="1:13" x14ac:dyDescent="0.2">
      <c r="A1954" s="12">
        <v>16</v>
      </c>
      <c r="B1954" s="12" t="s">
        <v>1988</v>
      </c>
      <c r="C1954" s="12">
        <v>32.333545999999998</v>
      </c>
      <c r="D1954" s="12">
        <v>103.72259</v>
      </c>
      <c r="E1954" s="12">
        <v>447.46660000000003</v>
      </c>
      <c r="F1954" s="12">
        <v>91.860427000000001</v>
      </c>
      <c r="G1954" s="12">
        <v>0.44746660000000005</v>
      </c>
      <c r="H1954" s="12">
        <v>9.1860426999999995E-2</v>
      </c>
      <c r="I1954" s="12">
        <v>2154</v>
      </c>
      <c r="J1954" s="13">
        <v>1.3408822021576581</v>
      </c>
      <c r="K1954" s="13">
        <v>0.27526973330948679</v>
      </c>
      <c r="L1954" s="13">
        <v>2.2348036702627634</v>
      </c>
      <c r="M1954" s="13">
        <v>0.45878288884914459</v>
      </c>
    </row>
    <row r="1955" spans="1:13" x14ac:dyDescent="0.2">
      <c r="A1955" s="12">
        <v>17</v>
      </c>
      <c r="B1955" s="12" t="s">
        <v>1989</v>
      </c>
      <c r="C1955" s="12">
        <v>32.258364</v>
      </c>
      <c r="D1955" s="12">
        <v>103.75341</v>
      </c>
      <c r="E1955" s="12">
        <v>285.29433999999998</v>
      </c>
      <c r="F1955" s="12">
        <v>52.62032</v>
      </c>
      <c r="G1955" s="12">
        <v>0.28529433999999998</v>
      </c>
      <c r="H1955" s="12">
        <v>5.2620319999999998E-2</v>
      </c>
      <c r="I1955" s="12">
        <v>2091</v>
      </c>
      <c r="J1955" s="13">
        <v>2.1030911443949432</v>
      </c>
      <c r="K1955" s="13">
        <v>0.38789878904442382</v>
      </c>
      <c r="L1955" s="13">
        <v>3.5051519073249056</v>
      </c>
      <c r="M1955" s="13">
        <v>0.64649798174070638</v>
      </c>
    </row>
    <row r="1956" spans="1:13" x14ac:dyDescent="0.2">
      <c r="A1956" s="12">
        <v>18</v>
      </c>
      <c r="B1956" s="12" t="s">
        <v>1990</v>
      </c>
      <c r="C1956" s="12">
        <v>32.217655999999998</v>
      </c>
      <c r="D1956" s="12">
        <v>103.7672</v>
      </c>
      <c r="E1956" s="12">
        <v>325.82191999999998</v>
      </c>
      <c r="F1956" s="12">
        <v>60.357101999999998</v>
      </c>
      <c r="G1956" s="12">
        <v>0.32582191999999999</v>
      </c>
      <c r="H1956" s="12">
        <v>6.0357101999999996E-2</v>
      </c>
      <c r="I1956" s="12">
        <v>1585</v>
      </c>
      <c r="J1956" s="13">
        <v>1.8414967292562761</v>
      </c>
      <c r="K1956" s="13">
        <v>0.34112930744618852</v>
      </c>
      <c r="L1956" s="13">
        <v>3.0691612154271266</v>
      </c>
      <c r="M1956" s="13">
        <v>0.5685488457436475</v>
      </c>
    </row>
    <row r="1957" spans="1:13" x14ac:dyDescent="0.2">
      <c r="A1957" s="12">
        <v>19</v>
      </c>
      <c r="B1957" s="12" t="s">
        <v>1991</v>
      </c>
      <c r="C1957" s="12">
        <v>32.123493000000003</v>
      </c>
      <c r="D1957" s="12">
        <v>103.73851999999999</v>
      </c>
      <c r="E1957" s="12">
        <v>453.38452999999998</v>
      </c>
      <c r="F1957" s="12">
        <v>86.234802999999999</v>
      </c>
      <c r="G1957" s="12">
        <v>0.45338453000000001</v>
      </c>
      <c r="H1957" s="12">
        <v>8.6234802999999999E-2</v>
      </c>
      <c r="I1957" s="12">
        <v>2084</v>
      </c>
      <c r="J1957" s="13">
        <v>1.3233799574061338</v>
      </c>
      <c r="K1957" s="13">
        <v>0.25170997766744785</v>
      </c>
      <c r="L1957" s="13">
        <v>2.2056332623435564</v>
      </c>
      <c r="M1957" s="13">
        <v>0.41951662944574641</v>
      </c>
    </row>
    <row r="1958" spans="1:13" x14ac:dyDescent="0.2">
      <c r="A1958" s="12">
        <v>20</v>
      </c>
      <c r="B1958" s="12" t="s">
        <v>1992</v>
      </c>
      <c r="C1958" s="12">
        <v>32.345686000000001</v>
      </c>
      <c r="D1958" s="12">
        <v>103.63437</v>
      </c>
      <c r="E1958" s="12">
        <v>221.04984999999999</v>
      </c>
      <c r="F1958" s="12">
        <v>42.223376000000002</v>
      </c>
      <c r="G1958" s="12">
        <v>0.22104984999999999</v>
      </c>
      <c r="H1958" s="12">
        <v>4.2223376E-2</v>
      </c>
      <c r="I1958" s="12">
        <v>1532</v>
      </c>
      <c r="J1958" s="13">
        <v>2.7143198694774053</v>
      </c>
      <c r="K1958" s="13">
        <v>0.518470147947241</v>
      </c>
      <c r="L1958" s="13">
        <v>4.5238664491290086</v>
      </c>
      <c r="M1958" s="13">
        <v>0.86411691324540152</v>
      </c>
    </row>
    <row r="1959" spans="1:13" x14ac:dyDescent="0.2">
      <c r="A1959" s="12">
        <v>21</v>
      </c>
      <c r="B1959" s="12" t="s">
        <v>1993</v>
      </c>
      <c r="C1959" s="12">
        <v>32.339691000000002</v>
      </c>
      <c r="D1959" s="12">
        <v>103.54598</v>
      </c>
      <c r="E1959" s="12">
        <v>184.37333000000001</v>
      </c>
      <c r="F1959" s="12">
        <v>35.354317999999999</v>
      </c>
      <c r="G1959" s="12">
        <v>0.18437333</v>
      </c>
      <c r="H1959" s="12">
        <v>3.5354318000000003E-2</v>
      </c>
      <c r="I1959" s="12">
        <v>1678.9937</v>
      </c>
      <c r="J1959" s="13">
        <v>3.2542667640704868</v>
      </c>
      <c r="K1959" s="13">
        <v>0.62401857163277874</v>
      </c>
      <c r="L1959" s="13">
        <v>5.4237779401174775</v>
      </c>
      <c r="M1959" s="13">
        <v>1.0400309527212979</v>
      </c>
    </row>
    <row r="1960" spans="1:13" x14ac:dyDescent="0.2">
      <c r="A1960" s="12">
        <v>22</v>
      </c>
      <c r="B1960" s="12" t="s">
        <v>1994</v>
      </c>
      <c r="C1960" s="12">
        <v>32.379258</v>
      </c>
      <c r="D1960" s="12">
        <v>103.51688</v>
      </c>
      <c r="E1960" s="12">
        <v>119.8317</v>
      </c>
      <c r="F1960" s="12">
        <v>22.537768</v>
      </c>
      <c r="G1960" s="12">
        <v>0.1198317</v>
      </c>
      <c r="H1960" s="12">
        <v>2.2537768E-2</v>
      </c>
      <c r="I1960" s="12">
        <v>1363</v>
      </c>
      <c r="J1960" s="13">
        <v>5.007022348844254</v>
      </c>
      <c r="K1960" s="13">
        <v>0.94171332017376763</v>
      </c>
      <c r="L1960" s="13">
        <v>8.3450372480737567</v>
      </c>
      <c r="M1960" s="13">
        <v>1.5695222002896125</v>
      </c>
    </row>
    <row r="1961" spans="1:13" x14ac:dyDescent="0.2">
      <c r="A1961" s="12">
        <v>23</v>
      </c>
      <c r="B1961" s="12" t="s">
        <v>1995</v>
      </c>
      <c r="C1961" s="12">
        <v>32.377609</v>
      </c>
      <c r="D1961" s="12">
        <v>103.46534</v>
      </c>
      <c r="E1961" s="12">
        <v>179.84719000000001</v>
      </c>
      <c r="F1961" s="12">
        <v>34.931559999999998</v>
      </c>
      <c r="G1961" s="12">
        <v>0.17984719000000002</v>
      </c>
      <c r="H1961" s="12">
        <v>3.493156E-2</v>
      </c>
      <c r="I1961" s="12">
        <v>1601.749</v>
      </c>
      <c r="J1961" s="13">
        <v>3.3361655525449132</v>
      </c>
      <c r="K1961" s="13">
        <v>0.64798047258150526</v>
      </c>
      <c r="L1961" s="13">
        <v>5.5602759209081887</v>
      </c>
      <c r="M1961" s="13">
        <v>1.0799674543025088</v>
      </c>
    </row>
    <row r="1962" spans="1:13" x14ac:dyDescent="0.2">
      <c r="A1962" s="12">
        <v>24</v>
      </c>
      <c r="B1962" s="12" t="s">
        <v>1996</v>
      </c>
      <c r="C1962" s="12">
        <v>32.724111999999998</v>
      </c>
      <c r="D1962" s="12">
        <v>103.23697</v>
      </c>
      <c r="E1962" s="12">
        <v>251.81523000000001</v>
      </c>
      <c r="F1962" s="12">
        <v>49.780040999999997</v>
      </c>
      <c r="G1962" s="12">
        <v>0.25181523</v>
      </c>
      <c r="H1962" s="12">
        <v>4.9780040999999997E-2</v>
      </c>
      <c r="I1962" s="12">
        <v>964</v>
      </c>
      <c r="J1962" s="13">
        <v>2.3826994101985015</v>
      </c>
      <c r="K1962" s="13">
        <v>0.47102343385011786</v>
      </c>
      <c r="L1962" s="13">
        <v>3.9711656836641689</v>
      </c>
      <c r="M1962" s="13">
        <v>0.785039056416863</v>
      </c>
    </row>
    <row r="1963" spans="1:13" x14ac:dyDescent="0.2">
      <c r="A1963" s="12">
        <v>25</v>
      </c>
      <c r="B1963" s="12" t="s">
        <v>1997</v>
      </c>
      <c r="C1963" s="12">
        <v>32.098205999999998</v>
      </c>
      <c r="D1963" s="12">
        <v>102.75096000000001</v>
      </c>
      <c r="E1963" s="12">
        <v>310.25421</v>
      </c>
      <c r="F1963" s="12">
        <v>59.419724000000002</v>
      </c>
      <c r="G1963" s="12">
        <v>0.31025420999999997</v>
      </c>
      <c r="H1963" s="12">
        <v>5.9419724E-2</v>
      </c>
      <c r="I1963" s="12">
        <v>2209.9845999999998</v>
      </c>
      <c r="J1963" s="13">
        <v>1.9338980122139198</v>
      </c>
      <c r="K1963" s="13">
        <v>0.37037913564460495</v>
      </c>
      <c r="L1963" s="13">
        <v>3.2231633536898663</v>
      </c>
      <c r="M1963" s="13">
        <v>0.61729855940767486</v>
      </c>
    </row>
    <row r="1964" spans="1:13" x14ac:dyDescent="0.2">
      <c r="A1964" s="12">
        <v>26</v>
      </c>
      <c r="B1964" s="12" t="s">
        <v>1998</v>
      </c>
      <c r="C1964" s="12">
        <v>32.103495000000002</v>
      </c>
      <c r="D1964" s="12">
        <v>102.7527</v>
      </c>
      <c r="E1964" s="12">
        <v>245.15133</v>
      </c>
      <c r="F1964" s="12">
        <v>46.764512000000003</v>
      </c>
      <c r="G1964" s="12">
        <v>0.24515133</v>
      </c>
      <c r="H1964" s="12">
        <v>4.6764512000000001E-2</v>
      </c>
      <c r="I1964" s="12">
        <v>2226.9819000000002</v>
      </c>
      <c r="J1964" s="13">
        <v>2.4474678558749812</v>
      </c>
      <c r="K1964" s="13">
        <v>0.46687342024895329</v>
      </c>
      <c r="L1964" s="13">
        <v>4.0791130931249686</v>
      </c>
      <c r="M1964" s="13">
        <v>0.77812236708158877</v>
      </c>
    </row>
    <row r="1965" spans="1:13" x14ac:dyDescent="0.2">
      <c r="A1965" s="12">
        <v>27</v>
      </c>
      <c r="B1965" s="12" t="s">
        <v>1999</v>
      </c>
      <c r="C1965" s="12">
        <v>32.069429</v>
      </c>
      <c r="D1965" s="12">
        <v>103.11597</v>
      </c>
      <c r="E1965" s="12">
        <v>283.88565</v>
      </c>
      <c r="F1965" s="12">
        <v>56.689463000000003</v>
      </c>
      <c r="G1965" s="12">
        <v>0.28388564999999999</v>
      </c>
      <c r="H1965" s="12">
        <v>5.6689463000000002E-2</v>
      </c>
      <c r="I1965" s="12">
        <v>2381</v>
      </c>
      <c r="J1965" s="13">
        <v>2.1135270486549778</v>
      </c>
      <c r="K1965" s="13">
        <v>0.42205272941490907</v>
      </c>
      <c r="L1965" s="13">
        <v>3.5225450810916299</v>
      </c>
      <c r="M1965" s="13">
        <v>0.70342121569151517</v>
      </c>
    </row>
    <row r="1966" spans="1:13" x14ac:dyDescent="0.2">
      <c r="A1966" s="12">
        <v>28</v>
      </c>
      <c r="B1966" s="12" t="s">
        <v>2000</v>
      </c>
      <c r="C1966" s="12">
        <v>32.181404000000001</v>
      </c>
      <c r="D1966" s="12">
        <v>103.19678</v>
      </c>
      <c r="E1966" s="12">
        <v>212.53630000000001</v>
      </c>
      <c r="F1966" s="12">
        <v>41.037063000000003</v>
      </c>
      <c r="G1966" s="12">
        <v>0.21253630000000001</v>
      </c>
      <c r="H1966" s="12">
        <v>4.1037063000000006E-2</v>
      </c>
      <c r="I1966" s="12">
        <v>2136</v>
      </c>
      <c r="J1966" s="13">
        <v>2.8230471688836212</v>
      </c>
      <c r="K1966" s="13">
        <v>0.5450813085644608</v>
      </c>
      <c r="L1966" s="13">
        <v>4.7050786148060348</v>
      </c>
      <c r="M1966" s="13">
        <v>0.90846884760743452</v>
      </c>
    </row>
    <row r="1967" spans="1:13" x14ac:dyDescent="0.2">
      <c r="A1967" s="12">
        <v>29</v>
      </c>
      <c r="B1967" s="12" t="s">
        <v>2001</v>
      </c>
      <c r="C1967" s="12">
        <v>32.294443000000001</v>
      </c>
      <c r="D1967" s="12">
        <v>103.27672</v>
      </c>
      <c r="E1967" s="12">
        <v>186.49126999999999</v>
      </c>
      <c r="F1967" s="12">
        <v>35.074897</v>
      </c>
      <c r="G1967" s="12">
        <v>0.18649126999999999</v>
      </c>
      <c r="H1967" s="12">
        <v>3.5074897000000001E-2</v>
      </c>
      <c r="I1967" s="12">
        <v>1697</v>
      </c>
      <c r="J1967" s="13">
        <v>3.2173087780462861</v>
      </c>
      <c r="K1967" s="13">
        <v>0.60510486097911909</v>
      </c>
      <c r="L1967" s="13">
        <v>5.3621812967438105</v>
      </c>
      <c r="M1967" s="13">
        <v>1.0085081016318651</v>
      </c>
    </row>
    <row r="1968" spans="1:13" x14ac:dyDescent="0.2">
      <c r="A1968" s="12">
        <v>30</v>
      </c>
      <c r="B1968" s="12" t="s">
        <v>2002</v>
      </c>
      <c r="C1968" s="12">
        <v>32.32</v>
      </c>
      <c r="D1968" s="12">
        <v>103.29</v>
      </c>
      <c r="E1968" s="12">
        <v>100.91083999999999</v>
      </c>
      <c r="F1968" s="12">
        <v>18.814447999999999</v>
      </c>
      <c r="G1968" s="12">
        <v>0.10091083999999999</v>
      </c>
      <c r="H1968" s="12">
        <v>1.8814447999999998E-2</v>
      </c>
      <c r="I1968" s="12">
        <v>1544.9819</v>
      </c>
      <c r="J1968" s="13">
        <v>5.945842884669279</v>
      </c>
      <c r="K1968" s="13">
        <v>1.1085801264738273</v>
      </c>
      <c r="L1968" s="13">
        <v>9.909738141115465</v>
      </c>
      <c r="M1968" s="13">
        <v>1.8476335441230454</v>
      </c>
    </row>
    <row r="1969" spans="1:13" x14ac:dyDescent="0.2">
      <c r="A1969" s="12">
        <v>31</v>
      </c>
      <c r="B1969" s="12" t="s">
        <v>2003</v>
      </c>
      <c r="C1969" s="12">
        <v>32.064062999999997</v>
      </c>
      <c r="D1969" s="12">
        <v>103.25933000000001</v>
      </c>
      <c r="E1969" s="12">
        <v>128.03196</v>
      </c>
      <c r="F1969" s="12">
        <v>24.148254999999999</v>
      </c>
      <c r="G1969" s="12">
        <v>0.12803196</v>
      </c>
      <c r="H1969" s="12">
        <v>2.4148255E-2</v>
      </c>
      <c r="I1969" s="12">
        <v>1998</v>
      </c>
      <c r="J1969" s="13">
        <v>4.6863298820075867</v>
      </c>
      <c r="K1969" s="13">
        <v>0.88389406055206154</v>
      </c>
      <c r="L1969" s="13">
        <v>7.8105498033459773</v>
      </c>
      <c r="M1969" s="13">
        <v>1.4731567675867689</v>
      </c>
    </row>
    <row r="1970" spans="1:13" x14ac:dyDescent="0.2">
      <c r="A1970" s="12">
        <v>32</v>
      </c>
      <c r="B1970" s="12" t="s">
        <v>2004</v>
      </c>
      <c r="C1970" s="12">
        <v>31.860885</v>
      </c>
      <c r="D1970" s="12">
        <v>103.28717</v>
      </c>
      <c r="E1970" s="12">
        <v>239.28235000000001</v>
      </c>
      <c r="F1970" s="12">
        <v>45.798752</v>
      </c>
      <c r="G1970" s="12">
        <v>0.23928235</v>
      </c>
      <c r="H1970" s="12">
        <v>4.5798751999999998E-2</v>
      </c>
      <c r="I1970" s="12">
        <v>2152</v>
      </c>
      <c r="J1970" s="13">
        <v>2.5074979412397109</v>
      </c>
      <c r="K1970" s="13">
        <v>0.4799362608706747</v>
      </c>
      <c r="L1970" s="13">
        <v>4.1791632353995185</v>
      </c>
      <c r="M1970" s="13">
        <v>0.79989376811779123</v>
      </c>
    </row>
    <row r="1971" spans="1:13" x14ac:dyDescent="0.2">
      <c r="A1971" s="12">
        <v>0</v>
      </c>
      <c r="B1971" s="12" t="s">
        <v>2005</v>
      </c>
      <c r="C1971" s="12">
        <v>27.310846999999999</v>
      </c>
      <c r="D1971" s="12">
        <v>87.189617999999996</v>
      </c>
      <c r="E1971" s="12">
        <v>233.14599000000001</v>
      </c>
      <c r="F1971" s="12">
        <v>41.559469</v>
      </c>
      <c r="G1971" s="12">
        <v>0.23314599000000003</v>
      </c>
      <c r="H1971" s="12">
        <v>4.1559469000000002E-2</v>
      </c>
      <c r="I1971" s="12">
        <v>8467.9873000000007</v>
      </c>
      <c r="J1971" s="13">
        <v>2.5734948304279217</v>
      </c>
      <c r="K1971" s="13">
        <v>0.45873865824082782</v>
      </c>
      <c r="L1971" s="13">
        <v>4.289158050713203</v>
      </c>
      <c r="M1971" s="13">
        <v>0.76456443040137978</v>
      </c>
    </row>
    <row r="1972" spans="1:13" x14ac:dyDescent="0.2">
      <c r="A1972" s="12">
        <v>1</v>
      </c>
      <c r="B1972" s="12" t="s">
        <v>2006</v>
      </c>
      <c r="C1972" s="12">
        <v>27.513131000000001</v>
      </c>
      <c r="D1972" s="12">
        <v>87.193674000000001</v>
      </c>
      <c r="E1972" s="12">
        <v>217.15782999999999</v>
      </c>
      <c r="F1972" s="12">
        <v>38.685085999999998</v>
      </c>
      <c r="G1972" s="12">
        <v>0.21715783</v>
      </c>
      <c r="H1972" s="12">
        <v>3.8685086E-2</v>
      </c>
      <c r="I1972" s="12">
        <v>8200.8984</v>
      </c>
      <c r="J1972" s="13">
        <v>2.7629673772297321</v>
      </c>
      <c r="K1972" s="13">
        <v>0.49220251741936555</v>
      </c>
      <c r="L1972" s="13">
        <v>4.6049456287162203</v>
      </c>
      <c r="M1972" s="13">
        <v>0.82033752903227597</v>
      </c>
    </row>
    <row r="1973" spans="1:13" x14ac:dyDescent="0.2">
      <c r="A1973" s="12">
        <v>2</v>
      </c>
      <c r="B1973" s="12" t="s">
        <v>2007</v>
      </c>
      <c r="C1973" s="12">
        <v>27.565752</v>
      </c>
      <c r="D1973" s="12">
        <v>87.273081000000005</v>
      </c>
      <c r="E1973" s="12">
        <v>249.47586000000001</v>
      </c>
      <c r="F1973" s="12">
        <v>44.420166999999999</v>
      </c>
      <c r="G1973" s="12">
        <v>0.24947586000000002</v>
      </c>
      <c r="H1973" s="12">
        <v>4.4420166999999997E-2</v>
      </c>
      <c r="I1973" s="12">
        <v>7952.7025999999996</v>
      </c>
      <c r="J1973" s="13">
        <v>2.4050423155170204</v>
      </c>
      <c r="K1973" s="13">
        <v>0.42822732947922387</v>
      </c>
      <c r="L1973" s="13">
        <v>4.0084038591950337</v>
      </c>
      <c r="M1973" s="13">
        <v>0.71371221579870647</v>
      </c>
    </row>
    <row r="1974" spans="1:13" x14ac:dyDescent="0.2">
      <c r="A1974" s="12">
        <v>3</v>
      </c>
      <c r="B1974" s="12" t="s">
        <v>2008</v>
      </c>
      <c r="C1974" s="12">
        <v>26.922901</v>
      </c>
      <c r="D1974" s="12">
        <v>87.154667000000003</v>
      </c>
      <c r="E1974" s="12">
        <v>810.58961999999997</v>
      </c>
      <c r="F1974" s="12">
        <v>144.68790999999999</v>
      </c>
      <c r="G1974" s="12">
        <v>0.81058962000000001</v>
      </c>
      <c r="H1974" s="12">
        <v>0.14468790999999998</v>
      </c>
      <c r="I1974" s="12">
        <v>8570.7392999999993</v>
      </c>
      <c r="J1974" s="13">
        <v>0.74020192856651679</v>
      </c>
      <c r="K1974" s="13">
        <v>0.132123910027689</v>
      </c>
      <c r="L1974" s="13">
        <v>1.2336698809441948</v>
      </c>
      <c r="M1974" s="13">
        <v>0.22020651671281502</v>
      </c>
    </row>
    <row r="1975" spans="1:13" x14ac:dyDescent="0.2">
      <c r="A1975" s="12">
        <v>4</v>
      </c>
      <c r="B1975" s="12" t="s">
        <v>2009</v>
      </c>
      <c r="C1975" s="12">
        <v>26.519390000000001</v>
      </c>
      <c r="D1975" s="12">
        <v>87.027815000000004</v>
      </c>
      <c r="E1975" s="12">
        <v>1004.6857</v>
      </c>
      <c r="F1975" s="12">
        <v>180.89940999999999</v>
      </c>
      <c r="G1975" s="12">
        <v>1.0046857</v>
      </c>
      <c r="H1975" s="12">
        <v>0.18089940999999998</v>
      </c>
      <c r="I1975" s="12">
        <v>8704.7616999999991</v>
      </c>
      <c r="J1975" s="13">
        <v>0.5972016920316473</v>
      </c>
      <c r="K1975" s="13">
        <v>0.10752958237539031</v>
      </c>
      <c r="L1975" s="13">
        <v>0.99533615338607884</v>
      </c>
      <c r="M1975" s="13">
        <v>0.17921597062565056</v>
      </c>
    </row>
    <row r="1976" spans="1:13" x14ac:dyDescent="0.2">
      <c r="A1976" s="12">
        <v>5</v>
      </c>
      <c r="B1976" s="12" t="s">
        <v>2010</v>
      </c>
      <c r="C1976" s="12">
        <v>27.566649999999999</v>
      </c>
      <c r="D1976" s="12">
        <v>87.274103999999994</v>
      </c>
      <c r="E1976" s="12">
        <v>1498.982</v>
      </c>
      <c r="F1976" s="12">
        <v>267.88684999999998</v>
      </c>
      <c r="G1976" s="12">
        <v>1.498982</v>
      </c>
      <c r="H1976" s="12">
        <v>0.26788684999999995</v>
      </c>
      <c r="I1976" s="12">
        <v>7952.7025999999996</v>
      </c>
      <c r="J1976" s="13">
        <v>0.40027165102716378</v>
      </c>
      <c r="K1976" s="13">
        <v>7.1533555264817167E-2</v>
      </c>
      <c r="L1976" s="13">
        <v>0.66711941837860633</v>
      </c>
      <c r="M1976" s="13">
        <v>0.11922259210802862</v>
      </c>
    </row>
    <row r="1977" spans="1:13" x14ac:dyDescent="0.2">
      <c r="A1977" s="12">
        <v>6</v>
      </c>
      <c r="B1977" s="12" t="s">
        <v>2011</v>
      </c>
      <c r="C1977" s="12">
        <v>27.782298000000001</v>
      </c>
      <c r="D1977" s="12">
        <v>87.450121999999993</v>
      </c>
      <c r="E1977" s="12">
        <v>308.97782999999998</v>
      </c>
      <c r="F1977" s="12">
        <v>55.059237000000003</v>
      </c>
      <c r="G1977" s="12">
        <v>0.30897783000000001</v>
      </c>
      <c r="H1977" s="12">
        <v>5.5059237000000004E-2</v>
      </c>
      <c r="I1977" s="12">
        <v>6869.9448000000002</v>
      </c>
      <c r="J1977" s="13">
        <v>1.9418868984871829</v>
      </c>
      <c r="K1977" s="13">
        <v>0.3460403970440234</v>
      </c>
      <c r="L1977" s="13">
        <v>3.2364781641453049</v>
      </c>
      <c r="M1977" s="13">
        <v>0.57673399507337231</v>
      </c>
    </row>
    <row r="1978" spans="1:13" x14ac:dyDescent="0.2">
      <c r="A1978" s="12">
        <v>7</v>
      </c>
      <c r="B1978" s="12" t="s">
        <v>2012</v>
      </c>
      <c r="C1978" s="12">
        <v>26.930216000000001</v>
      </c>
      <c r="D1978" s="12">
        <v>87.317732000000007</v>
      </c>
      <c r="E1978" s="12">
        <v>1706.5259000000001</v>
      </c>
      <c r="F1978" s="12">
        <v>314.99464</v>
      </c>
      <c r="G1978" s="12">
        <v>1.7065259000000002</v>
      </c>
      <c r="H1978" s="12">
        <v>0.31499463999999999</v>
      </c>
      <c r="I1978" s="12">
        <v>8215</v>
      </c>
      <c r="J1978" s="13">
        <v>0.35159149943168161</v>
      </c>
      <c r="K1978" s="13">
        <v>6.4897601489987786E-2</v>
      </c>
      <c r="L1978" s="13">
        <v>0.585985832386136</v>
      </c>
      <c r="M1978" s="13">
        <v>0.10816266914997963</v>
      </c>
    </row>
    <row r="1979" spans="1:13" x14ac:dyDescent="0.2">
      <c r="A1979" s="12">
        <v>8</v>
      </c>
      <c r="B1979" s="12" t="s">
        <v>2013</v>
      </c>
      <c r="C1979" s="12">
        <v>26.926386999999998</v>
      </c>
      <c r="D1979" s="12">
        <v>87.147640999999993</v>
      </c>
      <c r="E1979" s="12">
        <v>938.12243000000001</v>
      </c>
      <c r="F1979" s="12">
        <v>170.40431000000001</v>
      </c>
      <c r="G1979" s="12">
        <v>0.93812243000000006</v>
      </c>
      <c r="H1979" s="12">
        <v>0.17040431</v>
      </c>
      <c r="I1979" s="12">
        <v>8589.7011999999995</v>
      </c>
      <c r="J1979" s="13">
        <v>0.63957536970947382</v>
      </c>
      <c r="K1979" s="13">
        <v>0.11617502799537346</v>
      </c>
      <c r="L1979" s="13">
        <v>1.0659589495157897</v>
      </c>
      <c r="M1979" s="13">
        <v>0.19362504665895577</v>
      </c>
    </row>
    <row r="1980" spans="1:13" x14ac:dyDescent="0.2">
      <c r="A1980" s="12">
        <v>9</v>
      </c>
      <c r="B1980" s="12" t="s">
        <v>2014</v>
      </c>
      <c r="C1980" s="12">
        <v>27.326411</v>
      </c>
      <c r="D1980" s="12">
        <v>87.203183999999993</v>
      </c>
      <c r="E1980" s="12">
        <v>400.43212999999997</v>
      </c>
      <c r="F1980" s="12">
        <v>78.645718000000002</v>
      </c>
      <c r="G1980" s="12">
        <v>0.40043213</v>
      </c>
      <c r="H1980" s="12">
        <v>7.8645718000000003E-2</v>
      </c>
      <c r="I1980" s="12">
        <v>4357.9272000000001</v>
      </c>
      <c r="J1980" s="13">
        <v>1.4983812612639251</v>
      </c>
      <c r="K1980" s="13">
        <v>0.29428525161017172</v>
      </c>
      <c r="L1980" s="13">
        <v>2.4973021021065418</v>
      </c>
      <c r="M1980" s="13">
        <v>0.49047541935028616</v>
      </c>
    </row>
    <row r="1981" spans="1:13" x14ac:dyDescent="0.2">
      <c r="A1981" s="12">
        <v>10</v>
      </c>
      <c r="B1981" s="12" t="s">
        <v>2015</v>
      </c>
      <c r="C1981" s="12">
        <v>27.367736000000001</v>
      </c>
      <c r="D1981" s="12">
        <v>87.180858000000001</v>
      </c>
      <c r="E1981" s="12">
        <v>145.21984</v>
      </c>
      <c r="F1981" s="12">
        <v>32.219121999999999</v>
      </c>
      <c r="G1981" s="12">
        <v>0.14521984000000002</v>
      </c>
      <c r="H1981" s="12">
        <v>3.2219121999999996E-2</v>
      </c>
      <c r="I1981" s="12">
        <v>893</v>
      </c>
      <c r="J1981" s="13">
        <v>4.1316668576414903</v>
      </c>
      <c r="K1981" s="13">
        <v>0.91667005382809807</v>
      </c>
      <c r="L1981" s="13">
        <v>6.8861114294024839</v>
      </c>
      <c r="M1981" s="13">
        <v>1.5277834230468303</v>
      </c>
    </row>
    <row r="1982" spans="1:13" x14ac:dyDescent="0.2">
      <c r="A1982" s="12">
        <v>11</v>
      </c>
      <c r="B1982" s="12" t="s">
        <v>2016</v>
      </c>
      <c r="C1982" s="12">
        <v>27.389672000000001</v>
      </c>
      <c r="D1982" s="12">
        <v>87.155338</v>
      </c>
      <c r="E1982" s="12">
        <v>175.26703000000001</v>
      </c>
      <c r="F1982" s="12">
        <v>38.023741000000001</v>
      </c>
      <c r="G1982" s="12">
        <v>0.17526703000000002</v>
      </c>
      <c r="H1982" s="12">
        <v>3.8023741E-2</v>
      </c>
      <c r="I1982" s="12">
        <v>1299</v>
      </c>
      <c r="J1982" s="13">
        <v>3.4233477910819849</v>
      </c>
      <c r="K1982" s="13">
        <v>0.74268668648646308</v>
      </c>
      <c r="L1982" s="13">
        <v>5.7055796518033084</v>
      </c>
      <c r="M1982" s="13">
        <v>1.2378111441441049</v>
      </c>
    </row>
    <row r="1983" spans="1:13" x14ac:dyDescent="0.2">
      <c r="A1983" s="12">
        <v>12</v>
      </c>
      <c r="B1983" s="12" t="s">
        <v>2017</v>
      </c>
      <c r="C1983" s="12">
        <v>27.389735999999999</v>
      </c>
      <c r="D1983" s="12">
        <v>87.133525000000006</v>
      </c>
      <c r="E1983" s="12">
        <v>364.97579000000002</v>
      </c>
      <c r="F1983" s="12">
        <v>72.545154999999994</v>
      </c>
      <c r="G1983" s="12">
        <v>0.36497579000000002</v>
      </c>
      <c r="H1983" s="12">
        <v>7.2545155E-2</v>
      </c>
      <c r="I1983" s="12">
        <v>2913.991</v>
      </c>
      <c r="J1983" s="13">
        <v>1.6439446572606911</v>
      </c>
      <c r="K1983" s="13">
        <v>0.32676200241226599</v>
      </c>
      <c r="L1983" s="13">
        <v>2.7399077621011521</v>
      </c>
      <c r="M1983" s="13">
        <v>0.54460333735377675</v>
      </c>
    </row>
    <row r="1984" spans="1:13" x14ac:dyDescent="0.2">
      <c r="A1984" s="12">
        <v>13</v>
      </c>
      <c r="B1984" s="12" t="s">
        <v>2018</v>
      </c>
      <c r="C1984" s="12">
        <v>27.418986</v>
      </c>
      <c r="D1984" s="12">
        <v>87.121677000000005</v>
      </c>
      <c r="E1984" s="12">
        <v>167.32436000000001</v>
      </c>
      <c r="F1984" s="12">
        <v>32.132274000000002</v>
      </c>
      <c r="G1984" s="12">
        <v>0.16732436000000001</v>
      </c>
      <c r="H1984" s="12">
        <v>3.2132274000000002E-2</v>
      </c>
      <c r="I1984" s="12">
        <v>3580.9756000000002</v>
      </c>
      <c r="J1984" s="13">
        <v>3.5858496634919144</v>
      </c>
      <c r="K1984" s="13">
        <v>0.6886116517052866</v>
      </c>
      <c r="L1984" s="13">
        <v>5.9764161058198573</v>
      </c>
      <c r="M1984" s="13">
        <v>1.1476860861754776</v>
      </c>
    </row>
    <row r="1985" spans="1:13" x14ac:dyDescent="0.2">
      <c r="A1985" s="12">
        <v>14</v>
      </c>
      <c r="B1985" s="12" t="s">
        <v>2019</v>
      </c>
      <c r="C1985" s="12">
        <v>27.469131000000001</v>
      </c>
      <c r="D1985" s="12">
        <v>87.143895999999998</v>
      </c>
      <c r="E1985" s="12">
        <v>1115.1315999999999</v>
      </c>
      <c r="F1985" s="12">
        <v>227.33306999999999</v>
      </c>
      <c r="G1985" s="12">
        <v>1.1151316</v>
      </c>
      <c r="H1985" s="12">
        <v>0.22733307</v>
      </c>
      <c r="I1985" s="12">
        <v>1075</v>
      </c>
      <c r="J1985" s="13">
        <v>0.53805308718719835</v>
      </c>
      <c r="K1985" s="13">
        <v>0.10968863238495212</v>
      </c>
      <c r="L1985" s="13">
        <v>0.89675514531199729</v>
      </c>
      <c r="M1985" s="13">
        <v>0.18281438730825356</v>
      </c>
    </row>
    <row r="1986" spans="1:13" x14ac:dyDescent="0.2">
      <c r="A1986" s="12">
        <v>15</v>
      </c>
      <c r="B1986" s="12" t="s">
        <v>2020</v>
      </c>
      <c r="C1986" s="12">
        <v>27.484669</v>
      </c>
      <c r="D1986" s="12">
        <v>87.160117999999997</v>
      </c>
      <c r="E1986" s="12">
        <v>851.10965999999996</v>
      </c>
      <c r="F1986" s="12">
        <v>169.79587000000001</v>
      </c>
      <c r="G1986" s="12">
        <v>0.85110965999999999</v>
      </c>
      <c r="H1986" s="12">
        <v>0.16979587000000002</v>
      </c>
      <c r="I1986" s="12">
        <v>1993</v>
      </c>
      <c r="J1986" s="13">
        <v>0.70496203744180275</v>
      </c>
      <c r="K1986" s="13">
        <v>0.14063950638793535</v>
      </c>
      <c r="L1986" s="13">
        <v>1.1749367290696713</v>
      </c>
      <c r="M1986" s="13">
        <v>0.23439917731322557</v>
      </c>
    </row>
    <row r="1987" spans="1:13" x14ac:dyDescent="0.2">
      <c r="A1987" s="12">
        <v>16</v>
      </c>
      <c r="B1987" s="12" t="s">
        <v>2021</v>
      </c>
      <c r="C1987" s="12">
        <v>27.515623000000001</v>
      </c>
      <c r="D1987" s="12">
        <v>87.190124999999995</v>
      </c>
      <c r="E1987" s="12">
        <v>682.94383000000005</v>
      </c>
      <c r="F1987" s="12">
        <v>134.44913</v>
      </c>
      <c r="G1987" s="12">
        <v>0.68294383000000003</v>
      </c>
      <c r="H1987" s="12">
        <v>0.13444913</v>
      </c>
      <c r="I1987" s="12">
        <v>2262</v>
      </c>
      <c r="J1987" s="13">
        <v>0.87854955802148471</v>
      </c>
      <c r="K1987" s="13">
        <v>0.17295745059717887</v>
      </c>
      <c r="L1987" s="13">
        <v>1.4642492633691411</v>
      </c>
      <c r="M1987" s="13">
        <v>0.28826241766196481</v>
      </c>
    </row>
    <row r="1988" spans="1:13" x14ac:dyDescent="0.2">
      <c r="A1988" s="12">
        <v>17</v>
      </c>
      <c r="B1988" s="12" t="s">
        <v>2022</v>
      </c>
      <c r="C1988" s="12">
        <v>27.545576000000001</v>
      </c>
      <c r="D1988" s="12">
        <v>87.229460000000003</v>
      </c>
      <c r="E1988" s="12">
        <v>1373.8485000000001</v>
      </c>
      <c r="F1988" s="12">
        <v>248.01012</v>
      </c>
      <c r="G1988" s="12">
        <v>1.3738485</v>
      </c>
      <c r="H1988" s="12">
        <v>0.24801012</v>
      </c>
      <c r="I1988" s="12">
        <v>5438</v>
      </c>
      <c r="J1988" s="13">
        <v>0.43672937736584488</v>
      </c>
      <c r="K1988" s="13">
        <v>7.883933729812892E-2</v>
      </c>
      <c r="L1988" s="13">
        <v>0.72788229560974149</v>
      </c>
      <c r="M1988" s="13">
        <v>0.13139889549688152</v>
      </c>
    </row>
    <row r="1989" spans="1:13" x14ac:dyDescent="0.2">
      <c r="A1989" s="12">
        <v>18</v>
      </c>
      <c r="B1989" s="12" t="s">
        <v>2023</v>
      </c>
      <c r="C1989" s="12">
        <v>27.564772000000001</v>
      </c>
      <c r="D1989" s="12">
        <v>87.253699999999995</v>
      </c>
      <c r="E1989" s="12">
        <v>1442.2063000000001</v>
      </c>
      <c r="F1989" s="12">
        <v>258.08026999999998</v>
      </c>
      <c r="G1989" s="12">
        <v>1.4422063000000001</v>
      </c>
      <c r="H1989" s="12">
        <v>0.25808027</v>
      </c>
      <c r="I1989" s="12">
        <v>6442</v>
      </c>
      <c r="J1989" s="13">
        <v>0.41602924630130933</v>
      </c>
      <c r="K1989" s="13">
        <v>7.444769878854253E-2</v>
      </c>
      <c r="L1989" s="13">
        <v>0.69338207716884881</v>
      </c>
      <c r="M1989" s="13">
        <v>0.1240794979809042</v>
      </c>
    </row>
    <row r="1990" spans="1:13" x14ac:dyDescent="0.2">
      <c r="A1990" s="12">
        <v>19</v>
      </c>
      <c r="B1990" s="12" t="s">
        <v>2024</v>
      </c>
      <c r="C1990" s="12">
        <v>27.324622999999999</v>
      </c>
      <c r="D1990" s="12">
        <v>87.181720999999996</v>
      </c>
      <c r="E1990" s="12">
        <v>139.08028999999999</v>
      </c>
      <c r="F1990" s="12">
        <v>29.547428</v>
      </c>
      <c r="G1990" s="12">
        <v>0.13908029</v>
      </c>
      <c r="H1990" s="12">
        <v>2.9547428000000001E-2</v>
      </c>
      <c r="I1990" s="12">
        <v>1758.9819</v>
      </c>
      <c r="J1990" s="13">
        <v>4.3140548527760476</v>
      </c>
      <c r="K1990" s="13">
        <v>0.9165153822331753</v>
      </c>
      <c r="L1990" s="13">
        <v>7.1900914212934133</v>
      </c>
      <c r="M1990" s="13">
        <v>1.5275256370552923</v>
      </c>
    </row>
    <row r="1991" spans="1:13" x14ac:dyDescent="0.2">
      <c r="A1991" s="12">
        <v>20</v>
      </c>
      <c r="B1991" s="12" t="s">
        <v>2025</v>
      </c>
      <c r="C1991" s="12">
        <v>27.216327</v>
      </c>
      <c r="D1991" s="12">
        <v>87.242425999999995</v>
      </c>
      <c r="E1991" s="12">
        <v>466.30074999999999</v>
      </c>
      <c r="F1991" s="12">
        <v>90.619240000000005</v>
      </c>
      <c r="G1991" s="12">
        <v>0.46630074999999999</v>
      </c>
      <c r="H1991" s="12">
        <v>9.0619240000000004E-2</v>
      </c>
      <c r="I1991" s="12">
        <v>3176</v>
      </c>
      <c r="J1991" s="13">
        <v>1.2867232145777163</v>
      </c>
      <c r="K1991" s="13">
        <v>0.25005724266021356</v>
      </c>
      <c r="L1991" s="13">
        <v>2.1445386909628605</v>
      </c>
      <c r="M1991" s="13">
        <v>0.41676207110035596</v>
      </c>
    </row>
    <row r="1992" spans="1:13" x14ac:dyDescent="0.2">
      <c r="A1992" s="12">
        <v>21</v>
      </c>
      <c r="B1992" s="12" t="s">
        <v>2026</v>
      </c>
      <c r="C1992" s="12">
        <v>27.182390999999999</v>
      </c>
      <c r="D1992" s="12">
        <v>87.264066999999997</v>
      </c>
      <c r="E1992" s="12">
        <v>342.60753</v>
      </c>
      <c r="F1992" s="12">
        <v>71.013453999999996</v>
      </c>
      <c r="G1992" s="12">
        <v>0.34260752999999999</v>
      </c>
      <c r="H1992" s="12">
        <v>7.101345399999999E-2</v>
      </c>
      <c r="I1992" s="12">
        <v>1976</v>
      </c>
      <c r="J1992" s="13">
        <v>1.7512749938683485</v>
      </c>
      <c r="K1992" s="13">
        <v>0.3629928572160111</v>
      </c>
      <c r="L1992" s="13">
        <v>2.9187916564472474</v>
      </c>
      <c r="M1992" s="13">
        <v>0.60498809536001852</v>
      </c>
    </row>
    <row r="1993" spans="1:13" x14ac:dyDescent="0.2">
      <c r="A1993" s="12">
        <v>22</v>
      </c>
      <c r="B1993" s="12" t="s">
        <v>2027</v>
      </c>
      <c r="C1993" s="12">
        <v>27.151461000000001</v>
      </c>
      <c r="D1993" s="12">
        <v>87.275874999999999</v>
      </c>
      <c r="E1993" s="12">
        <v>147.14248000000001</v>
      </c>
      <c r="F1993" s="12">
        <v>29.333386000000001</v>
      </c>
      <c r="G1993" s="12">
        <v>0.14714248000000002</v>
      </c>
      <c r="H1993" s="12">
        <v>2.9333385999999999E-2</v>
      </c>
      <c r="I1993" s="12">
        <v>2574</v>
      </c>
      <c r="J1993" s="13">
        <v>4.0776803544428502</v>
      </c>
      <c r="K1993" s="13">
        <v>0.81290033864788014</v>
      </c>
      <c r="L1993" s="13">
        <v>6.7961339240714169</v>
      </c>
      <c r="M1993" s="13">
        <v>1.3548338977464671</v>
      </c>
    </row>
    <row r="1994" spans="1:13" x14ac:dyDescent="0.2">
      <c r="A1994" s="12">
        <v>23</v>
      </c>
      <c r="B1994" s="12" t="s">
        <v>2028</v>
      </c>
      <c r="C1994" s="12">
        <v>27.122941000000001</v>
      </c>
      <c r="D1994" s="12">
        <v>87.252212</v>
      </c>
      <c r="E1994" s="12">
        <v>158.00234</v>
      </c>
      <c r="F1994" s="12">
        <v>32.391112999999997</v>
      </c>
      <c r="G1994" s="12">
        <v>0.15800233999999999</v>
      </c>
      <c r="H1994" s="12">
        <v>3.2391112999999999E-2</v>
      </c>
      <c r="I1994" s="12">
        <v>2386</v>
      </c>
      <c r="J1994" s="13">
        <v>3.7974121142762822</v>
      </c>
      <c r="K1994" s="13">
        <v>0.77848470409420489</v>
      </c>
      <c r="L1994" s="13">
        <v>6.3290201904604704</v>
      </c>
      <c r="M1994" s="13">
        <v>1.2974745068236748</v>
      </c>
    </row>
    <row r="1995" spans="1:13" x14ac:dyDescent="0.2">
      <c r="A1995" s="12">
        <v>24</v>
      </c>
      <c r="B1995" s="12" t="s">
        <v>2029</v>
      </c>
      <c r="C1995" s="12">
        <v>27.552002000000002</v>
      </c>
      <c r="D1995" s="12">
        <v>87.297724000000002</v>
      </c>
      <c r="E1995" s="12">
        <v>444.05867999999998</v>
      </c>
      <c r="F1995" s="12">
        <v>88.784796999999998</v>
      </c>
      <c r="G1995" s="12">
        <v>0.44405867999999998</v>
      </c>
      <c r="H1995" s="12">
        <v>8.8784796999999999E-2</v>
      </c>
      <c r="I1995" s="12">
        <v>1301</v>
      </c>
      <c r="J1995" s="13">
        <v>1.3511727774356308</v>
      </c>
      <c r="K1995" s="13">
        <v>0.27015258604234166</v>
      </c>
      <c r="L1995" s="13">
        <v>2.2519546290593846</v>
      </c>
      <c r="M1995" s="13">
        <v>0.45025431007056943</v>
      </c>
    </row>
    <row r="1996" spans="1:13" x14ac:dyDescent="0.2">
      <c r="A1996" s="12">
        <v>25</v>
      </c>
      <c r="B1996" s="12" t="s">
        <v>2030</v>
      </c>
      <c r="C1996" s="12">
        <v>27.554276999999999</v>
      </c>
      <c r="D1996" s="12">
        <v>87.320538999999997</v>
      </c>
      <c r="E1996" s="12">
        <v>481.55493000000001</v>
      </c>
      <c r="F1996" s="12">
        <v>90.052638999999999</v>
      </c>
      <c r="G1996" s="12">
        <v>0.48155492999999999</v>
      </c>
      <c r="H1996" s="12">
        <v>9.0052639000000004E-2</v>
      </c>
      <c r="I1996" s="12">
        <v>3659.9937</v>
      </c>
      <c r="J1996" s="13">
        <v>1.2459637782132145</v>
      </c>
      <c r="K1996" s="13">
        <v>0.23300005739015209</v>
      </c>
      <c r="L1996" s="13">
        <v>2.0766062970220238</v>
      </c>
      <c r="M1996" s="13">
        <v>0.38833342898358669</v>
      </c>
    </row>
    <row r="1997" spans="1:13" x14ac:dyDescent="0.2">
      <c r="A1997" s="12">
        <v>26</v>
      </c>
      <c r="B1997" s="12" t="s">
        <v>2031</v>
      </c>
      <c r="C1997" s="12">
        <v>27.595766999999999</v>
      </c>
      <c r="D1997" s="12">
        <v>87.349981999999997</v>
      </c>
      <c r="E1997" s="12">
        <v>128.63446999999999</v>
      </c>
      <c r="F1997" s="12">
        <v>24.260729999999999</v>
      </c>
      <c r="G1997" s="12">
        <v>0.12863447</v>
      </c>
      <c r="H1997" s="12">
        <v>2.4260729999999998E-2</v>
      </c>
      <c r="I1997" s="12">
        <v>2097</v>
      </c>
      <c r="J1997" s="13">
        <v>4.6643796176872341</v>
      </c>
      <c r="K1997" s="13">
        <v>0.87971174850888101</v>
      </c>
      <c r="L1997" s="13">
        <v>7.7739660294787241</v>
      </c>
      <c r="M1997" s="13">
        <v>1.466186247514802</v>
      </c>
    </row>
    <row r="1998" spans="1:13" x14ac:dyDescent="0.2">
      <c r="A1998" s="12">
        <v>27</v>
      </c>
      <c r="B1998" s="12" t="s">
        <v>2032</v>
      </c>
      <c r="C1998" s="12">
        <v>27.641292</v>
      </c>
      <c r="D1998" s="12">
        <v>87.347196999999994</v>
      </c>
      <c r="E1998" s="12">
        <v>1310.8631</v>
      </c>
      <c r="F1998" s="12">
        <v>248.79807</v>
      </c>
      <c r="G1998" s="12">
        <v>1.3108630999999999</v>
      </c>
      <c r="H1998" s="12">
        <v>0.24879806999999998</v>
      </c>
      <c r="I1998" s="12">
        <v>1802</v>
      </c>
      <c r="J1998" s="13">
        <v>0.45771370023307545</v>
      </c>
      <c r="K1998" s="13">
        <v>8.6872752181785973E-2</v>
      </c>
      <c r="L1998" s="13">
        <v>0.76285616705512571</v>
      </c>
      <c r="M1998" s="13">
        <v>0.1447879203029766</v>
      </c>
    </row>
    <row r="1999" spans="1:13" x14ac:dyDescent="0.2">
      <c r="A1999" s="12">
        <v>28</v>
      </c>
      <c r="B1999" s="12" t="s">
        <v>2033</v>
      </c>
      <c r="C1999" s="12">
        <v>27.661463000000001</v>
      </c>
      <c r="D1999" s="12">
        <v>87.355597000000003</v>
      </c>
      <c r="E1999" s="12">
        <v>2140.7294999999999</v>
      </c>
      <c r="F1999" s="12">
        <v>424.39612</v>
      </c>
      <c r="G1999" s="12">
        <v>2.1407295</v>
      </c>
      <c r="H1999" s="12">
        <v>0.42439611999999999</v>
      </c>
      <c r="I1999" s="12">
        <v>2060.991</v>
      </c>
      <c r="J1999" s="13">
        <v>0.28027828831246548</v>
      </c>
      <c r="K1999" s="13">
        <v>5.5564711973208995E-2</v>
      </c>
      <c r="L1999" s="13">
        <v>0.46713048052077577</v>
      </c>
      <c r="M1999" s="13">
        <v>9.2607853288681652E-2</v>
      </c>
    </row>
    <row r="2000" spans="1:13" x14ac:dyDescent="0.2">
      <c r="A2000" s="12">
        <v>29</v>
      </c>
      <c r="B2000" s="12" t="s">
        <v>2034</v>
      </c>
      <c r="C2000" s="12">
        <v>27.693977</v>
      </c>
      <c r="D2000" s="12">
        <v>87.356594999999999</v>
      </c>
      <c r="E2000" s="12">
        <v>2785.7455</v>
      </c>
      <c r="F2000" s="12">
        <v>496.37551000000002</v>
      </c>
      <c r="G2000" s="12">
        <v>2.7857455</v>
      </c>
      <c r="H2000" s="12">
        <v>0.49637551000000002</v>
      </c>
      <c r="I2000" s="12">
        <v>7044</v>
      </c>
      <c r="J2000" s="13">
        <v>0.21538220199942887</v>
      </c>
      <c r="K2000" s="13">
        <v>3.8377680359670159E-2</v>
      </c>
      <c r="L2000" s="13">
        <v>0.35897033666571482</v>
      </c>
      <c r="M2000" s="13">
        <v>6.3962800599450281E-2</v>
      </c>
    </row>
    <row r="2001" spans="1:13" x14ac:dyDescent="0.2">
      <c r="A2001" s="12">
        <v>30</v>
      </c>
      <c r="B2001" s="12" t="s">
        <v>2035</v>
      </c>
      <c r="C2001" s="12">
        <v>27.739511</v>
      </c>
      <c r="D2001" s="12">
        <v>87.344943999999998</v>
      </c>
      <c r="E2001" s="12">
        <v>617.34988999999996</v>
      </c>
      <c r="F2001" s="12">
        <v>118.07165999999999</v>
      </c>
      <c r="G2001" s="12">
        <v>0.61734988999999996</v>
      </c>
      <c r="H2001" s="12">
        <v>0.11807165999999999</v>
      </c>
      <c r="I2001" s="12">
        <v>2617</v>
      </c>
      <c r="J2001" s="13">
        <v>0.9718961803006072</v>
      </c>
      <c r="K2001" s="13">
        <v>0.18588064437130133</v>
      </c>
      <c r="L2001" s="13">
        <v>1.6198269671676788</v>
      </c>
      <c r="M2001" s="13">
        <v>0.30980107395216888</v>
      </c>
    </row>
    <row r="2002" spans="1:13" x14ac:dyDescent="0.2">
      <c r="A2002" s="12">
        <v>31</v>
      </c>
      <c r="B2002" s="12" t="s">
        <v>2036</v>
      </c>
      <c r="C2002" s="12">
        <v>27.770327000000002</v>
      </c>
      <c r="D2002" s="12">
        <v>87.373334</v>
      </c>
      <c r="E2002" s="12">
        <v>444.34627999999998</v>
      </c>
      <c r="F2002" s="12">
        <v>82.268750999999995</v>
      </c>
      <c r="G2002" s="12">
        <v>0.44434627999999998</v>
      </c>
      <c r="H2002" s="12">
        <v>8.2268751000000001E-2</v>
      </c>
      <c r="I2002" s="12">
        <v>1991</v>
      </c>
      <c r="J2002" s="13">
        <v>1.3502982403723511</v>
      </c>
      <c r="K2002" s="13">
        <v>0.25000175474166481</v>
      </c>
      <c r="L2002" s="13">
        <v>2.250497067287252</v>
      </c>
      <c r="M2002" s="13">
        <v>0.41666959123610797</v>
      </c>
    </row>
    <row r="2003" spans="1:13" x14ac:dyDescent="0.2">
      <c r="A2003" s="12">
        <v>32</v>
      </c>
      <c r="B2003" s="12" t="s">
        <v>2037</v>
      </c>
      <c r="C2003" s="12">
        <v>27.593997000000002</v>
      </c>
      <c r="D2003" s="12">
        <v>87.284553000000002</v>
      </c>
      <c r="E2003" s="12">
        <v>9884.0547999999999</v>
      </c>
      <c r="F2003" s="12">
        <v>1841.6112000000001</v>
      </c>
      <c r="G2003" s="12">
        <v>9.8840547999999995</v>
      </c>
      <c r="H2003" s="12">
        <v>1.8416112</v>
      </c>
      <c r="I2003" s="12">
        <v>3448</v>
      </c>
      <c r="J2003" s="13">
        <v>6.0703831791786504E-2</v>
      </c>
      <c r="K2003" s="13">
        <v>1.131042459524507E-2</v>
      </c>
      <c r="L2003" s="13">
        <v>0.10117305298631084</v>
      </c>
      <c r="M2003" s="13">
        <v>1.8850707658741785E-2</v>
      </c>
    </row>
    <row r="2004" spans="1:13" x14ac:dyDescent="0.2">
      <c r="A2004" s="12">
        <v>33</v>
      </c>
      <c r="B2004" s="12" t="s">
        <v>2038</v>
      </c>
      <c r="C2004" s="12">
        <v>27.477444999999999</v>
      </c>
      <c r="D2004" s="12">
        <v>87.149085999999997</v>
      </c>
      <c r="E2004" s="12">
        <v>4064.0263</v>
      </c>
      <c r="F2004" s="12">
        <v>822.20453999999995</v>
      </c>
      <c r="G2004" s="12">
        <v>4.0640263000000001</v>
      </c>
      <c r="H2004" s="12">
        <v>0.82220453999999998</v>
      </c>
      <c r="I2004" s="12">
        <v>1584</v>
      </c>
      <c r="J2004" s="13">
        <v>0.14763683985017517</v>
      </c>
      <c r="K2004" s="13">
        <v>2.9868822452272747E-2</v>
      </c>
      <c r="L2004" s="13">
        <v>0.24606139975029198</v>
      </c>
      <c r="M2004" s="13">
        <v>4.9781370753787912E-2</v>
      </c>
    </row>
    <row r="2005" spans="1:13" x14ac:dyDescent="0.2">
      <c r="A2005" s="12">
        <v>0</v>
      </c>
      <c r="B2005" s="12" t="s">
        <v>2039</v>
      </c>
      <c r="C2005" s="12">
        <v>27.367104999999999</v>
      </c>
      <c r="D2005" s="12">
        <v>90.536015000000006</v>
      </c>
      <c r="E2005" s="12">
        <v>353.53933000000001</v>
      </c>
      <c r="F2005" s="12">
        <v>79.725774999999999</v>
      </c>
      <c r="G2005" s="12">
        <v>0.35353932999999998</v>
      </c>
      <c r="H2005" s="12">
        <v>7.9725774999999999E-2</v>
      </c>
      <c r="I2005" s="12">
        <v>2803</v>
      </c>
      <c r="J2005" s="13">
        <v>1.697123768379603</v>
      </c>
      <c r="K2005" s="13">
        <v>0.38271415999171671</v>
      </c>
      <c r="L2005" s="13">
        <v>2.8285396139660048</v>
      </c>
      <c r="M2005" s="13">
        <v>0.63785693331952786</v>
      </c>
    </row>
    <row r="2006" spans="1:13" x14ac:dyDescent="0.2">
      <c r="A2006" s="12">
        <v>1</v>
      </c>
      <c r="B2006" s="12" t="s">
        <v>2040</v>
      </c>
      <c r="C2006" s="12">
        <v>27.334620000000001</v>
      </c>
      <c r="D2006" s="12">
        <v>90.594623999999996</v>
      </c>
      <c r="E2006" s="12">
        <v>406.89879999999999</v>
      </c>
      <c r="F2006" s="12">
        <v>81.863236999999998</v>
      </c>
      <c r="G2006" s="12">
        <v>0.4068988</v>
      </c>
      <c r="H2006" s="12">
        <v>8.1863236999999991E-2</v>
      </c>
      <c r="I2006" s="12">
        <v>3528</v>
      </c>
      <c r="J2006" s="13">
        <v>1.474568123572741</v>
      </c>
      <c r="K2006" s="13">
        <v>0.29666570600031406</v>
      </c>
      <c r="L2006" s="13">
        <v>2.4576135392879017</v>
      </c>
      <c r="M2006" s="13">
        <v>0.4944428433338568</v>
      </c>
    </row>
    <row r="2007" spans="1:13" x14ac:dyDescent="0.2">
      <c r="A2007" s="12">
        <v>2</v>
      </c>
      <c r="B2007" s="12" t="s">
        <v>2041</v>
      </c>
      <c r="C2007" s="12">
        <v>27.490438000000001</v>
      </c>
      <c r="D2007" s="12">
        <v>90.522587999999999</v>
      </c>
      <c r="E2007" s="12">
        <v>180.02218999999999</v>
      </c>
      <c r="F2007" s="12">
        <v>34.219687999999998</v>
      </c>
      <c r="G2007" s="12">
        <v>0.18002219</v>
      </c>
      <c r="H2007" s="12">
        <v>3.4219687999999998E-2</v>
      </c>
      <c r="I2007" s="12">
        <v>1968</v>
      </c>
      <c r="J2007" s="13">
        <v>3.3329224580591981</v>
      </c>
      <c r="K2007" s="13">
        <v>0.63354171306869922</v>
      </c>
      <c r="L2007" s="13">
        <v>5.5548707634319969</v>
      </c>
      <c r="M2007" s="13">
        <v>1.0559028551144984</v>
      </c>
    </row>
    <row r="2008" spans="1:13" x14ac:dyDescent="0.2">
      <c r="A2008" s="12">
        <v>3</v>
      </c>
      <c r="B2008" s="12" t="s">
        <v>2042</v>
      </c>
      <c r="C2008" s="12">
        <v>27.49878</v>
      </c>
      <c r="D2008" s="12">
        <v>90.661895000000001</v>
      </c>
      <c r="E2008" s="12">
        <v>71.339308000000003</v>
      </c>
      <c r="F2008" s="12">
        <v>13.215449</v>
      </c>
      <c r="G2008" s="12">
        <v>7.1339308000000004E-2</v>
      </c>
      <c r="H2008" s="12">
        <v>1.3215448999999999E-2</v>
      </c>
      <c r="I2008" s="12">
        <v>1288</v>
      </c>
      <c r="J2008" s="13">
        <v>8.410510514063299</v>
      </c>
      <c r="K2008" s="13">
        <v>1.5580284681562555</v>
      </c>
      <c r="L2008" s="13">
        <v>14.01751752343883</v>
      </c>
      <c r="M2008" s="13">
        <v>2.5967141135937588</v>
      </c>
    </row>
    <row r="2009" spans="1:13" x14ac:dyDescent="0.2">
      <c r="A2009" s="12">
        <v>4</v>
      </c>
      <c r="B2009" s="12" t="s">
        <v>2043</v>
      </c>
      <c r="C2009" s="12">
        <v>27.510427</v>
      </c>
      <c r="D2009" s="12">
        <v>90.659386999999995</v>
      </c>
      <c r="E2009" s="12">
        <v>42.831690999999999</v>
      </c>
      <c r="F2009" s="12">
        <v>8.0592208000000003</v>
      </c>
      <c r="G2009" s="12">
        <v>4.2831690999999998E-2</v>
      </c>
      <c r="H2009" s="12">
        <v>8.0592208000000009E-3</v>
      </c>
      <c r="I2009" s="12">
        <v>1221</v>
      </c>
      <c r="J2009" s="13">
        <v>14.008319213920366</v>
      </c>
      <c r="K2009" s="13">
        <v>2.6358085554424333</v>
      </c>
      <c r="L2009" s="13">
        <v>23.347198689867277</v>
      </c>
      <c r="M2009" s="13">
        <v>4.3930142590707222</v>
      </c>
    </row>
    <row r="2010" spans="1:13" x14ac:dyDescent="0.2">
      <c r="A2010" s="12">
        <v>5</v>
      </c>
      <c r="B2010" s="12" t="s">
        <v>2044</v>
      </c>
      <c r="C2010" s="12">
        <v>27.493041999999999</v>
      </c>
      <c r="D2010" s="12">
        <v>90.661709000000002</v>
      </c>
      <c r="E2010" s="12">
        <v>105.26439000000001</v>
      </c>
      <c r="F2010" s="12">
        <v>21.051383999999999</v>
      </c>
      <c r="G2010" s="12">
        <v>0.10526439</v>
      </c>
      <c r="H2010" s="12">
        <v>2.1051383999999999E-2</v>
      </c>
      <c r="I2010" s="12">
        <v>1260</v>
      </c>
      <c r="J2010" s="13">
        <v>5.6999332822809308</v>
      </c>
      <c r="K2010" s="13">
        <v>1.139905758250024</v>
      </c>
      <c r="L2010" s="13">
        <v>9.4998888038015501</v>
      </c>
      <c r="M2010" s="13">
        <v>1.8998429304167066</v>
      </c>
    </row>
    <row r="2011" spans="1:13" x14ac:dyDescent="0.2">
      <c r="A2011" s="12">
        <v>6</v>
      </c>
      <c r="B2011" s="12" t="s">
        <v>2045</v>
      </c>
      <c r="C2011" s="12">
        <v>27.495657999999999</v>
      </c>
      <c r="D2011" s="12">
        <v>90.669917999999996</v>
      </c>
      <c r="E2011" s="12">
        <v>79.378863999999993</v>
      </c>
      <c r="F2011" s="12">
        <v>15.464385</v>
      </c>
      <c r="G2011" s="12">
        <v>7.9378863999999993E-2</v>
      </c>
      <c r="H2011" s="12">
        <v>1.5464385000000001E-2</v>
      </c>
      <c r="I2011" s="12">
        <v>1301</v>
      </c>
      <c r="J2011" s="13">
        <v>7.5586871588386559</v>
      </c>
      <c r="K2011" s="13">
        <v>1.4725638844974795</v>
      </c>
      <c r="L2011" s="13">
        <v>12.597811931397759</v>
      </c>
      <c r="M2011" s="13">
        <v>2.4542731408291325</v>
      </c>
    </row>
    <row r="2012" spans="1:13" x14ac:dyDescent="0.2">
      <c r="A2012" s="12">
        <v>7</v>
      </c>
      <c r="B2012" s="12" t="s">
        <v>2046</v>
      </c>
      <c r="C2012" s="12">
        <v>27.623944000000002</v>
      </c>
      <c r="D2012" s="12">
        <v>90.879391999999996</v>
      </c>
      <c r="E2012" s="12">
        <v>66.254367000000002</v>
      </c>
      <c r="F2012" s="12">
        <v>13.105016000000001</v>
      </c>
      <c r="G2012" s="12">
        <v>6.6254367000000008E-2</v>
      </c>
      <c r="H2012" s="12">
        <v>1.3105016000000001E-2</v>
      </c>
      <c r="I2012" s="12">
        <v>1777</v>
      </c>
      <c r="J2012" s="13">
        <v>9.0560068289536293</v>
      </c>
      <c r="K2012" s="13">
        <v>1.7912647839431712</v>
      </c>
      <c r="L2012" s="13">
        <v>15.093344714922715</v>
      </c>
      <c r="M2012" s="13">
        <v>2.9854413065719521</v>
      </c>
    </row>
    <row r="2013" spans="1:13" x14ac:dyDescent="0.2">
      <c r="A2013" s="12">
        <v>8</v>
      </c>
      <c r="B2013" s="12" t="s">
        <v>2047</v>
      </c>
      <c r="C2013" s="12">
        <v>27.618946000000001</v>
      </c>
      <c r="D2013" s="12">
        <v>90.889359999999996</v>
      </c>
      <c r="E2013" s="12">
        <v>64.941985000000003</v>
      </c>
      <c r="F2013" s="12">
        <v>12.374807000000001</v>
      </c>
      <c r="G2013" s="12">
        <v>6.4941985000000008E-2</v>
      </c>
      <c r="H2013" s="12">
        <v>1.2374807E-2</v>
      </c>
      <c r="I2013" s="12">
        <v>1468.9937</v>
      </c>
      <c r="J2013" s="13">
        <v>9.2390154073670523</v>
      </c>
      <c r="K2013" s="13">
        <v>1.7605102852367949</v>
      </c>
      <c r="L2013" s="13">
        <v>15.398359012278419</v>
      </c>
      <c r="M2013" s="13">
        <v>2.9341838087279908</v>
      </c>
    </row>
    <row r="2014" spans="1:13" x14ac:dyDescent="0.2">
      <c r="A2014" s="12">
        <v>9</v>
      </c>
      <c r="B2014" s="12" t="s">
        <v>2048</v>
      </c>
      <c r="C2014" s="12">
        <v>27.666715</v>
      </c>
      <c r="D2014" s="12">
        <v>90.905237</v>
      </c>
      <c r="E2014" s="12">
        <v>103.48775999999999</v>
      </c>
      <c r="F2014" s="12">
        <v>19.325970999999999</v>
      </c>
      <c r="G2014" s="12">
        <v>0.10348776</v>
      </c>
      <c r="H2014" s="12">
        <v>1.9325971000000001E-2</v>
      </c>
      <c r="I2014" s="12">
        <v>1450.991</v>
      </c>
      <c r="J2014" s="13">
        <v>5.7977871006194359</v>
      </c>
      <c r="K2014" s="13">
        <v>1.0827161141640838</v>
      </c>
      <c r="L2014" s="13">
        <v>9.6629785010323932</v>
      </c>
      <c r="M2014" s="13">
        <v>1.8045268569401396</v>
      </c>
    </row>
    <row r="2015" spans="1:13" x14ac:dyDescent="0.2">
      <c r="A2015" s="12">
        <v>10</v>
      </c>
      <c r="B2015" s="12" t="s">
        <v>2049</v>
      </c>
      <c r="C2015" s="12">
        <v>27.611297</v>
      </c>
      <c r="D2015" s="12">
        <v>90.673226999999997</v>
      </c>
      <c r="E2015" s="12">
        <v>72.197531999999995</v>
      </c>
      <c r="F2015" s="12">
        <v>14.477157</v>
      </c>
      <c r="G2015" s="12">
        <v>7.2197531999999995E-2</v>
      </c>
      <c r="H2015" s="12">
        <v>1.4477157000000001E-2</v>
      </c>
      <c r="I2015" s="12">
        <v>1804.9819</v>
      </c>
      <c r="J2015" s="13">
        <v>8.3105333849916097</v>
      </c>
      <c r="K2015" s="13">
        <v>1.6664405726260141</v>
      </c>
      <c r="L2015" s="13">
        <v>13.850888974986015</v>
      </c>
      <c r="M2015" s="13">
        <v>2.7774009543766898</v>
      </c>
    </row>
    <row r="2016" spans="1:13" x14ac:dyDescent="0.2">
      <c r="A2016" s="12">
        <v>11</v>
      </c>
      <c r="B2016" s="12" t="s">
        <v>2050</v>
      </c>
      <c r="C2016" s="12">
        <v>27.478784000000001</v>
      </c>
      <c r="D2016" s="12">
        <v>91.185270000000003</v>
      </c>
      <c r="E2016" s="12">
        <v>143.92203000000001</v>
      </c>
      <c r="F2016" s="12">
        <v>27.720901000000001</v>
      </c>
      <c r="G2016" s="12">
        <v>0.14392203000000001</v>
      </c>
      <c r="H2016" s="12">
        <v>2.7720901000000003E-2</v>
      </c>
      <c r="I2016" s="12">
        <v>2850.991</v>
      </c>
      <c r="J2016" s="13">
        <v>4.1689239652887053</v>
      </c>
      <c r="K2016" s="13">
        <v>0.80297872756725042</v>
      </c>
      <c r="L2016" s="13">
        <v>6.9482066088145089</v>
      </c>
      <c r="M2016" s="13">
        <v>1.3382978792787505</v>
      </c>
    </row>
    <row r="2017" spans="1:13" x14ac:dyDescent="0.2">
      <c r="A2017" s="12">
        <v>12</v>
      </c>
      <c r="B2017" s="12" t="s">
        <v>2051</v>
      </c>
      <c r="C2017" s="12">
        <v>27.507148999999998</v>
      </c>
      <c r="D2017" s="12">
        <v>91.184160000000006</v>
      </c>
      <c r="E2017" s="12">
        <v>75.236716999999999</v>
      </c>
      <c r="F2017" s="12">
        <v>14.237868000000001</v>
      </c>
      <c r="G2017" s="12">
        <v>7.5236716999999995E-2</v>
      </c>
      <c r="H2017" s="12">
        <v>1.4237868000000001E-2</v>
      </c>
      <c r="I2017" s="12">
        <v>2711</v>
      </c>
      <c r="J2017" s="13">
        <v>7.9748296300594825</v>
      </c>
      <c r="K2017" s="13">
        <v>1.5091643564840258</v>
      </c>
      <c r="L2017" s="13">
        <v>13.291382716765805</v>
      </c>
      <c r="M2017" s="13">
        <v>2.515273927473376</v>
      </c>
    </row>
    <row r="2018" spans="1:13" x14ac:dyDescent="0.2">
      <c r="A2018" s="12">
        <v>13</v>
      </c>
      <c r="B2018" s="12" t="s">
        <v>2052</v>
      </c>
      <c r="C2018" s="12">
        <v>27.558800000000002</v>
      </c>
      <c r="D2018" s="12">
        <v>91.207819999999998</v>
      </c>
      <c r="E2018" s="12">
        <v>163.7431</v>
      </c>
      <c r="F2018" s="12">
        <v>30.784314999999999</v>
      </c>
      <c r="G2018" s="12">
        <v>0.1637431</v>
      </c>
      <c r="H2018" s="12">
        <v>3.0784315E-2</v>
      </c>
      <c r="I2018" s="12">
        <v>2695</v>
      </c>
      <c r="J2018" s="13">
        <v>3.6642765405076609</v>
      </c>
      <c r="K2018" s="13">
        <v>0.68889768955209774</v>
      </c>
      <c r="L2018" s="13">
        <v>6.1071275675127685</v>
      </c>
      <c r="M2018" s="13">
        <v>1.1481628159201629</v>
      </c>
    </row>
    <row r="2019" spans="1:13" x14ac:dyDescent="0.2">
      <c r="A2019" s="12">
        <v>14</v>
      </c>
      <c r="B2019" s="12" t="s">
        <v>2053</v>
      </c>
      <c r="C2019" s="12">
        <v>27.688863000000001</v>
      </c>
      <c r="D2019" s="12">
        <v>91.171785999999997</v>
      </c>
      <c r="E2019" s="12">
        <v>111.16829</v>
      </c>
      <c r="F2019" s="12">
        <v>21.490404000000002</v>
      </c>
      <c r="G2019" s="12">
        <v>0.11116829</v>
      </c>
      <c r="H2019" s="12">
        <v>2.1490404000000001E-2</v>
      </c>
      <c r="I2019" s="12">
        <v>1860</v>
      </c>
      <c r="J2019" s="13">
        <v>5.3972225353111032</v>
      </c>
      <c r="K2019" s="13">
        <v>1.0433595116173855</v>
      </c>
      <c r="L2019" s="13">
        <v>8.9953708921851732</v>
      </c>
      <c r="M2019" s="13">
        <v>1.7389325193623095</v>
      </c>
    </row>
    <row r="2020" spans="1:13" x14ac:dyDescent="0.2">
      <c r="A2020" s="12">
        <v>15</v>
      </c>
      <c r="B2020" s="12" t="s">
        <v>2054</v>
      </c>
      <c r="C2020" s="12">
        <v>27.715464000000001</v>
      </c>
      <c r="D2020" s="12">
        <v>91.150816000000006</v>
      </c>
      <c r="E2020" s="12">
        <v>182.27453</v>
      </c>
      <c r="F2020" s="12">
        <v>34.507514999999998</v>
      </c>
      <c r="G2020" s="12">
        <v>0.18227452999999999</v>
      </c>
      <c r="H2020" s="12">
        <v>3.4507514999999996E-2</v>
      </c>
      <c r="I2020" s="12">
        <v>2993</v>
      </c>
      <c r="J2020" s="13">
        <v>3.2917380173741226</v>
      </c>
      <c r="K2020" s="13">
        <v>0.623179217692169</v>
      </c>
      <c r="L2020" s="13">
        <v>5.4862300289568706</v>
      </c>
      <c r="M2020" s="13">
        <v>1.0386320294869482</v>
      </c>
    </row>
    <row r="2021" spans="1:13" x14ac:dyDescent="0.2">
      <c r="A2021" s="12">
        <v>16</v>
      </c>
      <c r="B2021" s="12" t="s">
        <v>2055</v>
      </c>
      <c r="C2021" s="12">
        <v>27.438846999999999</v>
      </c>
      <c r="D2021" s="12">
        <v>90.964386000000005</v>
      </c>
      <c r="E2021" s="12">
        <v>38.251936999999998</v>
      </c>
      <c r="F2021" s="12">
        <v>7.0494732999999998</v>
      </c>
      <c r="G2021" s="12">
        <v>3.8251937E-2</v>
      </c>
      <c r="H2021" s="12">
        <v>7.0494733000000002E-3</v>
      </c>
      <c r="I2021" s="12">
        <v>621</v>
      </c>
      <c r="J2021" s="13">
        <v>15.685480188885599</v>
      </c>
      <c r="K2021" s="13">
        <v>2.8906869157822777</v>
      </c>
      <c r="L2021" s="13">
        <v>26.142466981475998</v>
      </c>
      <c r="M2021" s="13">
        <v>4.8178115263037959</v>
      </c>
    </row>
    <row r="2022" spans="1:13" x14ac:dyDescent="0.2">
      <c r="A2022" s="12">
        <v>17</v>
      </c>
      <c r="B2022" s="12" t="s">
        <v>2056</v>
      </c>
      <c r="C2022" s="12">
        <v>27.525452999999999</v>
      </c>
      <c r="D2022" s="12">
        <v>89.869400999999996</v>
      </c>
      <c r="E2022" s="12">
        <v>71.046858999999998</v>
      </c>
      <c r="F2022" s="12">
        <v>14.069088000000001</v>
      </c>
      <c r="G2022" s="12">
        <v>7.1046859000000004E-2</v>
      </c>
      <c r="H2022" s="12">
        <v>1.4069088E-2</v>
      </c>
      <c r="I2022" s="12">
        <v>2453.7885999999999</v>
      </c>
      <c r="J2022" s="13">
        <v>8.4451305581292484</v>
      </c>
      <c r="K2022" s="13">
        <v>1.672350990123427</v>
      </c>
      <c r="L2022" s="13">
        <v>14.07521759688208</v>
      </c>
      <c r="M2022" s="13">
        <v>2.7872516502057119</v>
      </c>
    </row>
    <row r="2023" spans="1:13" x14ac:dyDescent="0.2">
      <c r="A2023" s="12">
        <v>18</v>
      </c>
      <c r="B2023" s="12" t="s">
        <v>2057</v>
      </c>
      <c r="C2023" s="12">
        <v>27.670477999999999</v>
      </c>
      <c r="D2023" s="12">
        <v>89.768426000000005</v>
      </c>
      <c r="E2023" s="12">
        <v>969.46382000000006</v>
      </c>
      <c r="F2023" s="12">
        <v>199.77080000000001</v>
      </c>
      <c r="G2023" s="12">
        <v>0.96946382000000009</v>
      </c>
      <c r="H2023" s="12">
        <v>0.1997708</v>
      </c>
      <c r="I2023" s="12">
        <v>3300</v>
      </c>
      <c r="J2023" s="13">
        <v>0.61889880532106911</v>
      </c>
      <c r="K2023" s="13">
        <v>0.12753225742661983</v>
      </c>
      <c r="L2023" s="13">
        <v>1.0314980088684484</v>
      </c>
      <c r="M2023" s="13">
        <v>0.21255376237769971</v>
      </c>
    </row>
    <row r="2024" spans="1:13" x14ac:dyDescent="0.2">
      <c r="A2024" s="12">
        <v>19</v>
      </c>
      <c r="B2024" s="12" t="s">
        <v>2058</v>
      </c>
      <c r="C2024" s="12">
        <v>27.457108999999999</v>
      </c>
      <c r="D2024" s="12">
        <v>89.901714999999996</v>
      </c>
      <c r="E2024" s="12">
        <v>112.72075</v>
      </c>
      <c r="F2024" s="12">
        <v>21.661721</v>
      </c>
      <c r="G2024" s="12">
        <v>0.11272074999999999</v>
      </c>
      <c r="H2024" s="12">
        <v>2.1661720999999998E-2</v>
      </c>
      <c r="I2024" s="12">
        <v>2580</v>
      </c>
      <c r="J2024" s="13">
        <v>5.3228886429517193</v>
      </c>
      <c r="K2024" s="13">
        <v>1.022907749439999</v>
      </c>
      <c r="L2024" s="13">
        <v>8.8714810715861994</v>
      </c>
      <c r="M2024" s="13">
        <v>1.7048462490666652</v>
      </c>
    </row>
    <row r="2025" spans="1:13" x14ac:dyDescent="0.2">
      <c r="A2025" s="12">
        <v>20</v>
      </c>
      <c r="B2025" s="12" t="s">
        <v>2059</v>
      </c>
      <c r="C2025" s="12">
        <v>27.297791</v>
      </c>
      <c r="D2025" s="12">
        <v>89.966018000000005</v>
      </c>
      <c r="E2025" s="12">
        <v>164.32635999999999</v>
      </c>
      <c r="F2025" s="12">
        <v>33.674892999999997</v>
      </c>
      <c r="G2025" s="12">
        <v>0.16432636</v>
      </c>
      <c r="H2025" s="12">
        <v>3.3674892999999997E-2</v>
      </c>
      <c r="I2025" s="12">
        <v>2299</v>
      </c>
      <c r="J2025" s="13">
        <v>3.6512705569575084</v>
      </c>
      <c r="K2025" s="13">
        <v>0.74824358867070684</v>
      </c>
      <c r="L2025" s="13">
        <v>6.0854509282625138</v>
      </c>
      <c r="M2025" s="13">
        <v>1.2470726477845113</v>
      </c>
    </row>
    <row r="2026" spans="1:13" x14ac:dyDescent="0.2">
      <c r="A2026" s="12">
        <v>21</v>
      </c>
      <c r="B2026" s="12" t="s">
        <v>2060</v>
      </c>
      <c r="C2026" s="12">
        <v>27.267033000000001</v>
      </c>
      <c r="D2026" s="12">
        <v>90.047639000000004</v>
      </c>
      <c r="E2026" s="12">
        <v>377.50468000000001</v>
      </c>
      <c r="F2026" s="12">
        <v>152.26241999999999</v>
      </c>
      <c r="G2026" s="12">
        <v>0.37750467999999998</v>
      </c>
      <c r="H2026" s="12">
        <v>0.15226241999999998</v>
      </c>
      <c r="I2026" s="12">
        <v>2974.6763000000001</v>
      </c>
      <c r="J2026" s="13">
        <v>1.5893842693552831</v>
      </c>
      <c r="K2026" s="13">
        <v>0.64106091389904685</v>
      </c>
      <c r="L2026" s="13">
        <v>2.6489737822588055</v>
      </c>
      <c r="M2026" s="13">
        <v>1.0684348564984114</v>
      </c>
    </row>
    <row r="2027" spans="1:13" x14ac:dyDescent="0.2">
      <c r="A2027" s="12">
        <v>22</v>
      </c>
      <c r="B2027" s="12" t="s">
        <v>2061</v>
      </c>
      <c r="C2027" s="12">
        <v>27.432607000000001</v>
      </c>
      <c r="D2027" s="12">
        <v>89.681853000000004</v>
      </c>
      <c r="E2027" s="12">
        <v>57.612758999999997</v>
      </c>
      <c r="F2027" s="12">
        <v>10.87659</v>
      </c>
      <c r="G2027" s="12">
        <v>5.7612758999999999E-2</v>
      </c>
      <c r="H2027" s="12">
        <v>1.087659E-2</v>
      </c>
      <c r="I2027" s="12">
        <v>1767</v>
      </c>
      <c r="J2027" s="13">
        <v>10.414359777493038</v>
      </c>
      <c r="K2027" s="13">
        <v>1.9661047896054242</v>
      </c>
      <c r="L2027" s="13">
        <v>17.357266295821731</v>
      </c>
      <c r="M2027" s="13">
        <v>3.2768413160090404</v>
      </c>
    </row>
    <row r="2028" spans="1:13" x14ac:dyDescent="0.2">
      <c r="A2028" s="12">
        <v>23</v>
      </c>
      <c r="B2028" s="12" t="s">
        <v>2062</v>
      </c>
      <c r="C2028" s="12">
        <v>27.727799999999998</v>
      </c>
      <c r="D2028" s="12">
        <v>91.147755000000004</v>
      </c>
      <c r="E2028" s="12">
        <v>106.33543</v>
      </c>
      <c r="F2028" s="12">
        <v>21.112199</v>
      </c>
      <c r="G2028" s="12">
        <v>0.10633543000000001</v>
      </c>
      <c r="H2028" s="12">
        <v>2.1112199000000002E-2</v>
      </c>
      <c r="I2028" s="12">
        <v>3359</v>
      </c>
      <c r="J2028" s="13">
        <v>5.6425219703348164</v>
      </c>
      <c r="K2028" s="13">
        <v>1.120285559569193</v>
      </c>
      <c r="L2028" s="13">
        <v>9.404203283891361</v>
      </c>
      <c r="M2028" s="13">
        <v>1.8671425992819881</v>
      </c>
    </row>
    <row r="2029" spans="1:13" x14ac:dyDescent="0.2">
      <c r="A2029" s="12">
        <v>24</v>
      </c>
      <c r="B2029" s="12" t="s">
        <v>2063</v>
      </c>
      <c r="C2029" s="12">
        <v>27.328616</v>
      </c>
      <c r="D2029" s="12">
        <v>89.481646999999995</v>
      </c>
      <c r="E2029" s="12">
        <v>24.931248</v>
      </c>
      <c r="F2029" s="12">
        <v>4.7257765000000003</v>
      </c>
      <c r="G2029" s="12">
        <v>2.4931248E-2</v>
      </c>
      <c r="H2029" s="12">
        <v>4.7257764999999998E-3</v>
      </c>
      <c r="I2029" s="12">
        <v>1805</v>
      </c>
      <c r="J2029" s="13">
        <v>24.066183931105254</v>
      </c>
      <c r="K2029" s="13">
        <v>4.561801577935241</v>
      </c>
      <c r="L2029" s="13">
        <v>40.110306551842086</v>
      </c>
      <c r="M2029" s="13">
        <v>7.6030026298920683</v>
      </c>
    </row>
    <row r="2030" spans="1:13" x14ac:dyDescent="0.2">
      <c r="A2030" s="12">
        <v>25</v>
      </c>
      <c r="B2030" s="12" t="s">
        <v>2064</v>
      </c>
      <c r="C2030" s="12">
        <v>27.423067</v>
      </c>
      <c r="D2030" s="12">
        <v>90.105386999999993</v>
      </c>
      <c r="E2030" s="12">
        <v>35.845674000000002</v>
      </c>
      <c r="F2030" s="12">
        <v>7.1208169999999997</v>
      </c>
      <c r="G2030" s="12">
        <v>3.5845674000000001E-2</v>
      </c>
      <c r="H2030" s="12">
        <v>7.1208169999999998E-3</v>
      </c>
      <c r="I2030" s="12">
        <v>1237</v>
      </c>
      <c r="J2030" s="13">
        <v>16.738421489856766</v>
      </c>
      <c r="K2030" s="13">
        <v>3.3251219184255643</v>
      </c>
      <c r="L2030" s="13">
        <v>27.897369149761278</v>
      </c>
      <c r="M2030" s="13">
        <v>5.5418698640426074</v>
      </c>
    </row>
    <row r="2031" spans="1:13" x14ac:dyDescent="0.2">
      <c r="A2031" s="12">
        <v>26</v>
      </c>
      <c r="B2031" s="12" t="s">
        <v>2065</v>
      </c>
      <c r="C2031" s="12">
        <v>27.410708</v>
      </c>
      <c r="D2031" s="12">
        <v>89.981838999999994</v>
      </c>
      <c r="E2031" s="12">
        <v>28.910599999999999</v>
      </c>
      <c r="F2031" s="12">
        <v>6.3155814000000001</v>
      </c>
      <c r="G2031" s="12">
        <v>2.8910599999999998E-2</v>
      </c>
      <c r="H2031" s="12">
        <v>6.3155813999999999E-3</v>
      </c>
      <c r="I2031" s="12">
        <v>1177</v>
      </c>
      <c r="J2031" s="13">
        <v>20.753633615352154</v>
      </c>
      <c r="K2031" s="13">
        <v>4.5336749304245787</v>
      </c>
      <c r="L2031" s="13">
        <v>34.589389358920258</v>
      </c>
      <c r="M2031" s="13">
        <v>7.5561248840409645</v>
      </c>
    </row>
    <row r="2032" spans="1:13" x14ac:dyDescent="0.2">
      <c r="A2032" s="12">
        <v>27</v>
      </c>
      <c r="B2032" s="12" t="s">
        <v>2066</v>
      </c>
      <c r="C2032" s="12">
        <v>27.767973999999999</v>
      </c>
      <c r="D2032" s="12">
        <v>89.725234</v>
      </c>
      <c r="E2032" s="12">
        <v>356.26882999999998</v>
      </c>
      <c r="F2032" s="12">
        <v>69.313489000000004</v>
      </c>
      <c r="G2032" s="12">
        <v>0.35626882999999998</v>
      </c>
      <c r="H2032" s="12">
        <v>6.9313489000000006E-2</v>
      </c>
      <c r="I2032" s="12">
        <v>3668</v>
      </c>
      <c r="J2032" s="13">
        <v>1.684121510152881</v>
      </c>
      <c r="K2032" s="13">
        <v>0.32765240161101133</v>
      </c>
      <c r="L2032" s="13">
        <v>2.8068691835881352</v>
      </c>
      <c r="M2032" s="13">
        <v>0.54608733601835224</v>
      </c>
    </row>
    <row r="2033" spans="1:13" x14ac:dyDescent="0.2">
      <c r="A2033" s="12">
        <v>28</v>
      </c>
      <c r="B2033" s="12" t="s">
        <v>2067</v>
      </c>
      <c r="C2033" s="12">
        <v>27.294598000000001</v>
      </c>
      <c r="D2033" s="12">
        <v>90.012701000000007</v>
      </c>
      <c r="E2033" s="12">
        <v>2113.7501999999999</v>
      </c>
      <c r="F2033" s="12">
        <v>484.33375000000001</v>
      </c>
      <c r="G2033" s="12">
        <v>2.1137502000000001</v>
      </c>
      <c r="H2033" s="12">
        <v>0.48433375000000001</v>
      </c>
      <c r="I2033" s="12">
        <v>2522</v>
      </c>
      <c r="J2033" s="13">
        <v>0.28385567982441823</v>
      </c>
      <c r="K2033" s="13">
        <v>6.5041217201616264E-2</v>
      </c>
      <c r="L2033" s="13">
        <v>0.47309279970736373</v>
      </c>
      <c r="M2033" s="13">
        <v>0.10840202866936045</v>
      </c>
    </row>
    <row r="2034" spans="1:13" x14ac:dyDescent="0.2">
      <c r="A2034" s="12">
        <v>29</v>
      </c>
      <c r="B2034" s="12" t="s">
        <v>2068</v>
      </c>
      <c r="C2034" s="12">
        <v>27.266483000000001</v>
      </c>
      <c r="D2034" s="12">
        <v>90.021349999999998</v>
      </c>
      <c r="E2034" s="12">
        <v>564.41409999999996</v>
      </c>
      <c r="F2034" s="12">
        <v>110.59058</v>
      </c>
      <c r="G2034" s="12">
        <v>0.56441409999999992</v>
      </c>
      <c r="H2034" s="12">
        <v>0.11059058000000001</v>
      </c>
      <c r="I2034" s="12">
        <v>2589.5493000000001</v>
      </c>
      <c r="J2034" s="13">
        <v>1.0630492753458853</v>
      </c>
      <c r="K2034" s="13">
        <v>0.20829252126954512</v>
      </c>
      <c r="L2034" s="13">
        <v>1.7717487922431421</v>
      </c>
      <c r="M2034" s="13">
        <v>0.34715420211590853</v>
      </c>
    </row>
    <row r="2035" spans="1:13" x14ac:dyDescent="0.2">
      <c r="A2035" s="12">
        <v>30</v>
      </c>
      <c r="B2035" s="12" t="s">
        <v>2069</v>
      </c>
      <c r="C2035" s="12">
        <v>27.228788000000002</v>
      </c>
      <c r="D2035" s="12">
        <v>90.642840000000007</v>
      </c>
      <c r="E2035" s="12">
        <v>1104.6684</v>
      </c>
      <c r="F2035" s="12">
        <v>221.49743000000001</v>
      </c>
      <c r="G2035" s="12">
        <v>1.1046684</v>
      </c>
      <c r="H2035" s="12">
        <v>0.22149743</v>
      </c>
      <c r="I2035" s="12">
        <v>3194</v>
      </c>
      <c r="J2035" s="13">
        <v>0.54314941931895577</v>
      </c>
      <c r="K2035" s="13">
        <v>0.10890707155662374</v>
      </c>
      <c r="L2035" s="13">
        <v>0.9052490321982597</v>
      </c>
      <c r="M2035" s="13">
        <v>0.18151178592770625</v>
      </c>
    </row>
    <row r="2036" spans="1:13" x14ac:dyDescent="0.2">
      <c r="A2036" s="12">
        <v>31</v>
      </c>
      <c r="B2036" s="12" t="s">
        <v>2070</v>
      </c>
      <c r="C2036" s="12">
        <v>27.560492</v>
      </c>
      <c r="D2036" s="12">
        <v>90.443596999999997</v>
      </c>
      <c r="E2036" s="12">
        <v>117.40081000000001</v>
      </c>
      <c r="F2036" s="12">
        <v>22.201772999999999</v>
      </c>
      <c r="G2036" s="12">
        <v>0.11740081000000001</v>
      </c>
      <c r="H2036" s="12">
        <v>2.2201773000000001E-2</v>
      </c>
      <c r="I2036" s="12">
        <v>1641</v>
      </c>
      <c r="J2036" s="13">
        <v>5.110697277131222</v>
      </c>
      <c r="K2036" s="13">
        <v>0.96648856867840582</v>
      </c>
      <c r="L2036" s="13">
        <v>8.5178287952187031</v>
      </c>
      <c r="M2036" s="13">
        <v>1.6108142811306763</v>
      </c>
    </row>
    <row r="2037" spans="1:13" x14ac:dyDescent="0.2">
      <c r="A2037" s="12">
        <v>32</v>
      </c>
      <c r="B2037" s="12" t="s">
        <v>2071</v>
      </c>
      <c r="C2037" s="12">
        <v>27.541329000000001</v>
      </c>
      <c r="D2037" s="12">
        <v>90.443466999999998</v>
      </c>
      <c r="E2037" s="12">
        <v>84.172611000000003</v>
      </c>
      <c r="F2037" s="12">
        <v>15.888419000000001</v>
      </c>
      <c r="G2037" s="12">
        <v>8.4172611000000008E-2</v>
      </c>
      <c r="H2037" s="12">
        <v>1.5888419000000001E-2</v>
      </c>
      <c r="I2037" s="12">
        <v>1551</v>
      </c>
      <c r="J2037" s="13">
        <v>7.1282094362024715</v>
      </c>
      <c r="K2037" s="13">
        <v>1.3455205546865907</v>
      </c>
      <c r="L2037" s="13">
        <v>11.880349060337453</v>
      </c>
      <c r="M2037" s="13">
        <v>2.2425342578109846</v>
      </c>
    </row>
    <row r="2038" spans="1:13" x14ac:dyDescent="0.2">
      <c r="A2038" s="12">
        <v>33</v>
      </c>
      <c r="B2038" s="12" t="s">
        <v>2072</v>
      </c>
      <c r="C2038" s="12">
        <v>27.288699000000001</v>
      </c>
      <c r="D2038" s="12">
        <v>91.232901999999996</v>
      </c>
      <c r="E2038" s="12">
        <v>122.97754999999999</v>
      </c>
      <c r="F2038" s="12">
        <v>23.936115999999998</v>
      </c>
      <c r="G2038" s="12">
        <v>0.12297754999999999</v>
      </c>
      <c r="H2038" s="12">
        <v>2.3936115999999997E-2</v>
      </c>
      <c r="I2038" s="12">
        <v>1744</v>
      </c>
      <c r="J2038" s="13">
        <v>4.8789392860729457</v>
      </c>
      <c r="K2038" s="13">
        <v>0.94962744589072734</v>
      </c>
      <c r="L2038" s="13">
        <v>8.1315654767882428</v>
      </c>
      <c r="M2038" s="13">
        <v>1.5827124098178789</v>
      </c>
    </row>
    <row r="2039" spans="1:13" x14ac:dyDescent="0.2">
      <c r="A2039" s="12">
        <v>34</v>
      </c>
      <c r="B2039" s="12" t="s">
        <v>2073</v>
      </c>
      <c r="C2039" s="12">
        <v>27.386279999999999</v>
      </c>
      <c r="D2039" s="12">
        <v>91.203609</v>
      </c>
      <c r="E2039" s="12">
        <v>630.54909999999995</v>
      </c>
      <c r="F2039" s="12">
        <v>123.74463</v>
      </c>
      <c r="G2039" s="12">
        <v>0.63054909999999997</v>
      </c>
      <c r="H2039" s="12">
        <v>0.12374462999999999</v>
      </c>
      <c r="I2039" s="12">
        <v>2824</v>
      </c>
      <c r="J2039" s="13">
        <v>0.951551592096476</v>
      </c>
      <c r="K2039" s="13">
        <v>0.18674104790553084</v>
      </c>
      <c r="L2039" s="13">
        <v>1.5859193201607933</v>
      </c>
      <c r="M2039" s="13">
        <v>0.31123507984255139</v>
      </c>
    </row>
    <row r="2040" spans="1:13" x14ac:dyDescent="0.2">
      <c r="A2040" s="12">
        <v>35</v>
      </c>
      <c r="B2040" s="12" t="s">
        <v>2074</v>
      </c>
      <c r="C2040" s="12">
        <v>27.517102999999999</v>
      </c>
      <c r="D2040" s="12">
        <v>91.171481</v>
      </c>
      <c r="E2040" s="12">
        <v>212.40514999999999</v>
      </c>
      <c r="F2040" s="12">
        <v>40.019331000000001</v>
      </c>
      <c r="G2040" s="12">
        <v>0.21240514999999999</v>
      </c>
      <c r="H2040" s="12">
        <v>4.0019330999999998E-2</v>
      </c>
      <c r="I2040" s="12">
        <v>3268.8510999999999</v>
      </c>
      <c r="J2040" s="13">
        <v>2.8247902652077883</v>
      </c>
      <c r="K2040" s="13">
        <v>0.5322197537532789</v>
      </c>
      <c r="L2040" s="13">
        <v>4.7079837753463138</v>
      </c>
      <c r="M2040" s="13">
        <v>0.88703292292213154</v>
      </c>
    </row>
    <row r="2041" spans="1:13" x14ac:dyDescent="0.2">
      <c r="A2041" s="12">
        <v>36</v>
      </c>
      <c r="B2041" s="12" t="s">
        <v>2075</v>
      </c>
      <c r="C2041" s="12">
        <v>27.664580999999998</v>
      </c>
      <c r="D2041" s="12">
        <v>91.437652999999997</v>
      </c>
      <c r="E2041" s="12">
        <v>267.22602999999998</v>
      </c>
      <c r="F2041" s="12">
        <v>49.447564999999997</v>
      </c>
      <c r="G2041" s="12">
        <v>0.26722603</v>
      </c>
      <c r="H2041" s="12">
        <v>4.9447564999999999E-2</v>
      </c>
      <c r="I2041" s="12">
        <v>2394</v>
      </c>
      <c r="J2041" s="13">
        <v>2.2452902511031581</v>
      </c>
      <c r="K2041" s="13">
        <v>0.41546901563178457</v>
      </c>
      <c r="L2041" s="13">
        <v>3.7421504185052634</v>
      </c>
      <c r="M2041" s="13">
        <v>0.69244835938630767</v>
      </c>
    </row>
    <row r="2042" spans="1:13" x14ac:dyDescent="0.2">
      <c r="A2042" s="12">
        <v>37</v>
      </c>
      <c r="B2042" s="12" t="s">
        <v>2076</v>
      </c>
      <c r="C2042" s="12">
        <v>27.619592999999998</v>
      </c>
      <c r="D2042" s="12">
        <v>91.485483000000002</v>
      </c>
      <c r="E2042" s="12">
        <v>88.204635999999994</v>
      </c>
      <c r="F2042" s="12">
        <v>16.604609</v>
      </c>
      <c r="G2042" s="12">
        <v>8.8204635999999989E-2</v>
      </c>
      <c r="H2042" s="12">
        <v>1.6604608999999999E-2</v>
      </c>
      <c r="I2042" s="12">
        <v>1942</v>
      </c>
      <c r="J2042" s="13">
        <v>6.8023635401658487</v>
      </c>
      <c r="K2042" s="13">
        <v>1.280551589831511</v>
      </c>
      <c r="L2042" s="13">
        <v>11.337272566943081</v>
      </c>
      <c r="M2042" s="13">
        <v>2.1342526497191847</v>
      </c>
    </row>
    <row r="2043" spans="1:13" x14ac:dyDescent="0.2">
      <c r="A2043" s="12">
        <v>38</v>
      </c>
      <c r="B2043" s="12" t="s">
        <v>2077</v>
      </c>
      <c r="C2043" s="12">
        <v>27.584598</v>
      </c>
      <c r="D2043" s="12">
        <v>91.490469000000004</v>
      </c>
      <c r="E2043" s="12">
        <v>155.30223000000001</v>
      </c>
      <c r="F2043" s="12">
        <v>28.830707</v>
      </c>
      <c r="G2043" s="12">
        <v>0.15530223000000001</v>
      </c>
      <c r="H2043" s="12">
        <v>2.8830707000000001E-2</v>
      </c>
      <c r="I2043" s="12">
        <v>2587.9845999999998</v>
      </c>
      <c r="J2043" s="13">
        <v>3.8634345430841526</v>
      </c>
      <c r="K2043" s="13">
        <v>0.71721796477319144</v>
      </c>
      <c r="L2043" s="13">
        <v>6.439057571806921</v>
      </c>
      <c r="M2043" s="13">
        <v>1.1953632746219858</v>
      </c>
    </row>
    <row r="2044" spans="1:13" x14ac:dyDescent="0.2">
      <c r="A2044" s="12">
        <v>39</v>
      </c>
      <c r="B2044" s="12" t="s">
        <v>2078</v>
      </c>
      <c r="C2044" s="12">
        <v>27.554641</v>
      </c>
      <c r="D2044" s="12">
        <v>91.521029999999996</v>
      </c>
      <c r="E2044" s="12">
        <v>143.12245999999999</v>
      </c>
      <c r="F2044" s="12">
        <v>26.794145</v>
      </c>
      <c r="G2044" s="12">
        <v>0.14312245999999998</v>
      </c>
      <c r="H2044" s="12">
        <v>2.6794145000000002E-2</v>
      </c>
      <c r="I2044" s="12">
        <v>2073</v>
      </c>
      <c r="J2044" s="13">
        <v>4.1922141360622227</v>
      </c>
      <c r="K2044" s="13">
        <v>0.78482995214518347</v>
      </c>
      <c r="L2044" s="13">
        <v>6.9870235601037045</v>
      </c>
      <c r="M2044" s="13">
        <v>1.3080499202419724</v>
      </c>
    </row>
    <row r="2045" spans="1:13" x14ac:dyDescent="0.2">
      <c r="A2045" s="12">
        <v>40</v>
      </c>
      <c r="B2045" s="12" t="s">
        <v>2079</v>
      </c>
      <c r="C2045" s="12">
        <v>27.400459999999999</v>
      </c>
      <c r="D2045" s="12">
        <v>91.548596000000003</v>
      </c>
      <c r="E2045" s="12">
        <v>204.97265999999999</v>
      </c>
      <c r="F2045" s="12">
        <v>39.625033000000002</v>
      </c>
      <c r="G2045" s="12">
        <v>0.20497266</v>
      </c>
      <c r="H2045" s="12">
        <v>3.9625033000000004E-2</v>
      </c>
      <c r="I2045" s="12">
        <v>2593.6840999999999</v>
      </c>
      <c r="J2045" s="13">
        <v>2.9272196594414104</v>
      </c>
      <c r="K2045" s="13">
        <v>0.56588608258103623</v>
      </c>
      <c r="L2045" s="13">
        <v>4.8786994324023505</v>
      </c>
      <c r="M2045" s="13">
        <v>0.94314347096839368</v>
      </c>
    </row>
    <row r="2046" spans="1:13" x14ac:dyDescent="0.2">
      <c r="A2046" s="12">
        <v>41</v>
      </c>
      <c r="B2046" s="12" t="s">
        <v>2080</v>
      </c>
      <c r="C2046" s="12">
        <v>27.344729999999998</v>
      </c>
      <c r="D2046" s="12">
        <v>91.623530000000002</v>
      </c>
      <c r="E2046" s="12">
        <v>483.71501000000001</v>
      </c>
      <c r="F2046" s="12">
        <v>94.714191999999997</v>
      </c>
      <c r="G2046" s="12">
        <v>0.48371501</v>
      </c>
      <c r="H2046" s="12">
        <v>9.4714192000000003E-2</v>
      </c>
      <c r="I2046" s="12">
        <v>2903</v>
      </c>
      <c r="J2046" s="13">
        <v>1.2403997965661639</v>
      </c>
      <c r="K2046" s="13">
        <v>0.24287744241951181</v>
      </c>
      <c r="L2046" s="13">
        <v>2.0673329942769398</v>
      </c>
      <c r="M2046" s="13">
        <v>0.40479573736585306</v>
      </c>
    </row>
    <row r="2047" spans="1:13" x14ac:dyDescent="0.2">
      <c r="A2047" s="12">
        <v>42</v>
      </c>
      <c r="B2047" s="12" t="s">
        <v>2081</v>
      </c>
      <c r="C2047" s="12">
        <v>27.35791</v>
      </c>
      <c r="D2047" s="12">
        <v>91.671861000000007</v>
      </c>
      <c r="E2047" s="12">
        <v>1314.7791</v>
      </c>
      <c r="F2047" s="12">
        <v>259.80831000000001</v>
      </c>
      <c r="G2047" s="12">
        <v>1.3147791</v>
      </c>
      <c r="H2047" s="12">
        <v>0.25980830999999999</v>
      </c>
      <c r="I2047" s="12">
        <v>2945</v>
      </c>
      <c r="J2047" s="13">
        <v>0.45635042418912808</v>
      </c>
      <c r="K2047" s="13">
        <v>9.0177606623318321E-2</v>
      </c>
      <c r="L2047" s="13">
        <v>0.76058404031521343</v>
      </c>
      <c r="M2047" s="13">
        <v>0.15029601103886384</v>
      </c>
    </row>
    <row r="2048" spans="1:13" x14ac:dyDescent="0.2">
      <c r="A2048" s="12">
        <v>43</v>
      </c>
      <c r="B2048" s="12" t="s">
        <v>2082</v>
      </c>
      <c r="C2048" s="12">
        <v>27.47467</v>
      </c>
      <c r="D2048" s="12">
        <v>90.350216000000003</v>
      </c>
      <c r="E2048" s="12">
        <v>90.491909000000007</v>
      </c>
      <c r="F2048" s="12">
        <v>17.217033000000001</v>
      </c>
      <c r="G2048" s="12">
        <v>9.0491909000000009E-2</v>
      </c>
      <c r="H2048" s="12">
        <v>1.7217033E-2</v>
      </c>
      <c r="I2048" s="12">
        <v>1239</v>
      </c>
      <c r="J2048" s="13">
        <v>6.6304270363000075</v>
      </c>
      <c r="K2048" s="13">
        <v>1.2615081541496647</v>
      </c>
      <c r="L2048" s="13">
        <v>11.050711727166679</v>
      </c>
      <c r="M2048" s="13">
        <v>2.102513590249441</v>
      </c>
    </row>
    <row r="2049" spans="1:13" x14ac:dyDescent="0.2">
      <c r="A2049" s="12">
        <v>44</v>
      </c>
      <c r="B2049" s="12" t="s">
        <v>2083</v>
      </c>
      <c r="C2049" s="12">
        <v>27.434598000000001</v>
      </c>
      <c r="D2049" s="12">
        <v>89.683543999999998</v>
      </c>
      <c r="E2049" s="12">
        <v>61.057709000000003</v>
      </c>
      <c r="F2049" s="12">
        <v>11.49981</v>
      </c>
      <c r="G2049" s="12">
        <v>6.1057709000000002E-2</v>
      </c>
      <c r="H2049" s="12">
        <v>1.1499810000000001E-2</v>
      </c>
      <c r="I2049" s="12">
        <v>1491</v>
      </c>
      <c r="J2049" s="13">
        <v>9.8267689670439484</v>
      </c>
      <c r="K2049" s="13">
        <v>1.850806030650473</v>
      </c>
      <c r="L2049" s="13">
        <v>16.377948278406581</v>
      </c>
      <c r="M2049" s="13">
        <v>3.0846767177507886</v>
      </c>
    </row>
    <row r="2050" spans="1:13" x14ac:dyDescent="0.2">
      <c r="A2050" s="12">
        <v>0</v>
      </c>
      <c r="B2050" s="12" t="s">
        <v>2084</v>
      </c>
      <c r="C2050" s="12">
        <v>-33.5212</v>
      </c>
      <c r="D2050" s="12">
        <v>23.685600000000001</v>
      </c>
      <c r="E2050" s="12">
        <v>3.7839545999999999</v>
      </c>
      <c r="F2050" s="12">
        <v>0.79549316000000003</v>
      </c>
      <c r="G2050" s="12">
        <v>3.7839545999999997E-3</v>
      </c>
      <c r="H2050" s="12">
        <v>7.9549315999999999E-4</v>
      </c>
      <c r="I2050" s="12">
        <v>791.98206000000005</v>
      </c>
      <c r="J2050" s="13">
        <v>158.56427030070603</v>
      </c>
      <c r="K2050" s="13">
        <v>33.334647420083421</v>
      </c>
      <c r="L2050" s="13">
        <v>264.27378383451008</v>
      </c>
      <c r="M2050" s="13">
        <v>55.557745700139044</v>
      </c>
    </row>
    <row r="2051" spans="1:13" x14ac:dyDescent="0.2">
      <c r="A2051" s="12">
        <v>1</v>
      </c>
      <c r="B2051" s="12" t="s">
        <v>2085</v>
      </c>
      <c r="C2051" s="12">
        <v>-33.453499999999998</v>
      </c>
      <c r="D2051" s="12">
        <v>23.1447</v>
      </c>
      <c r="E2051" s="12">
        <v>2.9229752000000002</v>
      </c>
      <c r="F2051" s="12">
        <v>0.62771421999999999</v>
      </c>
      <c r="G2051" s="12">
        <v>2.9229752E-3</v>
      </c>
      <c r="H2051" s="12">
        <v>6.2771422000000002E-4</v>
      </c>
      <c r="I2051" s="12">
        <v>1066.991</v>
      </c>
      <c r="J2051" s="13">
        <v>205.2703013012221</v>
      </c>
      <c r="K2051" s="13">
        <v>44.082169109906097</v>
      </c>
      <c r="L2051" s="13">
        <v>342.11716883537019</v>
      </c>
      <c r="M2051" s="13">
        <v>73.470281849843502</v>
      </c>
    </row>
    <row r="2052" spans="1:13" x14ac:dyDescent="0.2">
      <c r="A2052" s="12">
        <v>2</v>
      </c>
      <c r="B2052" s="12" t="s">
        <v>2086</v>
      </c>
      <c r="C2052" s="12">
        <v>-33.440399999999997</v>
      </c>
      <c r="D2052" s="12">
        <v>23.096900000000002</v>
      </c>
      <c r="E2052" s="12">
        <v>4.0726214000000001</v>
      </c>
      <c r="F2052" s="12">
        <v>0.87318823000000001</v>
      </c>
      <c r="G2052" s="12">
        <v>4.0726214000000004E-3</v>
      </c>
      <c r="H2052" s="12">
        <v>8.7318823000000006E-4</v>
      </c>
      <c r="I2052" s="12">
        <v>1143</v>
      </c>
      <c r="J2052" s="13">
        <v>147.32525837044415</v>
      </c>
      <c r="K2052" s="13">
        <v>31.5871938380476</v>
      </c>
      <c r="L2052" s="13">
        <v>245.54209728407358</v>
      </c>
      <c r="M2052" s="13">
        <v>52.645323063412675</v>
      </c>
    </row>
    <row r="2053" spans="1:13" x14ac:dyDescent="0.2">
      <c r="A2053" s="12">
        <v>3</v>
      </c>
      <c r="B2053" s="12" t="s">
        <v>2087</v>
      </c>
      <c r="C2053" s="12">
        <v>-33.973399999999998</v>
      </c>
      <c r="D2053" s="12">
        <v>23.400099999999998</v>
      </c>
      <c r="E2053" s="12">
        <v>3.2461269000000001</v>
      </c>
      <c r="F2053" s="12">
        <v>0.72292785999999998</v>
      </c>
      <c r="G2053" s="12">
        <v>3.2461269000000001E-3</v>
      </c>
      <c r="H2053" s="12">
        <v>7.2292785999999998E-4</v>
      </c>
      <c r="I2053" s="12">
        <v>1496.8876</v>
      </c>
      <c r="J2053" s="13">
        <v>184.83565753390602</v>
      </c>
      <c r="K2053" s="13">
        <v>41.163777778582698</v>
      </c>
      <c r="L2053" s="13">
        <v>308.05942922317666</v>
      </c>
      <c r="M2053" s="13">
        <v>68.606296297637826</v>
      </c>
    </row>
    <row r="2054" spans="1:13" x14ac:dyDescent="0.2">
      <c r="A2054" s="12">
        <v>4</v>
      </c>
      <c r="B2054" s="12" t="s">
        <v>2088</v>
      </c>
      <c r="C2054" s="12">
        <v>-33.976700000000001</v>
      </c>
      <c r="D2054" s="12">
        <v>23.397300000000001</v>
      </c>
      <c r="E2054" s="12">
        <v>3.2101201000000001</v>
      </c>
      <c r="F2054" s="12">
        <v>0.71528840999999999</v>
      </c>
      <c r="G2054" s="12">
        <v>3.2101200999999999E-3</v>
      </c>
      <c r="H2054" s="12">
        <v>7.1528841E-4</v>
      </c>
      <c r="I2054" s="12">
        <v>1496.9067</v>
      </c>
      <c r="J2054" s="13">
        <v>186.90889477935733</v>
      </c>
      <c r="K2054" s="13">
        <v>41.647590120252445</v>
      </c>
      <c r="L2054" s="13">
        <v>311.51482463226216</v>
      </c>
      <c r="M2054" s="13">
        <v>69.412650200420728</v>
      </c>
    </row>
    <row r="2055" spans="1:13" x14ac:dyDescent="0.2">
      <c r="A2055" s="12">
        <v>5</v>
      </c>
      <c r="B2055" s="12" t="s">
        <v>2089</v>
      </c>
      <c r="C2055" s="12">
        <v>-33.930703999999999</v>
      </c>
      <c r="D2055" s="12">
        <v>24.261334000000002</v>
      </c>
      <c r="E2055" s="12">
        <v>2.9434235000000002</v>
      </c>
      <c r="F2055" s="12">
        <v>0.65960792000000001</v>
      </c>
      <c r="G2055" s="12">
        <v>2.9434235000000003E-3</v>
      </c>
      <c r="H2055" s="12">
        <v>6.5960792E-4</v>
      </c>
      <c r="I2055" s="12">
        <v>1044</v>
      </c>
      <c r="J2055" s="13">
        <v>203.84426501996739</v>
      </c>
      <c r="K2055" s="13">
        <v>45.680579656223252</v>
      </c>
      <c r="L2055" s="13">
        <v>339.74044169994562</v>
      </c>
      <c r="M2055" s="13">
        <v>76.134299427038755</v>
      </c>
    </row>
    <row r="2056" spans="1:13" x14ac:dyDescent="0.2">
      <c r="A2056" s="12">
        <v>6</v>
      </c>
      <c r="B2056" s="12" t="s">
        <v>2090</v>
      </c>
      <c r="C2056" s="12">
        <v>-33.6736</v>
      </c>
      <c r="D2056" s="12">
        <v>24.624099999999999</v>
      </c>
      <c r="E2056" s="12">
        <v>4.6139944000000002</v>
      </c>
      <c r="F2056" s="12">
        <v>0.97543612999999996</v>
      </c>
      <c r="G2056" s="12">
        <v>4.6139943999999999E-3</v>
      </c>
      <c r="H2056" s="12">
        <v>9.754361299999999E-4</v>
      </c>
      <c r="I2056" s="12">
        <v>2118.9937</v>
      </c>
      <c r="J2056" s="13">
        <v>130.03916953171856</v>
      </c>
      <c r="K2056" s="13">
        <v>27.491343352396235</v>
      </c>
      <c r="L2056" s="13">
        <v>216.73194921953092</v>
      </c>
      <c r="M2056" s="13">
        <v>45.818905587327059</v>
      </c>
    </row>
    <row r="2057" spans="1:13" x14ac:dyDescent="0.2">
      <c r="A2057" s="12">
        <v>7</v>
      </c>
      <c r="B2057" s="12" t="s">
        <v>2091</v>
      </c>
      <c r="C2057" s="12">
        <v>-33.746899999999997</v>
      </c>
      <c r="D2057" s="12">
        <v>24.607600000000001</v>
      </c>
      <c r="E2057" s="12">
        <v>4.9338499999999996</v>
      </c>
      <c r="F2057" s="12">
        <v>1.0620025</v>
      </c>
      <c r="G2057" s="12">
        <v>4.93385E-3</v>
      </c>
      <c r="H2057" s="12">
        <v>1.0620025E-3</v>
      </c>
      <c r="I2057" s="12">
        <v>1618.973</v>
      </c>
      <c r="J2057" s="13">
        <v>121.60888555590462</v>
      </c>
      <c r="K2057" s="13">
        <v>26.176097871354944</v>
      </c>
      <c r="L2057" s="13">
        <v>202.68147592650772</v>
      </c>
      <c r="M2057" s="13">
        <v>43.626829785591575</v>
      </c>
    </row>
    <row r="2058" spans="1:13" x14ac:dyDescent="0.2">
      <c r="A2058" s="12">
        <v>0</v>
      </c>
      <c r="B2058" s="12" t="s">
        <v>2092</v>
      </c>
      <c r="C2058" s="12">
        <v>-23.046747</v>
      </c>
      <c r="D2058" s="12">
        <v>31.228144</v>
      </c>
      <c r="E2058" s="12">
        <v>4.2138670999999999</v>
      </c>
      <c r="F2058" s="12">
        <v>1.0228486000000001</v>
      </c>
      <c r="G2058" s="12">
        <v>4.2138671000000001E-3</v>
      </c>
      <c r="H2058" s="12">
        <v>1.0228486E-3</v>
      </c>
      <c r="I2058" s="12">
        <v>5</v>
      </c>
      <c r="J2058" s="13">
        <v>142.38702497285689</v>
      </c>
      <c r="K2058" s="13">
        <v>34.562164799087213</v>
      </c>
      <c r="L2058" s="13">
        <v>237.31170828809482</v>
      </c>
      <c r="M2058" s="13">
        <v>57.603607998478694</v>
      </c>
    </row>
    <row r="2059" spans="1:13" x14ac:dyDescent="0.2">
      <c r="A2059" s="12">
        <v>1</v>
      </c>
      <c r="B2059" s="12" t="s">
        <v>2093</v>
      </c>
      <c r="C2059" s="12">
        <v>-23.046275999999999</v>
      </c>
      <c r="D2059" s="12">
        <v>31.230466</v>
      </c>
      <c r="E2059" s="12">
        <v>4.0072061000000003</v>
      </c>
      <c r="F2059" s="12">
        <v>0.96383697000000002</v>
      </c>
      <c r="G2059" s="12">
        <v>4.0072061000000006E-3</v>
      </c>
      <c r="H2059" s="12">
        <v>9.6383697000000006E-4</v>
      </c>
      <c r="I2059" s="12">
        <v>5</v>
      </c>
      <c r="J2059" s="13">
        <v>149.73025719840064</v>
      </c>
      <c r="K2059" s="13">
        <v>36.014009215904103</v>
      </c>
      <c r="L2059" s="13">
        <v>249.55042866400106</v>
      </c>
      <c r="M2059" s="13">
        <v>60.02334869317351</v>
      </c>
    </row>
    <row r="2060" spans="1:13" x14ac:dyDescent="0.2">
      <c r="A2060" s="12">
        <v>2</v>
      </c>
      <c r="B2060" s="12" t="s">
        <v>2094</v>
      </c>
      <c r="C2060" s="12">
        <v>-23.043828999999999</v>
      </c>
      <c r="D2060" s="12">
        <v>31.236356000000001</v>
      </c>
      <c r="E2060" s="12">
        <v>4.5803697999999997</v>
      </c>
      <c r="F2060" s="12">
        <v>1.1346418</v>
      </c>
      <c r="G2060" s="12">
        <v>4.5803697999999993E-3</v>
      </c>
      <c r="H2060" s="12">
        <v>1.1346418000000001E-3</v>
      </c>
      <c r="I2060" s="12">
        <v>14</v>
      </c>
      <c r="J2060" s="13">
        <v>130.99379006472361</v>
      </c>
      <c r="K2060" s="13">
        <v>32.449569846491457</v>
      </c>
      <c r="L2060" s="13">
        <v>218.32298344120599</v>
      </c>
      <c r="M2060" s="13">
        <v>54.082616410819092</v>
      </c>
    </row>
    <row r="2061" spans="1:13" x14ac:dyDescent="0.2">
      <c r="A2061" s="12">
        <v>3</v>
      </c>
      <c r="B2061" s="12" t="s">
        <v>2095</v>
      </c>
      <c r="C2061" s="12">
        <v>-23.043763999999999</v>
      </c>
      <c r="D2061" s="12">
        <v>31.242968999999999</v>
      </c>
      <c r="E2061" s="12">
        <v>3.8739365000000001</v>
      </c>
      <c r="F2061" s="12">
        <v>0.93462814000000005</v>
      </c>
      <c r="G2061" s="12">
        <v>3.8739365000000003E-3</v>
      </c>
      <c r="H2061" s="12">
        <v>9.3462814000000005E-4</v>
      </c>
      <c r="I2061" s="12">
        <v>60.984619000000002</v>
      </c>
      <c r="J2061" s="13">
        <v>154.8812170772546</v>
      </c>
      <c r="K2061" s="13">
        <v>37.366731188766444</v>
      </c>
      <c r="L2061" s="13">
        <v>258.13536179542439</v>
      </c>
      <c r="M2061" s="13">
        <v>62.277885314610749</v>
      </c>
    </row>
    <row r="2062" spans="1:13" x14ac:dyDescent="0.2">
      <c r="A2062" s="12">
        <v>6</v>
      </c>
      <c r="B2062" s="12" t="s">
        <v>2096</v>
      </c>
      <c r="C2062" s="12">
        <v>-25.024486</v>
      </c>
      <c r="D2062" s="12">
        <v>31.4954</v>
      </c>
      <c r="E2062" s="12">
        <v>5.3156892999999998</v>
      </c>
      <c r="F2062" s="12">
        <v>1.2733888</v>
      </c>
      <c r="G2062" s="12">
        <v>5.3156892999999998E-3</v>
      </c>
      <c r="H2062" s="12">
        <v>1.2733887999999999E-3</v>
      </c>
      <c r="I2062" s="12">
        <v>17</v>
      </c>
      <c r="J2062" s="13">
        <v>112.87341417791292</v>
      </c>
      <c r="K2062" s="13">
        <v>27.039153968595478</v>
      </c>
      <c r="L2062" s="13">
        <v>188.1223569631882</v>
      </c>
      <c r="M2062" s="13">
        <v>45.065256614325797</v>
      </c>
    </row>
    <row r="2063" spans="1:13" x14ac:dyDescent="0.2">
      <c r="A2063" s="12">
        <v>7</v>
      </c>
      <c r="B2063" s="12" t="s">
        <v>2097</v>
      </c>
      <c r="C2063" s="12">
        <v>-25.019600000000001</v>
      </c>
      <c r="D2063" s="12">
        <v>31.492923000000001</v>
      </c>
      <c r="E2063" s="12">
        <v>5.6276329</v>
      </c>
      <c r="F2063" s="12">
        <v>1.3500653</v>
      </c>
      <c r="G2063" s="12">
        <v>5.6276329000000003E-3</v>
      </c>
      <c r="H2063" s="12">
        <v>1.3500653E-3</v>
      </c>
      <c r="I2063" s="12">
        <v>14.990997</v>
      </c>
      <c r="J2063" s="13">
        <v>106.61676244020821</v>
      </c>
      <c r="K2063" s="13">
        <v>25.577288697858815</v>
      </c>
      <c r="L2063" s="13">
        <v>177.69460406701367</v>
      </c>
      <c r="M2063" s="13">
        <v>42.628814496431353</v>
      </c>
    </row>
    <row r="2064" spans="1:13" x14ac:dyDescent="0.2">
      <c r="A2064" s="12">
        <v>8</v>
      </c>
      <c r="B2064" s="12" t="s">
        <v>2098</v>
      </c>
      <c r="C2064" s="12">
        <v>-25.034925000000001</v>
      </c>
      <c r="D2064" s="12">
        <v>31.503328</v>
      </c>
      <c r="E2064" s="12">
        <v>4.2845206999999998</v>
      </c>
      <c r="F2064" s="12">
        <v>1.0075194999999999</v>
      </c>
      <c r="G2064" s="12">
        <v>4.2845206999999998E-3</v>
      </c>
      <c r="H2064" s="12">
        <v>1.0075194999999999E-3</v>
      </c>
      <c r="I2064" s="12">
        <v>296.99099999999999</v>
      </c>
      <c r="J2064" s="13">
        <v>140.0390013286667</v>
      </c>
      <c r="K2064" s="13">
        <v>32.930643700509506</v>
      </c>
      <c r="L2064" s="13">
        <v>233.39833554777786</v>
      </c>
      <c r="M2064" s="13">
        <v>54.884406167515856</v>
      </c>
    </row>
    <row r="2065" spans="1:13" x14ac:dyDescent="0.2">
      <c r="A2065" s="12">
        <v>9</v>
      </c>
      <c r="B2065" s="12" t="s">
        <v>2099</v>
      </c>
      <c r="C2065" s="12">
        <v>-25.029581</v>
      </c>
      <c r="D2065" s="12">
        <v>31.502932999999999</v>
      </c>
      <c r="E2065" s="12">
        <v>4.1169767000000004</v>
      </c>
      <c r="F2065" s="12">
        <v>0.97954065999999995</v>
      </c>
      <c r="G2065" s="12">
        <v>4.1169767000000003E-3</v>
      </c>
      <c r="H2065" s="12">
        <v>9.7954065999999985E-4</v>
      </c>
      <c r="I2065" s="12">
        <v>38</v>
      </c>
      <c r="J2065" s="13">
        <v>145.73801207084799</v>
      </c>
      <c r="K2065" s="13">
        <v>34.675034359792804</v>
      </c>
      <c r="L2065" s="13">
        <v>242.89668678474666</v>
      </c>
      <c r="M2065" s="13">
        <v>57.791723932988013</v>
      </c>
    </row>
    <row r="2066" spans="1:13" x14ac:dyDescent="0.2">
      <c r="A2066" s="12">
        <v>10</v>
      </c>
      <c r="B2066" s="12" t="s">
        <v>2100</v>
      </c>
      <c r="C2066" s="12">
        <v>-25.212029999999999</v>
      </c>
      <c r="D2066" s="12">
        <v>31.282064999999999</v>
      </c>
      <c r="E2066" s="12">
        <v>2.867143</v>
      </c>
      <c r="F2066" s="12">
        <v>0.66122926999999998</v>
      </c>
      <c r="G2066" s="12">
        <v>2.8671429999999999E-3</v>
      </c>
      <c r="H2066" s="12">
        <v>6.6122926999999995E-4</v>
      </c>
      <c r="I2066" s="12">
        <v>37</v>
      </c>
      <c r="J2066" s="13">
        <v>209.26755310076965</v>
      </c>
      <c r="K2066" s="13">
        <v>48.261921840490047</v>
      </c>
      <c r="L2066" s="13">
        <v>348.77925516794943</v>
      </c>
      <c r="M2066" s="13">
        <v>80.436536400816735</v>
      </c>
    </row>
    <row r="2067" spans="1:13" x14ac:dyDescent="0.2">
      <c r="A2067" s="12">
        <v>11</v>
      </c>
      <c r="B2067" s="12" t="s">
        <v>2101</v>
      </c>
      <c r="C2067" s="12">
        <v>-25.222000000000001</v>
      </c>
      <c r="D2067" s="12">
        <v>31.271999999999998</v>
      </c>
      <c r="E2067" s="12">
        <v>2.6383831999999998</v>
      </c>
      <c r="F2067" s="12">
        <v>0.60820914999999998</v>
      </c>
      <c r="G2067" s="12">
        <v>2.6383831999999999E-3</v>
      </c>
      <c r="H2067" s="12">
        <v>6.0820915000000001E-4</v>
      </c>
      <c r="I2067" s="12">
        <v>191.97299000000001</v>
      </c>
      <c r="J2067" s="13">
        <v>227.41199989448086</v>
      </c>
      <c r="K2067" s="13">
        <v>52.423794676839321</v>
      </c>
      <c r="L2067" s="13">
        <v>379.01999982413474</v>
      </c>
      <c r="M2067" s="13">
        <v>87.372991128065522</v>
      </c>
    </row>
    <row r="2068" spans="1:13" x14ac:dyDescent="0.2">
      <c r="A2068" s="12">
        <v>12</v>
      </c>
      <c r="B2068" s="12" t="s">
        <v>2102</v>
      </c>
      <c r="C2068" s="12">
        <v>-25.218333000000001</v>
      </c>
      <c r="D2068" s="12">
        <v>31.274166999999998</v>
      </c>
      <c r="E2068" s="12">
        <v>2.4663149</v>
      </c>
      <c r="F2068" s="12">
        <v>0.57181258000000001</v>
      </c>
      <c r="G2068" s="12">
        <v>2.4663149000000001E-3</v>
      </c>
      <c r="H2068" s="12">
        <v>5.7181258000000006E-4</v>
      </c>
      <c r="I2068" s="12">
        <v>86</v>
      </c>
      <c r="J2068" s="13">
        <v>243.27793664953327</v>
      </c>
      <c r="K2068" s="13">
        <v>56.403740095251493</v>
      </c>
      <c r="L2068" s="13">
        <v>405.46322774922214</v>
      </c>
      <c r="M2068" s="13">
        <v>94.006233492085826</v>
      </c>
    </row>
    <row r="2069" spans="1:13" x14ac:dyDescent="0.2">
      <c r="A2069" s="12">
        <v>13</v>
      </c>
      <c r="B2069" s="12" t="s">
        <v>2103</v>
      </c>
      <c r="C2069" s="12">
        <v>-25.235429</v>
      </c>
      <c r="D2069" s="12">
        <v>31.267012000000001</v>
      </c>
      <c r="E2069" s="12">
        <v>3.7585945000000001</v>
      </c>
      <c r="F2069" s="12">
        <v>0.86247286000000001</v>
      </c>
      <c r="G2069" s="12">
        <v>3.7585945000000003E-3</v>
      </c>
      <c r="H2069" s="12">
        <v>8.6247286000000001E-4</v>
      </c>
      <c r="I2069" s="12">
        <v>202</v>
      </c>
      <c r="J2069" s="13">
        <v>159.63413983604775</v>
      </c>
      <c r="K2069" s="13">
        <v>36.630744055533533</v>
      </c>
      <c r="L2069" s="13">
        <v>266.05689972674628</v>
      </c>
      <c r="M2069" s="13">
        <v>61.051240092555894</v>
      </c>
    </row>
    <row r="2070" spans="1:13" x14ac:dyDescent="0.2">
      <c r="A2070" s="12">
        <v>0</v>
      </c>
      <c r="B2070" s="12" t="s">
        <v>2104</v>
      </c>
      <c r="C2070" s="12">
        <v>-25.894636999999999</v>
      </c>
      <c r="D2070" s="12">
        <v>27.800709000000001</v>
      </c>
      <c r="E2070" s="12">
        <v>2.6702430000000001</v>
      </c>
      <c r="F2070" s="12">
        <v>0.57055005000000003</v>
      </c>
      <c r="G2070" s="12">
        <v>2.6702430000000001E-3</v>
      </c>
      <c r="H2070" s="12">
        <v>5.7055004999999998E-4</v>
      </c>
      <c r="I2070" s="12">
        <v>139</v>
      </c>
      <c r="J2070" s="13">
        <v>224.69865102164857</v>
      </c>
      <c r="K2070" s="13">
        <v>48.0112958166482</v>
      </c>
      <c r="L2070" s="13">
        <v>374.49775170274762</v>
      </c>
      <c r="M2070" s="13">
        <v>80.018826361080329</v>
      </c>
    </row>
    <row r="2071" spans="1:13" x14ac:dyDescent="0.2">
      <c r="A2071" s="12">
        <v>1</v>
      </c>
      <c r="B2071" s="12" t="s">
        <v>2105</v>
      </c>
      <c r="C2071" s="12">
        <v>-25.896028000000001</v>
      </c>
      <c r="D2071" s="12">
        <v>27.809640000000002</v>
      </c>
      <c r="E2071" s="12">
        <v>2.3031533999999998</v>
      </c>
      <c r="F2071" s="12">
        <v>0.49807816999999999</v>
      </c>
      <c r="G2071" s="12">
        <v>2.3031533999999998E-3</v>
      </c>
      <c r="H2071" s="12">
        <v>4.9807816999999997E-4</v>
      </c>
      <c r="I2071" s="12">
        <v>120</v>
      </c>
      <c r="J2071" s="13">
        <v>260.51239140215324</v>
      </c>
      <c r="K2071" s="13">
        <v>56.33820794216669</v>
      </c>
      <c r="L2071" s="13">
        <v>434.18731900358875</v>
      </c>
      <c r="M2071" s="13">
        <v>93.897013236944488</v>
      </c>
    </row>
    <row r="2072" spans="1:13" x14ac:dyDescent="0.2">
      <c r="A2072" s="12">
        <v>2</v>
      </c>
      <c r="B2072" s="12" t="s">
        <v>2106</v>
      </c>
      <c r="C2072" s="12">
        <v>-25.875078999999999</v>
      </c>
      <c r="D2072" s="12">
        <v>27.789819000000001</v>
      </c>
      <c r="E2072" s="12">
        <v>2.4817710000000002</v>
      </c>
      <c r="F2072" s="12">
        <v>0.53422974999999995</v>
      </c>
      <c r="G2072" s="12">
        <v>2.4817710000000002E-3</v>
      </c>
      <c r="H2072" s="12">
        <v>5.3422974999999993E-4</v>
      </c>
      <c r="I2072" s="12">
        <v>212</v>
      </c>
      <c r="J2072" s="13">
        <v>241.7628379088965</v>
      </c>
      <c r="K2072" s="13">
        <v>52.042231316007921</v>
      </c>
      <c r="L2072" s="13">
        <v>402.93806318149416</v>
      </c>
      <c r="M2072" s="13">
        <v>86.737052193346528</v>
      </c>
    </row>
    <row r="2073" spans="1:13" x14ac:dyDescent="0.2">
      <c r="A2073" s="12">
        <v>3</v>
      </c>
      <c r="B2073" s="12" t="s">
        <v>2107</v>
      </c>
      <c r="C2073" s="12">
        <v>-25.875149</v>
      </c>
      <c r="D2073" s="12">
        <v>27.777237</v>
      </c>
      <c r="E2073" s="12">
        <v>2.5404684999999998</v>
      </c>
      <c r="F2073" s="12">
        <v>0.54725347000000002</v>
      </c>
      <c r="G2073" s="12">
        <v>2.5404684999999999E-3</v>
      </c>
      <c r="H2073" s="12">
        <v>5.4725347000000001E-4</v>
      </c>
      <c r="I2073" s="12">
        <v>339.97559000000001</v>
      </c>
      <c r="J2073" s="13">
        <v>236.176909888865</v>
      </c>
      <c r="K2073" s="13">
        <v>50.875904767391809</v>
      </c>
      <c r="L2073" s="13">
        <v>393.62818314810835</v>
      </c>
      <c r="M2073" s="13">
        <v>84.793174612319675</v>
      </c>
    </row>
    <row r="2074" spans="1:13" x14ac:dyDescent="0.2">
      <c r="A2074" s="12">
        <v>4</v>
      </c>
      <c r="B2074" s="12" t="s">
        <v>2108</v>
      </c>
      <c r="C2074" s="12">
        <v>-25.838346999999999</v>
      </c>
      <c r="D2074" s="12">
        <v>27.785345</v>
      </c>
      <c r="E2074" s="12">
        <v>2.3727052999999998</v>
      </c>
      <c r="F2074" s="12">
        <v>0.51329902999999999</v>
      </c>
      <c r="G2074" s="12">
        <v>2.3727052999999998E-3</v>
      </c>
      <c r="H2074" s="12">
        <v>5.1329903000000004E-4</v>
      </c>
      <c r="I2074" s="12">
        <v>407.98192999999998</v>
      </c>
      <c r="J2074" s="13">
        <v>252.87590498491323</v>
      </c>
      <c r="K2074" s="13">
        <v>54.705890672190989</v>
      </c>
      <c r="L2074" s="13">
        <v>421.45984164152208</v>
      </c>
      <c r="M2074" s="13">
        <v>91.176484453651653</v>
      </c>
    </row>
    <row r="2075" spans="1:13" x14ac:dyDescent="0.2">
      <c r="A2075" s="12">
        <v>5</v>
      </c>
      <c r="B2075" s="12" t="s">
        <v>2109</v>
      </c>
      <c r="C2075" s="12">
        <v>-25.933295000000001</v>
      </c>
      <c r="D2075" s="12">
        <v>27.904599999999999</v>
      </c>
      <c r="E2075" s="12">
        <v>3.3659064999999999</v>
      </c>
      <c r="F2075" s="12">
        <v>0.70891331999999996</v>
      </c>
      <c r="G2075" s="12">
        <v>3.3659064999999998E-3</v>
      </c>
      <c r="H2075" s="12">
        <v>7.0891331999999995E-4</v>
      </c>
      <c r="I2075" s="12">
        <v>534.98461999999995</v>
      </c>
      <c r="J2075" s="13">
        <v>178.25807104267454</v>
      </c>
      <c r="K2075" s="13">
        <v>37.543978408092521</v>
      </c>
      <c r="L2075" s="13">
        <v>297.09678507112426</v>
      </c>
      <c r="M2075" s="13">
        <v>62.573297346820873</v>
      </c>
    </row>
    <row r="2076" spans="1:13" x14ac:dyDescent="0.2">
      <c r="A2076" s="12">
        <v>6</v>
      </c>
      <c r="B2076" s="12" t="s">
        <v>2110</v>
      </c>
      <c r="C2076" s="12">
        <v>-25.933295000000001</v>
      </c>
      <c r="D2076" s="12">
        <v>27.904599999999999</v>
      </c>
      <c r="E2076" s="12">
        <v>2.9828413999999999</v>
      </c>
      <c r="F2076" s="12">
        <v>0.63104112000000001</v>
      </c>
      <c r="G2076" s="12">
        <v>2.9828413999999997E-3</v>
      </c>
      <c r="H2076" s="12">
        <v>6.3104112E-4</v>
      </c>
      <c r="I2076" s="12">
        <v>534.98461999999995</v>
      </c>
      <c r="J2076" s="13">
        <v>201.15048691492615</v>
      </c>
      <c r="K2076" s="13">
        <v>42.554803132121052</v>
      </c>
      <c r="L2076" s="13">
        <v>335.25081152487695</v>
      </c>
      <c r="M2076" s="13">
        <v>70.924671886868424</v>
      </c>
    </row>
    <row r="2077" spans="1:13" x14ac:dyDescent="0.2">
      <c r="A2077" s="12">
        <v>0</v>
      </c>
      <c r="B2077" s="12" t="s">
        <v>2111</v>
      </c>
      <c r="C2077" s="12">
        <v>-24.823734999999999</v>
      </c>
      <c r="D2077" s="12">
        <v>31.835415999999999</v>
      </c>
      <c r="E2077" s="12">
        <v>3.2715516999999998</v>
      </c>
      <c r="F2077" s="12">
        <v>0.78844552999999995</v>
      </c>
      <c r="G2077" s="12">
        <v>3.2715517E-3</v>
      </c>
      <c r="H2077" s="12">
        <v>7.8844552999999997E-4</v>
      </c>
      <c r="I2077" s="12">
        <v>86.960235999999995</v>
      </c>
      <c r="J2077" s="13">
        <v>183.39921083930906</v>
      </c>
      <c r="K2077" s="13">
        <v>44.199297841382354</v>
      </c>
      <c r="L2077" s="13">
        <v>305.66535139884843</v>
      </c>
      <c r="M2077" s="13">
        <v>73.66549640230393</v>
      </c>
    </row>
    <row r="2078" spans="1:13" x14ac:dyDescent="0.2">
      <c r="A2078" s="12">
        <v>1</v>
      </c>
      <c r="B2078" s="12" t="s">
        <v>2112</v>
      </c>
      <c r="C2078" s="12">
        <v>-25.097124000000001</v>
      </c>
      <c r="D2078" s="12">
        <v>31.262087000000001</v>
      </c>
      <c r="E2078" s="12">
        <v>5.7299616000000002</v>
      </c>
      <c r="F2078" s="12">
        <v>1.3386357</v>
      </c>
      <c r="G2078" s="12">
        <v>5.7299616000000006E-3</v>
      </c>
      <c r="H2078" s="12">
        <v>1.3386356999999999E-3</v>
      </c>
      <c r="I2078" s="12">
        <v>256</v>
      </c>
      <c r="J2078" s="13">
        <v>104.71274362466932</v>
      </c>
      <c r="K2078" s="13">
        <v>24.463029012433477</v>
      </c>
      <c r="L2078" s="13">
        <v>174.52123937444887</v>
      </c>
      <c r="M2078" s="13">
        <v>40.771715020722461</v>
      </c>
    </row>
    <row r="2079" spans="1:13" x14ac:dyDescent="0.2">
      <c r="A2079" s="12">
        <v>2</v>
      </c>
      <c r="B2079" s="12" t="s">
        <v>2113</v>
      </c>
      <c r="C2079" s="12">
        <v>-25.097124000000001</v>
      </c>
      <c r="D2079" s="12">
        <v>31.262087000000001</v>
      </c>
      <c r="E2079" s="12">
        <v>5.3806488000000003</v>
      </c>
      <c r="F2079" s="12">
        <v>1.2498488999999999</v>
      </c>
      <c r="G2079" s="12">
        <v>5.3806488000000003E-3</v>
      </c>
      <c r="H2079" s="12">
        <v>1.2498488999999999E-3</v>
      </c>
      <c r="I2079" s="12">
        <v>256</v>
      </c>
      <c r="J2079" s="13">
        <v>111.51071595678201</v>
      </c>
      <c r="K2079" s="13">
        <v>25.902368070704863</v>
      </c>
      <c r="L2079" s="13">
        <v>185.85119326130334</v>
      </c>
      <c r="M2079" s="13">
        <v>43.170613451174766</v>
      </c>
    </row>
    <row r="2080" spans="1:13" x14ac:dyDescent="0.2">
      <c r="A2080" s="12">
        <v>3</v>
      </c>
      <c r="B2080" s="12" t="s">
        <v>2114</v>
      </c>
      <c r="C2080" s="12">
        <v>-25.118694999999999</v>
      </c>
      <c r="D2080" s="12">
        <v>31.215433000000001</v>
      </c>
      <c r="E2080" s="12">
        <v>3.7476520999999998</v>
      </c>
      <c r="F2080" s="12">
        <v>0.86520799999999998</v>
      </c>
      <c r="G2080" s="12">
        <v>3.7476520999999998E-3</v>
      </c>
      <c r="H2080" s="12">
        <v>8.6520800000000001E-4</v>
      </c>
      <c r="I2080" s="12">
        <v>218.99361999999999</v>
      </c>
      <c r="J2080" s="13">
        <v>160.10023982749092</v>
      </c>
      <c r="K2080" s="13">
        <v>36.961810916403842</v>
      </c>
      <c r="L2080" s="13">
        <v>266.83373304581824</v>
      </c>
      <c r="M2080" s="13">
        <v>61.603018194006403</v>
      </c>
    </row>
    <row r="2081" spans="1:13" x14ac:dyDescent="0.2">
      <c r="A2081" s="12">
        <v>4</v>
      </c>
      <c r="B2081" s="12" t="s">
        <v>2115</v>
      </c>
      <c r="C2081" s="12">
        <v>-25.144227999999998</v>
      </c>
      <c r="D2081" s="12">
        <v>31.324622000000002</v>
      </c>
      <c r="E2081" s="12">
        <v>4.2181695000000001</v>
      </c>
      <c r="F2081" s="12">
        <v>0.97919588999999996</v>
      </c>
      <c r="G2081" s="12">
        <v>4.2181695000000005E-3</v>
      </c>
      <c r="H2081" s="12">
        <v>9.7919588999999989E-4</v>
      </c>
      <c r="I2081" s="12">
        <v>72</v>
      </c>
      <c r="J2081" s="13">
        <v>142.24179469317201</v>
      </c>
      <c r="K2081" s="13">
        <v>33.019673758908418</v>
      </c>
      <c r="L2081" s="13">
        <v>237.06965782195334</v>
      </c>
      <c r="M2081" s="13">
        <v>55.032789598180692</v>
      </c>
    </row>
    <row r="2082" spans="1:13" x14ac:dyDescent="0.2">
      <c r="A2082" s="12">
        <v>5</v>
      </c>
      <c r="B2082" s="12" t="s">
        <v>2116</v>
      </c>
      <c r="C2082" s="12">
        <v>-25.307006999999999</v>
      </c>
      <c r="D2082" s="12">
        <v>31.428713999999999</v>
      </c>
      <c r="E2082" s="12">
        <v>10.803553000000001</v>
      </c>
      <c r="F2082" s="12">
        <v>2.5683112000000001</v>
      </c>
      <c r="G2082" s="12">
        <v>1.0803553E-2</v>
      </c>
      <c r="H2082" s="12">
        <v>2.5683112000000003E-3</v>
      </c>
      <c r="I2082" s="12">
        <v>235</v>
      </c>
      <c r="J2082" s="13">
        <v>55.537284817318891</v>
      </c>
      <c r="K2082" s="13">
        <v>13.20278899116893</v>
      </c>
      <c r="L2082" s="13">
        <v>92.562141362198147</v>
      </c>
      <c r="M2082" s="13">
        <v>22.004648318614883</v>
      </c>
    </row>
    <row r="2083" spans="1:13" x14ac:dyDescent="0.2">
      <c r="A2083" s="12">
        <v>6</v>
      </c>
      <c r="B2083" s="12" t="s">
        <v>2117</v>
      </c>
      <c r="C2083" s="12">
        <v>-25.334593000000002</v>
      </c>
      <c r="D2083" s="12">
        <v>31.392893000000001</v>
      </c>
      <c r="E2083" s="12">
        <v>8.3928895000000008</v>
      </c>
      <c r="F2083" s="12">
        <v>1.9918553999999999</v>
      </c>
      <c r="G2083" s="12">
        <v>8.3928895000000003E-3</v>
      </c>
      <c r="H2083" s="12">
        <v>1.9918554E-3</v>
      </c>
      <c r="I2083" s="12">
        <v>224</v>
      </c>
      <c r="J2083" s="13">
        <v>71.489086088885117</v>
      </c>
      <c r="K2083" s="13">
        <v>16.966257230863182</v>
      </c>
      <c r="L2083" s="13">
        <v>119.14847681480852</v>
      </c>
      <c r="M2083" s="13">
        <v>28.277095384771968</v>
      </c>
    </row>
    <row r="2084" spans="1:13" x14ac:dyDescent="0.2">
      <c r="A2084" s="12">
        <v>7</v>
      </c>
      <c r="B2084" s="12" t="s">
        <v>2118</v>
      </c>
      <c r="C2084" s="12">
        <v>-25.194410999999999</v>
      </c>
      <c r="D2084" s="12">
        <v>31.710861999999999</v>
      </c>
      <c r="E2084" s="12">
        <v>4.6426702000000004</v>
      </c>
      <c r="F2084" s="12">
        <v>1.1208419999999999</v>
      </c>
      <c r="G2084" s="12">
        <v>4.6426702000000007E-3</v>
      </c>
      <c r="H2084" s="12">
        <v>1.1208419999999999E-3</v>
      </c>
      <c r="I2084" s="12">
        <v>82.993622000000002</v>
      </c>
      <c r="J2084" s="13">
        <v>129.23597286751058</v>
      </c>
      <c r="K2084" s="13">
        <v>31.200386859434097</v>
      </c>
      <c r="L2084" s="13">
        <v>215.39328811251764</v>
      </c>
      <c r="M2084" s="13">
        <v>52.0006447657235</v>
      </c>
    </row>
    <row r="2085" spans="1:13" x14ac:dyDescent="0.2">
      <c r="A2085" s="12">
        <v>8</v>
      </c>
      <c r="B2085" s="12" t="s">
        <v>2119</v>
      </c>
      <c r="C2085" s="12">
        <v>-25.014579000000001</v>
      </c>
      <c r="D2085" s="12">
        <v>31.914565</v>
      </c>
      <c r="E2085" s="12">
        <v>2.9913257999999998</v>
      </c>
      <c r="F2085" s="12">
        <v>0.72494071999999998</v>
      </c>
      <c r="G2085" s="12">
        <v>2.9913257999999998E-3</v>
      </c>
      <c r="H2085" s="12">
        <v>7.2494072000000003E-4</v>
      </c>
      <c r="I2085" s="12">
        <v>200.98463000000001</v>
      </c>
      <c r="J2085" s="13">
        <v>200.57995688734408</v>
      </c>
      <c r="K2085" s="13">
        <v>48.610077298661409</v>
      </c>
      <c r="L2085" s="13">
        <v>334.29992814557346</v>
      </c>
      <c r="M2085" s="13">
        <v>81.01679549776901</v>
      </c>
    </row>
    <row r="2086" spans="1:13" x14ac:dyDescent="0.2">
      <c r="A2086" s="12">
        <v>9</v>
      </c>
      <c r="B2086" s="12" t="s">
        <v>2120</v>
      </c>
      <c r="C2086" s="12">
        <v>-24.853714</v>
      </c>
      <c r="D2086" s="12">
        <v>31.75535</v>
      </c>
      <c r="E2086" s="12">
        <v>5.9127045000000003</v>
      </c>
      <c r="F2086" s="12">
        <v>1.4475602000000001</v>
      </c>
      <c r="G2086" s="12">
        <v>5.9127045000000001E-3</v>
      </c>
      <c r="H2086" s="12">
        <v>1.4475602000000001E-3</v>
      </c>
      <c r="I2086" s="12">
        <v>87.990996999999993</v>
      </c>
      <c r="J2086" s="13">
        <v>101.47640559408981</v>
      </c>
      <c r="K2086" s="13">
        <v>24.84365758124083</v>
      </c>
      <c r="L2086" s="13">
        <v>169.12734265681635</v>
      </c>
      <c r="M2086" s="13">
        <v>41.406095968734718</v>
      </c>
    </row>
    <row r="2087" spans="1:13" x14ac:dyDescent="0.2">
      <c r="A2087" s="12">
        <v>10</v>
      </c>
      <c r="B2087" s="12" t="s">
        <v>2121</v>
      </c>
      <c r="C2087" s="12">
        <v>-24.861232999999999</v>
      </c>
      <c r="D2087" s="12">
        <v>31.627061000000001</v>
      </c>
      <c r="E2087" s="12">
        <v>5.7957475000000001</v>
      </c>
      <c r="F2087" s="12">
        <v>1.4455789999999999</v>
      </c>
      <c r="G2087" s="12">
        <v>5.7957475000000001E-3</v>
      </c>
      <c r="H2087" s="12">
        <v>1.445579E-3</v>
      </c>
      <c r="I2087" s="12">
        <v>63</v>
      </c>
      <c r="J2087" s="13">
        <v>103.52417871896593</v>
      </c>
      <c r="K2087" s="13">
        <v>25.821066005443484</v>
      </c>
      <c r="L2087" s="13">
        <v>172.54029786494323</v>
      </c>
      <c r="M2087" s="13">
        <v>43.035110009072469</v>
      </c>
    </row>
    <row r="2088" spans="1:13" x14ac:dyDescent="0.2">
      <c r="A2088" s="12">
        <v>11</v>
      </c>
      <c r="B2088" s="12" t="s">
        <v>2122</v>
      </c>
      <c r="C2088" s="12">
        <v>-24.720431000000001</v>
      </c>
      <c r="D2088" s="12">
        <v>31.836182999999998</v>
      </c>
      <c r="E2088" s="12">
        <v>2.4387827999999998</v>
      </c>
      <c r="F2088" s="12">
        <v>0.59237711999999998</v>
      </c>
      <c r="G2088" s="12">
        <v>2.4387827999999999E-3</v>
      </c>
      <c r="H2088" s="12">
        <v>5.9237712000000001E-4</v>
      </c>
      <c r="I2088" s="12">
        <v>55.980865000000001</v>
      </c>
      <c r="J2088" s="13">
        <v>246.0243692058186</v>
      </c>
      <c r="K2088" s="13">
        <v>59.758994232680145</v>
      </c>
      <c r="L2088" s="13">
        <v>410.04061534303099</v>
      </c>
      <c r="M2088" s="13">
        <v>99.598323721133553</v>
      </c>
    </row>
    <row r="2089" spans="1:13" x14ac:dyDescent="0.2">
      <c r="A2089" s="12">
        <v>12</v>
      </c>
      <c r="B2089" s="12" t="s">
        <v>2123</v>
      </c>
      <c r="C2089" s="12">
        <v>-24.460398000000001</v>
      </c>
      <c r="D2089" s="12">
        <v>31.497848000000001</v>
      </c>
      <c r="E2089" s="12">
        <v>5.3335660999999996</v>
      </c>
      <c r="F2089" s="12">
        <v>1.2697480999999999</v>
      </c>
      <c r="G2089" s="12">
        <v>5.3335660999999993E-3</v>
      </c>
      <c r="H2089" s="12">
        <v>1.2697480999999998E-3</v>
      </c>
      <c r="I2089" s="12">
        <v>55.990997</v>
      </c>
      <c r="J2089" s="13">
        <v>112.49509029240306</v>
      </c>
      <c r="K2089" s="13">
        <v>26.781411250927821</v>
      </c>
      <c r="L2089" s="13">
        <v>187.4918171540051</v>
      </c>
      <c r="M2089" s="13">
        <v>44.635685418213036</v>
      </c>
    </row>
    <row r="2090" spans="1:13" x14ac:dyDescent="0.2">
      <c r="A2090" s="12">
        <v>13</v>
      </c>
      <c r="B2090" s="12" t="s">
        <v>2124</v>
      </c>
      <c r="C2090" s="12">
        <v>-24.460398000000001</v>
      </c>
      <c r="D2090" s="12">
        <v>31.497848000000001</v>
      </c>
      <c r="E2090" s="12">
        <v>5.8246726000000004</v>
      </c>
      <c r="F2090" s="12">
        <v>1.3896721999999999</v>
      </c>
      <c r="G2090" s="12">
        <v>5.8246726000000006E-3</v>
      </c>
      <c r="H2090" s="12">
        <v>1.3896721999999999E-3</v>
      </c>
      <c r="I2090" s="12">
        <v>55.990997</v>
      </c>
      <c r="J2090" s="13">
        <v>103.01008163102591</v>
      </c>
      <c r="K2090" s="13">
        <v>24.576531007488274</v>
      </c>
      <c r="L2090" s="13">
        <v>171.6834693850432</v>
      </c>
      <c r="M2090" s="13">
        <v>40.96088501248046</v>
      </c>
    </row>
    <row r="2091" spans="1:13" x14ac:dyDescent="0.2">
      <c r="A2091" s="12">
        <v>14</v>
      </c>
      <c r="B2091" s="12" t="s">
        <v>2125</v>
      </c>
      <c r="C2091" s="12">
        <v>-24.727881</v>
      </c>
      <c r="D2091" s="12">
        <v>31.668748000000001</v>
      </c>
      <c r="E2091" s="12">
        <v>4.2939655999999999</v>
      </c>
      <c r="F2091" s="12">
        <v>1.0287206</v>
      </c>
      <c r="G2091" s="12">
        <v>4.2939655999999996E-3</v>
      </c>
      <c r="H2091" s="12">
        <v>1.0287205999999999E-3</v>
      </c>
      <c r="I2091" s="12">
        <v>88.984618999999995</v>
      </c>
      <c r="J2091" s="13">
        <v>139.73097502224982</v>
      </c>
      <c r="K2091" s="13">
        <v>33.475846304747726</v>
      </c>
      <c r="L2091" s="13">
        <v>232.8849583704164</v>
      </c>
      <c r="M2091" s="13">
        <v>55.793077174579551</v>
      </c>
    </row>
    <row r="2092" spans="1:13" x14ac:dyDescent="0.2">
      <c r="A2092" s="12">
        <v>15</v>
      </c>
      <c r="B2092" s="12" t="s">
        <v>2126</v>
      </c>
      <c r="C2092" s="12">
        <v>-23.933731000000002</v>
      </c>
      <c r="D2092" s="12">
        <v>31.492138000000001</v>
      </c>
      <c r="E2092" s="12">
        <v>8.1517047999999992</v>
      </c>
      <c r="F2092" s="12">
        <v>1.9987264</v>
      </c>
      <c r="G2092" s="12">
        <v>8.1517047999999995E-3</v>
      </c>
      <c r="H2092" s="12">
        <v>1.9987263999999999E-3</v>
      </c>
      <c r="I2092" s="12">
        <v>77.990996999999993</v>
      </c>
      <c r="J2092" s="13">
        <v>73.604235521384439</v>
      </c>
      <c r="K2092" s="13">
        <v>18.04711189841036</v>
      </c>
      <c r="L2092" s="13">
        <v>122.67372586897407</v>
      </c>
      <c r="M2092" s="13">
        <v>30.078519830683938</v>
      </c>
    </row>
    <row r="2093" spans="1:13" x14ac:dyDescent="0.2">
      <c r="A2093" s="12">
        <v>16</v>
      </c>
      <c r="B2093" s="12" t="s">
        <v>2127</v>
      </c>
      <c r="C2093" s="12">
        <v>-23.936966999999999</v>
      </c>
      <c r="D2093" s="12">
        <v>31.23537</v>
      </c>
      <c r="E2093" s="12">
        <v>3.3503031999999999</v>
      </c>
      <c r="F2093" s="12">
        <v>0.80132588999999999</v>
      </c>
      <c r="G2093" s="12">
        <v>3.3503031999999999E-3</v>
      </c>
      <c r="H2093" s="12">
        <v>8.0132589E-4</v>
      </c>
      <c r="I2093" s="12">
        <v>71.911834999999996</v>
      </c>
      <c r="J2093" s="13">
        <v>179.08826878713546</v>
      </c>
      <c r="K2093" s="13">
        <v>42.834351939970844</v>
      </c>
      <c r="L2093" s="13">
        <v>298.48044797855908</v>
      </c>
      <c r="M2093" s="13">
        <v>71.390586566618069</v>
      </c>
    </row>
    <row r="2094" spans="1:13" x14ac:dyDescent="0.2">
      <c r="A2094" s="12">
        <v>0</v>
      </c>
      <c r="B2094" s="12" t="s">
        <v>2128</v>
      </c>
      <c r="C2094" s="12">
        <v>3.8978999000000001</v>
      </c>
      <c r="D2094" s="12">
        <v>12.537051999999999</v>
      </c>
      <c r="E2094" s="12">
        <v>2.0219619</v>
      </c>
      <c r="F2094" s="12">
        <v>0.49055493</v>
      </c>
      <c r="G2094" s="12">
        <v>2.0219618999999999E-3</v>
      </c>
      <c r="H2094" s="12">
        <v>4.9055493E-4</v>
      </c>
      <c r="I2094" s="12">
        <v>228.02575999999999</v>
      </c>
      <c r="J2094" s="13">
        <v>296.74149646439923</v>
      </c>
      <c r="K2094" s="13">
        <v>71.993445586778179</v>
      </c>
      <c r="L2094" s="13">
        <v>494.56916077399876</v>
      </c>
      <c r="M2094" s="13">
        <v>119.98907597796362</v>
      </c>
    </row>
    <row r="2095" spans="1:13" x14ac:dyDescent="0.2">
      <c r="A2095" s="12">
        <v>1</v>
      </c>
      <c r="B2095" s="12" t="s">
        <v>2129</v>
      </c>
      <c r="C2095" s="12">
        <v>3.1646155</v>
      </c>
      <c r="D2095" s="12">
        <v>11.833736</v>
      </c>
      <c r="E2095" s="12">
        <v>1.5527812000000001</v>
      </c>
      <c r="F2095" s="12">
        <v>0.38295895000000002</v>
      </c>
      <c r="G2095" s="12">
        <v>1.5527812000000001E-3</v>
      </c>
      <c r="H2095" s="12">
        <v>3.8295895000000003E-4</v>
      </c>
      <c r="I2095" s="12">
        <v>29.984680000000001</v>
      </c>
      <c r="J2095" s="13">
        <v>386.40344177273653</v>
      </c>
      <c r="K2095" s="13">
        <v>95.297815518164001</v>
      </c>
      <c r="L2095" s="13">
        <v>644.00573628789425</v>
      </c>
      <c r="M2095" s="13">
        <v>158.82969253027335</v>
      </c>
    </row>
    <row r="2096" spans="1:13" x14ac:dyDescent="0.2">
      <c r="A2096" s="12">
        <v>2</v>
      </c>
      <c r="B2096" s="12" t="s">
        <v>2130</v>
      </c>
      <c r="C2096" s="12">
        <v>3.1799721999999999</v>
      </c>
      <c r="D2096" s="12">
        <v>11.846183999999999</v>
      </c>
      <c r="E2096" s="12">
        <v>1.1105871</v>
      </c>
      <c r="F2096" s="12">
        <v>0.28478743000000001</v>
      </c>
      <c r="G2096" s="12">
        <v>1.1105871000000002E-3</v>
      </c>
      <c r="H2096" s="12">
        <v>2.8478743000000001E-4</v>
      </c>
      <c r="I2096" s="12">
        <v>32.980956999999997</v>
      </c>
      <c r="J2096" s="13">
        <v>540.25478956130496</v>
      </c>
      <c r="K2096" s="13">
        <v>138.53733134875677</v>
      </c>
      <c r="L2096" s="13">
        <v>900.42464926884168</v>
      </c>
      <c r="M2096" s="13">
        <v>230.89555224792795</v>
      </c>
    </row>
    <row r="2097" spans="1:13" x14ac:dyDescent="0.2">
      <c r="A2097" s="12">
        <v>3</v>
      </c>
      <c r="B2097" s="12" t="s">
        <v>2131</v>
      </c>
      <c r="C2097" s="12">
        <v>3.1799721999999999</v>
      </c>
      <c r="D2097" s="12">
        <v>11.846183999999999</v>
      </c>
      <c r="E2097" s="12">
        <v>1.2778749</v>
      </c>
      <c r="F2097" s="12">
        <v>0.32168028999999998</v>
      </c>
      <c r="G2097" s="12">
        <v>1.2778749000000001E-3</v>
      </c>
      <c r="H2097" s="12">
        <v>3.2168029E-4</v>
      </c>
      <c r="I2097" s="12">
        <v>32.980956999999997</v>
      </c>
      <c r="J2097" s="13">
        <v>469.52952906422996</v>
      </c>
      <c r="K2097" s="13">
        <v>118.19497751536157</v>
      </c>
      <c r="L2097" s="13">
        <v>782.54921510704992</v>
      </c>
      <c r="M2097" s="13">
        <v>196.99162919226927</v>
      </c>
    </row>
    <row r="2098" spans="1:13" x14ac:dyDescent="0.2">
      <c r="A2098" s="12">
        <v>4</v>
      </c>
      <c r="B2098" s="12" t="s">
        <v>2132</v>
      </c>
      <c r="C2098" s="12">
        <v>3.2986721000000001</v>
      </c>
      <c r="D2098" s="12">
        <v>11.792161999999999</v>
      </c>
      <c r="E2098" s="12">
        <v>1.4920971999999999</v>
      </c>
      <c r="F2098" s="12">
        <v>0.36994544000000001</v>
      </c>
      <c r="G2098" s="12">
        <v>1.4920971999999998E-3</v>
      </c>
      <c r="H2098" s="12">
        <v>3.6994544000000003E-4</v>
      </c>
      <c r="I2098" s="12">
        <v>83.671020999999996</v>
      </c>
      <c r="J2098" s="13">
        <v>402.11857511695621</v>
      </c>
      <c r="K2098" s="13">
        <v>99.699894352603465</v>
      </c>
      <c r="L2098" s="13">
        <v>670.19762519492701</v>
      </c>
      <c r="M2098" s="13">
        <v>166.16649058767243</v>
      </c>
    </row>
    <row r="2099" spans="1:13" x14ac:dyDescent="0.2">
      <c r="A2099" s="12">
        <v>5</v>
      </c>
      <c r="B2099" s="12" t="s">
        <v>2133</v>
      </c>
      <c r="C2099" s="12">
        <v>3.3245494</v>
      </c>
      <c r="D2099" s="12">
        <v>11.473722</v>
      </c>
      <c r="E2099" s="12">
        <v>2.0150198000000001</v>
      </c>
      <c r="F2099" s="12">
        <v>0.48990119999999998</v>
      </c>
      <c r="G2099" s="12">
        <v>2.0150198000000001E-3</v>
      </c>
      <c r="H2099" s="12">
        <v>4.8990120000000001E-4</v>
      </c>
      <c r="I2099" s="12">
        <v>207.90851000000001</v>
      </c>
      <c r="J2099" s="13">
        <v>297.76382346218134</v>
      </c>
      <c r="K2099" s="13">
        <v>72.393757337129287</v>
      </c>
      <c r="L2099" s="13">
        <v>496.2730391036356</v>
      </c>
      <c r="M2099" s="13">
        <v>120.65626222854881</v>
      </c>
    </row>
    <row r="2100" spans="1:13" x14ac:dyDescent="0.2">
      <c r="A2100" s="12">
        <v>6</v>
      </c>
      <c r="B2100" s="12" t="s">
        <v>2134</v>
      </c>
      <c r="C2100" s="12">
        <v>3.3750637000000001</v>
      </c>
      <c r="D2100" s="12">
        <v>11.464823000000001</v>
      </c>
      <c r="E2100" s="12">
        <v>3.0866544</v>
      </c>
      <c r="F2100" s="12">
        <v>0.74113490000000004</v>
      </c>
      <c r="G2100" s="12">
        <v>3.0866544E-3</v>
      </c>
      <c r="H2100" s="12">
        <v>7.4113490000000005E-4</v>
      </c>
      <c r="I2100" s="12">
        <v>211.97198</v>
      </c>
      <c r="J2100" s="13">
        <v>194.38522174688555</v>
      </c>
      <c r="K2100" s="13">
        <v>46.673729291123706</v>
      </c>
      <c r="L2100" s="13">
        <v>323.97536957814259</v>
      </c>
      <c r="M2100" s="13">
        <v>77.789548818539501</v>
      </c>
    </row>
    <row r="2101" spans="1:13" x14ac:dyDescent="0.2">
      <c r="A2101" s="12">
        <v>7</v>
      </c>
      <c r="B2101" s="12" t="s">
        <v>2135</v>
      </c>
      <c r="C2101" s="12">
        <v>3.5120857999999999</v>
      </c>
      <c r="D2101" s="12">
        <v>11.502057000000001</v>
      </c>
      <c r="E2101" s="12">
        <v>3.3670258</v>
      </c>
      <c r="F2101" s="12">
        <v>0.80777768000000005</v>
      </c>
      <c r="G2101" s="12">
        <v>3.3670257999999999E-3</v>
      </c>
      <c r="H2101" s="12">
        <v>8.0777768000000008E-4</v>
      </c>
      <c r="I2101" s="12">
        <v>563.76116999999999</v>
      </c>
      <c r="J2101" s="13">
        <v>178.19881273259028</v>
      </c>
      <c r="K2101" s="13">
        <v>42.75138715239018</v>
      </c>
      <c r="L2101" s="13">
        <v>296.99802122098384</v>
      </c>
      <c r="M2101" s="13">
        <v>71.2523119206503</v>
      </c>
    </row>
    <row r="2102" spans="1:13" x14ac:dyDescent="0.2">
      <c r="A2102" s="12">
        <v>8</v>
      </c>
      <c r="B2102" s="12" t="s">
        <v>2136</v>
      </c>
      <c r="C2102" s="12">
        <v>3.4187897999999999</v>
      </c>
      <c r="D2102" s="12">
        <v>11.306194</v>
      </c>
      <c r="E2102" s="12">
        <v>2.8751918999999999</v>
      </c>
      <c r="F2102" s="12">
        <v>0.69127903999999996</v>
      </c>
      <c r="G2102" s="12">
        <v>2.8751918999999999E-3</v>
      </c>
      <c r="H2102" s="12">
        <v>6.9127904E-4</v>
      </c>
      <c r="I2102" s="12">
        <v>571.97571000000005</v>
      </c>
      <c r="J2102" s="13">
        <v>208.68172312255055</v>
      </c>
      <c r="K2102" s="13">
        <v>50.173103654647385</v>
      </c>
      <c r="L2102" s="13">
        <v>347.80287187091756</v>
      </c>
      <c r="M2102" s="13">
        <v>83.621839424412286</v>
      </c>
    </row>
    <row r="2103" spans="1:13" x14ac:dyDescent="0.2">
      <c r="A2103" s="12">
        <v>9</v>
      </c>
      <c r="B2103" s="12" t="s">
        <v>2137</v>
      </c>
      <c r="C2103" s="12">
        <v>3.5820694</v>
      </c>
      <c r="D2103" s="12">
        <v>10.695463</v>
      </c>
      <c r="E2103" s="12">
        <v>3.9815334999999998</v>
      </c>
      <c r="F2103" s="12">
        <v>0.95567142000000005</v>
      </c>
      <c r="G2103" s="12">
        <v>3.9815334999999995E-3</v>
      </c>
      <c r="H2103" s="12">
        <v>9.5567142000000001E-4</v>
      </c>
      <c r="I2103" s="12">
        <v>1011</v>
      </c>
      <c r="J2103" s="13">
        <v>150.69570556168873</v>
      </c>
      <c r="K2103" s="13">
        <v>36.170882129220054</v>
      </c>
      <c r="L2103" s="13">
        <v>251.15950926948122</v>
      </c>
      <c r="M2103" s="13">
        <v>60.28480354870009</v>
      </c>
    </row>
    <row r="2104" spans="1:13" x14ac:dyDescent="0.2">
      <c r="A2104" s="12">
        <v>10</v>
      </c>
      <c r="B2104" s="12" t="s">
        <v>2138</v>
      </c>
      <c r="C2104" s="12">
        <v>3.5820694</v>
      </c>
      <c r="D2104" s="12">
        <v>10.695463</v>
      </c>
      <c r="E2104" s="12">
        <v>5.1585492999999998</v>
      </c>
      <c r="F2104" s="12">
        <v>1.2388138</v>
      </c>
      <c r="G2104" s="12">
        <v>5.1585492999999998E-3</v>
      </c>
      <c r="H2104" s="12">
        <v>1.2388137999999999E-3</v>
      </c>
      <c r="I2104" s="12">
        <v>1011</v>
      </c>
      <c r="J2104" s="13">
        <v>116.3117700551975</v>
      </c>
      <c r="K2104" s="13">
        <v>27.932005195105035</v>
      </c>
      <c r="L2104" s="13">
        <v>193.85295009199584</v>
      </c>
      <c r="M2104" s="13">
        <v>46.55334199184172</v>
      </c>
    </row>
    <row r="2105" spans="1:13" x14ac:dyDescent="0.2">
      <c r="A2105" s="12">
        <v>11</v>
      </c>
      <c r="B2105" s="12" t="s">
        <v>2139</v>
      </c>
      <c r="C2105" s="12">
        <v>3.5762896999999998</v>
      </c>
      <c r="D2105" s="12">
        <v>10.117917</v>
      </c>
      <c r="E2105" s="12">
        <v>9.6621729999999992</v>
      </c>
      <c r="F2105" s="12">
        <v>2.4575719999999999</v>
      </c>
      <c r="G2105" s="12">
        <v>9.6621729999999996E-3</v>
      </c>
      <c r="H2105" s="12">
        <v>2.4575719999999999E-3</v>
      </c>
      <c r="I2105" s="12">
        <v>1153.9937</v>
      </c>
      <c r="J2105" s="13">
        <v>62.097832444109628</v>
      </c>
      <c r="K2105" s="13">
        <v>15.794572740038435</v>
      </c>
      <c r="L2105" s="13">
        <v>103.49638740684938</v>
      </c>
      <c r="M2105" s="13">
        <v>26.324287900064061</v>
      </c>
    </row>
    <row r="2106" spans="1:13" x14ac:dyDescent="0.2">
      <c r="A2106" s="12">
        <v>12</v>
      </c>
      <c r="B2106" s="12" t="s">
        <v>2140</v>
      </c>
      <c r="C2106" s="12">
        <v>3.5762896999999998</v>
      </c>
      <c r="D2106" s="12">
        <v>10.117917</v>
      </c>
      <c r="E2106" s="12">
        <v>8.6763358000000004</v>
      </c>
      <c r="F2106" s="12">
        <v>2.132355</v>
      </c>
      <c r="G2106" s="12">
        <v>8.6763358000000006E-3</v>
      </c>
      <c r="H2106" s="12">
        <v>2.1323549999999998E-3</v>
      </c>
      <c r="I2106" s="12">
        <v>1153.9937</v>
      </c>
      <c r="J2106" s="13">
        <v>69.153616668455825</v>
      </c>
      <c r="K2106" s="13">
        <v>16.995660803154383</v>
      </c>
      <c r="L2106" s="13">
        <v>115.25602778075971</v>
      </c>
      <c r="M2106" s="13">
        <v>28.326101338590636</v>
      </c>
    </row>
    <row r="2107" spans="1:13" x14ac:dyDescent="0.2">
      <c r="A2107" s="12">
        <v>13</v>
      </c>
      <c r="B2107" s="12" t="s">
        <v>2141</v>
      </c>
      <c r="C2107" s="12">
        <v>4.4048064</v>
      </c>
      <c r="D2107" s="12">
        <v>11.276541</v>
      </c>
      <c r="E2107" s="12">
        <v>11.160143</v>
      </c>
      <c r="F2107" s="12">
        <v>2.5907214000000001</v>
      </c>
      <c r="G2107" s="12">
        <v>1.1160142999999999E-2</v>
      </c>
      <c r="H2107" s="12">
        <v>2.5907214E-3</v>
      </c>
      <c r="I2107" s="12">
        <v>2605</v>
      </c>
      <c r="J2107" s="13">
        <v>53.762751964737369</v>
      </c>
      <c r="K2107" s="13">
        <v>12.480513201124499</v>
      </c>
      <c r="L2107" s="13">
        <v>89.604586607895612</v>
      </c>
      <c r="M2107" s="13">
        <v>20.800855335207494</v>
      </c>
    </row>
    <row r="2108" spans="1:13" x14ac:dyDescent="0.2">
      <c r="A2108" s="12">
        <v>14</v>
      </c>
      <c r="B2108" s="12" t="s">
        <v>2142</v>
      </c>
      <c r="C2108" s="12">
        <v>4.3990517000000002</v>
      </c>
      <c r="D2108" s="12">
        <v>11.279786</v>
      </c>
      <c r="E2108" s="12">
        <v>10.164358999999999</v>
      </c>
      <c r="F2108" s="12">
        <v>2.4091304999999998</v>
      </c>
      <c r="G2108" s="12">
        <v>1.0164359E-2</v>
      </c>
      <c r="H2108" s="12">
        <v>2.4091304999999999E-3</v>
      </c>
      <c r="I2108" s="12">
        <v>1972.8619000000001</v>
      </c>
      <c r="J2108" s="13">
        <v>59.029792237759416</v>
      </c>
      <c r="K2108" s="13">
        <v>13.991091114417493</v>
      </c>
      <c r="L2108" s="13">
        <v>98.382987062932358</v>
      </c>
      <c r="M2108" s="13">
        <v>23.318485190695817</v>
      </c>
    </row>
    <row r="2109" spans="1:13" x14ac:dyDescent="0.2">
      <c r="A2109" s="12">
        <v>0</v>
      </c>
      <c r="B2109" s="12" t="s">
        <v>2143</v>
      </c>
      <c r="C2109" s="12">
        <v>46.612543000000002</v>
      </c>
      <c r="D2109" s="12">
        <v>15.138372</v>
      </c>
      <c r="E2109" s="12">
        <v>72.229686999999998</v>
      </c>
      <c r="F2109" s="12">
        <v>15.411687000000001</v>
      </c>
      <c r="G2109" s="12">
        <v>7.2229687000000001E-2</v>
      </c>
      <c r="H2109" s="12">
        <v>1.5411687E-2</v>
      </c>
      <c r="I2109" s="12">
        <v>1701.9719</v>
      </c>
      <c r="J2109" s="13">
        <v>8.3068337261381178</v>
      </c>
      <c r="K2109" s="13">
        <v>1.7724335611240349</v>
      </c>
      <c r="L2109" s="13">
        <v>13.844722876896864</v>
      </c>
      <c r="M2109" s="13">
        <v>2.9540559352067248</v>
      </c>
    </row>
    <row r="2110" spans="1:13" x14ac:dyDescent="0.2">
      <c r="A2110" s="12">
        <v>1</v>
      </c>
      <c r="B2110" s="12" t="s">
        <v>2144</v>
      </c>
      <c r="C2110" s="12">
        <v>46.612543000000002</v>
      </c>
      <c r="D2110" s="12">
        <v>15.138372</v>
      </c>
      <c r="E2110" s="12">
        <v>66.815466999999998</v>
      </c>
      <c r="F2110" s="12">
        <v>14.060437</v>
      </c>
      <c r="G2110" s="12">
        <v>6.6815467000000003E-2</v>
      </c>
      <c r="H2110" s="12">
        <v>1.4060437E-2</v>
      </c>
      <c r="I2110" s="12">
        <v>1701.9719</v>
      </c>
      <c r="J2110" s="13">
        <v>8.9799566917641993</v>
      </c>
      <c r="K2110" s="13">
        <v>1.8897138790825028</v>
      </c>
      <c r="L2110" s="13">
        <v>14.966594486273666</v>
      </c>
      <c r="M2110" s="13">
        <v>3.149523131804171</v>
      </c>
    </row>
    <row r="2111" spans="1:13" x14ac:dyDescent="0.2">
      <c r="A2111" s="12">
        <v>2</v>
      </c>
      <c r="B2111" s="12" t="s">
        <v>2145</v>
      </c>
      <c r="C2111" s="12">
        <v>47.150857000000002</v>
      </c>
      <c r="D2111" s="12">
        <v>14.776643999999999</v>
      </c>
      <c r="E2111" s="12">
        <v>67.130532000000002</v>
      </c>
      <c r="F2111" s="12">
        <v>13.422753</v>
      </c>
      <c r="G2111" s="12">
        <v>6.7130532000000007E-2</v>
      </c>
      <c r="H2111" s="12">
        <v>1.3422753000000001E-2</v>
      </c>
      <c r="I2111" s="12">
        <v>1446</v>
      </c>
      <c r="J2111" s="13">
        <v>8.9378108905795646</v>
      </c>
      <c r="K2111" s="13">
        <v>1.7871157038493233</v>
      </c>
      <c r="L2111" s="13">
        <v>14.896351484299275</v>
      </c>
      <c r="M2111" s="13">
        <v>2.9785261730822055</v>
      </c>
    </row>
    <row r="2112" spans="1:13" x14ac:dyDescent="0.2">
      <c r="A2112" s="12">
        <v>3</v>
      </c>
      <c r="B2112" s="12" t="s">
        <v>2146</v>
      </c>
      <c r="C2112" s="12">
        <v>47.220210000000002</v>
      </c>
      <c r="D2112" s="12">
        <v>14.872083999999999</v>
      </c>
      <c r="E2112" s="12">
        <v>85.958966000000004</v>
      </c>
      <c r="F2112" s="12">
        <v>17.594909000000001</v>
      </c>
      <c r="G2112" s="12">
        <v>8.5958965999999998E-2</v>
      </c>
      <c r="H2112" s="12">
        <v>1.7594909000000002E-2</v>
      </c>
      <c r="I2112" s="12">
        <v>1316</v>
      </c>
      <c r="J2112" s="13">
        <v>6.9800746556211477</v>
      </c>
      <c r="K2112" s="13">
        <v>1.4287489030389273</v>
      </c>
      <c r="L2112" s="13">
        <v>11.63345775936858</v>
      </c>
      <c r="M2112" s="13">
        <v>2.3812481717315452</v>
      </c>
    </row>
    <row r="2113" spans="1:13" x14ac:dyDescent="0.2">
      <c r="A2113" s="12">
        <v>4</v>
      </c>
      <c r="B2113" s="12" t="s">
        <v>2147</v>
      </c>
      <c r="C2113" s="12">
        <v>47.220210000000002</v>
      </c>
      <c r="D2113" s="12">
        <v>14.872083999999999</v>
      </c>
      <c r="E2113" s="12">
        <v>86.515940000000001</v>
      </c>
      <c r="F2113" s="12">
        <v>17.439411</v>
      </c>
      <c r="G2113" s="12">
        <v>8.651594E-2</v>
      </c>
      <c r="H2113" s="12">
        <v>1.7439410999999998E-2</v>
      </c>
      <c r="I2113" s="12">
        <v>1316</v>
      </c>
      <c r="J2113" s="13">
        <v>6.9351381953429625</v>
      </c>
      <c r="K2113" s="13">
        <v>1.3979473069400183</v>
      </c>
      <c r="L2113" s="13">
        <v>11.558563658904937</v>
      </c>
      <c r="M2113" s="13">
        <v>2.3299121782333638</v>
      </c>
    </row>
    <row r="2114" spans="1:13" x14ac:dyDescent="0.2">
      <c r="A2114" s="12">
        <v>5</v>
      </c>
      <c r="B2114" s="12" t="s">
        <v>2148</v>
      </c>
      <c r="C2114" s="12">
        <v>47.284695999999997</v>
      </c>
      <c r="D2114" s="12">
        <v>14.678963</v>
      </c>
      <c r="E2114" s="12">
        <v>97.658976999999993</v>
      </c>
      <c r="F2114" s="12">
        <v>19.067048</v>
      </c>
      <c r="G2114" s="12">
        <v>9.7658976999999994E-2</v>
      </c>
      <c r="H2114" s="12">
        <v>1.9067048E-2</v>
      </c>
      <c r="I2114" s="12">
        <v>1412</v>
      </c>
      <c r="J2114" s="13">
        <v>6.1438284367856939</v>
      </c>
      <c r="K2114" s="13">
        <v>1.1995279420954592</v>
      </c>
      <c r="L2114" s="13">
        <v>10.23971406130949</v>
      </c>
      <c r="M2114" s="13">
        <v>1.9992132368257656</v>
      </c>
    </row>
    <row r="2115" spans="1:13" x14ac:dyDescent="0.2">
      <c r="A2115" s="12">
        <v>6</v>
      </c>
      <c r="B2115" s="12" t="s">
        <v>2149</v>
      </c>
      <c r="C2115" s="12">
        <v>47.382071000000003</v>
      </c>
      <c r="D2115" s="12">
        <v>13.937405</v>
      </c>
      <c r="E2115" s="12">
        <v>173.15768</v>
      </c>
      <c r="F2115" s="12">
        <v>35.943603000000003</v>
      </c>
      <c r="G2115" s="12">
        <v>0.17315768000000001</v>
      </c>
      <c r="H2115" s="12">
        <v>3.5943603000000005E-2</v>
      </c>
      <c r="I2115" s="12">
        <v>1744</v>
      </c>
      <c r="J2115" s="13">
        <v>3.4650498897883133</v>
      </c>
      <c r="K2115" s="13">
        <v>0.71926568670673396</v>
      </c>
      <c r="L2115" s="13">
        <v>5.7750831496471884</v>
      </c>
      <c r="M2115" s="13">
        <v>1.1987761445112233</v>
      </c>
    </row>
    <row r="2116" spans="1:13" x14ac:dyDescent="0.2">
      <c r="A2116" s="12">
        <v>7</v>
      </c>
      <c r="B2116" s="12" t="s">
        <v>2150</v>
      </c>
      <c r="C2116" s="12">
        <v>47.274227000000003</v>
      </c>
      <c r="D2116" s="12">
        <v>14.657088999999999</v>
      </c>
      <c r="E2116" s="12">
        <v>75.963409999999996</v>
      </c>
      <c r="F2116" s="12">
        <v>15.071944999999999</v>
      </c>
      <c r="G2116" s="12">
        <v>7.5963409999999995E-2</v>
      </c>
      <c r="H2116" s="12">
        <v>1.5071945E-2</v>
      </c>
      <c r="I2116" s="12">
        <v>1391</v>
      </c>
      <c r="J2116" s="13">
        <v>7.8985395731971488</v>
      </c>
      <c r="K2116" s="13">
        <v>1.5671538972190808</v>
      </c>
      <c r="L2116" s="13">
        <v>13.164232621995248</v>
      </c>
      <c r="M2116" s="13">
        <v>2.6119231620318013</v>
      </c>
    </row>
    <row r="2117" spans="1:13" x14ac:dyDescent="0.2">
      <c r="A2117" s="12">
        <v>8</v>
      </c>
      <c r="B2117" s="12" t="s">
        <v>2151</v>
      </c>
      <c r="C2117" s="12">
        <v>46.821728999999998</v>
      </c>
      <c r="D2117" s="12">
        <v>15.184179</v>
      </c>
      <c r="E2117" s="12">
        <v>48.522776999999998</v>
      </c>
      <c r="F2117" s="12">
        <v>9.7949056999999993</v>
      </c>
      <c r="G2117" s="12">
        <v>4.8522776999999996E-2</v>
      </c>
      <c r="H2117" s="12">
        <v>9.7949056999999985E-3</v>
      </c>
      <c r="I2117" s="12">
        <v>1345</v>
      </c>
      <c r="J2117" s="13">
        <v>12.36532690616615</v>
      </c>
      <c r="K2117" s="13">
        <v>2.4960898465388777</v>
      </c>
      <c r="L2117" s="13">
        <v>20.608878176943584</v>
      </c>
      <c r="M2117" s="13">
        <v>4.1601497442314628</v>
      </c>
    </row>
    <row r="2118" spans="1:13" x14ac:dyDescent="0.2">
      <c r="A2118" s="12">
        <v>9</v>
      </c>
      <c r="B2118" s="12" t="s">
        <v>2152</v>
      </c>
      <c r="C2118" s="12">
        <v>46.838183000000001</v>
      </c>
      <c r="D2118" s="12">
        <v>15.171538999999999</v>
      </c>
      <c r="E2118" s="12">
        <v>55.331260999999998</v>
      </c>
      <c r="F2118" s="12">
        <v>11.199083</v>
      </c>
      <c r="G2118" s="12">
        <v>5.5331261E-2</v>
      </c>
      <c r="H2118" s="12">
        <v>1.1199083E-2</v>
      </c>
      <c r="I2118" s="12">
        <v>1313.9820999999999</v>
      </c>
      <c r="J2118" s="13">
        <v>10.843779613119608</v>
      </c>
      <c r="K2118" s="13">
        <v>2.194788004579082</v>
      </c>
      <c r="L2118" s="13">
        <v>18.072966021866012</v>
      </c>
      <c r="M2118" s="13">
        <v>3.6579800076318034</v>
      </c>
    </row>
    <row r="2119" spans="1:13" x14ac:dyDescent="0.2">
      <c r="A2119" s="12">
        <v>10</v>
      </c>
      <c r="B2119" s="12" t="s">
        <v>2153</v>
      </c>
      <c r="C2119" s="12">
        <v>46.917974000000001</v>
      </c>
      <c r="D2119" s="12">
        <v>14.845272</v>
      </c>
      <c r="E2119" s="12">
        <v>92.021359000000004</v>
      </c>
      <c r="F2119" s="12">
        <v>18.942764</v>
      </c>
      <c r="G2119" s="12">
        <v>9.2021358999999997E-2</v>
      </c>
      <c r="H2119" s="12">
        <v>1.8942764000000001E-2</v>
      </c>
      <c r="I2119" s="12">
        <v>1730.8965000000001</v>
      </c>
      <c r="J2119" s="13">
        <v>6.5202253750675423</v>
      </c>
      <c r="K2119" s="13">
        <v>1.3422002440402552</v>
      </c>
      <c r="L2119" s="13">
        <v>10.867042291779237</v>
      </c>
      <c r="M2119" s="13">
        <v>2.2370004067337583</v>
      </c>
    </row>
    <row r="2120" spans="1:13" x14ac:dyDescent="0.2">
      <c r="A2120" s="12">
        <v>11</v>
      </c>
      <c r="B2120" s="12" t="s">
        <v>2154</v>
      </c>
      <c r="C2120" s="12">
        <v>46.663381000000001</v>
      </c>
      <c r="D2120" s="12">
        <v>14.946713000000001</v>
      </c>
      <c r="E2120" s="12">
        <v>71.686507000000006</v>
      </c>
      <c r="F2120" s="12">
        <v>14.885576</v>
      </c>
      <c r="G2120" s="12">
        <v>7.168650700000001E-2</v>
      </c>
      <c r="H2120" s="12">
        <v>1.4885576000000001E-2</v>
      </c>
      <c r="I2120" s="12">
        <v>1984.8734999999999</v>
      </c>
      <c r="J2120" s="13">
        <v>8.3697759189187444</v>
      </c>
      <c r="K2120" s="13">
        <v>1.7379691208003034</v>
      </c>
      <c r="L2120" s="13">
        <v>13.949626531531239</v>
      </c>
      <c r="M2120" s="13">
        <v>2.8966152013338387</v>
      </c>
    </row>
    <row r="2121" spans="1:13" x14ac:dyDescent="0.2">
      <c r="A2121" s="12">
        <v>12</v>
      </c>
      <c r="B2121" s="12" t="s">
        <v>2155</v>
      </c>
      <c r="C2121" s="12">
        <v>47.359020000000001</v>
      </c>
      <c r="D2121" s="12">
        <v>15.371936</v>
      </c>
      <c r="E2121" s="12">
        <v>94.534713999999994</v>
      </c>
      <c r="F2121" s="12">
        <v>22.193512999999999</v>
      </c>
      <c r="G2121" s="12">
        <v>9.4534713999999992E-2</v>
      </c>
      <c r="H2121" s="12">
        <v>2.2193512999999998E-2</v>
      </c>
      <c r="I2121" s="12">
        <v>1191</v>
      </c>
      <c r="J2121" s="13">
        <v>6.3468748633438512</v>
      </c>
      <c r="K2121" s="13">
        <v>1.4900288352170294</v>
      </c>
      <c r="L2121" s="13">
        <v>10.578124772239752</v>
      </c>
      <c r="M2121" s="13">
        <v>2.4833813920283823</v>
      </c>
    </row>
    <row r="2122" spans="1:13" x14ac:dyDescent="0.2">
      <c r="A2122" s="12">
        <v>13</v>
      </c>
      <c r="B2122" s="12" t="s">
        <v>2156</v>
      </c>
      <c r="C2122" s="12">
        <v>47.354205999999998</v>
      </c>
      <c r="D2122" s="12">
        <v>13.66413</v>
      </c>
      <c r="E2122" s="12">
        <v>208.22594000000001</v>
      </c>
      <c r="F2122" s="12">
        <v>41.478982000000002</v>
      </c>
      <c r="G2122" s="12">
        <v>0.20822594</v>
      </c>
      <c r="H2122" s="12">
        <v>4.1478982000000005E-2</v>
      </c>
      <c r="I2122" s="12">
        <v>1633.991</v>
      </c>
      <c r="J2122" s="13">
        <v>2.8814853711309936</v>
      </c>
      <c r="K2122" s="13">
        <v>0.5739970718461197</v>
      </c>
      <c r="L2122" s="13">
        <v>4.8024756185516555</v>
      </c>
      <c r="M2122" s="13">
        <v>0.95666178641019928</v>
      </c>
    </row>
    <row r="2123" spans="1:13" x14ac:dyDescent="0.2">
      <c r="A2123" s="12">
        <v>14</v>
      </c>
      <c r="B2123" s="12" t="s">
        <v>2157</v>
      </c>
      <c r="C2123" s="12">
        <v>47.003343000000001</v>
      </c>
      <c r="D2123" s="12">
        <v>15.749200999999999</v>
      </c>
      <c r="E2123" s="12">
        <v>87.231819999999999</v>
      </c>
      <c r="F2123" s="12">
        <v>20.480886999999999</v>
      </c>
      <c r="G2123" s="12">
        <v>8.7231820000000002E-2</v>
      </c>
      <c r="H2123" s="12">
        <v>2.0480887E-2</v>
      </c>
      <c r="I2123" s="12">
        <v>195.97824</v>
      </c>
      <c r="J2123" s="13">
        <v>6.878224024215017</v>
      </c>
      <c r="K2123" s="13">
        <v>1.6149167700574516</v>
      </c>
      <c r="L2123" s="13">
        <v>11.463706707025029</v>
      </c>
      <c r="M2123" s="13">
        <v>2.691527950095753</v>
      </c>
    </row>
    <row r="2124" spans="1:13" x14ac:dyDescent="0.2">
      <c r="A2124" s="12">
        <v>15</v>
      </c>
      <c r="B2124" s="12" t="s">
        <v>2158</v>
      </c>
      <c r="C2124" s="12">
        <v>46.529012000000002</v>
      </c>
      <c r="D2124" s="12">
        <v>15.434143000000001</v>
      </c>
      <c r="E2124" s="12">
        <v>76.236548999999997</v>
      </c>
      <c r="F2124" s="12">
        <v>16.421104</v>
      </c>
      <c r="G2124" s="12">
        <v>7.6236549000000001E-2</v>
      </c>
      <c r="H2124" s="12">
        <v>1.6421103999999999E-2</v>
      </c>
      <c r="I2124" s="12">
        <v>794</v>
      </c>
      <c r="J2124" s="13">
        <v>7.8702408211053729</v>
      </c>
      <c r="K2124" s="13">
        <v>1.6952242031366964</v>
      </c>
      <c r="L2124" s="13">
        <v>13.117068035175622</v>
      </c>
      <c r="M2124" s="13">
        <v>2.8253736718944946</v>
      </c>
    </row>
    <row r="2125" spans="1:13" x14ac:dyDescent="0.2">
      <c r="A2125" s="12">
        <v>16</v>
      </c>
      <c r="B2125" s="12" t="s">
        <v>2159</v>
      </c>
      <c r="C2125" s="12">
        <v>46.529012000000002</v>
      </c>
      <c r="D2125" s="12">
        <v>15.434143000000001</v>
      </c>
      <c r="E2125" s="12">
        <v>82.068606000000003</v>
      </c>
      <c r="F2125" s="12">
        <v>16.883994000000001</v>
      </c>
      <c r="G2125" s="12">
        <v>8.2068606000000002E-2</v>
      </c>
      <c r="H2125" s="12">
        <v>1.6883994000000003E-2</v>
      </c>
      <c r="I2125" s="12">
        <v>794</v>
      </c>
      <c r="J2125" s="13">
        <v>7.3109563966518447</v>
      </c>
      <c r="K2125" s="13">
        <v>1.5040848133247369</v>
      </c>
      <c r="L2125" s="13">
        <v>12.184927327753075</v>
      </c>
      <c r="M2125" s="13">
        <v>2.5068080222078946</v>
      </c>
    </row>
    <row r="2126" spans="1:13" x14ac:dyDescent="0.2">
      <c r="A2126" s="12">
        <v>17</v>
      </c>
      <c r="B2126" s="12" t="s">
        <v>2160</v>
      </c>
      <c r="C2126" s="12">
        <v>46.56</v>
      </c>
      <c r="D2126" s="12">
        <v>15.425000000000001</v>
      </c>
      <c r="E2126" s="12">
        <v>88.172927000000001</v>
      </c>
      <c r="F2126" s="12">
        <v>18.921710999999998</v>
      </c>
      <c r="G2126" s="12">
        <v>8.8172926999999998E-2</v>
      </c>
      <c r="H2126" s="12">
        <v>1.8921710999999997E-2</v>
      </c>
      <c r="I2126" s="12">
        <v>1198</v>
      </c>
      <c r="J2126" s="13">
        <v>6.8048098255828569</v>
      </c>
      <c r="K2126" s="13">
        <v>1.4602968202432387</v>
      </c>
      <c r="L2126" s="13">
        <v>11.341349709304762</v>
      </c>
      <c r="M2126" s="13">
        <v>2.4338280337387315</v>
      </c>
    </row>
    <row r="2127" spans="1:13" x14ac:dyDescent="0.2">
      <c r="A2127" s="12">
        <v>18</v>
      </c>
      <c r="B2127" s="12" t="s">
        <v>2161</v>
      </c>
      <c r="C2127" s="12">
        <v>47.487506000000003</v>
      </c>
      <c r="D2127" s="12">
        <v>15.731612999999999</v>
      </c>
      <c r="E2127" s="12">
        <v>78.902483000000004</v>
      </c>
      <c r="F2127" s="12">
        <v>15.927517999999999</v>
      </c>
      <c r="G2127" s="12">
        <v>7.8902483000000009E-2</v>
      </c>
      <c r="H2127" s="12">
        <v>1.5927517999999998E-2</v>
      </c>
      <c r="I2127" s="12">
        <v>999</v>
      </c>
      <c r="J2127" s="13">
        <v>7.60432342794586</v>
      </c>
      <c r="K2127" s="13">
        <v>1.535034053065597</v>
      </c>
      <c r="L2127" s="13">
        <v>12.673872379909767</v>
      </c>
      <c r="M2127" s="13">
        <v>2.5583900884426618</v>
      </c>
    </row>
    <row r="2128" spans="1:13" x14ac:dyDescent="0.2">
      <c r="A2128" s="12">
        <v>19</v>
      </c>
      <c r="B2128" s="12" t="s">
        <v>2162</v>
      </c>
      <c r="C2128" s="12">
        <v>47.477550999999998</v>
      </c>
      <c r="D2128" s="12">
        <v>14.344722000000001</v>
      </c>
      <c r="E2128" s="12">
        <v>198.86669000000001</v>
      </c>
      <c r="F2128" s="12">
        <v>40.149042999999999</v>
      </c>
      <c r="G2128" s="12">
        <v>0.19886669000000001</v>
      </c>
      <c r="H2128" s="12">
        <v>4.0149043000000002E-2</v>
      </c>
      <c r="I2128" s="12">
        <v>1293.991</v>
      </c>
      <c r="J2128" s="13">
        <v>3.017096528332623</v>
      </c>
      <c r="K2128" s="13">
        <v>0.60911929620378957</v>
      </c>
      <c r="L2128" s="13">
        <v>5.0284942138877051</v>
      </c>
      <c r="M2128" s="13">
        <v>1.0151988270063159</v>
      </c>
    </row>
    <row r="2129" spans="1:13" x14ac:dyDescent="0.2">
      <c r="A2129" s="12">
        <v>20</v>
      </c>
      <c r="B2129" s="12" t="s">
        <v>2163</v>
      </c>
      <c r="C2129" s="12">
        <v>47.333987</v>
      </c>
      <c r="D2129" s="12">
        <v>14.039596</v>
      </c>
      <c r="E2129" s="12">
        <v>244.21958000000001</v>
      </c>
      <c r="F2129" s="12">
        <v>48.690080999999999</v>
      </c>
      <c r="G2129" s="12">
        <v>0.24421958000000002</v>
      </c>
      <c r="H2129" s="12">
        <v>4.8690080999999996E-2</v>
      </c>
      <c r="I2129" s="12">
        <v>1497</v>
      </c>
      <c r="J2129" s="13">
        <v>2.4568054698972128</v>
      </c>
      <c r="K2129" s="13">
        <v>0.4898135412833744</v>
      </c>
      <c r="L2129" s="13">
        <v>4.094675783162022</v>
      </c>
      <c r="M2129" s="13">
        <v>0.81635590213895737</v>
      </c>
    </row>
    <row r="2130" spans="1:13" x14ac:dyDescent="0.2">
      <c r="A2130" s="12">
        <v>21</v>
      </c>
      <c r="B2130" s="12" t="s">
        <v>2164</v>
      </c>
      <c r="C2130" s="12">
        <v>47.284584000000002</v>
      </c>
      <c r="D2130" s="12">
        <v>14.870782999999999</v>
      </c>
      <c r="E2130" s="12">
        <v>76.161079999999998</v>
      </c>
      <c r="F2130" s="12">
        <v>15.23199</v>
      </c>
      <c r="G2130" s="12">
        <v>7.6161079999999992E-2</v>
      </c>
      <c r="H2130" s="12">
        <v>1.5231989999999999E-2</v>
      </c>
      <c r="I2130" s="12">
        <v>1400.9846</v>
      </c>
      <c r="J2130" s="13">
        <v>7.8780395446072982</v>
      </c>
      <c r="K2130" s="13">
        <v>1.5755845316671313</v>
      </c>
      <c r="L2130" s="13">
        <v>13.13006590767883</v>
      </c>
      <c r="M2130" s="13">
        <v>2.6259742194452187</v>
      </c>
    </row>
    <row r="2131" spans="1:13" x14ac:dyDescent="0.2">
      <c r="A2131" s="12">
        <v>22</v>
      </c>
      <c r="B2131" s="12" t="s">
        <v>2165</v>
      </c>
      <c r="C2131" s="12">
        <v>47.464086000000002</v>
      </c>
      <c r="D2131" s="12">
        <v>15.505772</v>
      </c>
      <c r="E2131" s="12">
        <v>92.372985</v>
      </c>
      <c r="F2131" s="12">
        <v>20.031562000000001</v>
      </c>
      <c r="G2131" s="12">
        <v>9.2372985000000005E-2</v>
      </c>
      <c r="H2131" s="12">
        <v>2.0031561999999999E-2</v>
      </c>
      <c r="I2131" s="12">
        <v>894.98095999999998</v>
      </c>
      <c r="J2131" s="13">
        <v>6.4954055560724813</v>
      </c>
      <c r="K2131" s="13">
        <v>1.4085624613257912</v>
      </c>
      <c r="L2131" s="13">
        <v>10.825675926787468</v>
      </c>
      <c r="M2131" s="13">
        <v>2.3476041022096519</v>
      </c>
    </row>
    <row r="2132" spans="1:13" x14ac:dyDescent="0.2">
      <c r="A2132" s="12">
        <v>23</v>
      </c>
      <c r="B2132" s="12" t="s">
        <v>2166</v>
      </c>
      <c r="C2132" s="12">
        <v>46.903382000000001</v>
      </c>
      <c r="D2132" s="12">
        <v>15.591761999999999</v>
      </c>
      <c r="E2132" s="12">
        <v>96.879068000000004</v>
      </c>
      <c r="F2132" s="12">
        <v>22.640253999999999</v>
      </c>
      <c r="G2132" s="12">
        <v>9.6879067999999999E-2</v>
      </c>
      <c r="H2132" s="12">
        <v>2.2640253999999999E-2</v>
      </c>
      <c r="I2132" s="12">
        <v>212.99361999999999</v>
      </c>
      <c r="J2132" s="13">
        <v>6.1932883169355009</v>
      </c>
      <c r="K2132" s="13">
        <v>1.4473469190543022</v>
      </c>
      <c r="L2132" s="13">
        <v>10.322147194892501</v>
      </c>
      <c r="M2132" s="13">
        <v>2.4122448650905035</v>
      </c>
    </row>
    <row r="2133" spans="1:13" x14ac:dyDescent="0.2">
      <c r="A2133" s="12">
        <v>24</v>
      </c>
      <c r="B2133" s="12" t="s">
        <v>2167</v>
      </c>
      <c r="C2133" s="12">
        <v>47.482534999999999</v>
      </c>
      <c r="D2133" s="12">
        <v>15.24497</v>
      </c>
      <c r="E2133" s="12">
        <v>119.59435999999999</v>
      </c>
      <c r="F2133" s="12">
        <v>29.865991999999999</v>
      </c>
      <c r="G2133" s="12">
        <v>0.11959436</v>
      </c>
      <c r="H2133" s="12">
        <v>2.9865991999999997E-2</v>
      </c>
      <c r="I2133" s="12">
        <v>1648.9567</v>
      </c>
      <c r="J2133" s="13">
        <v>5.0169589937184327</v>
      </c>
      <c r="K2133" s="13">
        <v>1.2528722689826073</v>
      </c>
      <c r="L2133" s="13">
        <v>8.3615983228640545</v>
      </c>
      <c r="M2133" s="13">
        <v>2.0881204483043452</v>
      </c>
    </row>
    <row r="2134" spans="1:13" x14ac:dyDescent="0.2">
      <c r="A2134" s="12">
        <v>25</v>
      </c>
      <c r="B2134" s="12" t="s">
        <v>2168</v>
      </c>
      <c r="C2134" s="12">
        <v>47.445008999999999</v>
      </c>
      <c r="D2134" s="12">
        <v>14.516362000000001</v>
      </c>
      <c r="E2134" s="12">
        <v>231.56401</v>
      </c>
      <c r="F2134" s="12">
        <v>48.173757999999999</v>
      </c>
      <c r="G2134" s="12">
        <v>0.23156400999999999</v>
      </c>
      <c r="H2134" s="12">
        <v>4.8173757999999997E-2</v>
      </c>
      <c r="I2134" s="12">
        <v>1270</v>
      </c>
      <c r="J2134" s="13">
        <v>2.5910762212141689</v>
      </c>
      <c r="K2134" s="13">
        <v>0.5390383369174071</v>
      </c>
      <c r="L2134" s="13">
        <v>4.3184603686902818</v>
      </c>
      <c r="M2134" s="13">
        <v>0.89839722819567869</v>
      </c>
    </row>
    <row r="2135" spans="1:13" x14ac:dyDescent="0.2">
      <c r="A2135" s="12">
        <v>26</v>
      </c>
      <c r="B2135" s="12" t="s">
        <v>2169</v>
      </c>
      <c r="C2135" s="12">
        <v>47.356701999999999</v>
      </c>
      <c r="D2135" s="12">
        <v>13.698</v>
      </c>
      <c r="E2135" s="12">
        <v>187.07614000000001</v>
      </c>
      <c r="F2135" s="12">
        <v>37.859687000000001</v>
      </c>
      <c r="G2135" s="12">
        <v>0.18707614</v>
      </c>
      <c r="H2135" s="12">
        <v>3.7859687000000003E-2</v>
      </c>
      <c r="I2135" s="12">
        <v>1794</v>
      </c>
      <c r="J2135" s="13">
        <v>3.2072502671906742</v>
      </c>
      <c r="K2135" s="13">
        <v>0.64906989874018839</v>
      </c>
      <c r="L2135" s="13">
        <v>5.3454171119844567</v>
      </c>
      <c r="M2135" s="13">
        <v>1.0817831645669804</v>
      </c>
    </row>
    <row r="2136" spans="1:13" x14ac:dyDescent="0.2">
      <c r="A2136" s="12">
        <v>27</v>
      </c>
      <c r="B2136" s="12" t="s">
        <v>2170</v>
      </c>
      <c r="C2136" s="12">
        <v>47.564</v>
      </c>
      <c r="D2136" s="12">
        <v>15.500844000000001</v>
      </c>
      <c r="E2136" s="12">
        <v>144.47761</v>
      </c>
      <c r="F2136" s="12">
        <v>32.470111000000003</v>
      </c>
      <c r="G2136" s="12">
        <v>0.14447761000000001</v>
      </c>
      <c r="H2136" s="12">
        <v>3.2470111000000003E-2</v>
      </c>
      <c r="I2136" s="12">
        <v>1280.9081000000001</v>
      </c>
      <c r="J2136" s="13">
        <v>4.1528926177557892</v>
      </c>
      <c r="K2136" s="13">
        <v>0.93332720737566932</v>
      </c>
      <c r="L2136" s="13">
        <v>6.921487696259649</v>
      </c>
      <c r="M2136" s="13">
        <v>1.5555453456261155</v>
      </c>
    </row>
    <row r="2137" spans="1:13" x14ac:dyDescent="0.2">
      <c r="A2137" s="12">
        <v>28</v>
      </c>
      <c r="B2137" s="12" t="s">
        <v>2171</v>
      </c>
      <c r="C2137" s="12">
        <v>46.585856999999997</v>
      </c>
      <c r="D2137" s="12">
        <v>15.327524</v>
      </c>
      <c r="E2137" s="12">
        <v>85.250665999999995</v>
      </c>
      <c r="F2137" s="12">
        <v>18.417907</v>
      </c>
      <c r="G2137" s="12">
        <v>8.5250665999999989E-2</v>
      </c>
      <c r="H2137" s="12">
        <v>1.8417907000000001E-2</v>
      </c>
      <c r="I2137" s="12">
        <v>1171.991</v>
      </c>
      <c r="J2137" s="13">
        <v>7.0380681835377104</v>
      </c>
      <c r="K2137" s="13">
        <v>1.5205334028012929</v>
      </c>
      <c r="L2137" s="13">
        <v>11.730113639229517</v>
      </c>
      <c r="M2137" s="13">
        <v>2.5342223380021545</v>
      </c>
    </row>
    <row r="2138" spans="1:13" x14ac:dyDescent="0.2">
      <c r="A2138" s="12">
        <v>0</v>
      </c>
      <c r="B2138" s="12" t="s">
        <v>2172</v>
      </c>
      <c r="C2138" s="12">
        <v>-15.890843</v>
      </c>
      <c r="D2138" s="12">
        <v>-73.116641999999999</v>
      </c>
      <c r="E2138" s="12">
        <v>273.74139000000002</v>
      </c>
      <c r="F2138" s="12">
        <v>69.486664000000005</v>
      </c>
      <c r="G2138" s="12">
        <v>0.27374139000000003</v>
      </c>
      <c r="H2138" s="12">
        <v>6.9486664000000004E-2</v>
      </c>
      <c r="I2138" s="12">
        <v>5889.9844000000003</v>
      </c>
      <c r="J2138" s="13">
        <v>2.1918497600965638</v>
      </c>
      <c r="K2138" s="13">
        <v>0.55638034065038733</v>
      </c>
      <c r="L2138" s="13">
        <v>3.6530829334942734</v>
      </c>
      <c r="M2138" s="13">
        <v>0.92730056775064562</v>
      </c>
    </row>
    <row r="2139" spans="1:13" x14ac:dyDescent="0.2">
      <c r="A2139" s="12">
        <v>1</v>
      </c>
      <c r="B2139" s="12" t="s">
        <v>2173</v>
      </c>
      <c r="C2139" s="12">
        <v>-15.931685</v>
      </c>
      <c r="D2139" s="12">
        <v>-73.118426999999997</v>
      </c>
      <c r="E2139" s="12">
        <v>71.379523000000006</v>
      </c>
      <c r="F2139" s="12">
        <v>15.792975</v>
      </c>
      <c r="G2139" s="12">
        <v>7.1379523E-2</v>
      </c>
      <c r="H2139" s="12">
        <v>1.5792975000000001E-2</v>
      </c>
      <c r="I2139" s="12">
        <v>5878.9912000000004</v>
      </c>
      <c r="J2139" s="13">
        <v>8.4057720587457538</v>
      </c>
      <c r="K2139" s="13">
        <v>1.8598071603738544</v>
      </c>
      <c r="L2139" s="13">
        <v>14.009620097909592</v>
      </c>
      <c r="M2139" s="13">
        <v>3.0996786006230908</v>
      </c>
    </row>
    <row r="2140" spans="1:13" x14ac:dyDescent="0.2">
      <c r="A2140" s="12">
        <v>2</v>
      </c>
      <c r="B2140" s="12" t="s">
        <v>2174</v>
      </c>
      <c r="C2140" s="12">
        <v>-16.187477000000001</v>
      </c>
      <c r="D2140" s="12">
        <v>-73.155044000000004</v>
      </c>
      <c r="E2140" s="12">
        <v>247.60351</v>
      </c>
      <c r="F2140" s="12">
        <v>48.235286000000002</v>
      </c>
      <c r="G2140" s="12">
        <v>0.24760351</v>
      </c>
      <c r="H2140" s="12">
        <v>4.8235286000000002E-2</v>
      </c>
      <c r="I2140" s="12">
        <v>6200.9937</v>
      </c>
      <c r="J2140" s="13">
        <v>2.4232289760351136</v>
      </c>
      <c r="K2140" s="13">
        <v>0.47206577444132697</v>
      </c>
      <c r="L2140" s="13">
        <v>4.0387149600585222</v>
      </c>
      <c r="M2140" s="13">
        <v>0.78677629073554489</v>
      </c>
    </row>
    <row r="2141" spans="1:13" x14ac:dyDescent="0.2">
      <c r="A2141" s="12">
        <v>3</v>
      </c>
      <c r="B2141" s="12" t="s">
        <v>2175</v>
      </c>
      <c r="C2141" s="12">
        <v>-16.165842999999999</v>
      </c>
      <c r="D2141" s="12">
        <v>-73.630799999999994</v>
      </c>
      <c r="E2141" s="12">
        <v>10.01071</v>
      </c>
      <c r="F2141" s="12">
        <v>1.9882131999999999</v>
      </c>
      <c r="G2141" s="12">
        <v>1.0010709999999999E-2</v>
      </c>
      <c r="H2141" s="12">
        <v>1.9882132E-3</v>
      </c>
      <c r="I2141" s="12">
        <v>3494</v>
      </c>
      <c r="J2141" s="13">
        <v>59.935808748830006</v>
      </c>
      <c r="K2141" s="13">
        <v>11.903767675529439</v>
      </c>
      <c r="L2141" s="13">
        <v>99.893014581383341</v>
      </c>
      <c r="M2141" s="13">
        <v>19.839612792549062</v>
      </c>
    </row>
    <row r="2142" spans="1:13" x14ac:dyDescent="0.2">
      <c r="A2142" s="12">
        <v>4</v>
      </c>
      <c r="B2142" s="12" t="s">
        <v>2176</v>
      </c>
      <c r="C2142" s="12">
        <v>-14.517467</v>
      </c>
      <c r="D2142" s="12">
        <v>-75.210061999999994</v>
      </c>
      <c r="E2142" s="12">
        <v>40.663133000000002</v>
      </c>
      <c r="F2142" s="12">
        <v>7.8810627999999996</v>
      </c>
      <c r="G2142" s="12">
        <v>4.0663133000000004E-2</v>
      </c>
      <c r="H2142" s="12">
        <v>7.8810627999999997E-3</v>
      </c>
      <c r="I2142" s="12">
        <v>4286</v>
      </c>
      <c r="J2142" s="13">
        <v>14.755380506465155</v>
      </c>
      <c r="K2142" s="13">
        <v>2.859791458010569</v>
      </c>
      <c r="L2142" s="13">
        <v>24.592300844108593</v>
      </c>
      <c r="M2142" s="13">
        <v>4.7663190966842812</v>
      </c>
    </row>
    <row r="2143" spans="1:13" x14ac:dyDescent="0.2">
      <c r="A2143" s="12">
        <v>5</v>
      </c>
      <c r="B2143" s="12" t="s">
        <v>2177</v>
      </c>
      <c r="C2143" s="12">
        <v>-14.517467</v>
      </c>
      <c r="D2143" s="12">
        <v>-75.210061999999994</v>
      </c>
      <c r="E2143" s="12">
        <v>18.836327000000001</v>
      </c>
      <c r="F2143" s="12">
        <v>3.7385717000000001</v>
      </c>
      <c r="G2143" s="12">
        <v>1.8836327E-2</v>
      </c>
      <c r="H2143" s="12">
        <v>3.7385717000000002E-3</v>
      </c>
      <c r="I2143" s="12">
        <v>4286</v>
      </c>
      <c r="J2143" s="13">
        <v>31.853343807420629</v>
      </c>
      <c r="K2143" s="13">
        <v>6.3221460165133578</v>
      </c>
      <c r="L2143" s="13">
        <v>53.088906345701048</v>
      </c>
      <c r="M2143" s="13">
        <v>10.536910027522264</v>
      </c>
    </row>
    <row r="2144" spans="1:13" x14ac:dyDescent="0.2">
      <c r="A2144" s="12">
        <v>6</v>
      </c>
      <c r="B2144" s="12" t="s">
        <v>2178</v>
      </c>
      <c r="C2144" s="12">
        <v>-13.735813</v>
      </c>
      <c r="D2144" s="12">
        <v>-75.930800000000005</v>
      </c>
      <c r="E2144" s="12">
        <v>151.29383000000001</v>
      </c>
      <c r="F2144" s="12">
        <v>34.078221999999997</v>
      </c>
      <c r="G2144" s="12">
        <v>0.15129383000000002</v>
      </c>
      <c r="H2144" s="12">
        <v>3.4078221999999998E-2</v>
      </c>
      <c r="I2144" s="12">
        <v>4908</v>
      </c>
      <c r="J2144" s="13">
        <v>3.9657929209671003</v>
      </c>
      <c r="K2144" s="13">
        <v>0.89327616048020786</v>
      </c>
      <c r="L2144" s="13">
        <v>6.6096548682785006</v>
      </c>
      <c r="M2144" s="13">
        <v>1.4887936008003462</v>
      </c>
    </row>
    <row r="2145" spans="1:13" x14ac:dyDescent="0.2">
      <c r="A2145" s="12">
        <v>7</v>
      </c>
      <c r="B2145" s="12" t="s">
        <v>2179</v>
      </c>
      <c r="C2145" s="12">
        <v>-12.7766</v>
      </c>
      <c r="D2145" s="12">
        <v>-75.924199999999999</v>
      </c>
      <c r="E2145" s="12">
        <v>62.546729999999997</v>
      </c>
      <c r="F2145" s="12">
        <v>11.839511</v>
      </c>
      <c r="G2145" s="12">
        <v>6.2546729999999995E-2</v>
      </c>
      <c r="H2145" s="12">
        <v>1.1839511E-2</v>
      </c>
      <c r="I2145" s="12">
        <v>4530</v>
      </c>
      <c r="J2145" s="13">
        <v>9.592827634634137</v>
      </c>
      <c r="K2145" s="13">
        <v>1.8158325511398414</v>
      </c>
      <c r="L2145" s="13">
        <v>15.988046057723562</v>
      </c>
      <c r="M2145" s="13">
        <v>3.0263875852330693</v>
      </c>
    </row>
    <row r="2146" spans="1:13" x14ac:dyDescent="0.2">
      <c r="A2146" s="12">
        <v>8</v>
      </c>
      <c r="B2146" s="12" t="s">
        <v>2180</v>
      </c>
      <c r="C2146" s="12">
        <v>-12.830802</v>
      </c>
      <c r="D2146" s="12">
        <v>-75.920858999999993</v>
      </c>
      <c r="E2146" s="12">
        <v>72.314036000000002</v>
      </c>
      <c r="F2146" s="12">
        <v>13.757687000000001</v>
      </c>
      <c r="G2146" s="12">
        <v>7.2314035999999998E-2</v>
      </c>
      <c r="H2146" s="12">
        <v>1.3757687000000001E-2</v>
      </c>
      <c r="I2146" s="12">
        <v>4823.9912000000004</v>
      </c>
      <c r="J2146" s="13">
        <v>8.2971444160577619</v>
      </c>
      <c r="K2146" s="13">
        <v>1.5785250303263458</v>
      </c>
      <c r="L2146" s="13">
        <v>13.828574026762936</v>
      </c>
      <c r="M2146" s="13">
        <v>2.6308750505439096</v>
      </c>
    </row>
    <row r="2147" spans="1:13" x14ac:dyDescent="0.2">
      <c r="A2147" s="12">
        <v>9</v>
      </c>
      <c r="B2147" s="12" t="s">
        <v>2181</v>
      </c>
      <c r="C2147" s="12">
        <v>-12.960845000000001</v>
      </c>
      <c r="D2147" s="12">
        <v>-76.143336000000005</v>
      </c>
      <c r="E2147" s="12">
        <v>68.333449000000002</v>
      </c>
      <c r="F2147" s="12">
        <v>13.448503000000001</v>
      </c>
      <c r="G2147" s="12">
        <v>6.8333449000000004E-2</v>
      </c>
      <c r="H2147" s="12">
        <v>1.3448503000000001E-2</v>
      </c>
      <c r="I2147" s="12">
        <v>5382.9912000000004</v>
      </c>
      <c r="J2147" s="13">
        <v>8.7804729423214098</v>
      </c>
      <c r="K2147" s="13">
        <v>1.7280587828404259</v>
      </c>
      <c r="L2147" s="13">
        <v>14.634121570535683</v>
      </c>
      <c r="M2147" s="13">
        <v>2.8800979714007098</v>
      </c>
    </row>
    <row r="2148" spans="1:13" x14ac:dyDescent="0.2">
      <c r="A2148" s="12">
        <v>10</v>
      </c>
      <c r="B2148" s="12" t="s">
        <v>2182</v>
      </c>
      <c r="C2148" s="12">
        <v>-12.960845000000001</v>
      </c>
      <c r="D2148" s="12">
        <v>-76.143336000000005</v>
      </c>
      <c r="E2148" s="12">
        <v>70.492424</v>
      </c>
      <c r="F2148" s="12">
        <v>16.643440999999999</v>
      </c>
      <c r="G2148" s="12">
        <v>7.0492423999999998E-2</v>
      </c>
      <c r="H2148" s="12">
        <v>1.6643440999999998E-2</v>
      </c>
      <c r="I2148" s="12">
        <v>5382.9912000000004</v>
      </c>
      <c r="J2148" s="13">
        <v>8.5115529578043727</v>
      </c>
      <c r="K2148" s="13">
        <v>2.0095993503017082</v>
      </c>
      <c r="L2148" s="13">
        <v>14.185921596340622</v>
      </c>
      <c r="M2148" s="13">
        <v>3.3493322505028473</v>
      </c>
    </row>
    <row r="2149" spans="1:13" x14ac:dyDescent="0.2">
      <c r="A2149" s="12">
        <v>11</v>
      </c>
      <c r="B2149" s="12" t="s">
        <v>2183</v>
      </c>
      <c r="C2149" s="12">
        <v>-13.124966000000001</v>
      </c>
      <c r="D2149" s="12">
        <v>-76.360876000000005</v>
      </c>
      <c r="E2149" s="12">
        <v>57.410688999999998</v>
      </c>
      <c r="F2149" s="12">
        <v>11.656207</v>
      </c>
      <c r="G2149" s="12">
        <v>5.7410689000000001E-2</v>
      </c>
      <c r="H2149" s="12">
        <v>1.1656207E-2</v>
      </c>
      <c r="I2149" s="12">
        <v>5805.9849000000004</v>
      </c>
      <c r="J2149" s="13">
        <v>10.451015489467476</v>
      </c>
      <c r="K2149" s="13">
        <v>2.1218905752104669</v>
      </c>
      <c r="L2149" s="13">
        <v>17.418359149112458</v>
      </c>
      <c r="M2149" s="13">
        <v>3.5364842920174446</v>
      </c>
    </row>
    <row r="2150" spans="1:13" x14ac:dyDescent="0.2">
      <c r="A2150" s="12">
        <v>12</v>
      </c>
      <c r="B2150" s="12" t="s">
        <v>2184</v>
      </c>
      <c r="C2150" s="12">
        <v>-17.850048000000001</v>
      </c>
      <c r="D2150" s="12">
        <v>-70.120880999999997</v>
      </c>
      <c r="E2150" s="12">
        <v>47.821505999999999</v>
      </c>
      <c r="F2150" s="12">
        <v>14.282840999999999</v>
      </c>
      <c r="G2150" s="12">
        <v>4.7821506E-2</v>
      </c>
      <c r="H2150" s="12">
        <v>1.4282840999999999E-2</v>
      </c>
      <c r="I2150" s="12">
        <v>4401</v>
      </c>
      <c r="J2150" s="13">
        <v>12.546656309820104</v>
      </c>
      <c r="K2150" s="13">
        <v>3.747307689448494</v>
      </c>
      <c r="L2150" s="13">
        <v>20.911093849700176</v>
      </c>
      <c r="M2150" s="13">
        <v>6.2455128157474906</v>
      </c>
    </row>
    <row r="2151" spans="1:13" x14ac:dyDescent="0.2">
      <c r="A2151" s="12">
        <v>13</v>
      </c>
      <c r="B2151" s="12" t="s">
        <v>2185</v>
      </c>
      <c r="C2151" s="12">
        <v>-19.169242000000001</v>
      </c>
      <c r="D2151" s="12">
        <v>-70.154338999999993</v>
      </c>
      <c r="E2151" s="12">
        <v>76.719475000000003</v>
      </c>
      <c r="F2151" s="12">
        <v>18.733146999999999</v>
      </c>
      <c r="G2151" s="12">
        <v>7.6719475000000009E-2</v>
      </c>
      <c r="H2151" s="12">
        <v>1.8733146999999999E-2</v>
      </c>
      <c r="I2151" s="12">
        <v>4558</v>
      </c>
      <c r="J2151" s="13">
        <v>7.8207000243419289</v>
      </c>
      <c r="K2151" s="13">
        <v>1.9096366756798182</v>
      </c>
      <c r="L2151" s="13">
        <v>13.034500040569881</v>
      </c>
      <c r="M2151" s="13">
        <v>3.1827277927996969</v>
      </c>
    </row>
    <row r="2152" spans="1:13" x14ac:dyDescent="0.2">
      <c r="A2152" s="12">
        <v>0</v>
      </c>
      <c r="B2152" s="12" t="s">
        <v>2186</v>
      </c>
      <c r="C2152" s="12">
        <v>-37.584432</v>
      </c>
      <c r="D2152" s="12">
        <v>-72.149266999999995</v>
      </c>
      <c r="E2152" s="12">
        <v>64.416764000000001</v>
      </c>
      <c r="F2152" s="12">
        <v>17.256413999999999</v>
      </c>
      <c r="G2152" s="12">
        <v>6.4416764000000001E-2</v>
      </c>
      <c r="H2152" s="12">
        <v>1.7256414000000001E-2</v>
      </c>
      <c r="I2152" s="12">
        <v>3165.9783000000002</v>
      </c>
      <c r="J2152" s="13">
        <v>9.3143455638349053</v>
      </c>
      <c r="K2152" s="13">
        <v>2.4951921395585557</v>
      </c>
      <c r="L2152" s="13">
        <v>15.523909273058175</v>
      </c>
      <c r="M2152" s="13">
        <v>4.1586535659309263</v>
      </c>
    </row>
    <row r="2153" spans="1:13" x14ac:dyDescent="0.2">
      <c r="A2153" s="12">
        <v>1</v>
      </c>
      <c r="B2153" s="12" t="s">
        <v>2187</v>
      </c>
      <c r="C2153" s="12">
        <v>-37.673605000000002</v>
      </c>
      <c r="D2153" s="12">
        <v>-72.009893000000005</v>
      </c>
      <c r="E2153" s="12">
        <v>66.192901000000006</v>
      </c>
      <c r="F2153" s="12">
        <v>14.118459</v>
      </c>
      <c r="G2153" s="12">
        <v>6.6192901000000012E-2</v>
      </c>
      <c r="H2153" s="12">
        <v>1.4118459E-2</v>
      </c>
      <c r="I2153" s="12">
        <v>2878.9937</v>
      </c>
      <c r="J2153" s="13">
        <v>9.0644161373135752</v>
      </c>
      <c r="K2153" s="13">
        <v>1.933373302276026</v>
      </c>
      <c r="L2153" s="13">
        <v>15.10736022885596</v>
      </c>
      <c r="M2153" s="13">
        <v>3.2222888371267104</v>
      </c>
    </row>
    <row r="2154" spans="1:13" x14ac:dyDescent="0.2">
      <c r="A2154" s="12">
        <v>0</v>
      </c>
      <c r="B2154" s="12" t="s">
        <v>2188</v>
      </c>
      <c r="C2154" s="12">
        <v>-33.278706</v>
      </c>
      <c r="D2154" s="12">
        <v>-69.548696000000007</v>
      </c>
      <c r="E2154" s="12">
        <v>287.78604000000001</v>
      </c>
      <c r="F2154" s="12">
        <v>57.276919999999997</v>
      </c>
      <c r="G2154" s="12">
        <v>0.28778604000000002</v>
      </c>
      <c r="H2154" s="12">
        <v>5.7276919999999995E-2</v>
      </c>
      <c r="I2154" s="12">
        <v>2823.9937</v>
      </c>
      <c r="J2154" s="13">
        <v>2.0848822270878737</v>
      </c>
      <c r="K2154" s="13">
        <v>0.41494588316491643</v>
      </c>
      <c r="L2154" s="13">
        <v>3.4748037118131232</v>
      </c>
      <c r="M2154" s="13">
        <v>0.69157647194152749</v>
      </c>
    </row>
    <row r="2155" spans="1:13" x14ac:dyDescent="0.2">
      <c r="A2155" s="12">
        <v>1</v>
      </c>
      <c r="B2155" s="12" t="s">
        <v>2189</v>
      </c>
      <c r="C2155" s="12">
        <v>-33.288679000000002</v>
      </c>
      <c r="D2155" s="12">
        <v>-69.479642999999996</v>
      </c>
      <c r="E2155" s="12">
        <v>251.98049</v>
      </c>
      <c r="F2155" s="12">
        <v>53.727041999999997</v>
      </c>
      <c r="G2155" s="12">
        <v>0.25198049</v>
      </c>
      <c r="H2155" s="12">
        <v>5.3727041999999996E-2</v>
      </c>
      <c r="I2155" s="12">
        <v>3118</v>
      </c>
      <c r="J2155" s="13">
        <v>2.3811367300698558</v>
      </c>
      <c r="K2155" s="13">
        <v>0.50770372382483175</v>
      </c>
      <c r="L2155" s="13">
        <v>3.968561216783093</v>
      </c>
      <c r="M2155" s="13">
        <v>0.84617287304138644</v>
      </c>
    </row>
    <row r="2156" spans="1:13" x14ac:dyDescent="0.2">
      <c r="A2156" s="12">
        <v>0</v>
      </c>
      <c r="B2156" s="12" t="s">
        <v>2190</v>
      </c>
      <c r="C2156" s="12">
        <v>-13.0275</v>
      </c>
      <c r="D2156" s="12">
        <v>-76.192504999999997</v>
      </c>
      <c r="E2156" s="12">
        <v>59.896650999999999</v>
      </c>
      <c r="F2156" s="12">
        <v>11.562813999999999</v>
      </c>
      <c r="G2156" s="12">
        <v>5.9896650999999995E-2</v>
      </c>
      <c r="H2156" s="12">
        <v>1.1562813999999999E-2</v>
      </c>
      <c r="I2156" s="12">
        <v>5539.9912000000004</v>
      </c>
      <c r="J2156" s="13">
        <v>10.017254554015048</v>
      </c>
      <c r="K2156" s="13">
        <v>1.9337917774188904</v>
      </c>
      <c r="L2156" s="13">
        <v>16.695424256691748</v>
      </c>
      <c r="M2156" s="13">
        <v>3.2229862956981505</v>
      </c>
    </row>
    <row r="2157" spans="1:13" x14ac:dyDescent="0.2">
      <c r="A2157" s="12">
        <v>1</v>
      </c>
      <c r="B2157" s="12" t="s">
        <v>2191</v>
      </c>
      <c r="C2157" s="12">
        <v>-16.347570999999999</v>
      </c>
      <c r="D2157" s="12">
        <v>-73.135841999999997</v>
      </c>
      <c r="E2157" s="12">
        <v>208.11633</v>
      </c>
      <c r="F2157" s="12">
        <v>46.264153999999998</v>
      </c>
      <c r="G2157" s="12">
        <v>0.20811633000000002</v>
      </c>
      <c r="H2157" s="12">
        <v>4.6264153999999995E-2</v>
      </c>
      <c r="I2157" s="12">
        <v>6338.9629000000004</v>
      </c>
      <c r="J2157" s="13">
        <v>2.8830029820341343</v>
      </c>
      <c r="K2157" s="13">
        <v>0.64089009230215821</v>
      </c>
      <c r="L2157" s="13">
        <v>4.8050049700568911</v>
      </c>
      <c r="M2157" s="13">
        <v>1.0681501538369305</v>
      </c>
    </row>
    <row r="2158" spans="1:13" x14ac:dyDescent="0.2">
      <c r="A2158" s="12">
        <v>0</v>
      </c>
      <c r="B2158" s="12" t="s">
        <v>2192</v>
      </c>
      <c r="C2158" s="12">
        <v>-18.896932</v>
      </c>
      <c r="D2158" s="12">
        <v>-65.112268</v>
      </c>
      <c r="E2158" s="12">
        <v>84.820214000000007</v>
      </c>
      <c r="F2158" s="12">
        <v>16.328620000000001</v>
      </c>
      <c r="G2158" s="12">
        <v>8.4820214000000005E-2</v>
      </c>
      <c r="H2158" s="12">
        <v>1.6328620000000002E-2</v>
      </c>
      <c r="I2158" s="12">
        <v>1699</v>
      </c>
      <c r="J2158" s="13">
        <v>7.0737855011778201</v>
      </c>
      <c r="K2158" s="13">
        <v>1.3617644894204366</v>
      </c>
      <c r="L2158" s="13">
        <v>11.789642501963034</v>
      </c>
      <c r="M2158" s="13">
        <v>2.2696074823673942</v>
      </c>
    </row>
    <row r="2159" spans="1:13" x14ac:dyDescent="0.2">
      <c r="A2159" s="12">
        <v>1</v>
      </c>
      <c r="B2159" s="12" t="s">
        <v>2193</v>
      </c>
      <c r="C2159" s="12">
        <v>-18.936133999999999</v>
      </c>
      <c r="D2159" s="12">
        <v>-65.114154999999997</v>
      </c>
      <c r="E2159" s="12">
        <v>38.340851000000001</v>
      </c>
      <c r="F2159" s="12">
        <v>7.7086839999999999</v>
      </c>
      <c r="G2159" s="12">
        <v>3.8340851000000002E-2</v>
      </c>
      <c r="H2159" s="12">
        <v>7.7086839999999995E-3</v>
      </c>
      <c r="I2159" s="12">
        <v>1509</v>
      </c>
      <c r="J2159" s="13">
        <v>15.649104919450014</v>
      </c>
      <c r="K2159" s="13">
        <v>3.1463569941857994</v>
      </c>
      <c r="L2159" s="13">
        <v>26.081841532416689</v>
      </c>
      <c r="M2159" s="13">
        <v>5.243928323642999</v>
      </c>
    </row>
    <row r="2160" spans="1:13" x14ac:dyDescent="0.2">
      <c r="A2160" s="12">
        <v>2</v>
      </c>
      <c r="B2160" s="12" t="s">
        <v>2194</v>
      </c>
      <c r="C2160" s="12">
        <v>-18.950378000000001</v>
      </c>
      <c r="D2160" s="12">
        <v>-65.136322000000007</v>
      </c>
      <c r="E2160" s="12">
        <v>33.421312</v>
      </c>
      <c r="F2160" s="12">
        <v>6.3690810000000004</v>
      </c>
      <c r="G2160" s="12">
        <v>3.3421312000000002E-2</v>
      </c>
      <c r="H2160" s="12">
        <v>6.3690810000000004E-3</v>
      </c>
      <c r="I2160" s="12">
        <v>1848.9937</v>
      </c>
      <c r="J2160" s="13">
        <v>17.9526165818984</v>
      </c>
      <c r="K2160" s="13">
        <v>3.4212202433002648</v>
      </c>
      <c r="L2160" s="13">
        <v>29.921027636497335</v>
      </c>
      <c r="M2160" s="13">
        <v>5.7020337388337747</v>
      </c>
    </row>
    <row r="2161" spans="1:13" x14ac:dyDescent="0.2">
      <c r="A2161" s="12">
        <v>3</v>
      </c>
      <c r="B2161" s="12" t="s">
        <v>2195</v>
      </c>
      <c r="C2161" s="12">
        <v>-18.640231</v>
      </c>
      <c r="D2161" s="12">
        <v>-65.178454000000002</v>
      </c>
      <c r="E2161" s="12">
        <v>51.463847999999999</v>
      </c>
      <c r="F2161" s="12">
        <v>9.8486726999999998</v>
      </c>
      <c r="G2161" s="12">
        <v>5.1463848E-2</v>
      </c>
      <c r="H2161" s="12">
        <v>9.8486727E-3</v>
      </c>
      <c r="I2161" s="12">
        <v>2299.9937</v>
      </c>
      <c r="J2161" s="13">
        <v>11.65866959656806</v>
      </c>
      <c r="K2161" s="13">
        <v>2.2311277806906293</v>
      </c>
      <c r="L2161" s="13">
        <v>19.431115994280102</v>
      </c>
      <c r="M2161" s="13">
        <v>3.7185463011510484</v>
      </c>
    </row>
    <row r="2162" spans="1:13" x14ac:dyDescent="0.2">
      <c r="A2162" s="12">
        <v>4</v>
      </c>
      <c r="B2162" s="12" t="s">
        <v>2196</v>
      </c>
      <c r="C2162" s="12">
        <v>-17.915234999999999</v>
      </c>
      <c r="D2162" s="12">
        <v>-65.262146000000001</v>
      </c>
      <c r="E2162" s="12">
        <v>25.252701999999999</v>
      </c>
      <c r="F2162" s="12">
        <v>4.8170970999999998</v>
      </c>
      <c r="G2162" s="12">
        <v>2.5252701999999998E-2</v>
      </c>
      <c r="H2162" s="12">
        <v>4.8170970999999998E-3</v>
      </c>
      <c r="I2162" s="12">
        <v>2311</v>
      </c>
      <c r="J2162" s="13">
        <v>23.759833700171967</v>
      </c>
      <c r="K2162" s="13">
        <v>4.5323239474960211</v>
      </c>
      <c r="L2162" s="13">
        <v>39.599722833619943</v>
      </c>
      <c r="M2162" s="13">
        <v>7.5538732458266997</v>
      </c>
    </row>
    <row r="2163" spans="1:13" x14ac:dyDescent="0.2">
      <c r="A2163" s="12">
        <v>5</v>
      </c>
      <c r="B2163" s="12" t="s">
        <v>2197</v>
      </c>
      <c r="C2163" s="12">
        <v>-17.818619000000002</v>
      </c>
      <c r="D2163" s="12">
        <v>-65.293452000000002</v>
      </c>
      <c r="E2163" s="12">
        <v>6.5915514999999996</v>
      </c>
      <c r="F2163" s="12">
        <v>1.2639136</v>
      </c>
      <c r="G2163" s="12">
        <v>6.5915514999999999E-3</v>
      </c>
      <c r="H2163" s="12">
        <v>1.2639136E-3</v>
      </c>
      <c r="I2163" s="12">
        <v>2238</v>
      </c>
      <c r="J2163" s="13">
        <v>91.025610586521253</v>
      </c>
      <c r="K2163" s="13">
        <v>17.453934353483877</v>
      </c>
      <c r="L2163" s="13">
        <v>151.70935097753542</v>
      </c>
      <c r="M2163" s="13">
        <v>29.089890589139799</v>
      </c>
    </row>
    <row r="2164" spans="1:13" x14ac:dyDescent="0.2">
      <c r="A2164" s="12">
        <v>6</v>
      </c>
      <c r="B2164" s="12" t="s">
        <v>2198</v>
      </c>
      <c r="C2164" s="12">
        <v>-18.356183000000001</v>
      </c>
      <c r="D2164" s="12">
        <v>-65.691781000000006</v>
      </c>
      <c r="E2164" s="12">
        <v>147.88476</v>
      </c>
      <c r="F2164" s="12">
        <v>27.553892000000001</v>
      </c>
      <c r="G2164" s="12">
        <v>0.14788476</v>
      </c>
      <c r="H2164" s="12">
        <v>2.7553892E-2</v>
      </c>
      <c r="I2164" s="12">
        <v>3208.9872999999998</v>
      </c>
      <c r="J2164" s="13">
        <v>4.0572131976276662</v>
      </c>
      <c r="K2164" s="13">
        <v>0.75594005946527132</v>
      </c>
      <c r="L2164" s="13">
        <v>6.7620219960461103</v>
      </c>
      <c r="M2164" s="13">
        <v>1.2599000991087854</v>
      </c>
    </row>
    <row r="2165" spans="1:13" x14ac:dyDescent="0.2">
      <c r="A2165" s="12">
        <v>7</v>
      </c>
      <c r="B2165" s="12" t="s">
        <v>2199</v>
      </c>
      <c r="C2165" s="12">
        <v>-18.350225999999999</v>
      </c>
      <c r="D2165" s="12">
        <v>-65.698443999999995</v>
      </c>
      <c r="E2165" s="12">
        <v>329.82393999999999</v>
      </c>
      <c r="F2165" s="12">
        <v>63.763717999999997</v>
      </c>
      <c r="G2165" s="12">
        <v>0.32982393999999998</v>
      </c>
      <c r="H2165" s="12">
        <v>6.3763717999999997E-2</v>
      </c>
      <c r="I2165" s="12">
        <v>2598.9937</v>
      </c>
      <c r="J2165" s="13">
        <v>1.8191523635306763</v>
      </c>
      <c r="K2165" s="13">
        <v>0.35169041491410091</v>
      </c>
      <c r="L2165" s="13">
        <v>3.0319206058844608</v>
      </c>
      <c r="M2165" s="13">
        <v>0.58615069152350152</v>
      </c>
    </row>
    <row r="2166" spans="1:13" x14ac:dyDescent="0.2">
      <c r="A2166" s="12">
        <v>8</v>
      </c>
      <c r="B2166" s="12" t="s">
        <v>2200</v>
      </c>
      <c r="C2166" s="12">
        <v>-17.935251000000001</v>
      </c>
      <c r="D2166" s="12">
        <v>-65.864300999999998</v>
      </c>
      <c r="E2166" s="12">
        <v>41.031477000000002</v>
      </c>
      <c r="F2166" s="12">
        <v>7.8595012000000004</v>
      </c>
      <c r="G2166" s="12">
        <v>4.1031477000000004E-2</v>
      </c>
      <c r="H2166" s="12">
        <v>7.8595012000000006E-3</v>
      </c>
      <c r="I2166" s="12">
        <v>1566</v>
      </c>
      <c r="J2166" s="13">
        <v>14.622919862231623</v>
      </c>
      <c r="K2166" s="13">
        <v>2.800992423565773</v>
      </c>
      <c r="L2166" s="13">
        <v>24.371533103719369</v>
      </c>
      <c r="M2166" s="13">
        <v>4.6683207059429543</v>
      </c>
    </row>
    <row r="2167" spans="1:13" x14ac:dyDescent="0.2">
      <c r="A2167" s="12">
        <v>9</v>
      </c>
      <c r="B2167" s="12" t="s">
        <v>2201</v>
      </c>
      <c r="C2167" s="12">
        <v>-17.582737999999999</v>
      </c>
      <c r="D2167" s="12">
        <v>-65.948426999999995</v>
      </c>
      <c r="E2167" s="12">
        <v>4.5440585999999996</v>
      </c>
      <c r="F2167" s="12">
        <v>0.88318026999999999</v>
      </c>
      <c r="G2167" s="12">
        <v>4.5440585999999995E-3</v>
      </c>
      <c r="H2167" s="12">
        <v>8.8318027000000002E-4</v>
      </c>
      <c r="I2167" s="12">
        <v>1368.9937</v>
      </c>
      <c r="J2167" s="13">
        <v>132.0405507094473</v>
      </c>
      <c r="K2167" s="13">
        <v>25.663315439311976</v>
      </c>
      <c r="L2167" s="13">
        <v>220.06758451574549</v>
      </c>
      <c r="M2167" s="13">
        <v>42.772192398853292</v>
      </c>
    </row>
    <row r="2168" spans="1:13" x14ac:dyDescent="0.2">
      <c r="A2168" s="12">
        <v>10</v>
      </c>
      <c r="B2168" s="12" t="s">
        <v>2202</v>
      </c>
      <c r="C2168" s="12">
        <v>-17.568701000000001</v>
      </c>
      <c r="D2168" s="12">
        <v>-65.983947999999998</v>
      </c>
      <c r="E2168" s="12">
        <v>7.6052217000000004</v>
      </c>
      <c r="F2168" s="12">
        <v>1.4676461999999999</v>
      </c>
      <c r="G2168" s="12">
        <v>7.6052217000000004E-3</v>
      </c>
      <c r="H2168" s="12">
        <v>1.4676461999999998E-3</v>
      </c>
      <c r="I2168" s="12">
        <v>1391.845</v>
      </c>
      <c r="J2168" s="13">
        <v>78.893163627300964</v>
      </c>
      <c r="K2168" s="13">
        <v>15.224704337493076</v>
      </c>
      <c r="L2168" s="13">
        <v>131.4886060455016</v>
      </c>
      <c r="M2168" s="13">
        <v>25.374507229155125</v>
      </c>
    </row>
    <row r="2169" spans="1:13" x14ac:dyDescent="0.2">
      <c r="A2169" s="12">
        <v>11</v>
      </c>
      <c r="B2169" s="12" t="s">
        <v>2203</v>
      </c>
      <c r="C2169" s="12">
        <v>-17.423604999999998</v>
      </c>
      <c r="D2169" s="12">
        <v>-66.373661999999996</v>
      </c>
      <c r="E2169" s="12">
        <v>626.82199000000003</v>
      </c>
      <c r="F2169" s="12">
        <v>125.13177</v>
      </c>
      <c r="G2169" s="12">
        <v>0.62682199000000005</v>
      </c>
      <c r="H2169" s="12">
        <v>0.12513177</v>
      </c>
      <c r="I2169" s="12">
        <v>1984</v>
      </c>
      <c r="J2169" s="13">
        <v>0.95720955801183683</v>
      </c>
      <c r="K2169" s="13">
        <v>0.19108666920721595</v>
      </c>
      <c r="L2169" s="13">
        <v>1.5953492633530613</v>
      </c>
      <c r="M2169" s="13">
        <v>0.31847778201202659</v>
      </c>
    </row>
    <row r="2170" spans="1:13" x14ac:dyDescent="0.2">
      <c r="A2170" s="12">
        <v>12</v>
      </c>
      <c r="B2170" s="12" t="s">
        <v>2204</v>
      </c>
      <c r="C2170" s="12">
        <v>-17.486971</v>
      </c>
      <c r="D2170" s="12">
        <v>-66.336715999999996</v>
      </c>
      <c r="E2170" s="12">
        <v>136.02676</v>
      </c>
      <c r="F2170" s="12">
        <v>25.966930999999999</v>
      </c>
      <c r="G2170" s="12">
        <v>0.13602676</v>
      </c>
      <c r="H2170" s="12">
        <v>2.5966930999999999E-2</v>
      </c>
      <c r="I2170" s="12">
        <v>2402</v>
      </c>
      <c r="J2170" s="13">
        <v>4.4108967970714001</v>
      </c>
      <c r="K2170" s="13">
        <v>0.84202147266959859</v>
      </c>
      <c r="L2170" s="13">
        <v>7.3514946617856669</v>
      </c>
      <c r="M2170" s="13">
        <v>1.4033691211159978</v>
      </c>
    </row>
    <row r="2171" spans="1:13" x14ac:dyDescent="0.2">
      <c r="A2171" s="12">
        <v>13</v>
      </c>
      <c r="B2171" s="12" t="s">
        <v>2205</v>
      </c>
      <c r="C2171" s="12">
        <v>-17.572782</v>
      </c>
      <c r="D2171" s="12">
        <v>-66.350941000000006</v>
      </c>
      <c r="E2171" s="12">
        <v>109.34296000000001</v>
      </c>
      <c r="F2171" s="12">
        <v>20.445478000000001</v>
      </c>
      <c r="G2171" s="12">
        <v>0.10934296</v>
      </c>
      <c r="H2171" s="12">
        <v>2.0445478000000003E-2</v>
      </c>
      <c r="I2171" s="12">
        <v>2091</v>
      </c>
      <c r="J2171" s="13">
        <v>5.4873217260626559</v>
      </c>
      <c r="K2171" s="13">
        <v>1.0260460813310346</v>
      </c>
      <c r="L2171" s="13">
        <v>9.1455362101044262</v>
      </c>
      <c r="M2171" s="13">
        <v>1.710076802218391</v>
      </c>
    </row>
    <row r="2172" spans="1:13" x14ac:dyDescent="0.2">
      <c r="A2172" s="12">
        <v>14</v>
      </c>
      <c r="B2172" s="12" t="s">
        <v>2206</v>
      </c>
      <c r="C2172" s="12">
        <v>-17.705233</v>
      </c>
      <c r="D2172" s="12">
        <v>-66.240167</v>
      </c>
      <c r="E2172" s="12">
        <v>115.50886</v>
      </c>
      <c r="F2172" s="12">
        <v>22.569011</v>
      </c>
      <c r="G2172" s="12">
        <v>0.11550886</v>
      </c>
      <c r="H2172" s="12">
        <v>2.2569011E-2</v>
      </c>
      <c r="I2172" s="12">
        <v>2544</v>
      </c>
      <c r="J2172" s="13">
        <v>5.1944067320896421</v>
      </c>
      <c r="K2172" s="13">
        <v>1.0149232074059531</v>
      </c>
      <c r="L2172" s="13">
        <v>8.6573445534827371</v>
      </c>
      <c r="M2172" s="13">
        <v>1.6915386790099216</v>
      </c>
    </row>
    <row r="2173" spans="1:13" x14ac:dyDescent="0.2">
      <c r="A2173" s="12">
        <v>15</v>
      </c>
      <c r="B2173" s="12" t="s">
        <v>2207</v>
      </c>
      <c r="C2173" s="12">
        <v>-17.827764999999999</v>
      </c>
      <c r="D2173" s="12">
        <v>-66.385081</v>
      </c>
      <c r="E2173" s="12">
        <v>129.56061</v>
      </c>
      <c r="F2173" s="12">
        <v>24.065397000000001</v>
      </c>
      <c r="G2173" s="12">
        <v>0.12956060999999999</v>
      </c>
      <c r="H2173" s="12">
        <v>2.4065397000000002E-2</v>
      </c>
      <c r="I2173" s="12">
        <v>1918</v>
      </c>
      <c r="J2173" s="13">
        <v>4.6310371647679025</v>
      </c>
      <c r="K2173" s="13">
        <v>0.86019777069507464</v>
      </c>
      <c r="L2173" s="13">
        <v>7.7183952746131714</v>
      </c>
      <c r="M2173" s="13">
        <v>1.433662951158458</v>
      </c>
    </row>
    <row r="2174" spans="1:13" x14ac:dyDescent="0.2">
      <c r="A2174" s="12">
        <v>16</v>
      </c>
      <c r="B2174" s="12" t="s">
        <v>2208</v>
      </c>
      <c r="C2174" s="12">
        <v>-17.827669</v>
      </c>
      <c r="D2174" s="12">
        <v>-66.381765000000001</v>
      </c>
      <c r="E2174" s="12">
        <v>69.966109000000003</v>
      </c>
      <c r="F2174" s="12">
        <v>12.933189</v>
      </c>
      <c r="G2174" s="12">
        <v>6.9966108999999999E-2</v>
      </c>
      <c r="H2174" s="12">
        <v>1.2933189000000001E-2</v>
      </c>
      <c r="I2174" s="12">
        <v>1755</v>
      </c>
      <c r="J2174" s="13">
        <v>8.5755804999817844</v>
      </c>
      <c r="K2174" s="13">
        <v>1.5851903868339872</v>
      </c>
      <c r="L2174" s="13">
        <v>14.292634166636306</v>
      </c>
      <c r="M2174" s="13">
        <v>2.6419839780566452</v>
      </c>
    </row>
    <row r="2175" spans="1:13" x14ac:dyDescent="0.2">
      <c r="A2175" s="12">
        <v>17</v>
      </c>
      <c r="B2175" s="12" t="s">
        <v>2209</v>
      </c>
      <c r="C2175" s="12">
        <v>-18.101047999999999</v>
      </c>
      <c r="D2175" s="12">
        <v>-66.419387</v>
      </c>
      <c r="E2175" s="12">
        <v>27.272134999999999</v>
      </c>
      <c r="F2175" s="12">
        <v>5.0081848999999998</v>
      </c>
      <c r="G2175" s="12">
        <v>2.7272134999999999E-2</v>
      </c>
      <c r="H2175" s="12">
        <v>5.0081848999999996E-3</v>
      </c>
      <c r="I2175" s="12">
        <v>963</v>
      </c>
      <c r="J2175" s="13">
        <v>22.000477777042391</v>
      </c>
      <c r="K2175" s="13">
        <v>4.0401112929284517</v>
      </c>
      <c r="L2175" s="13">
        <v>36.667462961737321</v>
      </c>
      <c r="M2175" s="13">
        <v>6.7335188215474195</v>
      </c>
    </row>
    <row r="2176" spans="1:13" x14ac:dyDescent="0.2">
      <c r="A2176" s="12">
        <v>18</v>
      </c>
      <c r="B2176" s="12" t="s">
        <v>2210</v>
      </c>
      <c r="C2176" s="12">
        <v>-18.219576</v>
      </c>
      <c r="D2176" s="12">
        <v>-66.455479999999994</v>
      </c>
      <c r="E2176" s="12">
        <v>37.025953000000001</v>
      </c>
      <c r="F2176" s="12">
        <v>6.8205391999999998</v>
      </c>
      <c r="G2176" s="12">
        <v>3.7025953E-2</v>
      </c>
      <c r="H2176" s="12">
        <v>6.8205391999999997E-3</v>
      </c>
      <c r="I2176" s="12">
        <v>1411</v>
      </c>
      <c r="J2176" s="13">
        <v>16.204849609137675</v>
      </c>
      <c r="K2176" s="13">
        <v>2.985090268688781</v>
      </c>
      <c r="L2176" s="13">
        <v>27.008082681896127</v>
      </c>
      <c r="M2176" s="13">
        <v>4.9751504478146362</v>
      </c>
    </row>
    <row r="2177" spans="1:13" x14ac:dyDescent="0.2">
      <c r="A2177" s="12">
        <v>19</v>
      </c>
      <c r="B2177" s="12" t="s">
        <v>2211</v>
      </c>
      <c r="C2177" s="12">
        <v>-18.332737000000002</v>
      </c>
      <c r="D2177" s="12">
        <v>-66.340948999999995</v>
      </c>
      <c r="E2177" s="12">
        <v>22.927018</v>
      </c>
      <c r="F2177" s="12">
        <v>4.2202634999999997</v>
      </c>
      <c r="G2177" s="12">
        <v>2.2927018E-2</v>
      </c>
      <c r="H2177" s="12">
        <v>4.2202634999999999E-3</v>
      </c>
      <c r="I2177" s="12">
        <v>1528</v>
      </c>
      <c r="J2177" s="13">
        <v>26.169997336766603</v>
      </c>
      <c r="K2177" s="13">
        <v>4.8172110544621765</v>
      </c>
      <c r="L2177" s="13">
        <v>43.616662227944339</v>
      </c>
      <c r="M2177" s="13">
        <v>8.0286850907702938</v>
      </c>
    </row>
    <row r="2178" spans="1:13" x14ac:dyDescent="0.2">
      <c r="A2178" s="12">
        <v>20</v>
      </c>
      <c r="B2178" s="12" t="s">
        <v>2212</v>
      </c>
      <c r="C2178" s="12">
        <v>-18.641926999999999</v>
      </c>
      <c r="D2178" s="12">
        <v>-66.341756000000004</v>
      </c>
      <c r="E2178" s="12">
        <v>43.988585</v>
      </c>
      <c r="F2178" s="12">
        <v>8.0642616</v>
      </c>
      <c r="G2178" s="12">
        <v>4.3988585000000004E-2</v>
      </c>
      <c r="H2178" s="12">
        <v>8.0642616000000007E-3</v>
      </c>
      <c r="I2178" s="12">
        <v>1692.9602</v>
      </c>
      <c r="J2178" s="13">
        <v>13.639902261007032</v>
      </c>
      <c r="K2178" s="13">
        <v>2.500551905254333</v>
      </c>
      <c r="L2178" s="13">
        <v>22.733170435011719</v>
      </c>
      <c r="M2178" s="13">
        <v>4.1675865087572221</v>
      </c>
    </row>
    <row r="2179" spans="1:13" x14ac:dyDescent="0.2">
      <c r="A2179" s="12">
        <v>21</v>
      </c>
      <c r="B2179" s="12" t="s">
        <v>2213</v>
      </c>
      <c r="C2179" s="12">
        <v>-18.644428000000001</v>
      </c>
      <c r="D2179" s="12">
        <v>-66.336791000000005</v>
      </c>
      <c r="E2179" s="12">
        <v>67.408309000000003</v>
      </c>
      <c r="F2179" s="12">
        <v>12.474648</v>
      </c>
      <c r="G2179" s="12">
        <v>6.7408309E-2</v>
      </c>
      <c r="H2179" s="12">
        <v>1.2474648E-2</v>
      </c>
      <c r="I2179" s="12">
        <v>1040.9937</v>
      </c>
      <c r="J2179" s="13">
        <v>8.9009798480481095</v>
      </c>
      <c r="K2179" s="13">
        <v>1.6472240901265398</v>
      </c>
      <c r="L2179" s="13">
        <v>14.834966413413515</v>
      </c>
      <c r="M2179" s="13">
        <v>2.7453734835442329</v>
      </c>
    </row>
    <row r="2180" spans="1:13" x14ac:dyDescent="0.2">
      <c r="A2180" s="12">
        <v>22</v>
      </c>
      <c r="B2180" s="12" t="s">
        <v>2214</v>
      </c>
      <c r="C2180" s="12">
        <v>-18.637447000000002</v>
      </c>
      <c r="D2180" s="12">
        <v>-66.329245</v>
      </c>
      <c r="E2180" s="12">
        <v>55.094175999999997</v>
      </c>
      <c r="F2180" s="12">
        <v>10.11768</v>
      </c>
      <c r="G2180" s="12">
        <v>5.5094175999999995E-2</v>
      </c>
      <c r="H2180" s="12">
        <v>1.011768E-2</v>
      </c>
      <c r="I2180" s="12">
        <v>1695</v>
      </c>
      <c r="J2180" s="13">
        <v>10.890443302028876</v>
      </c>
      <c r="K2180" s="13">
        <v>1.9999576795208176</v>
      </c>
      <c r="L2180" s="13">
        <v>18.150738836714794</v>
      </c>
      <c r="M2180" s="13">
        <v>3.3332627992013628</v>
      </c>
    </row>
    <row r="2181" spans="1:13" x14ac:dyDescent="0.2">
      <c r="A2181" s="12">
        <v>23</v>
      </c>
      <c r="B2181" s="12" t="s">
        <v>2215</v>
      </c>
      <c r="C2181" s="12">
        <v>-18.639361000000001</v>
      </c>
      <c r="D2181" s="12">
        <v>-66.286783999999997</v>
      </c>
      <c r="E2181" s="12">
        <v>51.434415999999999</v>
      </c>
      <c r="F2181" s="12">
        <v>9.4064998000000006</v>
      </c>
      <c r="G2181" s="12">
        <v>5.1434415999999997E-2</v>
      </c>
      <c r="H2181" s="12">
        <v>9.4064998000000007E-3</v>
      </c>
      <c r="I2181" s="12">
        <v>1796.9846</v>
      </c>
      <c r="J2181" s="13">
        <v>11.665340965473391</v>
      </c>
      <c r="K2181" s="13">
        <v>2.1333969740933241</v>
      </c>
      <c r="L2181" s="13">
        <v>19.442234942455652</v>
      </c>
      <c r="M2181" s="13">
        <v>3.555661623488874</v>
      </c>
    </row>
    <row r="2182" spans="1:13" x14ac:dyDescent="0.2">
      <c r="A2182" s="12">
        <v>24</v>
      </c>
      <c r="B2182" s="12" t="s">
        <v>2216</v>
      </c>
      <c r="C2182" s="12">
        <v>-18.686050000000002</v>
      </c>
      <c r="D2182" s="12">
        <v>-66.154207</v>
      </c>
      <c r="E2182" s="12">
        <v>15.416123000000001</v>
      </c>
      <c r="F2182" s="12">
        <v>2.8557603999999999</v>
      </c>
      <c r="G2182" s="12">
        <v>1.5416123E-2</v>
      </c>
      <c r="H2182" s="12">
        <v>2.8557603999999999E-3</v>
      </c>
      <c r="I2182" s="12">
        <v>1552.991</v>
      </c>
      <c r="J2182" s="13">
        <v>38.920291437736971</v>
      </c>
      <c r="K2182" s="13">
        <v>7.2097911416734481</v>
      </c>
      <c r="L2182" s="13">
        <v>64.867152396228278</v>
      </c>
      <c r="M2182" s="13">
        <v>12.016318569455745</v>
      </c>
    </row>
    <row r="2183" spans="1:13" x14ac:dyDescent="0.2">
      <c r="A2183" s="12">
        <v>25</v>
      </c>
      <c r="B2183" s="12" t="s">
        <v>2217</v>
      </c>
      <c r="C2183" s="12">
        <v>-19.613603000000001</v>
      </c>
      <c r="D2183" s="12">
        <v>-64.094241999999994</v>
      </c>
      <c r="E2183" s="12">
        <v>69.491748999999999</v>
      </c>
      <c r="F2183" s="12">
        <v>13.791769</v>
      </c>
      <c r="G2183" s="12">
        <v>6.9491749000000005E-2</v>
      </c>
      <c r="H2183" s="12">
        <v>1.3791769000000001E-2</v>
      </c>
      <c r="I2183" s="12">
        <v>2069</v>
      </c>
      <c r="J2183" s="13">
        <v>8.6341185627663517</v>
      </c>
      <c r="K2183" s="13">
        <v>1.7135814028264784</v>
      </c>
      <c r="L2183" s="13">
        <v>14.390197604610584</v>
      </c>
      <c r="M2183" s="13">
        <v>2.8559690047107971</v>
      </c>
    </row>
    <row r="2184" spans="1:13" x14ac:dyDescent="0.2">
      <c r="A2184" s="12">
        <v>26</v>
      </c>
      <c r="B2184" s="12" t="s">
        <v>2218</v>
      </c>
      <c r="C2184" s="12">
        <v>-19.623619000000001</v>
      </c>
      <c r="D2184" s="12">
        <v>-64.09675</v>
      </c>
      <c r="E2184" s="12">
        <v>82.141914999999997</v>
      </c>
      <c r="F2184" s="12">
        <v>16.643818</v>
      </c>
      <c r="G2184" s="12">
        <v>8.2141914999999996E-2</v>
      </c>
      <c r="H2184" s="12">
        <v>1.6643818000000001E-2</v>
      </c>
      <c r="I2184" s="12">
        <v>3207.9937</v>
      </c>
      <c r="J2184" s="13">
        <v>7.3044316047416231</v>
      </c>
      <c r="K2184" s="13">
        <v>1.4800437781705906</v>
      </c>
      <c r="L2184" s="13">
        <v>12.174052674569372</v>
      </c>
      <c r="M2184" s="13">
        <v>2.4667396302843176</v>
      </c>
    </row>
    <row r="2185" spans="1:13" x14ac:dyDescent="0.2">
      <c r="A2185" s="12">
        <v>27</v>
      </c>
      <c r="B2185" s="12" t="s">
        <v>2219</v>
      </c>
      <c r="C2185" s="12">
        <v>-19.154415</v>
      </c>
      <c r="D2185" s="12">
        <v>-64.302556999999993</v>
      </c>
      <c r="E2185" s="12">
        <v>16.444561</v>
      </c>
      <c r="F2185" s="12">
        <v>3.2138947999999998</v>
      </c>
      <c r="G2185" s="12">
        <v>1.6444561E-2</v>
      </c>
      <c r="H2185" s="12">
        <v>3.2138948E-3</v>
      </c>
      <c r="I2185" s="12">
        <v>1350.9783</v>
      </c>
      <c r="J2185" s="13">
        <v>36.486227878019974</v>
      </c>
      <c r="K2185" s="13">
        <v>7.1308013664082264</v>
      </c>
      <c r="L2185" s="13">
        <v>60.810379796699955</v>
      </c>
      <c r="M2185" s="13">
        <v>11.884668944013709</v>
      </c>
    </row>
    <row r="2186" spans="1:13" x14ac:dyDescent="0.2">
      <c r="A2186" s="12">
        <v>28</v>
      </c>
      <c r="B2186" s="12" t="s">
        <v>2220</v>
      </c>
      <c r="C2186" s="12">
        <v>-18.811899</v>
      </c>
      <c r="D2186" s="12">
        <v>-64.32526</v>
      </c>
      <c r="E2186" s="12">
        <v>439.51907999999997</v>
      </c>
      <c r="F2186" s="12">
        <v>107.95253</v>
      </c>
      <c r="G2186" s="12">
        <v>0.43951907999999995</v>
      </c>
      <c r="H2186" s="12">
        <v>0.10795252999999999</v>
      </c>
      <c r="I2186" s="12">
        <v>1764</v>
      </c>
      <c r="J2186" s="13">
        <v>1.3651284490311548</v>
      </c>
      <c r="K2186" s="13">
        <v>0.33529618292768815</v>
      </c>
      <c r="L2186" s="13">
        <v>2.2752140817185911</v>
      </c>
      <c r="M2186" s="13">
        <v>0.55882697154614691</v>
      </c>
    </row>
    <row r="2187" spans="1:13" x14ac:dyDescent="0.2">
      <c r="A2187" s="12">
        <v>29</v>
      </c>
      <c r="B2187" s="12" t="s">
        <v>2221</v>
      </c>
      <c r="C2187" s="12">
        <v>-18.523624000000002</v>
      </c>
      <c r="D2187" s="12">
        <v>-64.280963999999997</v>
      </c>
      <c r="E2187" s="12">
        <v>25.529496999999999</v>
      </c>
      <c r="F2187" s="12">
        <v>5.0563498999999998</v>
      </c>
      <c r="G2187" s="12">
        <v>2.5529496999999998E-2</v>
      </c>
      <c r="H2187" s="12">
        <v>5.0563498999999998E-3</v>
      </c>
      <c r="I2187" s="12">
        <v>1910</v>
      </c>
      <c r="J2187" s="13">
        <v>23.502225680357117</v>
      </c>
      <c r="K2187" s="13">
        <v>4.6548303113316782</v>
      </c>
      <c r="L2187" s="13">
        <v>39.170376133928528</v>
      </c>
      <c r="M2187" s="13">
        <v>7.7580505188861304</v>
      </c>
    </row>
    <row r="2188" spans="1:13" x14ac:dyDescent="0.2">
      <c r="A2188" s="12">
        <v>30</v>
      </c>
      <c r="B2188" s="12" t="s">
        <v>2222</v>
      </c>
      <c r="C2188" s="12">
        <v>-18.692654999999998</v>
      </c>
      <c r="D2188" s="12">
        <v>-64.505972</v>
      </c>
      <c r="E2188" s="12">
        <v>58.715384999999998</v>
      </c>
      <c r="F2188" s="12">
        <v>11.738802</v>
      </c>
      <c r="G2188" s="12">
        <v>5.8715384999999995E-2</v>
      </c>
      <c r="H2188" s="12">
        <v>1.1738802E-2</v>
      </c>
      <c r="I2188" s="12">
        <v>2265</v>
      </c>
      <c r="J2188" s="13">
        <v>10.21878677964898</v>
      </c>
      <c r="K2188" s="13">
        <v>2.0430133377566544</v>
      </c>
      <c r="L2188" s="13">
        <v>17.031311299414966</v>
      </c>
      <c r="M2188" s="13">
        <v>3.4050222295944241</v>
      </c>
    </row>
    <row r="2189" spans="1:13" x14ac:dyDescent="0.2">
      <c r="A2189" s="12">
        <v>31</v>
      </c>
      <c r="B2189" s="12" t="s">
        <v>2223</v>
      </c>
      <c r="C2189" s="12">
        <v>-19.085280000000001</v>
      </c>
      <c r="D2189" s="12">
        <v>-64.723481000000007</v>
      </c>
      <c r="E2189" s="12">
        <v>20.649858999999999</v>
      </c>
      <c r="F2189" s="12">
        <v>3.9229904000000002</v>
      </c>
      <c r="G2189" s="12">
        <v>2.0649859E-2</v>
      </c>
      <c r="H2189" s="12">
        <v>3.9229904000000005E-3</v>
      </c>
      <c r="I2189" s="12">
        <v>1368.9937</v>
      </c>
      <c r="J2189" s="13">
        <v>29.055888468778409</v>
      </c>
      <c r="K2189" s="13">
        <v>5.5199394594649966</v>
      </c>
      <c r="L2189" s="13">
        <v>48.426480781297343</v>
      </c>
      <c r="M2189" s="13">
        <v>9.1998990991083289</v>
      </c>
    </row>
    <row r="2190" spans="1:13" x14ac:dyDescent="0.2">
      <c r="A2190" s="12">
        <v>32</v>
      </c>
      <c r="B2190" s="12" t="s">
        <v>2224</v>
      </c>
      <c r="C2190" s="12">
        <v>-19.053417</v>
      </c>
      <c r="D2190" s="12">
        <v>-64.775138999999996</v>
      </c>
      <c r="E2190" s="12">
        <v>14.801830000000001</v>
      </c>
      <c r="F2190" s="12">
        <v>2.8147395999999998</v>
      </c>
      <c r="G2190" s="12">
        <v>1.480183E-2</v>
      </c>
      <c r="H2190" s="12">
        <v>2.8147395999999999E-3</v>
      </c>
      <c r="I2190" s="12">
        <v>1328.9937</v>
      </c>
      <c r="J2190" s="13">
        <v>40.535528377234435</v>
      </c>
      <c r="K2190" s="13">
        <v>7.7083007256755067</v>
      </c>
      <c r="L2190" s="13">
        <v>67.559213962057385</v>
      </c>
      <c r="M2190" s="13">
        <v>12.847167876125845</v>
      </c>
    </row>
    <row r="2191" spans="1:13" x14ac:dyDescent="0.2">
      <c r="A2191" s="12">
        <v>33</v>
      </c>
      <c r="B2191" s="12" t="s">
        <v>2225</v>
      </c>
      <c r="C2191" s="12">
        <v>-18.852222000000001</v>
      </c>
      <c r="D2191" s="12">
        <v>-64.983722</v>
      </c>
      <c r="E2191" s="12">
        <v>11.280944999999999</v>
      </c>
      <c r="F2191" s="12">
        <v>2.1526399999999999</v>
      </c>
      <c r="G2191" s="12">
        <v>1.1280944999999999E-2</v>
      </c>
      <c r="H2191" s="12">
        <v>2.1526399999999999E-3</v>
      </c>
      <c r="I2191" s="12">
        <v>1182</v>
      </c>
      <c r="J2191" s="13">
        <v>53.187033533094969</v>
      </c>
      <c r="K2191" s="13">
        <v>10.149197240539827</v>
      </c>
      <c r="L2191" s="13">
        <v>88.645055888491612</v>
      </c>
      <c r="M2191" s="13">
        <v>16.915328734233043</v>
      </c>
    </row>
    <row r="2192" spans="1:13" x14ac:dyDescent="0.2">
      <c r="A2192" s="12">
        <v>34</v>
      </c>
      <c r="B2192" s="12" t="s">
        <v>2226</v>
      </c>
      <c r="C2192" s="12">
        <v>-18.601140999999998</v>
      </c>
      <c r="D2192" s="12">
        <v>-65.149263000000005</v>
      </c>
      <c r="E2192" s="12">
        <v>51.573321</v>
      </c>
      <c r="F2192" s="12">
        <v>10.096209999999999</v>
      </c>
      <c r="G2192" s="12">
        <v>5.1573320999999998E-2</v>
      </c>
      <c r="H2192" s="12">
        <v>1.009621E-2</v>
      </c>
      <c r="I2192" s="12">
        <v>1912</v>
      </c>
      <c r="J2192" s="13">
        <v>11.633922120314882</v>
      </c>
      <c r="K2192" s="13">
        <v>2.2775054732338122</v>
      </c>
      <c r="L2192" s="13">
        <v>19.389870200524804</v>
      </c>
      <c r="M2192" s="13">
        <v>3.7958424553896872</v>
      </c>
    </row>
    <row r="2193" spans="1:13" x14ac:dyDescent="0.2">
      <c r="A2193" s="12">
        <v>35</v>
      </c>
      <c r="B2193" s="12" t="s">
        <v>2227</v>
      </c>
      <c r="C2193" s="12">
        <v>-18.100280000000001</v>
      </c>
      <c r="D2193" s="12">
        <v>-64.434290000000004</v>
      </c>
      <c r="E2193" s="12">
        <v>122.91979000000001</v>
      </c>
      <c r="F2193" s="12">
        <v>25.244109000000002</v>
      </c>
      <c r="G2193" s="12">
        <v>0.12291979</v>
      </c>
      <c r="H2193" s="12">
        <v>2.5244109000000001E-2</v>
      </c>
      <c r="I2193" s="12">
        <v>1500.9937</v>
      </c>
      <c r="J2193" s="13">
        <v>4.8812318992735015</v>
      </c>
      <c r="K2193" s="13">
        <v>1.0024614435115557</v>
      </c>
      <c r="L2193" s="13">
        <v>8.1353864987891686</v>
      </c>
      <c r="M2193" s="13">
        <v>1.6707690725192597</v>
      </c>
    </row>
    <row r="2194" spans="1:13" x14ac:dyDescent="0.2">
      <c r="A2194" s="12">
        <v>36</v>
      </c>
      <c r="B2194" s="12" t="s">
        <v>2228</v>
      </c>
      <c r="C2194" s="12">
        <v>-18.095295</v>
      </c>
      <c r="D2194" s="12">
        <v>-64.586342000000002</v>
      </c>
      <c r="E2194" s="12">
        <v>40.111547000000002</v>
      </c>
      <c r="F2194" s="12">
        <v>7.9638005999999999</v>
      </c>
      <c r="G2194" s="12">
        <v>4.0111547000000004E-2</v>
      </c>
      <c r="H2194" s="12">
        <v>7.9638005999999994E-3</v>
      </c>
      <c r="I2194" s="12">
        <v>1960</v>
      </c>
      <c r="J2194" s="13">
        <v>14.958286201227791</v>
      </c>
      <c r="K2194" s="13">
        <v>2.9698383017815195</v>
      </c>
      <c r="L2194" s="13">
        <v>24.930477002046317</v>
      </c>
      <c r="M2194" s="13">
        <v>4.9497305029691985</v>
      </c>
    </row>
    <row r="2195" spans="1:13" x14ac:dyDescent="0.2">
      <c r="A2195" s="12">
        <v>37</v>
      </c>
      <c r="B2195" s="12" t="s">
        <v>2229</v>
      </c>
      <c r="C2195" s="12">
        <v>-18.114408999999998</v>
      </c>
      <c r="D2195" s="12">
        <v>-64.765181999999996</v>
      </c>
      <c r="E2195" s="12">
        <v>64.938136999999998</v>
      </c>
      <c r="F2195" s="12">
        <v>13.195263000000001</v>
      </c>
      <c r="G2195" s="12">
        <v>6.4938136999999993E-2</v>
      </c>
      <c r="H2195" s="12">
        <v>1.3195263E-2</v>
      </c>
      <c r="I2195" s="12">
        <v>1244</v>
      </c>
      <c r="J2195" s="13">
        <v>9.2395628781281491</v>
      </c>
      <c r="K2195" s="13">
        <v>1.8774554955578397</v>
      </c>
      <c r="L2195" s="13">
        <v>15.399271463546915</v>
      </c>
      <c r="M2195" s="13">
        <v>3.1290924925963997</v>
      </c>
    </row>
    <row r="2196" spans="1:13" x14ac:dyDescent="0.2">
      <c r="A2196" s="12">
        <v>38</v>
      </c>
      <c r="B2196" s="12" t="s">
        <v>2230</v>
      </c>
      <c r="C2196" s="12">
        <v>-18.171004</v>
      </c>
      <c r="D2196" s="12">
        <v>-64.866821999999999</v>
      </c>
      <c r="E2196" s="12">
        <v>36.652009999999997</v>
      </c>
      <c r="F2196" s="12">
        <v>7.3132697999999996</v>
      </c>
      <c r="G2196" s="12">
        <v>3.6652009999999999E-2</v>
      </c>
      <c r="H2196" s="12">
        <v>7.3132697999999993E-3</v>
      </c>
      <c r="I2196" s="12">
        <v>1451</v>
      </c>
      <c r="J2196" s="13">
        <v>16.37017997103024</v>
      </c>
      <c r="K2196" s="13">
        <v>3.2663841028827703</v>
      </c>
      <c r="L2196" s="13">
        <v>27.283633285050399</v>
      </c>
      <c r="M2196" s="13">
        <v>5.4439735048046174</v>
      </c>
    </row>
    <row r="2197" spans="1:13" x14ac:dyDescent="0.2">
      <c r="A2197" s="12">
        <v>39</v>
      </c>
      <c r="B2197" s="12" t="s">
        <v>2231</v>
      </c>
      <c r="C2197" s="12">
        <v>-18.128588000000001</v>
      </c>
      <c r="D2197" s="12">
        <v>-64.890969999999996</v>
      </c>
      <c r="E2197" s="12">
        <v>17.877337000000001</v>
      </c>
      <c r="F2197" s="12">
        <v>3.4157177999999999</v>
      </c>
      <c r="G2197" s="12">
        <v>1.7877337E-2</v>
      </c>
      <c r="H2197" s="12">
        <v>3.4157177999999998E-3</v>
      </c>
      <c r="I2197" s="12">
        <v>2766.9810000000002</v>
      </c>
      <c r="J2197" s="13">
        <v>33.562045622342971</v>
      </c>
      <c r="K2197" s="13">
        <v>6.4125029715918513</v>
      </c>
      <c r="L2197" s="13">
        <v>55.936742703904947</v>
      </c>
      <c r="M2197" s="13">
        <v>10.687504952653086</v>
      </c>
    </row>
    <row r="2198" spans="1:13" x14ac:dyDescent="0.2">
      <c r="A2198" s="12">
        <v>40</v>
      </c>
      <c r="B2198" s="12" t="s">
        <v>2232</v>
      </c>
      <c r="C2198" s="12">
        <v>-19.093574</v>
      </c>
      <c r="D2198" s="12">
        <v>-63.540936000000002</v>
      </c>
      <c r="E2198" s="12">
        <v>502.84780000000001</v>
      </c>
      <c r="F2198" s="12">
        <v>140.07109</v>
      </c>
      <c r="G2198" s="12">
        <v>0.50284779999999996</v>
      </c>
      <c r="H2198" s="12">
        <v>0.14007109000000001</v>
      </c>
      <c r="I2198" s="12">
        <v>998.85051999999996</v>
      </c>
      <c r="J2198" s="13">
        <v>1.1932039873695381</v>
      </c>
      <c r="K2198" s="13">
        <v>0.33237369856882626</v>
      </c>
      <c r="L2198" s="13">
        <v>1.9886733122825635</v>
      </c>
      <c r="M2198" s="13">
        <v>0.55395616428137706</v>
      </c>
    </row>
    <row r="2199" spans="1:13" x14ac:dyDescent="0.2">
      <c r="A2199" s="12">
        <v>41</v>
      </c>
      <c r="B2199" s="12" t="s">
        <v>2233</v>
      </c>
      <c r="C2199" s="12">
        <v>-18.8444</v>
      </c>
      <c r="D2199" s="12">
        <v>-63.574367000000002</v>
      </c>
      <c r="E2199" s="12">
        <v>705.18284000000006</v>
      </c>
      <c r="F2199" s="12">
        <v>201.05063999999999</v>
      </c>
      <c r="G2199" s="12">
        <v>0.70518284000000009</v>
      </c>
      <c r="H2199" s="12">
        <v>0.20105063999999997</v>
      </c>
      <c r="I2199" s="12">
        <v>2047.9602</v>
      </c>
      <c r="J2199" s="13">
        <v>0.85084316572422547</v>
      </c>
      <c r="K2199" s="13">
        <v>0.24257902107839377</v>
      </c>
      <c r="L2199" s="13">
        <v>1.418071942873709</v>
      </c>
      <c r="M2199" s="13">
        <v>0.40429836846398953</v>
      </c>
    </row>
    <row r="2200" spans="1:13" x14ac:dyDescent="0.2">
      <c r="A2200" s="12">
        <v>42</v>
      </c>
      <c r="B2200" s="12" t="s">
        <v>2234</v>
      </c>
      <c r="C2200" s="12">
        <v>-19.097807</v>
      </c>
      <c r="D2200" s="12">
        <v>-63.665078999999999</v>
      </c>
      <c r="E2200" s="12">
        <v>428.08258999999998</v>
      </c>
      <c r="F2200" s="12">
        <v>106.54902</v>
      </c>
      <c r="G2200" s="12">
        <v>0.42808258999999999</v>
      </c>
      <c r="H2200" s="12">
        <v>0.10654901999999999</v>
      </c>
      <c r="I2200" s="12">
        <v>1675.9756</v>
      </c>
      <c r="J2200" s="13">
        <v>1.401598696176829</v>
      </c>
      <c r="K2200" s="13">
        <v>0.34885550358616285</v>
      </c>
      <c r="L2200" s="13">
        <v>2.3359978269613815</v>
      </c>
      <c r="M2200" s="13">
        <v>0.58142583931027136</v>
      </c>
    </row>
    <row r="2201" spans="1:13" x14ac:dyDescent="0.2">
      <c r="A2201" s="12">
        <v>43</v>
      </c>
      <c r="B2201" s="12" t="s">
        <v>2235</v>
      </c>
      <c r="C2201" s="12">
        <v>-19.015370000000001</v>
      </c>
      <c r="D2201" s="12">
        <v>-63.698014999999998</v>
      </c>
      <c r="E2201" s="12">
        <v>416.59212000000002</v>
      </c>
      <c r="F2201" s="12">
        <v>96.292738</v>
      </c>
      <c r="G2201" s="12">
        <v>0.41659212000000001</v>
      </c>
      <c r="H2201" s="12">
        <v>9.6292738000000003E-2</v>
      </c>
      <c r="I2201" s="12">
        <v>2247.9783000000002</v>
      </c>
      <c r="J2201" s="13">
        <v>1.4402576793819335</v>
      </c>
      <c r="K2201" s="13">
        <v>0.33290681391960203</v>
      </c>
      <c r="L2201" s="13">
        <v>2.4004294656365559</v>
      </c>
      <c r="M2201" s="13">
        <v>0.55484468986600333</v>
      </c>
    </row>
    <row r="2202" spans="1:13" x14ac:dyDescent="0.2">
      <c r="A2202" s="12">
        <v>44</v>
      </c>
      <c r="B2202" s="12" t="s">
        <v>2236</v>
      </c>
      <c r="C2202" s="12">
        <v>-19.396058</v>
      </c>
      <c r="D2202" s="12">
        <v>-63.669345</v>
      </c>
      <c r="E2202" s="12">
        <v>748.44628</v>
      </c>
      <c r="F2202" s="12">
        <v>256.00938000000002</v>
      </c>
      <c r="G2202" s="12">
        <v>0.74844628000000002</v>
      </c>
      <c r="H2202" s="12">
        <v>0.25600938000000001</v>
      </c>
      <c r="I2202" s="12">
        <v>908.94617000000005</v>
      </c>
      <c r="J2202" s="13">
        <v>0.80166074177027102</v>
      </c>
      <c r="K2202" s="13">
        <v>0.27421162340595401</v>
      </c>
      <c r="L2202" s="13">
        <v>1.3361012362837852</v>
      </c>
      <c r="M2202" s="13">
        <v>0.45701937234325674</v>
      </c>
    </row>
    <row r="2203" spans="1:13" x14ac:dyDescent="0.2">
      <c r="A2203" s="12">
        <v>45</v>
      </c>
      <c r="B2203" s="12" t="s">
        <v>2237</v>
      </c>
      <c r="C2203" s="12">
        <v>-19.39329</v>
      </c>
      <c r="D2203" s="12">
        <v>-63.680320999999999</v>
      </c>
      <c r="E2203" s="12">
        <v>234.70228</v>
      </c>
      <c r="F2203" s="12">
        <v>57.764752000000001</v>
      </c>
      <c r="G2203" s="12">
        <v>0.23470228000000001</v>
      </c>
      <c r="H2203" s="12">
        <v>5.7764752000000003E-2</v>
      </c>
      <c r="I2203" s="12">
        <v>1461.9873</v>
      </c>
      <c r="J2203" s="13">
        <v>2.5564302144827908</v>
      </c>
      <c r="K2203" s="13">
        <v>0.62918671836040641</v>
      </c>
      <c r="L2203" s="13">
        <v>4.2607170241379846</v>
      </c>
      <c r="M2203" s="13">
        <v>1.0486445306006771</v>
      </c>
    </row>
    <row r="2204" spans="1:13" x14ac:dyDescent="0.2">
      <c r="A2204" s="12">
        <v>46</v>
      </c>
      <c r="B2204" s="12" t="s">
        <v>2238</v>
      </c>
      <c r="C2204" s="12">
        <v>-19.400445999999999</v>
      </c>
      <c r="D2204" s="12">
        <v>-63.6768</v>
      </c>
      <c r="E2204" s="12">
        <v>537.64431999999999</v>
      </c>
      <c r="F2204" s="12">
        <v>143.28885</v>
      </c>
      <c r="G2204" s="12">
        <v>0.53764431999999995</v>
      </c>
      <c r="H2204" s="12">
        <v>0.14328885</v>
      </c>
      <c r="I2204" s="12">
        <v>1179.991</v>
      </c>
      <c r="J2204" s="13">
        <v>1.115979426696073</v>
      </c>
      <c r="K2204" s="13">
        <v>0.29742229709585627</v>
      </c>
      <c r="L2204" s="13">
        <v>1.8599657111601215</v>
      </c>
      <c r="M2204" s="13">
        <v>0.49570382849309363</v>
      </c>
    </row>
    <row r="2205" spans="1:13" x14ac:dyDescent="0.2">
      <c r="A2205" s="12">
        <v>47</v>
      </c>
      <c r="B2205" s="12" t="s">
        <v>2239</v>
      </c>
      <c r="C2205" s="12">
        <v>-19.670247</v>
      </c>
      <c r="D2205" s="12">
        <v>-63.820132999999998</v>
      </c>
      <c r="E2205" s="12">
        <v>260.66233</v>
      </c>
      <c r="F2205" s="12">
        <v>61.495235999999998</v>
      </c>
      <c r="G2205" s="12">
        <v>0.26066233</v>
      </c>
      <c r="H2205" s="12">
        <v>6.1495236000000002E-2</v>
      </c>
      <c r="I2205" s="12">
        <v>1191</v>
      </c>
      <c r="J2205" s="13">
        <v>2.301828576457519</v>
      </c>
      <c r="K2205" s="13">
        <v>0.54304544711466041</v>
      </c>
      <c r="L2205" s="13">
        <v>3.8363809607625314</v>
      </c>
      <c r="M2205" s="13">
        <v>0.90507574519110068</v>
      </c>
    </row>
    <row r="2206" spans="1:13" x14ac:dyDescent="0.2">
      <c r="A2206" s="12">
        <v>48</v>
      </c>
      <c r="B2206" s="12" t="s">
        <v>2240</v>
      </c>
      <c r="C2206" s="12">
        <v>-19.662713</v>
      </c>
      <c r="D2206" s="12">
        <v>-64.038416999999995</v>
      </c>
      <c r="E2206" s="12">
        <v>576.73143000000005</v>
      </c>
      <c r="F2206" s="12">
        <v>147.86402000000001</v>
      </c>
      <c r="G2206" s="12">
        <v>0.57673143000000004</v>
      </c>
      <c r="H2206" s="12">
        <v>0.14786402000000001</v>
      </c>
      <c r="I2206" s="12">
        <v>699.94286999999997</v>
      </c>
      <c r="J2206" s="13">
        <v>1.0403455903209575</v>
      </c>
      <c r="K2206" s="13">
        <v>0.26672671744997473</v>
      </c>
      <c r="L2206" s="13">
        <v>1.7339093172015958</v>
      </c>
      <c r="M2206" s="13">
        <v>0.44454452908329112</v>
      </c>
    </row>
    <row r="2207" spans="1:13" x14ac:dyDescent="0.2">
      <c r="A2207" s="12">
        <v>49</v>
      </c>
      <c r="B2207" s="12" t="s">
        <v>2241</v>
      </c>
      <c r="C2207" s="12">
        <v>-18.910333000000001</v>
      </c>
      <c r="D2207" s="12">
        <v>-63.400717</v>
      </c>
      <c r="E2207" s="12">
        <v>102.23087</v>
      </c>
      <c r="F2207" s="12">
        <v>19.732112000000001</v>
      </c>
      <c r="G2207" s="12">
        <v>0.10223087</v>
      </c>
      <c r="H2207" s="12">
        <v>1.9732112E-2</v>
      </c>
      <c r="I2207" s="12">
        <v>4675.9359999999997</v>
      </c>
      <c r="J2207" s="13">
        <v>5.8690687069375427</v>
      </c>
      <c r="K2207" s="13">
        <v>1.1328194806616316</v>
      </c>
      <c r="L2207" s="13">
        <v>9.7817811782292381</v>
      </c>
      <c r="M2207" s="13">
        <v>1.8880324677693863</v>
      </c>
    </row>
    <row r="2208" spans="1:13" x14ac:dyDescent="0.2">
      <c r="A2208" s="12">
        <v>50</v>
      </c>
      <c r="B2208" s="12" t="s">
        <v>2242</v>
      </c>
      <c r="C2208" s="12">
        <v>-18.721843</v>
      </c>
      <c r="D2208" s="12">
        <v>-64.315854000000002</v>
      </c>
      <c r="E2208" s="12">
        <v>74.567880000000002</v>
      </c>
      <c r="F2208" s="12">
        <v>14.442468</v>
      </c>
      <c r="G2208" s="12">
        <v>7.4567880000000003E-2</v>
      </c>
      <c r="H2208" s="12">
        <v>1.4442468E-2</v>
      </c>
      <c r="I2208" s="12">
        <v>4187.9809999999998</v>
      </c>
      <c r="J2208" s="13">
        <v>8.0463599072415626</v>
      </c>
      <c r="K2208" s="13">
        <v>1.5584363599557776</v>
      </c>
      <c r="L2208" s="13">
        <v>13.410599845402604</v>
      </c>
      <c r="M2208" s="13">
        <v>2.5973939332596294</v>
      </c>
    </row>
    <row r="2209" spans="1:13" x14ac:dyDescent="0.2">
      <c r="A2209" s="12">
        <v>51</v>
      </c>
      <c r="B2209" s="12" t="s">
        <v>2243</v>
      </c>
      <c r="C2209" s="12">
        <v>-18.523814000000002</v>
      </c>
      <c r="D2209" s="12">
        <v>-64.297606999999999</v>
      </c>
      <c r="E2209" s="12">
        <v>29.697989</v>
      </c>
      <c r="F2209" s="12">
        <v>5.7727231000000003</v>
      </c>
      <c r="G2209" s="12">
        <v>2.9697989000000001E-2</v>
      </c>
      <c r="H2209" s="12">
        <v>5.7727231E-3</v>
      </c>
      <c r="I2209" s="12">
        <v>3298</v>
      </c>
      <c r="J2209" s="13">
        <v>20.203388182277259</v>
      </c>
      <c r="K2209" s="13">
        <v>3.9271536418879727</v>
      </c>
      <c r="L2209" s="13">
        <v>33.672313637128767</v>
      </c>
      <c r="M2209" s="13">
        <v>6.5452560698132887</v>
      </c>
    </row>
    <row r="2210" spans="1:13" x14ac:dyDescent="0.2">
      <c r="A2210" s="12">
        <v>52</v>
      </c>
      <c r="B2210" s="12" t="s">
        <v>2244</v>
      </c>
      <c r="C2210" s="12">
        <v>-18.670269000000001</v>
      </c>
      <c r="D2210" s="12">
        <v>-64.498502000000002</v>
      </c>
      <c r="E2210" s="12">
        <v>72.563524999999998</v>
      </c>
      <c r="F2210" s="12">
        <v>13.778274</v>
      </c>
      <c r="G2210" s="12">
        <v>7.2563525000000004E-2</v>
      </c>
      <c r="H2210" s="12">
        <v>1.3778274E-2</v>
      </c>
      <c r="I2210" s="12">
        <v>4024.4196999999999</v>
      </c>
      <c r="J2210" s="13">
        <v>8.2686170496816409</v>
      </c>
      <c r="K2210" s="13">
        <v>1.5700349633177999</v>
      </c>
      <c r="L2210" s="13">
        <v>13.781028416136069</v>
      </c>
      <c r="M2210" s="13">
        <v>2.6167249388629998</v>
      </c>
    </row>
    <row r="2211" spans="1:13" x14ac:dyDescent="0.2">
      <c r="A2211" s="12">
        <v>53</v>
      </c>
      <c r="B2211" s="12" t="s">
        <v>2245</v>
      </c>
      <c r="C2211" s="12">
        <v>-18.609444</v>
      </c>
      <c r="D2211" s="12">
        <v>-65.162187000000003</v>
      </c>
      <c r="E2211" s="12">
        <v>106.33208</v>
      </c>
      <c r="F2211" s="12">
        <v>19.990528999999999</v>
      </c>
      <c r="G2211" s="12">
        <v>0.10633208000000001</v>
      </c>
      <c r="H2211" s="12">
        <v>1.9990529E-2</v>
      </c>
      <c r="I2211" s="12">
        <v>3594.9810000000002</v>
      </c>
      <c r="J2211" s="13">
        <v>5.6426997384044402</v>
      </c>
      <c r="K2211" s="13">
        <v>1.0608327492405525</v>
      </c>
      <c r="L2211" s="13">
        <v>9.4044995640074003</v>
      </c>
      <c r="M2211" s="13">
        <v>1.7680545820675875</v>
      </c>
    </row>
    <row r="2212" spans="1:13" x14ac:dyDescent="0.2">
      <c r="A2212" s="12">
        <v>54</v>
      </c>
      <c r="B2212" s="12" t="s">
        <v>2246</v>
      </c>
      <c r="C2212" s="12">
        <v>-18.621064000000001</v>
      </c>
      <c r="D2212" s="12">
        <v>-65.195077999999995</v>
      </c>
      <c r="E2212" s="12">
        <v>123.67478</v>
      </c>
      <c r="F2212" s="12">
        <v>23.038747999999998</v>
      </c>
      <c r="G2212" s="12">
        <v>0.12367478</v>
      </c>
      <c r="H2212" s="12">
        <v>2.3038747999999998E-2</v>
      </c>
      <c r="I2212" s="12">
        <v>3586.9756000000002</v>
      </c>
      <c r="J2212" s="13">
        <v>4.8514337361263147</v>
      </c>
      <c r="K2212" s="13">
        <v>0.90374900432661098</v>
      </c>
      <c r="L2212" s="13">
        <v>8.0857228935438581</v>
      </c>
      <c r="M2212" s="13">
        <v>1.5062483405443516</v>
      </c>
    </row>
    <row r="2213" spans="1:13" x14ac:dyDescent="0.2">
      <c r="A2213" s="12">
        <v>55</v>
      </c>
      <c r="B2213" s="12" t="s">
        <v>2247</v>
      </c>
      <c r="C2213" s="12">
        <v>-18.349409999999999</v>
      </c>
      <c r="D2213" s="12">
        <v>-65.674244000000002</v>
      </c>
      <c r="E2213" s="12">
        <v>170.81393</v>
      </c>
      <c r="F2213" s="12">
        <v>32.324869</v>
      </c>
      <c r="G2213" s="12">
        <v>0.17081393</v>
      </c>
      <c r="H2213" s="12">
        <v>3.2324868999999999E-2</v>
      </c>
      <c r="I2213" s="12">
        <v>3228.9937</v>
      </c>
      <c r="J2213" s="13">
        <v>3.5125940841007521</v>
      </c>
      <c r="K2213" s="13">
        <v>0.66472414526573909</v>
      </c>
      <c r="L2213" s="13">
        <v>5.8543234735012533</v>
      </c>
      <c r="M2213" s="13">
        <v>1.1078735754428986</v>
      </c>
    </row>
    <row r="2214" spans="1:13" x14ac:dyDescent="0.2">
      <c r="A2214" s="12">
        <v>56</v>
      </c>
      <c r="B2214" s="12" t="s">
        <v>2248</v>
      </c>
      <c r="C2214" s="12">
        <v>-17.98949</v>
      </c>
      <c r="D2214" s="12">
        <v>-65.830903000000006</v>
      </c>
      <c r="E2214" s="12">
        <v>73.936344000000005</v>
      </c>
      <c r="F2214" s="12">
        <v>13.834333000000001</v>
      </c>
      <c r="G2214" s="12">
        <v>7.3936344000000001E-2</v>
      </c>
      <c r="H2214" s="12">
        <v>1.3834333000000001E-2</v>
      </c>
      <c r="I2214" s="12">
        <v>2910</v>
      </c>
      <c r="J2214" s="13">
        <v>8.1150888391235565</v>
      </c>
      <c r="K2214" s="13">
        <v>1.5184256517338579</v>
      </c>
      <c r="L2214" s="13">
        <v>13.525148065205927</v>
      </c>
      <c r="M2214" s="13">
        <v>2.5307094195564295</v>
      </c>
    </row>
    <row r="2215" spans="1:13" x14ac:dyDescent="0.2">
      <c r="A2215" s="12">
        <v>0</v>
      </c>
      <c r="B2215" s="12" t="s">
        <v>2249</v>
      </c>
      <c r="C2215" s="12">
        <v>-13.615739</v>
      </c>
      <c r="D2215" s="12">
        <v>-75.720833999999996</v>
      </c>
      <c r="E2215" s="12">
        <v>53.210571000000002</v>
      </c>
      <c r="F2215" s="12" t="s">
        <v>2250</v>
      </c>
      <c r="G2215" s="12">
        <v>5.3210570999999998E-2</v>
      </c>
      <c r="H2215" s="12" t="s">
        <v>2250</v>
      </c>
      <c r="I2215" s="12">
        <v>2729</v>
      </c>
      <c r="J2215" s="13">
        <v>11.275954922566044</v>
      </c>
      <c r="K2215" s="12" t="s">
        <v>2250</v>
      </c>
      <c r="L2215" s="13">
        <v>18.793258204276739</v>
      </c>
      <c r="M2215" s="12" t="s">
        <v>2250</v>
      </c>
    </row>
    <row r="2216" spans="1:13" x14ac:dyDescent="0.2">
      <c r="A2216" s="12">
        <v>1</v>
      </c>
      <c r="B2216" s="12" t="s">
        <v>2251</v>
      </c>
      <c r="C2216" s="12">
        <v>-13.518330000000001</v>
      </c>
      <c r="D2216" s="12">
        <v>-75.648353999999998</v>
      </c>
      <c r="E2216" s="12">
        <v>52.808211999999997</v>
      </c>
      <c r="F2216" s="12" t="s">
        <v>2250</v>
      </c>
      <c r="G2216" s="12">
        <v>5.2808212E-2</v>
      </c>
      <c r="H2216" s="12" t="s">
        <v>2250</v>
      </c>
      <c r="I2216" s="12">
        <v>1904</v>
      </c>
      <c r="J2216" s="13">
        <v>11.361869248669128</v>
      </c>
      <c r="K2216" s="12" t="s">
        <v>2250</v>
      </c>
      <c r="L2216" s="13">
        <v>18.936448747781881</v>
      </c>
      <c r="M2216" s="12" t="s">
        <v>2250</v>
      </c>
    </row>
    <row r="2217" spans="1:13" x14ac:dyDescent="0.2">
      <c r="A2217" s="12">
        <v>2</v>
      </c>
      <c r="B2217" s="12" t="s">
        <v>2252</v>
      </c>
      <c r="C2217" s="12">
        <v>-13.512484000000001</v>
      </c>
      <c r="D2217" s="12">
        <v>-75.653322000000003</v>
      </c>
      <c r="E2217" s="12">
        <v>47.916711999999997</v>
      </c>
      <c r="F2217" s="12" t="s">
        <v>2250</v>
      </c>
      <c r="G2217" s="12">
        <v>4.7916712E-2</v>
      </c>
      <c r="H2217" s="12" t="s">
        <v>2250</v>
      </c>
      <c r="I2217" s="12">
        <v>1913</v>
      </c>
      <c r="J2217" s="13">
        <v>12.521727283791927</v>
      </c>
      <c r="K2217" s="12" t="s">
        <v>2250</v>
      </c>
      <c r="L2217" s="13">
        <v>20.869545472986545</v>
      </c>
      <c r="M2217" s="12" t="s">
        <v>2250</v>
      </c>
    </row>
    <row r="2218" spans="1:13" x14ac:dyDescent="0.2">
      <c r="A2218" s="12">
        <v>3</v>
      </c>
      <c r="B2218" s="12" t="s">
        <v>2253</v>
      </c>
      <c r="C2218" s="12">
        <v>-13.521660000000001</v>
      </c>
      <c r="D2218" s="12">
        <v>-75.674997000000005</v>
      </c>
      <c r="E2218" s="12">
        <v>52.02073</v>
      </c>
      <c r="F2218" s="12" t="s">
        <v>2250</v>
      </c>
      <c r="G2218" s="12">
        <v>5.2020730000000001E-2</v>
      </c>
      <c r="H2218" s="12" t="s">
        <v>2250</v>
      </c>
      <c r="I2218" s="12">
        <v>1496</v>
      </c>
      <c r="J2218" s="13">
        <v>11.533863519408513</v>
      </c>
      <c r="K2218" s="12" t="s">
        <v>2250</v>
      </c>
      <c r="L2218" s="13">
        <v>19.223105865680854</v>
      </c>
      <c r="M2218" s="12" t="s">
        <v>2250</v>
      </c>
    </row>
    <row r="2219" spans="1:13" x14ac:dyDescent="0.2">
      <c r="A2219" s="12">
        <v>4</v>
      </c>
      <c r="B2219" s="12" t="s">
        <v>2254</v>
      </c>
      <c r="C2219" s="12">
        <v>-13.541620999999999</v>
      </c>
      <c r="D2219" s="12">
        <v>-75.677454999999995</v>
      </c>
      <c r="E2219" s="12">
        <v>48.175159999999998</v>
      </c>
      <c r="F2219" s="12" t="s">
        <v>2250</v>
      </c>
      <c r="G2219" s="12">
        <v>4.8175160000000002E-2</v>
      </c>
      <c r="H2219" s="12" t="s">
        <v>2250</v>
      </c>
      <c r="I2219" s="12">
        <v>2202</v>
      </c>
      <c r="J2219" s="13">
        <v>12.45455126666938</v>
      </c>
      <c r="K2219" s="12" t="s">
        <v>2250</v>
      </c>
      <c r="L2219" s="13">
        <v>20.757585444448967</v>
      </c>
      <c r="M2219" s="12" t="s">
        <v>2250</v>
      </c>
    </row>
    <row r="2220" spans="1:13" x14ac:dyDescent="0.2">
      <c r="A2220" s="12">
        <v>5</v>
      </c>
      <c r="B2220" s="12" t="s">
        <v>2255</v>
      </c>
      <c r="C2220" s="12">
        <v>-13.565804999999999</v>
      </c>
      <c r="D2220" s="12">
        <v>-75.706603999999999</v>
      </c>
      <c r="E2220" s="12">
        <v>41.305048999999997</v>
      </c>
      <c r="F2220" s="12" t="s">
        <v>2250</v>
      </c>
      <c r="G2220" s="12">
        <v>4.1305048999999996E-2</v>
      </c>
      <c r="H2220" s="12" t="s">
        <v>2250</v>
      </c>
      <c r="I2220" s="12">
        <v>1518</v>
      </c>
      <c r="J2220" s="13">
        <v>14.5260691979811</v>
      </c>
      <c r="K2220" s="12" t="s">
        <v>2250</v>
      </c>
      <c r="L2220" s="13">
        <v>24.210115329968499</v>
      </c>
      <c r="M2220" s="12" t="s">
        <v>2250</v>
      </c>
    </row>
    <row r="2221" spans="1:13" x14ac:dyDescent="0.2">
      <c r="A2221" s="12">
        <v>6</v>
      </c>
      <c r="B2221" s="12" t="s">
        <v>2256</v>
      </c>
      <c r="C2221" s="12">
        <v>-13.575822000000001</v>
      </c>
      <c r="D2221" s="12">
        <v>-75.706695999999994</v>
      </c>
      <c r="E2221" s="12">
        <v>49.329802000000001</v>
      </c>
      <c r="F2221" s="12" t="s">
        <v>2250</v>
      </c>
      <c r="G2221" s="12">
        <v>4.9329801999999999E-2</v>
      </c>
      <c r="H2221" s="12" t="s">
        <v>2250</v>
      </c>
      <c r="I2221" s="12">
        <v>2440</v>
      </c>
      <c r="J2221" s="13">
        <v>12.163032805199583</v>
      </c>
      <c r="K2221" s="12" t="s">
        <v>2250</v>
      </c>
      <c r="L2221" s="13">
        <v>20.271721341999303</v>
      </c>
      <c r="M2221" s="12" t="s">
        <v>2250</v>
      </c>
    </row>
    <row r="2222" spans="1:13" x14ac:dyDescent="0.2">
      <c r="A2222" s="12">
        <v>0</v>
      </c>
      <c r="B2222" s="12" t="s">
        <v>2257</v>
      </c>
      <c r="C2222" s="12">
        <v>-28.188155999999999</v>
      </c>
      <c r="D2222" s="12">
        <v>-65.776775000000001</v>
      </c>
      <c r="E2222" s="12">
        <v>39.238221000000003</v>
      </c>
      <c r="F2222" s="12">
        <v>7.6079901999999997</v>
      </c>
      <c r="G2222" s="12">
        <v>3.9238221000000004E-2</v>
      </c>
      <c r="H2222" s="12">
        <v>7.6079901999999994E-3</v>
      </c>
      <c r="I2222" s="12">
        <v>3592</v>
      </c>
      <c r="J2222" s="13">
        <v>15.291213126099676</v>
      </c>
      <c r="K2222" s="13">
        <v>2.9648489825641606</v>
      </c>
      <c r="L2222" s="13">
        <v>25.485355210166126</v>
      </c>
      <c r="M2222" s="13">
        <v>4.9414149709402686</v>
      </c>
    </row>
    <row r="2223" spans="1:13" x14ac:dyDescent="0.2">
      <c r="A2223" s="12">
        <v>1</v>
      </c>
      <c r="B2223" s="12" t="s">
        <v>2258</v>
      </c>
      <c r="C2223" s="12">
        <v>-28.063993</v>
      </c>
      <c r="D2223" s="12">
        <v>-65.814289000000002</v>
      </c>
      <c r="E2223" s="12">
        <v>35.922128000000001</v>
      </c>
      <c r="F2223" s="12">
        <v>6.9680982</v>
      </c>
      <c r="G2223" s="12">
        <v>3.5922127999999998E-2</v>
      </c>
      <c r="H2223" s="12">
        <v>6.9680981999999999E-3</v>
      </c>
      <c r="I2223" s="12">
        <v>3054</v>
      </c>
      <c r="J2223" s="13">
        <v>16.702796671733925</v>
      </c>
      <c r="K2223" s="13">
        <v>3.2399730723991391</v>
      </c>
      <c r="L2223" s="13">
        <v>27.837994452889873</v>
      </c>
      <c r="M2223" s="13">
        <v>5.3999551206652319</v>
      </c>
    </row>
    <row r="2224" spans="1:13" x14ac:dyDescent="0.2">
      <c r="A2224" s="12">
        <v>2</v>
      </c>
      <c r="B2224" s="12" t="s">
        <v>2259</v>
      </c>
      <c r="C2224" s="12">
        <v>-27.981414999999998</v>
      </c>
      <c r="D2224" s="12">
        <v>-65.939826999999994</v>
      </c>
      <c r="E2224" s="12">
        <v>39.919932000000003</v>
      </c>
      <c r="F2224" s="12">
        <v>7.6268333000000004</v>
      </c>
      <c r="G2224" s="12">
        <v>3.9919932000000005E-2</v>
      </c>
      <c r="H2224" s="12">
        <v>7.6268333000000001E-3</v>
      </c>
      <c r="I2224" s="12">
        <v>2054.991</v>
      </c>
      <c r="J2224" s="13">
        <v>15.030085722590909</v>
      </c>
      <c r="K2224" s="13">
        <v>2.8715469327680947</v>
      </c>
      <c r="L2224" s="13">
        <v>25.05014287098485</v>
      </c>
      <c r="M2224" s="13">
        <v>4.7859115546134907</v>
      </c>
    </row>
    <row r="2225" spans="1:13" x14ac:dyDescent="0.2">
      <c r="A2225" s="12">
        <v>3</v>
      </c>
      <c r="B2225" s="12" t="s">
        <v>2260</v>
      </c>
      <c r="C2225" s="12">
        <v>-28.223870999999999</v>
      </c>
      <c r="D2225" s="12">
        <v>-65.881708000000003</v>
      </c>
      <c r="E2225" s="12">
        <v>110.94615</v>
      </c>
      <c r="F2225" s="12">
        <v>21.255057999999998</v>
      </c>
      <c r="G2225" s="12">
        <v>0.11094615000000001</v>
      </c>
      <c r="H2225" s="12">
        <v>2.1255057999999997E-2</v>
      </c>
      <c r="I2225" s="12">
        <v>3052</v>
      </c>
      <c r="J2225" s="13">
        <v>5.4080290302998346</v>
      </c>
      <c r="K2225" s="13">
        <v>1.0360699375751816</v>
      </c>
      <c r="L2225" s="13">
        <v>9.013381717166391</v>
      </c>
      <c r="M2225" s="13">
        <v>1.7267832292919694</v>
      </c>
    </row>
    <row r="2226" spans="1:13" x14ac:dyDescent="0.2">
      <c r="A2226" s="12">
        <v>4</v>
      </c>
      <c r="B2226" s="12" t="s">
        <v>2261</v>
      </c>
      <c r="C2226" s="12">
        <v>-28.078972</v>
      </c>
      <c r="D2226" s="12">
        <v>-65.906711000000001</v>
      </c>
      <c r="E2226" s="12">
        <v>83.231386999999998</v>
      </c>
      <c r="F2226" s="12">
        <v>15.786239999999999</v>
      </c>
      <c r="G2226" s="12">
        <v>8.3231387000000004E-2</v>
      </c>
      <c r="H2226" s="12">
        <v>1.578624E-2</v>
      </c>
      <c r="I2226" s="12">
        <v>2557</v>
      </c>
      <c r="J2226" s="13">
        <v>7.2088189519177428</v>
      </c>
      <c r="K2226" s="13">
        <v>1.3672744164592852</v>
      </c>
      <c r="L2226" s="13">
        <v>12.014698253196238</v>
      </c>
      <c r="M2226" s="13">
        <v>2.278790694098809</v>
      </c>
    </row>
    <row r="2227" spans="1:13" x14ac:dyDescent="0.2">
      <c r="A2227" s="12">
        <v>5</v>
      </c>
      <c r="B2227" s="12" t="s">
        <v>2262</v>
      </c>
      <c r="C2227" s="12">
        <v>-28.076439000000001</v>
      </c>
      <c r="D2227" s="12">
        <v>-65.906720000000007</v>
      </c>
      <c r="E2227" s="12">
        <v>48.572927999999997</v>
      </c>
      <c r="F2227" s="12">
        <v>9.1668467000000007</v>
      </c>
      <c r="G2227" s="12">
        <v>4.8572927999999994E-2</v>
      </c>
      <c r="H2227" s="12">
        <v>9.1668467E-3</v>
      </c>
      <c r="I2227" s="12">
        <v>2610.9937</v>
      </c>
      <c r="J2227" s="13">
        <v>12.352559845681942</v>
      </c>
      <c r="K2227" s="13">
        <v>2.3312167316317027</v>
      </c>
      <c r="L2227" s="13">
        <v>20.587599742803235</v>
      </c>
      <c r="M2227" s="13">
        <v>3.8853612193861711</v>
      </c>
    </row>
    <row r="2228" spans="1:13" x14ac:dyDescent="0.2">
      <c r="A2228" s="12">
        <v>0</v>
      </c>
      <c r="B2228" s="12" t="s">
        <v>2263</v>
      </c>
      <c r="C2228" s="12">
        <v>-23.380507000000001</v>
      </c>
      <c r="D2228" s="12">
        <v>-65.348763000000005</v>
      </c>
      <c r="E2228" s="12">
        <v>65.515431000000007</v>
      </c>
      <c r="F2228" s="12">
        <v>11.893988</v>
      </c>
      <c r="G2228" s="12">
        <v>6.5515431000000013E-2</v>
      </c>
      <c r="H2228" s="12">
        <v>1.1893987999999999E-2</v>
      </c>
      <c r="I2228" s="12">
        <v>2363</v>
      </c>
      <c r="J2228" s="13">
        <v>9.1581477957460127</v>
      </c>
      <c r="K2228" s="13">
        <v>1.6626144149891882</v>
      </c>
      <c r="L2228" s="13">
        <v>15.263579659576687</v>
      </c>
      <c r="M2228" s="13">
        <v>2.7710240249819797</v>
      </c>
    </row>
    <row r="2229" spans="1:13" x14ac:dyDescent="0.2">
      <c r="A2229" s="12">
        <v>1</v>
      </c>
      <c r="B2229" s="12" t="s">
        <v>2264</v>
      </c>
      <c r="C2229" s="12">
        <v>-23.380507000000001</v>
      </c>
      <c r="D2229" s="12">
        <v>-65.348763000000005</v>
      </c>
      <c r="E2229" s="12">
        <v>44.496572999999998</v>
      </c>
      <c r="F2229" s="12">
        <v>8.1003635999999997</v>
      </c>
      <c r="G2229" s="12">
        <v>4.4496572999999998E-2</v>
      </c>
      <c r="H2229" s="12">
        <v>8.1003636000000004E-3</v>
      </c>
      <c r="I2229" s="12">
        <v>2363</v>
      </c>
      <c r="J2229" s="13">
        <v>13.484184501130009</v>
      </c>
      <c r="K2229" s="13">
        <v>2.4547238122953354</v>
      </c>
      <c r="L2229" s="13">
        <v>22.473640835216681</v>
      </c>
      <c r="M2229" s="13">
        <v>4.0912063538255588</v>
      </c>
    </row>
    <row r="2230" spans="1:13" x14ac:dyDescent="0.2">
      <c r="A2230" s="12">
        <v>2</v>
      </c>
      <c r="B2230" s="12" t="s">
        <v>2265</v>
      </c>
      <c r="C2230" s="12">
        <v>-23.380507000000001</v>
      </c>
      <c r="D2230" s="12">
        <v>-65.348763000000005</v>
      </c>
      <c r="E2230" s="12">
        <v>21.815342999999999</v>
      </c>
      <c r="F2230" s="12">
        <v>3.9921964999999999</v>
      </c>
      <c r="G2230" s="12">
        <v>2.1815342999999997E-2</v>
      </c>
      <c r="H2230" s="12">
        <v>3.9921964999999997E-3</v>
      </c>
      <c r="I2230" s="12">
        <v>2363</v>
      </c>
      <c r="J2230" s="13">
        <v>27.503578559365309</v>
      </c>
      <c r="K2230" s="13">
        <v>5.0331406690315728</v>
      </c>
      <c r="L2230" s="13">
        <v>45.839297598942181</v>
      </c>
      <c r="M2230" s="13">
        <v>8.3885677817192885</v>
      </c>
    </row>
    <row r="2231" spans="1:13" x14ac:dyDescent="0.2">
      <c r="A2231" s="12">
        <v>3</v>
      </c>
      <c r="B2231" s="12" t="s">
        <v>2266</v>
      </c>
      <c r="C2231" s="12">
        <v>-23.659358000000001</v>
      </c>
      <c r="D2231" s="12">
        <v>-65.541680999999997</v>
      </c>
      <c r="E2231" s="12">
        <v>36.537475000000001</v>
      </c>
      <c r="F2231" s="12">
        <v>6.6806121000000003</v>
      </c>
      <c r="G2231" s="12">
        <v>3.6537475E-2</v>
      </c>
      <c r="H2231" s="12">
        <v>6.6806121000000003E-3</v>
      </c>
      <c r="I2231" s="12">
        <v>1848</v>
      </c>
      <c r="J2231" s="13">
        <v>16.421496011971271</v>
      </c>
      <c r="K2231" s="13">
        <v>3.0025513519387155</v>
      </c>
      <c r="L2231" s="13">
        <v>27.369160019952115</v>
      </c>
      <c r="M2231" s="13">
        <v>5.0042522532311917</v>
      </c>
    </row>
    <row r="2232" spans="1:13" x14ac:dyDescent="0.2">
      <c r="A2232" s="12">
        <v>4</v>
      </c>
      <c r="B2232" s="12" t="s">
        <v>2267</v>
      </c>
      <c r="C2232" s="12">
        <v>-23.659358000000001</v>
      </c>
      <c r="D2232" s="12">
        <v>-65.541680999999997</v>
      </c>
      <c r="E2232" s="12">
        <v>60.512186</v>
      </c>
      <c r="F2232" s="12">
        <v>11.026630000000001</v>
      </c>
      <c r="G2232" s="12">
        <v>6.0512186000000003E-2</v>
      </c>
      <c r="H2232" s="12">
        <v>1.1026630000000001E-2</v>
      </c>
      <c r="I2232" s="12">
        <v>1848</v>
      </c>
      <c r="J2232" s="13">
        <v>9.9153582057009153</v>
      </c>
      <c r="K2232" s="13">
        <v>1.8067928706414256</v>
      </c>
      <c r="L2232" s="13">
        <v>16.525597009501524</v>
      </c>
      <c r="M2232" s="13">
        <v>3.0113214510690427</v>
      </c>
    </row>
    <row r="2233" spans="1:13" x14ac:dyDescent="0.2">
      <c r="A2233" s="12">
        <v>5</v>
      </c>
      <c r="B2233" s="12" t="s">
        <v>2268</v>
      </c>
      <c r="C2233" s="12">
        <v>-23.659358000000001</v>
      </c>
      <c r="D2233" s="12">
        <v>-65.541680999999997</v>
      </c>
      <c r="E2233" s="12">
        <v>49.727181000000002</v>
      </c>
      <c r="F2233" s="12">
        <v>9.0690176000000005</v>
      </c>
      <c r="G2233" s="12">
        <v>4.9727181000000002E-2</v>
      </c>
      <c r="H2233" s="12">
        <v>9.0690175999999997E-3</v>
      </c>
      <c r="I2233" s="12">
        <v>1848</v>
      </c>
      <c r="J2233" s="13">
        <v>12.065835785060891</v>
      </c>
      <c r="K2233" s="13">
        <v>2.2005123735734595</v>
      </c>
      <c r="L2233" s="13">
        <v>20.109726308434816</v>
      </c>
      <c r="M2233" s="13">
        <v>3.6675206226224319</v>
      </c>
    </row>
    <row r="2234" spans="1:13" x14ac:dyDescent="0.2">
      <c r="A2234" s="12">
        <v>6</v>
      </c>
      <c r="B2234" s="12" t="s">
        <v>2269</v>
      </c>
      <c r="C2234" s="12">
        <v>-23.601402</v>
      </c>
      <c r="D2234" s="12">
        <v>-65.564694000000003</v>
      </c>
      <c r="E2234" s="12">
        <v>227.71163000000001</v>
      </c>
      <c r="F2234" s="12">
        <v>40.883571000000003</v>
      </c>
      <c r="G2234" s="12">
        <v>0.22771163000000003</v>
      </c>
      <c r="H2234" s="12">
        <v>4.0883571E-2</v>
      </c>
      <c r="I2234" s="12">
        <v>1305</v>
      </c>
      <c r="J2234" s="13">
        <v>2.6349115326257158</v>
      </c>
      <c r="K2234" s="13">
        <v>0.47307461952128782</v>
      </c>
      <c r="L2234" s="13">
        <v>4.3915192210428602</v>
      </c>
      <c r="M2234" s="13">
        <v>0.78845769920214648</v>
      </c>
    </row>
    <row r="2235" spans="1:13" x14ac:dyDescent="0.2">
      <c r="A2235" s="12">
        <v>7</v>
      </c>
      <c r="B2235" s="12" t="s">
        <v>2270</v>
      </c>
      <c r="C2235" s="12">
        <v>-23.601402</v>
      </c>
      <c r="D2235" s="12">
        <v>-65.564694000000003</v>
      </c>
      <c r="E2235" s="12">
        <v>321.44718999999998</v>
      </c>
      <c r="F2235" s="12">
        <v>57.891374999999996</v>
      </c>
      <c r="G2235" s="12">
        <v>0.32144718999999999</v>
      </c>
      <c r="H2235" s="12">
        <v>5.7891374999999995E-2</v>
      </c>
      <c r="I2235" s="12">
        <v>1305</v>
      </c>
      <c r="J2235" s="13">
        <v>1.8665585472997914</v>
      </c>
      <c r="K2235" s="13">
        <v>0.33615985512639718</v>
      </c>
      <c r="L2235" s="13">
        <v>3.1109309121663191</v>
      </c>
      <c r="M2235" s="13">
        <v>0.56026642521066194</v>
      </c>
    </row>
    <row r="2236" spans="1:13" x14ac:dyDescent="0.2">
      <c r="A2236" s="12">
        <v>8</v>
      </c>
      <c r="B2236" s="12" t="s">
        <v>2271</v>
      </c>
      <c r="C2236" s="12">
        <v>-23.815086000000001</v>
      </c>
      <c r="D2236" s="12">
        <v>-65.520110000000003</v>
      </c>
      <c r="E2236" s="12">
        <v>72.056325000000001</v>
      </c>
      <c r="F2236" s="12">
        <v>13.055427</v>
      </c>
      <c r="G2236" s="12">
        <v>7.2056325000000004E-2</v>
      </c>
      <c r="H2236" s="12">
        <v>1.3055427E-2</v>
      </c>
      <c r="I2236" s="12">
        <v>2126</v>
      </c>
      <c r="J2236" s="13">
        <v>8.3268193319601025</v>
      </c>
      <c r="K2236" s="13">
        <v>1.508683407467615</v>
      </c>
      <c r="L2236" s="13">
        <v>13.878032219933504</v>
      </c>
      <c r="M2236" s="13">
        <v>2.5144723457793581</v>
      </c>
    </row>
    <row r="2237" spans="1:13" x14ac:dyDescent="0.2">
      <c r="A2237" s="12">
        <v>9</v>
      </c>
      <c r="B2237" s="12" t="s">
        <v>2272</v>
      </c>
      <c r="C2237" s="12">
        <v>-23.815086000000001</v>
      </c>
      <c r="D2237" s="12">
        <v>-65.520110000000003</v>
      </c>
      <c r="E2237" s="12">
        <v>368.60104999999999</v>
      </c>
      <c r="F2237" s="12">
        <v>66.540490000000005</v>
      </c>
      <c r="G2237" s="12">
        <v>0.36860104999999999</v>
      </c>
      <c r="H2237" s="12">
        <v>6.6540490000000008E-2</v>
      </c>
      <c r="I2237" s="12">
        <v>2126</v>
      </c>
      <c r="J2237" s="13">
        <v>1.6277761552768231</v>
      </c>
      <c r="K2237" s="13">
        <v>0.29384892686126612</v>
      </c>
      <c r="L2237" s="13">
        <v>2.712960258794705</v>
      </c>
      <c r="M2237" s="13">
        <v>0.48974821143544356</v>
      </c>
    </row>
    <row r="2238" spans="1:13" x14ac:dyDescent="0.2">
      <c r="A2238" s="12">
        <v>10</v>
      </c>
      <c r="B2238" s="12" t="s">
        <v>2273</v>
      </c>
      <c r="C2238" s="12">
        <v>-23.811693000000002</v>
      </c>
      <c r="D2238" s="12">
        <v>-65.531806000000003</v>
      </c>
      <c r="E2238" s="12">
        <v>72.71875</v>
      </c>
      <c r="F2238" s="12">
        <v>13.166175000000001</v>
      </c>
      <c r="G2238" s="12">
        <v>7.2718749999999999E-2</v>
      </c>
      <c r="H2238" s="12">
        <v>1.3166175E-2</v>
      </c>
      <c r="I2238" s="12">
        <v>2010</v>
      </c>
      <c r="J2238" s="13">
        <v>8.250966910184788</v>
      </c>
      <c r="K2238" s="13">
        <v>1.4938880860672414</v>
      </c>
      <c r="L2238" s="13">
        <v>13.751611516974645</v>
      </c>
      <c r="M2238" s="13">
        <v>2.4898134767787354</v>
      </c>
    </row>
    <row r="2239" spans="1:13" x14ac:dyDescent="0.2">
      <c r="A2239" s="12">
        <v>11</v>
      </c>
      <c r="B2239" s="12" t="s">
        <v>2274</v>
      </c>
      <c r="C2239" s="12">
        <v>-23.811693000000002</v>
      </c>
      <c r="D2239" s="12">
        <v>-65.531806000000003</v>
      </c>
      <c r="E2239" s="12">
        <v>201.60711000000001</v>
      </c>
      <c r="F2239" s="12">
        <v>36.395032999999998</v>
      </c>
      <c r="G2239" s="12">
        <v>0.20160711000000001</v>
      </c>
      <c r="H2239" s="12">
        <v>3.6395033E-2</v>
      </c>
      <c r="I2239" s="12">
        <v>2010</v>
      </c>
      <c r="J2239" s="13">
        <v>2.9760855160316519</v>
      </c>
      <c r="K2239" s="13">
        <v>0.53725650135451075</v>
      </c>
      <c r="L2239" s="13">
        <v>4.9601425267194195</v>
      </c>
      <c r="M2239" s="13">
        <v>0.89542750225751788</v>
      </c>
    </row>
    <row r="2240" spans="1:13" x14ac:dyDescent="0.2">
      <c r="A2240" s="12">
        <v>12</v>
      </c>
      <c r="B2240" s="12" t="s">
        <v>2275</v>
      </c>
      <c r="C2240" s="12">
        <v>-23.811693000000002</v>
      </c>
      <c r="D2240" s="12">
        <v>-65.531806000000003</v>
      </c>
      <c r="E2240" s="12">
        <v>518.74955999999997</v>
      </c>
      <c r="F2240" s="12">
        <v>93.523629999999997</v>
      </c>
      <c r="G2240" s="12">
        <v>0.51874955999999994</v>
      </c>
      <c r="H2240" s="12">
        <v>9.3523629999999996E-2</v>
      </c>
      <c r="I2240" s="12">
        <v>2010</v>
      </c>
      <c r="J2240" s="13">
        <v>1.1566274870671698</v>
      </c>
      <c r="K2240" s="13">
        <v>0.20852451643197495</v>
      </c>
      <c r="L2240" s="13">
        <v>1.927712478445283</v>
      </c>
      <c r="M2240" s="13">
        <v>0.34754086071995827</v>
      </c>
    </row>
    <row r="2241" spans="1:13" x14ac:dyDescent="0.2">
      <c r="A2241" s="12">
        <v>13</v>
      </c>
      <c r="B2241" s="12" t="s">
        <v>2276</v>
      </c>
      <c r="C2241" s="12">
        <v>-23.455486000000001</v>
      </c>
      <c r="D2241" s="12">
        <v>-65.334393000000006</v>
      </c>
      <c r="E2241" s="12">
        <v>16.848291</v>
      </c>
      <c r="F2241" s="12">
        <v>3.0884608</v>
      </c>
      <c r="G2241" s="12">
        <v>1.6848291000000001E-2</v>
      </c>
      <c r="H2241" s="12">
        <v>3.0884608000000002E-3</v>
      </c>
      <c r="I2241" s="12">
        <v>2073</v>
      </c>
      <c r="J2241" s="13">
        <v>35.611920520603547</v>
      </c>
      <c r="K2241" s="13">
        <v>6.5280223697821729</v>
      </c>
      <c r="L2241" s="13">
        <v>59.353200867672577</v>
      </c>
      <c r="M2241" s="13">
        <v>10.880037282970287</v>
      </c>
    </row>
    <row r="2242" spans="1:13" x14ac:dyDescent="0.2">
      <c r="A2242" s="12">
        <v>14</v>
      </c>
      <c r="B2242" s="12" t="s">
        <v>2277</v>
      </c>
      <c r="C2242" s="12">
        <v>-23.455486000000001</v>
      </c>
      <c r="D2242" s="12">
        <v>-65.334393000000006</v>
      </c>
      <c r="E2242" s="12">
        <v>19.090827000000001</v>
      </c>
      <c r="F2242" s="12">
        <v>3.4989826000000002</v>
      </c>
      <c r="G2242" s="12">
        <v>1.9090827000000001E-2</v>
      </c>
      <c r="H2242" s="12">
        <v>3.4989826000000001E-3</v>
      </c>
      <c r="I2242" s="12">
        <v>2073</v>
      </c>
      <c r="J2242" s="13">
        <v>31.428706572009688</v>
      </c>
      <c r="K2242" s="13">
        <v>5.7602793967997066</v>
      </c>
      <c r="L2242" s="13">
        <v>52.381177620016146</v>
      </c>
      <c r="M2242" s="13">
        <v>9.6004656613328443</v>
      </c>
    </row>
    <row r="2243" spans="1:13" x14ac:dyDescent="0.2">
      <c r="A2243" s="12">
        <v>15</v>
      </c>
      <c r="B2243" s="12" t="s">
        <v>2278</v>
      </c>
      <c r="C2243" s="12">
        <v>-23.593596000000002</v>
      </c>
      <c r="D2243" s="12">
        <v>-65.381765999999999</v>
      </c>
      <c r="E2243" s="12">
        <v>29.572237000000001</v>
      </c>
      <c r="F2243" s="12">
        <v>5.4015488999999999</v>
      </c>
      <c r="G2243" s="12">
        <v>2.9572237000000001E-2</v>
      </c>
      <c r="H2243" s="12">
        <v>5.4015488999999998E-3</v>
      </c>
      <c r="I2243" s="12">
        <v>2113</v>
      </c>
      <c r="J2243" s="13">
        <v>20.289300400236883</v>
      </c>
      <c r="K2243" s="13">
        <v>3.7059640857967251</v>
      </c>
      <c r="L2243" s="13">
        <v>33.815500667061471</v>
      </c>
      <c r="M2243" s="13">
        <v>6.1766068096612088</v>
      </c>
    </row>
    <row r="2244" spans="1:13" x14ac:dyDescent="0.2">
      <c r="A2244" s="12">
        <v>16</v>
      </c>
      <c r="B2244" s="12" t="s">
        <v>2279</v>
      </c>
      <c r="C2244" s="12">
        <v>-23.593596000000002</v>
      </c>
      <c r="D2244" s="12">
        <v>-65.381765999999999</v>
      </c>
      <c r="E2244" s="12">
        <v>55.380971000000002</v>
      </c>
      <c r="F2244" s="12">
        <v>10.078253</v>
      </c>
      <c r="G2244" s="12">
        <v>5.5380971000000001E-2</v>
      </c>
      <c r="H2244" s="12">
        <v>1.0078253000000001E-2</v>
      </c>
      <c r="I2244" s="12">
        <v>2113</v>
      </c>
      <c r="J2244" s="13">
        <v>10.834046228622462</v>
      </c>
      <c r="K2244" s="13">
        <v>1.9715844076795441</v>
      </c>
      <c r="L2244" s="13">
        <v>18.056743714370771</v>
      </c>
      <c r="M2244" s="13">
        <v>3.2859740127992407</v>
      </c>
    </row>
    <row r="2245" spans="1:13" x14ac:dyDescent="0.2">
      <c r="A2245" s="12">
        <v>17</v>
      </c>
      <c r="B2245" s="12" t="s">
        <v>2280</v>
      </c>
      <c r="C2245" s="12">
        <v>-23.595219</v>
      </c>
      <c r="D2245" s="12">
        <v>-65.370043999999993</v>
      </c>
      <c r="E2245" s="12">
        <v>27.303222000000002</v>
      </c>
      <c r="F2245" s="12">
        <v>5.0474332000000004</v>
      </c>
      <c r="G2245" s="12">
        <v>2.7303222000000002E-2</v>
      </c>
      <c r="H2245" s="12">
        <v>5.0474332000000005E-3</v>
      </c>
      <c r="I2245" s="12">
        <v>1949</v>
      </c>
      <c r="J2245" s="13">
        <v>21.97542839449498</v>
      </c>
      <c r="K2245" s="13">
        <v>4.0625061343528124</v>
      </c>
      <c r="L2245" s="13">
        <v>36.625713990824963</v>
      </c>
      <c r="M2245" s="13">
        <v>6.7708435572546861</v>
      </c>
    </row>
    <row r="2246" spans="1:13" x14ac:dyDescent="0.2">
      <c r="A2246" s="12">
        <v>18</v>
      </c>
      <c r="B2246" s="12" t="s">
        <v>2281</v>
      </c>
      <c r="C2246" s="12">
        <v>-23.595219</v>
      </c>
      <c r="D2246" s="12">
        <v>-65.370043999999993</v>
      </c>
      <c r="E2246" s="12">
        <v>14.182579</v>
      </c>
      <c r="F2246" s="12">
        <v>2.6282093999999998</v>
      </c>
      <c r="G2246" s="12">
        <v>1.4182579000000001E-2</v>
      </c>
      <c r="H2246" s="12">
        <v>2.6282094E-3</v>
      </c>
      <c r="I2246" s="12">
        <v>1949</v>
      </c>
      <c r="J2246" s="13">
        <v>42.30542273023827</v>
      </c>
      <c r="K2246" s="13">
        <v>7.8397243329711666</v>
      </c>
      <c r="L2246" s="13">
        <v>70.509037883730457</v>
      </c>
      <c r="M2246" s="13">
        <v>13.066207221618612</v>
      </c>
    </row>
    <row r="2247" spans="1:13" x14ac:dyDescent="0.2">
      <c r="A2247" s="12">
        <v>19</v>
      </c>
      <c r="B2247" s="12" t="s">
        <v>2282</v>
      </c>
      <c r="C2247" s="12">
        <v>-23.596091000000001</v>
      </c>
      <c r="D2247" s="12">
        <v>-65.370909999999995</v>
      </c>
      <c r="E2247" s="12">
        <v>39.924979999999998</v>
      </c>
      <c r="F2247" s="12">
        <v>7.2909936999999996</v>
      </c>
      <c r="G2247" s="12">
        <v>3.9924979999999999E-2</v>
      </c>
      <c r="H2247" s="12">
        <v>7.2909936999999998E-3</v>
      </c>
      <c r="I2247" s="12">
        <v>1813</v>
      </c>
      <c r="J2247" s="13">
        <v>15.028185361645768</v>
      </c>
      <c r="K2247" s="13">
        <v>2.7444072556627832</v>
      </c>
      <c r="L2247" s="13">
        <v>25.046975602742947</v>
      </c>
      <c r="M2247" s="13">
        <v>4.5740120927713059</v>
      </c>
    </row>
    <row r="2248" spans="1:13" x14ac:dyDescent="0.2">
      <c r="A2248" s="12">
        <v>20</v>
      </c>
      <c r="B2248" s="12" t="s">
        <v>2283</v>
      </c>
      <c r="C2248" s="12">
        <v>-23.596091000000001</v>
      </c>
      <c r="D2248" s="12">
        <v>-65.370909999999995</v>
      </c>
      <c r="E2248" s="12">
        <v>74.047731999999996</v>
      </c>
      <c r="F2248" s="12">
        <v>13.474992</v>
      </c>
      <c r="G2248" s="12">
        <v>7.4047731999999991E-2</v>
      </c>
      <c r="H2248" s="12">
        <v>1.3474992E-2</v>
      </c>
      <c r="I2248" s="12">
        <v>1813</v>
      </c>
      <c r="J2248" s="13">
        <v>8.1028815305241224</v>
      </c>
      <c r="K2248" s="13">
        <v>1.4745389338968586</v>
      </c>
      <c r="L2248" s="13">
        <v>13.504802550873537</v>
      </c>
      <c r="M2248" s="13">
        <v>2.457564889828098</v>
      </c>
    </row>
    <row r="2249" spans="1:13" x14ac:dyDescent="0.2">
      <c r="A2249" s="12">
        <v>0</v>
      </c>
      <c r="B2249" s="12" t="s">
        <v>2284</v>
      </c>
      <c r="C2249" s="12">
        <v>-31.369610000000002</v>
      </c>
      <c r="D2249" s="12">
        <v>-68.159970999999999</v>
      </c>
      <c r="E2249" s="12">
        <v>50.082965000000002</v>
      </c>
      <c r="F2249" s="12">
        <v>10.011221000000001</v>
      </c>
      <c r="G2249" s="12">
        <v>5.0082965E-2</v>
      </c>
      <c r="H2249" s="12">
        <v>1.0011221000000001E-2</v>
      </c>
      <c r="I2249" s="12">
        <v>1944</v>
      </c>
      <c r="J2249" s="13">
        <v>11.980121384586555</v>
      </c>
      <c r="K2249" s="13">
        <v>2.3947392648961978</v>
      </c>
      <c r="L2249" s="13">
        <v>19.966868974310927</v>
      </c>
      <c r="M2249" s="13">
        <v>3.9912321081603297</v>
      </c>
    </row>
    <row r="2250" spans="1:13" x14ac:dyDescent="0.2">
      <c r="A2250" s="12">
        <v>1</v>
      </c>
      <c r="B2250" s="12" t="s">
        <v>2285</v>
      </c>
      <c r="C2250" s="12">
        <v>-31.059536000000001</v>
      </c>
      <c r="D2250" s="12">
        <v>-67.869988000000006</v>
      </c>
      <c r="E2250" s="12">
        <v>91.150561999999994</v>
      </c>
      <c r="F2250" s="12">
        <v>23.912542999999999</v>
      </c>
      <c r="G2250" s="12">
        <v>9.1150561999999991E-2</v>
      </c>
      <c r="H2250" s="12">
        <v>2.3912542999999998E-2</v>
      </c>
      <c r="I2250" s="12">
        <v>913</v>
      </c>
      <c r="J2250" s="13">
        <v>6.5825156404411418</v>
      </c>
      <c r="K2250" s="13">
        <v>1.7268647043582832</v>
      </c>
      <c r="L2250" s="13">
        <v>10.970859400735238</v>
      </c>
      <c r="M2250" s="13">
        <v>2.878107840597139</v>
      </c>
    </row>
    <row r="2251" spans="1:13" x14ac:dyDescent="0.2">
      <c r="A2251" s="12">
        <v>2</v>
      </c>
      <c r="B2251" s="12" t="s">
        <v>2286</v>
      </c>
      <c r="C2251" s="12">
        <v>-31.579571999999999</v>
      </c>
      <c r="D2251" s="12">
        <v>-67.869975999999994</v>
      </c>
      <c r="E2251" s="12">
        <v>33.777619999999999</v>
      </c>
      <c r="F2251" s="12">
        <v>6.9130621000000003</v>
      </c>
      <c r="G2251" s="12">
        <v>3.3777620000000001E-2</v>
      </c>
      <c r="H2251" s="12">
        <v>6.9130621000000007E-3</v>
      </c>
      <c r="I2251" s="12">
        <v>1211</v>
      </c>
      <c r="J2251" s="13">
        <v>17.763240867769845</v>
      </c>
      <c r="K2251" s="13">
        <v>3.6354955504902606</v>
      </c>
      <c r="L2251" s="13">
        <v>29.605401446283071</v>
      </c>
      <c r="M2251" s="13">
        <v>6.0591592508171006</v>
      </c>
    </row>
    <row r="2252" spans="1:13" x14ac:dyDescent="0.2">
      <c r="A2252" s="12">
        <v>3</v>
      </c>
      <c r="B2252" s="12" t="s">
        <v>2287</v>
      </c>
      <c r="C2252" s="12">
        <v>-31.069628999999999</v>
      </c>
      <c r="D2252" s="12">
        <v>-67.850014000000002</v>
      </c>
      <c r="E2252" s="12">
        <v>85.397659000000004</v>
      </c>
      <c r="F2252" s="12">
        <v>16.777733999999999</v>
      </c>
      <c r="G2252" s="12">
        <v>8.5397659000000001E-2</v>
      </c>
      <c r="H2252" s="12">
        <v>1.6777733999999999E-2</v>
      </c>
      <c r="I2252" s="12">
        <v>1874</v>
      </c>
      <c r="J2252" s="13">
        <v>7.0259537208156955</v>
      </c>
      <c r="K2252" s="13">
        <v>1.3803608202439832</v>
      </c>
      <c r="L2252" s="13">
        <v>11.70992286802616</v>
      </c>
      <c r="M2252" s="13">
        <v>2.3006013670733059</v>
      </c>
    </row>
    <row r="2253" spans="1:13" x14ac:dyDescent="0.2">
      <c r="A2253" s="12">
        <v>0</v>
      </c>
      <c r="B2253" s="12" t="s">
        <v>2288</v>
      </c>
      <c r="C2253" s="12">
        <v>-16.822437999999998</v>
      </c>
      <c r="D2253" s="12">
        <v>145.63499999999999</v>
      </c>
      <c r="E2253" s="12">
        <v>14.419413</v>
      </c>
      <c r="F2253" s="12">
        <v>3.5949939999999998</v>
      </c>
      <c r="G2253" s="12">
        <v>1.4419413000000001E-2</v>
      </c>
      <c r="H2253" s="12">
        <v>3.5949939999999998E-3</v>
      </c>
      <c r="I2253" s="12">
        <v>283.98723999999999</v>
      </c>
      <c r="J2253" s="13">
        <v>41.610570416424025</v>
      </c>
      <c r="K2253" s="13">
        <v>10.374191444798887</v>
      </c>
      <c r="L2253" s="13">
        <v>69.350950694040037</v>
      </c>
      <c r="M2253" s="13">
        <v>17.290319074664811</v>
      </c>
    </row>
    <row r="2254" spans="1:13" x14ac:dyDescent="0.2">
      <c r="A2254" s="12">
        <v>1</v>
      </c>
      <c r="B2254" s="12" t="s">
        <v>2289</v>
      </c>
      <c r="C2254" s="12">
        <v>-16.822437999999998</v>
      </c>
      <c r="D2254" s="12">
        <v>145.63499999999999</v>
      </c>
      <c r="E2254" s="12">
        <v>15.505445999999999</v>
      </c>
      <c r="F2254" s="12">
        <v>3.8914951000000002</v>
      </c>
      <c r="G2254" s="12">
        <v>1.5505445999999999E-2</v>
      </c>
      <c r="H2254" s="12">
        <v>3.8914951000000001E-3</v>
      </c>
      <c r="I2254" s="12">
        <v>283.98723999999999</v>
      </c>
      <c r="J2254" s="13">
        <v>38.696081363928521</v>
      </c>
      <c r="K2254" s="13">
        <v>9.7117884269133032</v>
      </c>
      <c r="L2254" s="13">
        <v>64.49346893988087</v>
      </c>
      <c r="M2254" s="13">
        <v>16.186314044855507</v>
      </c>
    </row>
    <row r="2255" spans="1:13" x14ac:dyDescent="0.2">
      <c r="A2255" s="12">
        <v>2</v>
      </c>
      <c r="B2255" s="12" t="s">
        <v>2290</v>
      </c>
      <c r="C2255" s="12">
        <v>-16.963336000000002</v>
      </c>
      <c r="D2255" s="12">
        <v>145.67748</v>
      </c>
      <c r="E2255" s="12">
        <v>30.305852999999999</v>
      </c>
      <c r="F2255" s="12">
        <v>7.3723004999999997</v>
      </c>
      <c r="G2255" s="12">
        <v>3.0305853000000001E-2</v>
      </c>
      <c r="H2255" s="12">
        <v>7.3723004999999998E-3</v>
      </c>
      <c r="I2255" s="12">
        <v>1207</v>
      </c>
      <c r="J2255" s="13">
        <v>19.798155821583375</v>
      </c>
      <c r="K2255" s="13">
        <v>4.8161638632160271</v>
      </c>
      <c r="L2255" s="13">
        <v>32.996926369305626</v>
      </c>
      <c r="M2255" s="13">
        <v>8.0269397720267133</v>
      </c>
    </row>
    <row r="2256" spans="1:13" x14ac:dyDescent="0.2">
      <c r="A2256" s="12">
        <v>3</v>
      </c>
      <c r="B2256" s="12" t="s">
        <v>2291</v>
      </c>
      <c r="C2256" s="12">
        <v>-16.947454</v>
      </c>
      <c r="D2256" s="12">
        <v>145.68917999999999</v>
      </c>
      <c r="E2256" s="12">
        <v>10.951608999999999</v>
      </c>
      <c r="F2256" s="12">
        <v>2.7316688999999998</v>
      </c>
      <c r="G2256" s="12">
        <v>1.0951608999999999E-2</v>
      </c>
      <c r="H2256" s="12">
        <v>2.7316688999999999E-3</v>
      </c>
      <c r="I2256" s="12">
        <v>576</v>
      </c>
      <c r="J2256" s="13">
        <v>54.786470188992325</v>
      </c>
      <c r="K2256" s="13">
        <v>13.66543461842433</v>
      </c>
      <c r="L2256" s="13">
        <v>91.310783648320538</v>
      </c>
      <c r="M2256" s="13">
        <v>22.775724364040549</v>
      </c>
    </row>
    <row r="2257" spans="1:13" x14ac:dyDescent="0.2">
      <c r="A2257" s="12">
        <v>4</v>
      </c>
      <c r="B2257" s="12" t="s">
        <v>2292</v>
      </c>
      <c r="C2257" s="12">
        <v>-16.851565000000001</v>
      </c>
      <c r="D2257" s="12">
        <v>145.64813000000001</v>
      </c>
      <c r="E2257" s="12">
        <v>12.935734999999999</v>
      </c>
      <c r="F2257" s="12">
        <v>3.1160660999999998</v>
      </c>
      <c r="G2257" s="12">
        <v>1.2935734999999999E-2</v>
      </c>
      <c r="H2257" s="12">
        <v>3.1160660999999998E-3</v>
      </c>
      <c r="I2257" s="12">
        <v>1222.9746</v>
      </c>
      <c r="J2257" s="13">
        <v>46.383139419600049</v>
      </c>
      <c r="K2257" s="13">
        <v>11.173151611175506</v>
      </c>
      <c r="L2257" s="13">
        <v>77.305232366000084</v>
      </c>
      <c r="M2257" s="13">
        <v>18.621919351959178</v>
      </c>
    </row>
    <row r="2258" spans="1:13" x14ac:dyDescent="0.2">
      <c r="A2258" s="12">
        <v>5</v>
      </c>
      <c r="B2258" s="12" t="s">
        <v>2293</v>
      </c>
      <c r="C2258" s="12">
        <v>-16.873062000000001</v>
      </c>
      <c r="D2258" s="12">
        <v>145.67124999999999</v>
      </c>
      <c r="E2258" s="12">
        <v>4.9109793000000002</v>
      </c>
      <c r="F2258" s="12">
        <v>1.1842929</v>
      </c>
      <c r="G2258" s="12">
        <v>4.9109792999999999E-3</v>
      </c>
      <c r="H2258" s="12">
        <v>1.1842929000000001E-3</v>
      </c>
      <c r="I2258" s="12">
        <v>981</v>
      </c>
      <c r="J2258" s="13">
        <v>122.17522480699522</v>
      </c>
      <c r="K2258" s="13">
        <v>29.462810257585144</v>
      </c>
      <c r="L2258" s="13">
        <v>203.62537467832536</v>
      </c>
      <c r="M2258" s="13">
        <v>49.104683762641898</v>
      </c>
    </row>
    <row r="2259" spans="1:13" x14ac:dyDescent="0.2">
      <c r="A2259" s="12">
        <v>6</v>
      </c>
      <c r="B2259" s="12" t="s">
        <v>2294</v>
      </c>
      <c r="C2259" s="12">
        <v>-16.905131000000001</v>
      </c>
      <c r="D2259" s="12">
        <v>145.55350999999999</v>
      </c>
      <c r="E2259" s="12">
        <v>15.807824</v>
      </c>
      <c r="F2259" s="12">
        <v>3.8552265999999999</v>
      </c>
      <c r="G2259" s="12">
        <v>1.5807824000000002E-2</v>
      </c>
      <c r="H2259" s="12">
        <v>3.8552266E-3</v>
      </c>
      <c r="I2259" s="12">
        <v>629.97185999999999</v>
      </c>
      <c r="J2259" s="13">
        <v>37.955888172844027</v>
      </c>
      <c r="K2259" s="13">
        <v>9.2567167821816394</v>
      </c>
      <c r="L2259" s="13">
        <v>63.259813621406714</v>
      </c>
      <c r="M2259" s="13">
        <v>15.427861303636067</v>
      </c>
    </row>
    <row r="2260" spans="1:13" x14ac:dyDescent="0.2">
      <c r="A2260" s="12">
        <v>7</v>
      </c>
      <c r="B2260" s="12" t="s">
        <v>2295</v>
      </c>
      <c r="C2260" s="12">
        <v>-16.906112</v>
      </c>
      <c r="D2260" s="12">
        <v>145.55036999999999</v>
      </c>
      <c r="E2260" s="12">
        <v>15.428523</v>
      </c>
      <c r="F2260" s="12">
        <v>3.6846342000000001</v>
      </c>
      <c r="G2260" s="12">
        <v>1.5428523E-2</v>
      </c>
      <c r="H2260" s="12">
        <v>3.6846342000000001E-3</v>
      </c>
      <c r="I2260" s="12">
        <v>892.98724000000004</v>
      </c>
      <c r="J2260" s="13">
        <v>38.889010957173284</v>
      </c>
      <c r="K2260" s="13">
        <v>9.2874593230327633</v>
      </c>
      <c r="L2260" s="13">
        <v>64.815018261955473</v>
      </c>
      <c r="M2260" s="13">
        <v>15.479098871721272</v>
      </c>
    </row>
    <row r="2261" spans="1:13" x14ac:dyDescent="0.2">
      <c r="A2261" s="12">
        <v>8</v>
      </c>
      <c r="B2261" s="12" t="s">
        <v>2296</v>
      </c>
      <c r="C2261" s="12">
        <v>-16.825310000000002</v>
      </c>
      <c r="D2261" s="12">
        <v>145.51378</v>
      </c>
      <c r="E2261" s="12">
        <v>11.328526999999999</v>
      </c>
      <c r="F2261" s="12">
        <v>2.7269668999999999</v>
      </c>
      <c r="G2261" s="12">
        <v>1.1328527E-2</v>
      </c>
      <c r="H2261" s="12">
        <v>2.7269668999999998E-3</v>
      </c>
      <c r="I2261" s="12">
        <v>917.97448999999995</v>
      </c>
      <c r="J2261" s="13">
        <v>52.963637726246318</v>
      </c>
      <c r="K2261" s="13">
        <v>12.749238006235496</v>
      </c>
      <c r="L2261" s="13">
        <v>88.272729543743864</v>
      </c>
      <c r="M2261" s="13">
        <v>21.248730010392492</v>
      </c>
    </row>
    <row r="2262" spans="1:13" x14ac:dyDescent="0.2">
      <c r="A2262" s="12">
        <v>9</v>
      </c>
      <c r="B2262" s="12" t="s">
        <v>2297</v>
      </c>
      <c r="C2262" s="12">
        <v>-16.825310000000002</v>
      </c>
      <c r="D2262" s="12">
        <v>145.51378</v>
      </c>
      <c r="E2262" s="12">
        <v>11.477114</v>
      </c>
      <c r="F2262" s="12">
        <v>2.7667375999999999</v>
      </c>
      <c r="G2262" s="12">
        <v>1.1477114E-2</v>
      </c>
      <c r="H2262" s="12">
        <v>2.7667375999999998E-3</v>
      </c>
      <c r="I2262" s="12">
        <v>917.97448999999995</v>
      </c>
      <c r="J2262" s="13">
        <v>52.277950711302509</v>
      </c>
      <c r="K2262" s="13">
        <v>12.602416590434441</v>
      </c>
      <c r="L2262" s="13">
        <v>87.129917852170848</v>
      </c>
      <c r="M2262" s="13">
        <v>21.004027650724069</v>
      </c>
    </row>
    <row r="2263" spans="1:13" x14ac:dyDescent="0.2">
      <c r="A2263" s="12">
        <v>10</v>
      </c>
      <c r="B2263" s="12" t="s">
        <v>2298</v>
      </c>
      <c r="C2263" s="12">
        <v>-16.801615000000002</v>
      </c>
      <c r="D2263" s="12">
        <v>145.61107999999999</v>
      </c>
      <c r="E2263" s="12">
        <v>11.628712</v>
      </c>
      <c r="F2263" s="12">
        <v>2.7745297999999998</v>
      </c>
      <c r="G2263" s="12">
        <v>1.1628711999999999E-2</v>
      </c>
      <c r="H2263" s="12">
        <v>2.7745297999999998E-3</v>
      </c>
      <c r="I2263" s="12">
        <v>941.83007999999995</v>
      </c>
      <c r="J2263" s="13">
        <v>51.596427876105281</v>
      </c>
      <c r="K2263" s="13">
        <v>12.310548813643747</v>
      </c>
      <c r="L2263" s="13">
        <v>85.994046460175468</v>
      </c>
      <c r="M2263" s="13">
        <v>20.517581356072913</v>
      </c>
    </row>
    <row r="2264" spans="1:13" x14ac:dyDescent="0.2">
      <c r="A2264" s="12">
        <v>11</v>
      </c>
      <c r="B2264" s="12" t="s">
        <v>2299</v>
      </c>
      <c r="C2264" s="12">
        <v>-16.793054999999999</v>
      </c>
      <c r="D2264" s="12">
        <v>145.64410000000001</v>
      </c>
      <c r="E2264" s="12">
        <v>14.028517000000001</v>
      </c>
      <c r="F2264" s="12">
        <v>3.4937176000000001</v>
      </c>
      <c r="G2264" s="12">
        <v>1.4028517000000001E-2</v>
      </c>
      <c r="H2264" s="12">
        <v>3.4937176000000001E-3</v>
      </c>
      <c r="I2264" s="12">
        <v>113.98087</v>
      </c>
      <c r="J2264" s="13">
        <v>42.770023374530602</v>
      </c>
      <c r="K2264" s="13">
        <v>10.651616519123793</v>
      </c>
      <c r="L2264" s="13">
        <v>71.283372290884344</v>
      </c>
      <c r="M2264" s="13">
        <v>17.752694198539654</v>
      </c>
    </row>
    <row r="2265" spans="1:13" x14ac:dyDescent="0.2">
      <c r="A2265" s="12">
        <v>12</v>
      </c>
      <c r="B2265" s="12" t="s">
        <v>2300</v>
      </c>
      <c r="C2265" s="12">
        <v>-16.827190000000002</v>
      </c>
      <c r="D2265" s="12">
        <v>145.65395000000001</v>
      </c>
      <c r="E2265" s="12">
        <v>21.428056999999999</v>
      </c>
      <c r="F2265" s="12">
        <v>5.3131357000000001</v>
      </c>
      <c r="G2265" s="12">
        <v>2.1428057E-2</v>
      </c>
      <c r="H2265" s="12">
        <v>5.3131356999999999E-3</v>
      </c>
      <c r="I2265" s="12">
        <v>245</v>
      </c>
      <c r="J2265" s="13">
        <v>28.000672202804015</v>
      </c>
      <c r="K2265" s="13">
        <v>6.9428306591080871</v>
      </c>
      <c r="L2265" s="13">
        <v>46.667787004673364</v>
      </c>
      <c r="M2265" s="13">
        <v>11.571384431846814</v>
      </c>
    </row>
    <row r="2266" spans="1:13" x14ac:dyDescent="0.2">
      <c r="A2266" s="12">
        <v>13</v>
      </c>
      <c r="B2266" s="12" t="s">
        <v>2301</v>
      </c>
      <c r="C2266" s="12">
        <v>-16.832553999999998</v>
      </c>
      <c r="D2266" s="12">
        <v>145.68082000000001</v>
      </c>
      <c r="E2266" s="12">
        <v>43.876021999999999</v>
      </c>
      <c r="F2266" s="12">
        <v>11.33806</v>
      </c>
      <c r="G2266" s="12">
        <v>4.3876022000000001E-2</v>
      </c>
      <c r="H2266" s="12">
        <v>1.133806E-2</v>
      </c>
      <c r="I2266" s="12">
        <v>556</v>
      </c>
      <c r="J2266" s="13">
        <v>13.674895139764494</v>
      </c>
      <c r="K2266" s="13">
        <v>3.5337474666312785</v>
      </c>
      <c r="L2266" s="13">
        <v>22.79149189960749</v>
      </c>
      <c r="M2266" s="13">
        <v>5.8895791110521305</v>
      </c>
    </row>
    <row r="2267" spans="1:13" x14ac:dyDescent="0.2">
      <c r="A2267" s="12">
        <v>14</v>
      </c>
      <c r="B2267" s="12" t="s">
        <v>2302</v>
      </c>
      <c r="C2267" s="12">
        <v>-16.815823000000002</v>
      </c>
      <c r="D2267" s="12">
        <v>145.68144000000001</v>
      </c>
      <c r="E2267" s="12">
        <v>39.479686000000001</v>
      </c>
      <c r="F2267" s="12">
        <v>10.276201</v>
      </c>
      <c r="G2267" s="12">
        <v>3.9479686E-2</v>
      </c>
      <c r="H2267" s="12">
        <v>1.0276201E-2</v>
      </c>
      <c r="I2267" s="12">
        <v>568</v>
      </c>
      <c r="J2267" s="13">
        <v>15.197689262270222</v>
      </c>
      <c r="K2267" s="13">
        <v>3.9558194458443903</v>
      </c>
      <c r="L2267" s="13">
        <v>25.329482103783704</v>
      </c>
      <c r="M2267" s="13">
        <v>6.5930324097406503</v>
      </c>
    </row>
    <row r="2268" spans="1:13" x14ac:dyDescent="0.2">
      <c r="A2268" s="12">
        <v>0</v>
      </c>
      <c r="B2268" s="12" t="s">
        <v>2303</v>
      </c>
      <c r="C2268" s="12">
        <v>-22.519970000000001</v>
      </c>
      <c r="D2268" s="12">
        <v>-43.000863000000003</v>
      </c>
      <c r="E2268" s="12">
        <v>40.092367000000003</v>
      </c>
      <c r="F2268" s="12">
        <v>9.5622398000000004</v>
      </c>
      <c r="G2268" s="12">
        <v>4.0092367000000004E-2</v>
      </c>
      <c r="H2268" s="12">
        <v>9.5622398000000004E-3</v>
      </c>
      <c r="I2268" s="12">
        <v>1366</v>
      </c>
      <c r="J2268" s="13">
        <v>14.965442175065393</v>
      </c>
      <c r="K2268" s="13">
        <v>3.569336447284563</v>
      </c>
      <c r="L2268" s="13">
        <v>24.942403625108987</v>
      </c>
      <c r="M2268" s="13">
        <v>5.948894078807605</v>
      </c>
    </row>
    <row r="2269" spans="1:13" x14ac:dyDescent="0.2">
      <c r="A2269" s="12">
        <v>1</v>
      </c>
      <c r="B2269" s="12" t="s">
        <v>2304</v>
      </c>
      <c r="C2269" s="12">
        <v>-22.519970000000001</v>
      </c>
      <c r="D2269" s="12">
        <v>-43.000863000000003</v>
      </c>
      <c r="E2269" s="12">
        <v>98.244449000000003</v>
      </c>
      <c r="F2269" s="12">
        <v>24.723130000000001</v>
      </c>
      <c r="G2269" s="12">
        <v>9.8244448999999998E-2</v>
      </c>
      <c r="H2269" s="12">
        <v>2.4723130000000003E-2</v>
      </c>
      <c r="I2269" s="12">
        <v>1366</v>
      </c>
      <c r="J2269" s="13">
        <v>6.1072152789008971</v>
      </c>
      <c r="K2269" s="13">
        <v>1.536875404311679</v>
      </c>
      <c r="L2269" s="13">
        <v>10.178692131501496</v>
      </c>
      <c r="M2269" s="13">
        <v>2.5614590071861323</v>
      </c>
    </row>
    <row r="2270" spans="1:13" x14ac:dyDescent="0.2">
      <c r="A2270" s="12">
        <v>2</v>
      </c>
      <c r="B2270" s="12" t="s">
        <v>2305</v>
      </c>
      <c r="C2270" s="12">
        <v>-22.492469</v>
      </c>
      <c r="D2270" s="12">
        <v>-43.000892</v>
      </c>
      <c r="E2270" s="12">
        <v>46.171951999999997</v>
      </c>
      <c r="F2270" s="12">
        <v>9.6289803999999997</v>
      </c>
      <c r="G2270" s="12">
        <v>4.6171951999999995E-2</v>
      </c>
      <c r="H2270" s="12">
        <v>9.6289803999999989E-3</v>
      </c>
      <c r="I2270" s="12">
        <v>1800</v>
      </c>
      <c r="J2270" s="13">
        <v>12.994902186504916</v>
      </c>
      <c r="K2270" s="13">
        <v>2.7100361373886246</v>
      </c>
      <c r="L2270" s="13">
        <v>21.658170310841527</v>
      </c>
      <c r="M2270" s="13">
        <v>4.5167268956477082</v>
      </c>
    </row>
    <row r="2271" spans="1:13" x14ac:dyDescent="0.2">
      <c r="A2271" s="12">
        <v>3</v>
      </c>
      <c r="B2271" s="12" t="s">
        <v>2306</v>
      </c>
      <c r="C2271" s="12">
        <v>-22.492469</v>
      </c>
      <c r="D2271" s="12">
        <v>-43.000892</v>
      </c>
      <c r="E2271" s="12">
        <v>249.39492000000001</v>
      </c>
      <c r="F2271" s="12">
        <v>61.312874999999998</v>
      </c>
      <c r="G2271" s="12">
        <v>0.24939492000000002</v>
      </c>
      <c r="H2271" s="12">
        <v>6.1312874999999996E-2</v>
      </c>
      <c r="I2271" s="12">
        <v>1800</v>
      </c>
      <c r="J2271" s="13">
        <v>2.4058228611873891</v>
      </c>
      <c r="K2271" s="13">
        <v>0.59146319564217564</v>
      </c>
      <c r="L2271" s="13">
        <v>4.0097047686456486</v>
      </c>
      <c r="M2271" s="13">
        <v>0.98577199273695937</v>
      </c>
    </row>
    <row r="2272" spans="1:13" x14ac:dyDescent="0.2">
      <c r="A2272" s="12">
        <v>4</v>
      </c>
      <c r="B2272" s="12" t="s">
        <v>2307</v>
      </c>
      <c r="C2272" s="12">
        <v>-22.46875</v>
      </c>
      <c r="D2272" s="12">
        <v>-42.999811000000001</v>
      </c>
      <c r="E2272" s="12">
        <v>70.742358999999993</v>
      </c>
      <c r="F2272" s="12">
        <v>14.801504</v>
      </c>
      <c r="G2272" s="12">
        <v>7.0742358999999991E-2</v>
      </c>
      <c r="H2272" s="12">
        <v>1.4801504E-2</v>
      </c>
      <c r="I2272" s="12">
        <v>1363</v>
      </c>
      <c r="J2272" s="13">
        <v>8.481481371012805</v>
      </c>
      <c r="K2272" s="13">
        <v>1.7745899658077775</v>
      </c>
      <c r="L2272" s="13">
        <v>14.135802285021342</v>
      </c>
      <c r="M2272" s="13">
        <v>2.9576499430129628</v>
      </c>
    </row>
    <row r="2273" spans="1:13" x14ac:dyDescent="0.2">
      <c r="A2273" s="12">
        <v>5</v>
      </c>
      <c r="B2273" s="12" t="s">
        <v>2308</v>
      </c>
      <c r="C2273" s="12">
        <v>-22.46875</v>
      </c>
      <c r="D2273" s="12">
        <v>-42.999811000000001</v>
      </c>
      <c r="E2273" s="12">
        <v>99.667038000000005</v>
      </c>
      <c r="F2273" s="12">
        <v>20.893097999999998</v>
      </c>
      <c r="G2273" s="12">
        <v>9.9667037999999999E-2</v>
      </c>
      <c r="H2273" s="12">
        <v>2.0893097999999999E-2</v>
      </c>
      <c r="I2273" s="12">
        <v>1363</v>
      </c>
      <c r="J2273" s="13">
        <v>6.0200444604363579</v>
      </c>
      <c r="K2273" s="13">
        <v>1.2619756882536624</v>
      </c>
      <c r="L2273" s="13">
        <v>10.033407434060596</v>
      </c>
      <c r="M2273" s="13">
        <v>2.103292813756104</v>
      </c>
    </row>
    <row r="2274" spans="1:13" x14ac:dyDescent="0.2">
      <c r="A2274" s="12">
        <v>6</v>
      </c>
      <c r="B2274" s="12" t="s">
        <v>2309</v>
      </c>
      <c r="C2274" s="12">
        <v>-21.513235999999999</v>
      </c>
      <c r="D2274" s="12">
        <v>-42.205005999999997</v>
      </c>
      <c r="E2274" s="12">
        <v>15.894463999999999</v>
      </c>
      <c r="F2274" s="12">
        <v>3.8581365999999999</v>
      </c>
      <c r="G2274" s="12">
        <v>1.5894464000000001E-2</v>
      </c>
      <c r="H2274" s="12">
        <v>3.8581366000000001E-3</v>
      </c>
      <c r="I2274" s="12">
        <v>1305.8064999999999</v>
      </c>
      <c r="J2274" s="13">
        <v>37.748992353564113</v>
      </c>
      <c r="K2274" s="13">
        <v>9.1629871263608411</v>
      </c>
      <c r="L2274" s="13">
        <v>62.914987255940183</v>
      </c>
      <c r="M2274" s="13">
        <v>15.271645210601402</v>
      </c>
    </row>
    <row r="2275" spans="1:13" x14ac:dyDescent="0.2">
      <c r="A2275" s="12">
        <v>7</v>
      </c>
      <c r="B2275" s="12" t="s">
        <v>2310</v>
      </c>
      <c r="C2275" s="12">
        <v>-21.254996999999999</v>
      </c>
      <c r="D2275" s="12">
        <v>-41.781713000000003</v>
      </c>
      <c r="E2275" s="12">
        <v>11.864079</v>
      </c>
      <c r="F2275" s="12">
        <v>2.8391215000000001</v>
      </c>
      <c r="G2275" s="12">
        <v>1.1864079E-2</v>
      </c>
      <c r="H2275" s="12">
        <v>2.8391215000000002E-3</v>
      </c>
      <c r="I2275" s="12">
        <v>1872.9274</v>
      </c>
      <c r="J2275" s="13">
        <v>50.572825754110369</v>
      </c>
      <c r="K2275" s="13">
        <v>12.102279234169671</v>
      </c>
      <c r="L2275" s="13">
        <v>84.288042923517281</v>
      </c>
      <c r="M2275" s="13">
        <v>20.170465390282782</v>
      </c>
    </row>
    <row r="2276" spans="1:13" x14ac:dyDescent="0.2">
      <c r="A2276" s="12">
        <v>8</v>
      </c>
      <c r="B2276" s="12" t="s">
        <v>2311</v>
      </c>
      <c r="C2276" s="12">
        <v>-21.33</v>
      </c>
      <c r="D2276" s="12">
        <v>-41.88</v>
      </c>
      <c r="E2276" s="12">
        <v>9.9785377999999998</v>
      </c>
      <c r="F2276" s="12">
        <v>2.5305119</v>
      </c>
      <c r="G2276" s="12">
        <v>9.9785377999999994E-3</v>
      </c>
      <c r="H2276" s="12">
        <v>2.5305118999999999E-3</v>
      </c>
      <c r="I2276" s="12">
        <v>774</v>
      </c>
      <c r="J2276" s="13">
        <v>60.129050170055976</v>
      </c>
      <c r="K2276" s="13">
        <v>15.248454236553945</v>
      </c>
      <c r="L2276" s="13">
        <v>100.21508361675997</v>
      </c>
      <c r="M2276" s="13">
        <v>25.414090394256576</v>
      </c>
    </row>
    <row r="2277" spans="1:13" x14ac:dyDescent="0.2">
      <c r="A2277" s="12">
        <v>9</v>
      </c>
      <c r="B2277" s="12" t="s">
        <v>2312</v>
      </c>
      <c r="C2277" s="12">
        <v>-21.38158</v>
      </c>
      <c r="D2277" s="12">
        <v>-41.919981</v>
      </c>
      <c r="E2277" s="12">
        <v>9.7455611999999991</v>
      </c>
      <c r="F2277" s="12">
        <v>2.4896387</v>
      </c>
      <c r="G2277" s="12">
        <v>9.745561199999999E-3</v>
      </c>
      <c r="H2277" s="12">
        <v>2.4896387E-3</v>
      </c>
      <c r="I2277" s="12">
        <v>473.98199</v>
      </c>
      <c r="J2277" s="13">
        <v>61.566490393595807</v>
      </c>
      <c r="K2277" s="13">
        <v>15.728013396198708</v>
      </c>
      <c r="L2277" s="13">
        <v>102.61081732265968</v>
      </c>
      <c r="M2277" s="13">
        <v>26.213355660331185</v>
      </c>
    </row>
    <row r="2278" spans="1:13" x14ac:dyDescent="0.2">
      <c r="A2278" s="12">
        <v>10</v>
      </c>
      <c r="B2278" s="12" t="s">
        <v>2313</v>
      </c>
      <c r="C2278" s="12">
        <v>-26.809142999999999</v>
      </c>
      <c r="D2278" s="12">
        <v>-48.909143</v>
      </c>
      <c r="E2278" s="12">
        <v>39.749724999999998</v>
      </c>
      <c r="F2278" s="12">
        <v>9.8540031999999993</v>
      </c>
      <c r="G2278" s="12">
        <v>3.9749725E-2</v>
      </c>
      <c r="H2278" s="12">
        <v>9.8540031999999993E-3</v>
      </c>
      <c r="I2278" s="12">
        <v>718</v>
      </c>
      <c r="J2278" s="13">
        <v>15.094444049612923</v>
      </c>
      <c r="K2278" s="13">
        <v>3.7419302892562576</v>
      </c>
      <c r="L2278" s="13">
        <v>25.15740674935487</v>
      </c>
      <c r="M2278" s="13">
        <v>6.2365504820937625</v>
      </c>
    </row>
    <row r="2279" spans="1:13" x14ac:dyDescent="0.2">
      <c r="A2279" s="12">
        <v>11</v>
      </c>
      <c r="B2279" s="12" t="s">
        <v>2314</v>
      </c>
      <c r="C2279" s="12">
        <v>-26.779160000000001</v>
      </c>
      <c r="D2279" s="12">
        <v>-48.993330999999998</v>
      </c>
      <c r="E2279" s="12">
        <v>21.699083000000002</v>
      </c>
      <c r="F2279" s="12">
        <v>5.2399167999999996</v>
      </c>
      <c r="G2279" s="12">
        <v>2.1699083000000001E-2</v>
      </c>
      <c r="H2279" s="12">
        <v>5.2399167999999993E-3</v>
      </c>
      <c r="I2279" s="12">
        <v>513</v>
      </c>
      <c r="J2279" s="13">
        <v>27.650938060377943</v>
      </c>
      <c r="K2279" s="13">
        <v>6.6771768594246019</v>
      </c>
      <c r="L2279" s="13">
        <v>46.08489676729657</v>
      </c>
      <c r="M2279" s="13">
        <v>11.128628099041004</v>
      </c>
    </row>
    <row r="2280" spans="1:13" x14ac:dyDescent="0.2">
      <c r="A2280" s="12">
        <v>12</v>
      </c>
      <c r="B2280" s="12" t="s">
        <v>2315</v>
      </c>
      <c r="C2280" s="12">
        <v>-26.786684999999999</v>
      </c>
      <c r="D2280" s="12">
        <v>-48.995859000000003</v>
      </c>
      <c r="E2280" s="12">
        <v>21.590647000000001</v>
      </c>
      <c r="F2280" s="12">
        <v>5.1759431999999999</v>
      </c>
      <c r="G2280" s="12">
        <v>2.1590647000000001E-2</v>
      </c>
      <c r="H2280" s="12">
        <v>5.1759431999999998E-3</v>
      </c>
      <c r="I2280" s="12">
        <v>471</v>
      </c>
      <c r="J2280" s="13">
        <v>27.789811023263916</v>
      </c>
      <c r="K2280" s="13">
        <v>6.6620737857067418</v>
      </c>
      <c r="L2280" s="13">
        <v>46.316351705439857</v>
      </c>
      <c r="M2280" s="13">
        <v>11.103456309511234</v>
      </c>
    </row>
    <row r="2281" spans="1:13" x14ac:dyDescent="0.2">
      <c r="A2281" s="12">
        <v>13</v>
      </c>
      <c r="B2281" s="12" t="s">
        <v>2316</v>
      </c>
      <c r="C2281" s="12">
        <v>-26.877414999999999</v>
      </c>
      <c r="D2281" s="12">
        <v>-49.096555000000002</v>
      </c>
      <c r="E2281" s="12">
        <v>18.264475000000001</v>
      </c>
      <c r="F2281" s="12">
        <v>4.1958602999999997</v>
      </c>
      <c r="G2281" s="12">
        <v>1.8264475000000002E-2</v>
      </c>
      <c r="H2281" s="12">
        <v>4.1958602999999997E-3</v>
      </c>
      <c r="I2281" s="12">
        <v>1719.2750000000001</v>
      </c>
      <c r="J2281" s="13">
        <v>32.850656807819547</v>
      </c>
      <c r="K2281" s="13">
        <v>7.5467138655151471</v>
      </c>
      <c r="L2281" s="13">
        <v>54.75109467969925</v>
      </c>
      <c r="M2281" s="13">
        <v>12.577856442525244</v>
      </c>
    </row>
    <row r="2282" spans="1:13" x14ac:dyDescent="0.2">
      <c r="A2282" s="12">
        <v>14</v>
      </c>
      <c r="B2282" s="12" t="s">
        <v>2317</v>
      </c>
      <c r="C2282" s="12">
        <v>-27.060838</v>
      </c>
      <c r="D2282" s="12">
        <v>-49.530037999999998</v>
      </c>
      <c r="E2282" s="12">
        <v>15.732060000000001</v>
      </c>
      <c r="F2282" s="12">
        <v>3.6108986000000001</v>
      </c>
      <c r="G2282" s="12">
        <v>1.5732059999999999E-2</v>
      </c>
      <c r="H2282" s="12">
        <v>3.6108986000000002E-3</v>
      </c>
      <c r="I2282" s="12">
        <v>1082.991</v>
      </c>
      <c r="J2282" s="13">
        <v>38.138679867735057</v>
      </c>
      <c r="K2282" s="13">
        <v>8.7537745050713447</v>
      </c>
      <c r="L2282" s="13">
        <v>63.564466446225097</v>
      </c>
      <c r="M2282" s="13">
        <v>14.589624175118908</v>
      </c>
    </row>
    <row r="2283" spans="1:13" x14ac:dyDescent="0.2">
      <c r="A2283" s="12">
        <v>15</v>
      </c>
      <c r="B2283" s="12" t="s">
        <v>2318</v>
      </c>
      <c r="C2283" s="12">
        <v>-27.081695</v>
      </c>
      <c r="D2283" s="12">
        <v>-49.498275</v>
      </c>
      <c r="E2283" s="12">
        <v>17.166488999999999</v>
      </c>
      <c r="F2283" s="12">
        <v>3.9069626999999998</v>
      </c>
      <c r="G2283" s="12">
        <v>1.7166489E-2</v>
      </c>
      <c r="H2283" s="12">
        <v>3.9069626999999997E-3</v>
      </c>
      <c r="I2283" s="12">
        <v>1586.8357000000001</v>
      </c>
      <c r="J2283" s="13">
        <v>34.951818045029476</v>
      </c>
      <c r="K2283" s="13">
        <v>7.9547687007586161</v>
      </c>
      <c r="L2283" s="13">
        <v>58.253030075049132</v>
      </c>
      <c r="M2283" s="13">
        <v>13.257947834597696</v>
      </c>
    </row>
    <row r="2284" spans="1:13" x14ac:dyDescent="0.2">
      <c r="A2284" s="12">
        <v>16</v>
      </c>
      <c r="B2284" s="12" t="s">
        <v>2319</v>
      </c>
      <c r="C2284" s="12">
        <v>-27.330057</v>
      </c>
      <c r="D2284" s="12">
        <v>-49.620780000000003</v>
      </c>
      <c r="E2284" s="12">
        <v>16.102661000000001</v>
      </c>
      <c r="F2284" s="12">
        <v>3.6162299</v>
      </c>
      <c r="G2284" s="12">
        <v>1.6102661000000001E-2</v>
      </c>
      <c r="H2284" s="12">
        <v>3.6162299000000002E-3</v>
      </c>
      <c r="I2284" s="12">
        <v>1385.8784000000001</v>
      </c>
      <c r="J2284" s="13">
        <v>37.260922278622147</v>
      </c>
      <c r="K2284" s="13">
        <v>8.3678133226259632</v>
      </c>
      <c r="L2284" s="13">
        <v>62.101537131036906</v>
      </c>
      <c r="M2284" s="13">
        <v>13.946355537709939</v>
      </c>
    </row>
    <row r="2285" spans="1:13" x14ac:dyDescent="0.2">
      <c r="A2285" s="12">
        <v>0</v>
      </c>
      <c r="B2285" s="12" t="s">
        <v>2320</v>
      </c>
      <c r="C2285" s="12">
        <v>4.6200071999999999</v>
      </c>
      <c r="D2285" s="12">
        <v>-73.892478999999994</v>
      </c>
      <c r="E2285" s="12">
        <v>75.834936999999996</v>
      </c>
      <c r="F2285" s="12">
        <v>14.542786</v>
      </c>
      <c r="G2285" s="12">
        <v>7.5834936999999991E-2</v>
      </c>
      <c r="H2285" s="12">
        <v>1.4542786E-2</v>
      </c>
      <c r="I2285" s="12">
        <v>1804</v>
      </c>
      <c r="J2285" s="13">
        <v>7.9119205967033377</v>
      </c>
      <c r="K2285" s="13">
        <v>1.5172606800853405</v>
      </c>
      <c r="L2285" s="13">
        <v>13.186534327838896</v>
      </c>
      <c r="M2285" s="13">
        <v>2.528767800142234</v>
      </c>
    </row>
    <row r="2286" spans="1:13" x14ac:dyDescent="0.2">
      <c r="A2286" s="12">
        <v>1</v>
      </c>
      <c r="B2286" s="12" t="s">
        <v>2321</v>
      </c>
      <c r="C2286" s="12">
        <v>4.5007380000000001</v>
      </c>
      <c r="D2286" s="12">
        <v>-73.904185999999996</v>
      </c>
      <c r="E2286" s="12">
        <v>71.170366999999999</v>
      </c>
      <c r="F2286" s="12">
        <v>14.167517999999999</v>
      </c>
      <c r="G2286" s="12">
        <v>7.1170366999999998E-2</v>
      </c>
      <c r="H2286" s="12">
        <v>1.4167517999999999E-2</v>
      </c>
      <c r="I2286" s="12">
        <v>2428</v>
      </c>
      <c r="J2286" s="13">
        <v>8.4304750037329441</v>
      </c>
      <c r="K2286" s="13">
        <v>1.6782111909572779</v>
      </c>
      <c r="L2286" s="13">
        <v>14.05079167288824</v>
      </c>
      <c r="M2286" s="13">
        <v>2.7970186515954634</v>
      </c>
    </row>
    <row r="2287" spans="1:13" x14ac:dyDescent="0.2">
      <c r="A2287" s="12">
        <v>2</v>
      </c>
      <c r="B2287" s="12" t="s">
        <v>2322</v>
      </c>
      <c r="C2287" s="12">
        <v>4.4491119000000001</v>
      </c>
      <c r="D2287" s="12">
        <v>-73.904157999999995</v>
      </c>
      <c r="E2287" s="12">
        <v>69.061310000000006</v>
      </c>
      <c r="F2287" s="12">
        <v>13.471596999999999</v>
      </c>
      <c r="G2287" s="12">
        <v>6.9061310000000001E-2</v>
      </c>
      <c r="H2287" s="12">
        <v>1.3471596999999998E-2</v>
      </c>
      <c r="I2287" s="12">
        <v>2502.9475000000002</v>
      </c>
      <c r="J2287" s="13">
        <v>8.6879325051899521</v>
      </c>
      <c r="K2287" s="13">
        <v>1.6947307468265433</v>
      </c>
      <c r="L2287" s="13">
        <v>14.479887508649922</v>
      </c>
      <c r="M2287" s="13">
        <v>2.8245512447109058</v>
      </c>
    </row>
    <row r="2288" spans="1:13" x14ac:dyDescent="0.2">
      <c r="A2288" s="12">
        <v>3</v>
      </c>
      <c r="B2288" s="12" t="s">
        <v>2323</v>
      </c>
      <c r="C2288" s="12">
        <v>4.1799853999999996</v>
      </c>
      <c r="D2288" s="12">
        <v>-73.711686</v>
      </c>
      <c r="E2288" s="12">
        <v>470.40956999999997</v>
      </c>
      <c r="F2288" s="12">
        <v>114.3961</v>
      </c>
      <c r="G2288" s="12">
        <v>0.47040957</v>
      </c>
      <c r="H2288" s="12">
        <v>0.1143961</v>
      </c>
      <c r="I2288" s="12">
        <v>3317.9746</v>
      </c>
      <c r="J2288" s="13">
        <v>1.2754842551353707</v>
      </c>
      <c r="K2288" s="13">
        <v>0.31017741496817636</v>
      </c>
      <c r="L2288" s="13">
        <v>2.1258070918922845</v>
      </c>
      <c r="M2288" s="13">
        <v>0.51696235828029391</v>
      </c>
    </row>
    <row r="2289" spans="1:13" x14ac:dyDescent="0.2">
      <c r="A2289" s="12">
        <v>4</v>
      </c>
      <c r="B2289" s="12" t="s">
        <v>2324</v>
      </c>
      <c r="C2289" s="12">
        <v>4.2083139000000003</v>
      </c>
      <c r="D2289" s="12">
        <v>-73.814971999999997</v>
      </c>
      <c r="E2289" s="12">
        <v>650.51914999999997</v>
      </c>
      <c r="F2289" s="12">
        <v>138.40029999999999</v>
      </c>
      <c r="G2289" s="12">
        <v>0.65051914999999993</v>
      </c>
      <c r="H2289" s="12">
        <v>0.13840029999999998</v>
      </c>
      <c r="I2289" s="12">
        <v>3122.991</v>
      </c>
      <c r="J2289" s="13">
        <v>0.92234025700857547</v>
      </c>
      <c r="K2289" s="13">
        <v>0.1962312228195956</v>
      </c>
      <c r="L2289" s="13">
        <v>1.537233761680959</v>
      </c>
      <c r="M2289" s="13">
        <v>0.32705203803265936</v>
      </c>
    </row>
    <row r="2290" spans="1:13" x14ac:dyDescent="0.2">
      <c r="A2290" s="12">
        <v>5</v>
      </c>
      <c r="B2290" s="12" t="s">
        <v>2325</v>
      </c>
      <c r="C2290" s="12">
        <v>4.2915999999999999</v>
      </c>
      <c r="D2290" s="12">
        <v>-73.845799999999997</v>
      </c>
      <c r="E2290" s="12">
        <v>98.225003999999998</v>
      </c>
      <c r="F2290" s="12">
        <v>19.974401</v>
      </c>
      <c r="G2290" s="12">
        <v>9.8225004000000005E-2</v>
      </c>
      <c r="H2290" s="12">
        <v>1.9974400999999999E-2</v>
      </c>
      <c r="I2290" s="12">
        <v>2716.991</v>
      </c>
      <c r="J2290" s="13">
        <v>6.1084242867528928</v>
      </c>
      <c r="K2290" s="13">
        <v>1.2421696229377734</v>
      </c>
      <c r="L2290" s="13">
        <v>10.180707144588155</v>
      </c>
      <c r="M2290" s="13">
        <v>2.0702827048962886</v>
      </c>
    </row>
    <row r="2291" spans="1:13" x14ac:dyDescent="0.2">
      <c r="A2291" s="12">
        <v>6</v>
      </c>
      <c r="B2291" s="12" t="s">
        <v>2326</v>
      </c>
      <c r="C2291" s="12">
        <v>4.4008833000000003</v>
      </c>
      <c r="D2291" s="12">
        <v>-73.910844999999995</v>
      </c>
      <c r="E2291" s="12">
        <v>76.064764999999994</v>
      </c>
      <c r="F2291" s="12">
        <v>14.841118</v>
      </c>
      <c r="G2291" s="12">
        <v>7.6064764999999993E-2</v>
      </c>
      <c r="H2291" s="12">
        <v>1.4841118E-2</v>
      </c>
      <c r="I2291" s="12">
        <v>2407</v>
      </c>
      <c r="J2291" s="13">
        <v>7.8880149041412277</v>
      </c>
      <c r="K2291" s="13">
        <v>1.5390432084831742</v>
      </c>
      <c r="L2291" s="13">
        <v>13.146691506902046</v>
      </c>
      <c r="M2291" s="13">
        <v>2.5650720141386238</v>
      </c>
    </row>
    <row r="2292" spans="1:13" x14ac:dyDescent="0.2">
      <c r="A2292" s="12">
        <v>7</v>
      </c>
      <c r="B2292" s="12" t="s">
        <v>2327</v>
      </c>
      <c r="C2292" s="12">
        <v>4.4860055000000001</v>
      </c>
      <c r="D2292" s="12">
        <v>-74.120968000000005</v>
      </c>
      <c r="E2292" s="12">
        <v>14.301871</v>
      </c>
      <c r="F2292" s="12">
        <v>2.6999380999999998</v>
      </c>
      <c r="G2292" s="12">
        <v>1.4301871000000001E-2</v>
      </c>
      <c r="H2292" s="12">
        <v>2.6999380999999999E-3</v>
      </c>
      <c r="I2292" s="12">
        <v>1251.9846</v>
      </c>
      <c r="J2292" s="13">
        <v>41.952552921222683</v>
      </c>
      <c r="K2292" s="13">
        <v>7.9198935596800872</v>
      </c>
      <c r="L2292" s="13">
        <v>69.920921535371136</v>
      </c>
      <c r="M2292" s="13">
        <v>13.199822599466811</v>
      </c>
    </row>
    <row r="2293" spans="1:13" x14ac:dyDescent="0.2">
      <c r="A2293" s="12">
        <v>8</v>
      </c>
      <c r="B2293" s="12" t="s">
        <v>2328</v>
      </c>
      <c r="C2293" s="12">
        <v>5.1099943999999997</v>
      </c>
      <c r="D2293" s="12">
        <v>-73.704999000000001</v>
      </c>
      <c r="E2293" s="12">
        <v>10.641743999999999</v>
      </c>
      <c r="F2293" s="12">
        <v>2.0548503999999999</v>
      </c>
      <c r="G2293" s="12">
        <v>1.0641744E-2</v>
      </c>
      <c r="H2293" s="12">
        <v>2.0548503999999997E-3</v>
      </c>
      <c r="I2293" s="12">
        <v>852.83861999999999</v>
      </c>
      <c r="J2293" s="13">
        <v>56.38173592599108</v>
      </c>
      <c r="K2293" s="13">
        <v>10.886940394376818</v>
      </c>
      <c r="L2293" s="13">
        <v>93.9695598766518</v>
      </c>
      <c r="M2293" s="13">
        <v>18.144900657294698</v>
      </c>
    </row>
    <row r="2294" spans="1:13" x14ac:dyDescent="0.2">
      <c r="A2294" s="12">
        <v>9</v>
      </c>
      <c r="B2294" s="12" t="s">
        <v>2329</v>
      </c>
      <c r="C2294" s="12">
        <v>5.0874665999999999</v>
      </c>
      <c r="D2294" s="12">
        <v>-73.370806000000002</v>
      </c>
      <c r="E2294" s="12">
        <v>58.305383999999997</v>
      </c>
      <c r="F2294" s="12">
        <v>11.318357000000001</v>
      </c>
      <c r="G2294" s="12">
        <v>5.8305383999999995E-2</v>
      </c>
      <c r="H2294" s="12">
        <v>1.1318357000000001E-2</v>
      </c>
      <c r="I2294" s="12">
        <v>2050.3442</v>
      </c>
      <c r="J2294" s="13">
        <v>10.290644857085583</v>
      </c>
      <c r="K2294" s="13">
        <v>1.9976404280727937</v>
      </c>
      <c r="L2294" s="13">
        <v>17.151074761809305</v>
      </c>
      <c r="M2294" s="13">
        <v>3.3294007134546564</v>
      </c>
    </row>
    <row r="2295" spans="1:13" x14ac:dyDescent="0.2">
      <c r="A2295" s="12">
        <v>10</v>
      </c>
      <c r="B2295" s="12" t="s">
        <v>2330</v>
      </c>
      <c r="C2295" s="12">
        <v>5.2875192999999996</v>
      </c>
      <c r="D2295" s="12">
        <v>-73.401680999999996</v>
      </c>
      <c r="E2295" s="12">
        <v>14.858385999999999</v>
      </c>
      <c r="F2295" s="12">
        <v>2.8698261</v>
      </c>
      <c r="G2295" s="12">
        <v>1.4858385999999999E-2</v>
      </c>
      <c r="H2295" s="12">
        <v>2.8698260999999998E-3</v>
      </c>
      <c r="I2295" s="12">
        <v>1507.9873</v>
      </c>
      <c r="J2295" s="13">
        <v>40.381236562302263</v>
      </c>
      <c r="K2295" s="13">
        <v>7.799442458741435</v>
      </c>
      <c r="L2295" s="13">
        <v>67.302060937170438</v>
      </c>
      <c r="M2295" s="13">
        <v>12.999070764569058</v>
      </c>
    </row>
    <row r="2296" spans="1:13" x14ac:dyDescent="0.2">
      <c r="A2296" s="12">
        <v>11</v>
      </c>
      <c r="B2296" s="12" t="s">
        <v>2331</v>
      </c>
      <c r="C2296" s="12">
        <v>5.2235199999999997</v>
      </c>
      <c r="D2296" s="12">
        <v>-73.397942</v>
      </c>
      <c r="E2296" s="12">
        <v>51.682507999999999</v>
      </c>
      <c r="F2296" s="12">
        <v>9.9669565000000002</v>
      </c>
      <c r="G2296" s="12">
        <v>5.1682508000000002E-2</v>
      </c>
      <c r="H2296" s="12">
        <v>9.9669565000000005E-3</v>
      </c>
      <c r="I2296" s="12">
        <v>1765.9629</v>
      </c>
      <c r="J2296" s="13">
        <v>11.609343726121031</v>
      </c>
      <c r="K2296" s="13">
        <v>2.2388585304683017</v>
      </c>
      <c r="L2296" s="13">
        <v>19.348906210201719</v>
      </c>
      <c r="M2296" s="13">
        <v>3.7314308841138359</v>
      </c>
    </row>
    <row r="2297" spans="1:13" x14ac:dyDescent="0.2">
      <c r="A2297" s="12">
        <v>12</v>
      </c>
      <c r="B2297" s="12" t="s">
        <v>2332</v>
      </c>
      <c r="C2297" s="12">
        <v>5.3291575</v>
      </c>
      <c r="D2297" s="12">
        <v>-73.387968999999998</v>
      </c>
      <c r="E2297" s="12">
        <v>46.780937999999999</v>
      </c>
      <c r="F2297" s="12">
        <v>9.0458899000000006</v>
      </c>
      <c r="G2297" s="12">
        <v>4.6780938000000001E-2</v>
      </c>
      <c r="H2297" s="12">
        <v>9.0458899000000013E-3</v>
      </c>
      <c r="I2297" s="12">
        <v>1558.7751000000001</v>
      </c>
      <c r="J2297" s="13">
        <v>12.825736841787995</v>
      </c>
      <c r="K2297" s="13">
        <v>2.4800743276500339</v>
      </c>
      <c r="L2297" s="13">
        <v>21.376228069646658</v>
      </c>
      <c r="M2297" s="13">
        <v>4.1334572127500566</v>
      </c>
    </row>
    <row r="2298" spans="1:13" x14ac:dyDescent="0.2">
      <c r="A2298" s="12">
        <v>13</v>
      </c>
      <c r="B2298" s="12" t="s">
        <v>2333</v>
      </c>
      <c r="C2298" s="12">
        <v>4.7750184999999998</v>
      </c>
      <c r="D2298" s="12">
        <v>-73.958355999999995</v>
      </c>
      <c r="E2298" s="12">
        <v>17.130741</v>
      </c>
      <c r="F2298" s="12">
        <v>3.2854415000000001</v>
      </c>
      <c r="G2298" s="12">
        <v>1.7130741000000001E-2</v>
      </c>
      <c r="H2298" s="12">
        <v>3.2854415000000002E-3</v>
      </c>
      <c r="I2298" s="12">
        <v>1068.9937</v>
      </c>
      <c r="J2298" s="13">
        <v>35.02475462094722</v>
      </c>
      <c r="K2298" s="13">
        <v>6.7172682348636741</v>
      </c>
      <c r="L2298" s="13">
        <v>58.374591034912029</v>
      </c>
      <c r="M2298" s="13">
        <v>11.195447058106122</v>
      </c>
    </row>
    <row r="2299" spans="1:13" x14ac:dyDescent="0.2">
      <c r="A2299" s="12">
        <v>14</v>
      </c>
      <c r="B2299" s="12" t="s">
        <v>2334</v>
      </c>
      <c r="C2299" s="12">
        <v>4.9004165999999998</v>
      </c>
      <c r="D2299" s="12">
        <v>-73.879582999999997</v>
      </c>
      <c r="E2299" s="12">
        <v>3.4037891999999998</v>
      </c>
      <c r="F2299" s="12">
        <v>0.68016146</v>
      </c>
      <c r="G2299" s="12">
        <v>3.4037892E-3</v>
      </c>
      <c r="H2299" s="12">
        <v>6.8016145999999999E-4</v>
      </c>
      <c r="I2299" s="12">
        <v>1150</v>
      </c>
      <c r="J2299" s="13">
        <v>176.27413589537215</v>
      </c>
      <c r="K2299" s="13">
        <v>35.223942079267054</v>
      </c>
      <c r="L2299" s="13">
        <v>293.79022649228688</v>
      </c>
      <c r="M2299" s="13">
        <v>58.706570132111743</v>
      </c>
    </row>
    <row r="2300" spans="1:13" x14ac:dyDescent="0.2">
      <c r="A2300" s="12">
        <v>15</v>
      </c>
      <c r="B2300" s="12" t="s">
        <v>2335</v>
      </c>
      <c r="C2300" s="12">
        <v>4.9600467999999998</v>
      </c>
      <c r="D2300" s="12">
        <v>-74.077916000000002</v>
      </c>
      <c r="E2300" s="12">
        <v>7.4765702999999997</v>
      </c>
      <c r="F2300" s="12">
        <v>1.4527658000000001</v>
      </c>
      <c r="G2300" s="12">
        <v>7.4765702999999998E-3</v>
      </c>
      <c r="H2300" s="12">
        <v>1.4527658E-3</v>
      </c>
      <c r="I2300" s="12">
        <v>1097</v>
      </c>
      <c r="J2300" s="13">
        <v>80.25069997669921</v>
      </c>
      <c r="K2300" s="13">
        <v>15.593442938964866</v>
      </c>
      <c r="L2300" s="13">
        <v>133.75116662783202</v>
      </c>
      <c r="M2300" s="13">
        <v>25.989071564941444</v>
      </c>
    </row>
    <row r="2301" spans="1:13" x14ac:dyDescent="0.2">
      <c r="A2301" s="12">
        <v>16</v>
      </c>
      <c r="B2301" s="12" t="s">
        <v>2336</v>
      </c>
      <c r="C2301" s="12">
        <v>5.4666142999999998</v>
      </c>
      <c r="D2301" s="12">
        <v>-73.446700000000007</v>
      </c>
      <c r="E2301" s="12">
        <v>4.7709400000000004</v>
      </c>
      <c r="F2301" s="12">
        <v>0.94192770000000003</v>
      </c>
      <c r="G2301" s="12">
        <v>4.7709400000000004E-3</v>
      </c>
      <c r="H2301" s="12">
        <v>9.4192770000000009E-4</v>
      </c>
      <c r="I2301" s="12">
        <v>812</v>
      </c>
      <c r="J2301" s="13">
        <v>125.76138035691079</v>
      </c>
      <c r="K2301" s="13">
        <v>24.829096100225563</v>
      </c>
      <c r="L2301" s="13">
        <v>209.6023005948513</v>
      </c>
      <c r="M2301" s="13">
        <v>41.381826833709269</v>
      </c>
    </row>
    <row r="2302" spans="1:13" x14ac:dyDescent="0.2">
      <c r="A2302" s="12">
        <v>17</v>
      </c>
      <c r="B2302" s="12" t="s">
        <v>2337</v>
      </c>
      <c r="C2302" s="12">
        <v>5.6134136999999997</v>
      </c>
      <c r="D2302" s="12">
        <v>-73.624110000000002</v>
      </c>
      <c r="E2302" s="12">
        <v>6.9926849999999998</v>
      </c>
      <c r="F2302" s="12">
        <v>1.3797356999999999</v>
      </c>
      <c r="G2302" s="12">
        <v>6.9926850000000002E-3</v>
      </c>
      <c r="H2302" s="12">
        <v>1.3797356999999998E-3</v>
      </c>
      <c r="I2302" s="12">
        <v>1360.9937</v>
      </c>
      <c r="J2302" s="13">
        <v>85.803950842916564</v>
      </c>
      <c r="K2302" s="13">
        <v>16.930088253513073</v>
      </c>
      <c r="L2302" s="13">
        <v>143.00658473819428</v>
      </c>
      <c r="M2302" s="13">
        <v>28.216813755855124</v>
      </c>
    </row>
    <row r="2303" spans="1:13" x14ac:dyDescent="0.2">
      <c r="A2303" s="12">
        <v>18</v>
      </c>
      <c r="B2303" s="12" t="s">
        <v>2338</v>
      </c>
      <c r="C2303" s="12">
        <v>5.9200431</v>
      </c>
      <c r="D2303" s="12">
        <v>-73.593318999999994</v>
      </c>
      <c r="E2303" s="12">
        <v>9.1386886999999994</v>
      </c>
      <c r="F2303" s="12">
        <v>1.7931545</v>
      </c>
      <c r="G2303" s="12">
        <v>9.1386886999999997E-3</v>
      </c>
      <c r="H2303" s="12">
        <v>1.7931544999999999E-3</v>
      </c>
      <c r="I2303" s="12">
        <v>2175</v>
      </c>
      <c r="J2303" s="13">
        <v>65.654933623026253</v>
      </c>
      <c r="K2303" s="13">
        <v>12.882530912047681</v>
      </c>
      <c r="L2303" s="13">
        <v>109.42488937171042</v>
      </c>
      <c r="M2303" s="13">
        <v>21.470884853412802</v>
      </c>
    </row>
    <row r="2304" spans="1:13" x14ac:dyDescent="0.2">
      <c r="A2304" s="12">
        <v>19</v>
      </c>
      <c r="B2304" s="12" t="s">
        <v>2339</v>
      </c>
      <c r="C2304" s="12">
        <v>6.5391377999999998</v>
      </c>
      <c r="D2304" s="12">
        <v>-73.125843000000003</v>
      </c>
      <c r="E2304" s="12">
        <v>45.777014000000001</v>
      </c>
      <c r="F2304" s="12">
        <v>8.9935010999999996</v>
      </c>
      <c r="G2304" s="12">
        <v>4.5777013999999998E-2</v>
      </c>
      <c r="H2304" s="12">
        <v>8.9935010999999988E-3</v>
      </c>
      <c r="I2304" s="12">
        <v>3141.9348</v>
      </c>
      <c r="J2304" s="13">
        <v>13.107014800047901</v>
      </c>
      <c r="K2304" s="13">
        <v>2.5750467695849948</v>
      </c>
      <c r="L2304" s="13">
        <v>21.845024666746504</v>
      </c>
      <c r="M2304" s="13">
        <v>4.2917446159749915</v>
      </c>
    </row>
    <row r="2305" spans="1:13" x14ac:dyDescent="0.2">
      <c r="A2305" s="12">
        <v>20</v>
      </c>
      <c r="B2305" s="12" t="s">
        <v>2340</v>
      </c>
      <c r="C2305" s="12">
        <v>6.9024666000000003</v>
      </c>
      <c r="D2305" s="12">
        <v>-73.188406000000001</v>
      </c>
      <c r="E2305" s="12">
        <v>164.88652999999999</v>
      </c>
      <c r="F2305" s="12">
        <v>37.315215999999999</v>
      </c>
      <c r="G2305" s="12">
        <v>0.16488653</v>
      </c>
      <c r="H2305" s="12">
        <v>3.7315215999999998E-2</v>
      </c>
      <c r="I2305" s="12">
        <v>5022.9385000000002</v>
      </c>
      <c r="J2305" s="13">
        <v>3.63886607353554</v>
      </c>
      <c r="K2305" s="13">
        <v>0.82350616226231799</v>
      </c>
      <c r="L2305" s="13">
        <v>6.0647767892258999</v>
      </c>
      <c r="M2305" s="13">
        <v>1.3725102704371965</v>
      </c>
    </row>
    <row r="2306" spans="1:13" x14ac:dyDescent="0.2">
      <c r="A2306" s="12">
        <v>21</v>
      </c>
      <c r="B2306" s="12" t="s">
        <v>2341</v>
      </c>
      <c r="C2306" s="12">
        <v>6.6233190000000004</v>
      </c>
      <c r="D2306" s="12">
        <v>-73.266661999999997</v>
      </c>
      <c r="E2306" s="12">
        <v>63.330888000000002</v>
      </c>
      <c r="F2306" s="12">
        <v>12.512283</v>
      </c>
      <c r="G2306" s="12">
        <v>6.3330888000000002E-2</v>
      </c>
      <c r="H2306" s="12">
        <v>1.2512283000000001E-2</v>
      </c>
      <c r="I2306" s="12">
        <v>3750</v>
      </c>
      <c r="J2306" s="13">
        <v>9.4740500085834896</v>
      </c>
      <c r="K2306" s="13">
        <v>1.8717879790908514</v>
      </c>
      <c r="L2306" s="13">
        <v>15.790083347639149</v>
      </c>
      <c r="M2306" s="13">
        <v>3.1196466318180853</v>
      </c>
    </row>
    <row r="2307" spans="1:13" x14ac:dyDescent="0.2">
      <c r="A2307" s="12">
        <v>22</v>
      </c>
      <c r="B2307" s="12" t="s">
        <v>2342</v>
      </c>
      <c r="C2307" s="12">
        <v>6.8233389000000004</v>
      </c>
      <c r="D2307" s="12">
        <v>-73.006665999999996</v>
      </c>
      <c r="E2307" s="12">
        <v>222.34421</v>
      </c>
      <c r="F2307" s="12">
        <v>42.910429000000001</v>
      </c>
      <c r="G2307" s="12">
        <v>0.22234421000000001</v>
      </c>
      <c r="H2307" s="12">
        <v>4.2910429E-2</v>
      </c>
      <c r="I2307" s="12">
        <v>4790</v>
      </c>
      <c r="J2307" s="13">
        <v>2.6985186616732677</v>
      </c>
      <c r="K2307" s="13">
        <v>0.52078978551726518</v>
      </c>
      <c r="L2307" s="13">
        <v>4.4975311027887797</v>
      </c>
      <c r="M2307" s="13">
        <v>0.86798297586210871</v>
      </c>
    </row>
    <row r="2308" spans="1:13" x14ac:dyDescent="0.2">
      <c r="A2308" s="12">
        <v>0</v>
      </c>
      <c r="B2308" s="12" t="s">
        <v>2343</v>
      </c>
      <c r="C2308" s="12">
        <v>50.426397999999999</v>
      </c>
      <c r="D2308" s="12">
        <v>14.395797999999999</v>
      </c>
      <c r="E2308" s="12">
        <v>24.927102000000001</v>
      </c>
      <c r="F2308" s="12">
        <v>5.5376772000000001</v>
      </c>
      <c r="G2308" s="12">
        <v>2.4927102000000003E-2</v>
      </c>
      <c r="H2308" s="12">
        <v>5.5376772000000005E-3</v>
      </c>
      <c r="I2308" s="12">
        <v>1419.7301</v>
      </c>
      <c r="J2308" s="13">
        <v>24.070186738915737</v>
      </c>
      <c r="K2308" s="13">
        <v>5.3473092982824886</v>
      </c>
      <c r="L2308" s="13">
        <v>40.116977898192893</v>
      </c>
      <c r="M2308" s="13">
        <v>8.9121821638041485</v>
      </c>
    </row>
    <row r="2309" spans="1:13" x14ac:dyDescent="0.2">
      <c r="A2309" s="12">
        <v>1</v>
      </c>
      <c r="B2309" s="12" t="s">
        <v>2344</v>
      </c>
      <c r="C2309" s="12">
        <v>50.328318000000003</v>
      </c>
      <c r="D2309" s="12">
        <v>14.476653000000001</v>
      </c>
      <c r="E2309" s="12">
        <v>32.070103000000003</v>
      </c>
      <c r="F2309" s="12">
        <v>7.2080631000000004</v>
      </c>
      <c r="G2309" s="12">
        <v>3.2070103000000003E-2</v>
      </c>
      <c r="H2309" s="12">
        <v>7.2080631000000003E-3</v>
      </c>
      <c r="I2309" s="12">
        <v>1414.2686000000001</v>
      </c>
      <c r="J2309" s="13">
        <v>18.709013812646624</v>
      </c>
      <c r="K2309" s="13">
        <v>4.205030214599824</v>
      </c>
      <c r="L2309" s="13">
        <v>31.181689687744374</v>
      </c>
      <c r="M2309" s="13">
        <v>7.0083836909997057</v>
      </c>
    </row>
    <row r="2310" spans="1:13" x14ac:dyDescent="0.2">
      <c r="A2310" s="12">
        <v>2</v>
      </c>
      <c r="B2310" s="12" t="s">
        <v>2345</v>
      </c>
      <c r="C2310" s="12">
        <v>50.313749999999999</v>
      </c>
      <c r="D2310" s="12">
        <v>14.40375</v>
      </c>
      <c r="E2310" s="12">
        <v>25.405125000000002</v>
      </c>
      <c r="F2310" s="12">
        <v>5.5982028000000001</v>
      </c>
      <c r="G2310" s="12">
        <v>2.5405125000000001E-2</v>
      </c>
      <c r="H2310" s="12">
        <v>5.5982028000000003E-3</v>
      </c>
      <c r="I2310" s="12">
        <v>1212.394</v>
      </c>
      <c r="J2310" s="13">
        <v>23.617281946064029</v>
      </c>
      <c r="K2310" s="13">
        <v>5.204238669120703</v>
      </c>
      <c r="L2310" s="13">
        <v>39.362136576773388</v>
      </c>
      <c r="M2310" s="13">
        <v>8.6737311152011713</v>
      </c>
    </row>
    <row r="2311" spans="1:13" x14ac:dyDescent="0.2">
      <c r="A2311" s="12">
        <v>3</v>
      </c>
      <c r="B2311" s="12" t="s">
        <v>2346</v>
      </c>
      <c r="C2311" s="12">
        <v>50.229151000000002</v>
      </c>
      <c r="D2311" s="12">
        <v>14.344094</v>
      </c>
      <c r="E2311" s="12">
        <v>23.303682999999999</v>
      </c>
      <c r="F2311" s="12">
        <v>5.1349020999999997</v>
      </c>
      <c r="G2311" s="12">
        <v>2.3303682999999999E-2</v>
      </c>
      <c r="H2311" s="12">
        <v>5.1349020999999998E-3</v>
      </c>
      <c r="I2311" s="12">
        <v>1194.2956999999999</v>
      </c>
      <c r="J2311" s="13">
        <v>25.747003166838478</v>
      </c>
      <c r="K2311" s="13">
        <v>5.673280941476313</v>
      </c>
      <c r="L2311" s="13">
        <v>42.911671944730799</v>
      </c>
      <c r="M2311" s="13">
        <v>9.4554682357938553</v>
      </c>
    </row>
    <row r="2312" spans="1:13" x14ac:dyDescent="0.2">
      <c r="A2312" s="12">
        <v>0</v>
      </c>
      <c r="B2312" s="12" t="s">
        <v>2347</v>
      </c>
      <c r="C2312" s="12">
        <v>42.124028000000003</v>
      </c>
      <c r="D2312" s="12">
        <v>-5.5868853999999999</v>
      </c>
      <c r="E2312" s="12">
        <v>25.570437999999999</v>
      </c>
      <c r="F2312" s="12">
        <v>5.2774986000000004</v>
      </c>
      <c r="G2312" s="12">
        <v>2.5570438000000001E-2</v>
      </c>
      <c r="H2312" s="12">
        <v>5.2774986000000005E-3</v>
      </c>
      <c r="I2312" s="12">
        <v>1743.2035000000001</v>
      </c>
      <c r="J2312" s="13">
        <v>23.464596108991174</v>
      </c>
      <c r="K2312" s="13">
        <v>4.8428725825801804</v>
      </c>
      <c r="L2312" s="13">
        <v>39.107660181651951</v>
      </c>
      <c r="M2312" s="13">
        <v>8.0714543043002998</v>
      </c>
    </row>
    <row r="2313" spans="1:13" x14ac:dyDescent="0.2">
      <c r="A2313" s="12">
        <v>1</v>
      </c>
      <c r="B2313" s="12" t="s">
        <v>2348</v>
      </c>
      <c r="C2313" s="12">
        <v>42.288224</v>
      </c>
      <c r="D2313" s="12">
        <v>-5.5377346000000003</v>
      </c>
      <c r="E2313" s="12">
        <v>24.265319000000002</v>
      </c>
      <c r="F2313" s="12">
        <v>4.9854611999999996</v>
      </c>
      <c r="G2313" s="12">
        <v>2.4265319E-2</v>
      </c>
      <c r="H2313" s="12">
        <v>4.9854611999999993E-3</v>
      </c>
      <c r="I2313" s="12">
        <v>1719.1094000000001</v>
      </c>
      <c r="J2313" s="13">
        <v>24.726647937329815</v>
      </c>
      <c r="K2313" s="13">
        <v>5.0802441087882588</v>
      </c>
      <c r="L2313" s="13">
        <v>41.211079895549688</v>
      </c>
      <c r="M2313" s="13">
        <v>8.4670735146470975</v>
      </c>
    </row>
    <row r="2314" spans="1:13" x14ac:dyDescent="0.2">
      <c r="A2314" s="12">
        <v>2</v>
      </c>
      <c r="B2314" s="12" t="s">
        <v>2349</v>
      </c>
      <c r="C2314" s="12">
        <v>42.542375</v>
      </c>
      <c r="D2314" s="12">
        <v>-5.4393191999999999</v>
      </c>
      <c r="E2314" s="12">
        <v>41.317155</v>
      </c>
      <c r="F2314" s="12">
        <v>8.4688826000000006</v>
      </c>
      <c r="G2314" s="12">
        <v>4.1317155000000001E-2</v>
      </c>
      <c r="H2314" s="12">
        <v>8.4688825999999998E-3</v>
      </c>
      <c r="I2314" s="12">
        <v>1321.1753000000001</v>
      </c>
      <c r="J2314" s="13">
        <v>14.521813033835462</v>
      </c>
      <c r="K2314" s="13">
        <v>2.9765730414570504</v>
      </c>
      <c r="L2314" s="13">
        <v>24.203021723059102</v>
      </c>
      <c r="M2314" s="13">
        <v>4.9609550690950837</v>
      </c>
    </row>
    <row r="2315" spans="1:13" x14ac:dyDescent="0.2">
      <c r="A2315" s="12">
        <v>3</v>
      </c>
      <c r="B2315" s="12" t="s">
        <v>2350</v>
      </c>
      <c r="C2315" s="12">
        <v>42.503270000000001</v>
      </c>
      <c r="D2315" s="12">
        <v>-5.4269100999999997</v>
      </c>
      <c r="E2315" s="12">
        <v>42.140329000000001</v>
      </c>
      <c r="F2315" s="12">
        <v>8.5964562999999998</v>
      </c>
      <c r="G2315" s="12">
        <v>4.2140329000000004E-2</v>
      </c>
      <c r="H2315" s="12">
        <v>8.5964562999999994E-3</v>
      </c>
      <c r="I2315" s="12">
        <v>1642.7311999999999</v>
      </c>
      <c r="J2315" s="13">
        <v>14.238142279335312</v>
      </c>
      <c r="K2315" s="13">
        <v>2.9045233106150739</v>
      </c>
      <c r="L2315" s="13">
        <v>23.730237132225522</v>
      </c>
      <c r="M2315" s="13">
        <v>4.8408721843584566</v>
      </c>
    </row>
    <row r="2316" spans="1:13" x14ac:dyDescent="0.2">
      <c r="A2316" s="12">
        <v>4</v>
      </c>
      <c r="B2316" s="12" t="s">
        <v>2351</v>
      </c>
      <c r="C2316" s="12">
        <v>38.030557999999999</v>
      </c>
      <c r="D2316" s="12">
        <v>-4.0021057999999998</v>
      </c>
      <c r="E2316" s="12">
        <v>33.266257000000003</v>
      </c>
      <c r="F2316" s="12">
        <v>7.1783025</v>
      </c>
      <c r="G2316" s="12">
        <v>3.3266257E-2</v>
      </c>
      <c r="H2316" s="12">
        <v>7.1783024999999999E-3</v>
      </c>
      <c r="I2316" s="12">
        <v>2930.498</v>
      </c>
      <c r="J2316" s="13">
        <v>18.036294254565519</v>
      </c>
      <c r="K2316" s="13">
        <v>3.8919309779360898</v>
      </c>
      <c r="L2316" s="13">
        <v>30.060490424275862</v>
      </c>
      <c r="M2316" s="13">
        <v>6.4865516298934818</v>
      </c>
    </row>
    <row r="2317" spans="1:13" x14ac:dyDescent="0.2">
      <c r="A2317" s="12">
        <v>5</v>
      </c>
      <c r="B2317" s="12" t="s">
        <v>2352</v>
      </c>
      <c r="C2317" s="12">
        <v>37.879691000000001</v>
      </c>
      <c r="D2317" s="12">
        <v>-4.7395731000000003</v>
      </c>
      <c r="E2317" s="12">
        <v>26.806367000000002</v>
      </c>
      <c r="F2317" s="12">
        <v>5.8174865000000002</v>
      </c>
      <c r="G2317" s="12">
        <v>2.6806367000000001E-2</v>
      </c>
      <c r="H2317" s="12">
        <v>5.8174864999999999E-3</v>
      </c>
      <c r="I2317" s="12">
        <v>3035.8618000000001</v>
      </c>
      <c r="J2317" s="13">
        <v>22.3827421298828</v>
      </c>
      <c r="K2317" s="13">
        <v>4.8574765903031336</v>
      </c>
      <c r="L2317" s="13">
        <v>37.304570216471333</v>
      </c>
      <c r="M2317" s="13">
        <v>8.0957943171718885</v>
      </c>
    </row>
    <row r="2318" spans="1:13" x14ac:dyDescent="0.2">
      <c r="A2318" s="12">
        <v>6</v>
      </c>
      <c r="B2318" s="12" t="s">
        <v>2353</v>
      </c>
      <c r="C2318" s="12">
        <v>37.797105000000002</v>
      </c>
      <c r="D2318" s="12">
        <v>-5.1049572000000003</v>
      </c>
      <c r="E2318" s="12">
        <v>30.851081000000001</v>
      </c>
      <c r="F2318" s="12">
        <v>6.7543230999999997</v>
      </c>
      <c r="G2318" s="12">
        <v>3.0851080999999999E-2</v>
      </c>
      <c r="H2318" s="12">
        <v>6.7543231E-3</v>
      </c>
      <c r="I2318" s="12">
        <v>3061.5016999999998</v>
      </c>
      <c r="J2318" s="13">
        <v>19.448265038103525</v>
      </c>
      <c r="K2318" s="13">
        <v>4.2578691424713782</v>
      </c>
      <c r="L2318" s="13">
        <v>32.413775063505881</v>
      </c>
      <c r="M2318" s="13">
        <v>7.0964485707856308</v>
      </c>
    </row>
    <row r="2319" spans="1:13" x14ac:dyDescent="0.2">
      <c r="A2319" s="12">
        <v>7</v>
      </c>
      <c r="B2319" s="12" t="s">
        <v>2354</v>
      </c>
      <c r="C2319" s="12">
        <v>37.949319000000003</v>
      </c>
      <c r="D2319" s="12">
        <v>-4.5781174</v>
      </c>
      <c r="E2319" s="12">
        <v>30.611348</v>
      </c>
      <c r="F2319" s="12">
        <v>6.6197435000000002</v>
      </c>
      <c r="G2319" s="12">
        <v>3.0611348E-2</v>
      </c>
      <c r="H2319" s="12">
        <v>6.6197435000000006E-3</v>
      </c>
      <c r="I2319" s="12">
        <v>3005.2968999999998</v>
      </c>
      <c r="J2319" s="13">
        <v>19.600574270692032</v>
      </c>
      <c r="K2319" s="13">
        <v>4.2386494748509875</v>
      </c>
      <c r="L2319" s="13">
        <v>32.667623784486722</v>
      </c>
      <c r="M2319" s="13">
        <v>7.0644157914183126</v>
      </c>
    </row>
    <row r="2320" spans="1:13" x14ac:dyDescent="0.2">
      <c r="A2320" s="12">
        <v>0</v>
      </c>
      <c r="B2320" s="12" t="s">
        <v>2355</v>
      </c>
      <c r="C2320" s="12">
        <v>46.067056999999998</v>
      </c>
      <c r="D2320" s="12">
        <v>3.4478547000000002</v>
      </c>
      <c r="E2320" s="12">
        <v>36.461323999999998</v>
      </c>
      <c r="F2320" s="12">
        <v>8.0030886999999993</v>
      </c>
      <c r="G2320" s="12">
        <v>3.6461323999999996E-2</v>
      </c>
      <c r="H2320" s="12">
        <v>8.0030886999999992E-3</v>
      </c>
      <c r="I2320" s="12">
        <v>1583.7</v>
      </c>
      <c r="J2320" s="13">
        <v>16.455792993145284</v>
      </c>
      <c r="K2320" s="13">
        <v>3.6119689716418475</v>
      </c>
      <c r="L2320" s="13">
        <v>27.426321655242141</v>
      </c>
      <c r="M2320" s="13">
        <v>6.019948286069746</v>
      </c>
    </row>
    <row r="2321" spans="1:13" x14ac:dyDescent="0.2">
      <c r="A2321" s="12">
        <v>1</v>
      </c>
      <c r="B2321" s="12" t="s">
        <v>2356</v>
      </c>
      <c r="C2321" s="12">
        <v>45.945352999999997</v>
      </c>
      <c r="D2321" s="12">
        <v>3.4446330999999999</v>
      </c>
      <c r="E2321" s="12">
        <v>33.483953</v>
      </c>
      <c r="F2321" s="12">
        <v>7.5987501000000002</v>
      </c>
      <c r="G2321" s="12">
        <v>3.3483952999999997E-2</v>
      </c>
      <c r="H2321" s="12">
        <v>7.5987501000000001E-3</v>
      </c>
      <c r="I2321" s="12">
        <v>1354.3251</v>
      </c>
      <c r="J2321" s="13">
        <v>17.919031244608426</v>
      </c>
      <c r="K2321" s="13">
        <v>4.0664924019535995</v>
      </c>
      <c r="L2321" s="13">
        <v>29.865052074347375</v>
      </c>
      <c r="M2321" s="13">
        <v>6.7774873365893313</v>
      </c>
    </row>
    <row r="2322" spans="1:13" x14ac:dyDescent="0.2">
      <c r="A2322" s="12">
        <v>2</v>
      </c>
      <c r="B2322" s="12" t="s">
        <v>2357</v>
      </c>
      <c r="C2322" s="12">
        <v>45.918770000000002</v>
      </c>
      <c r="D2322" s="12">
        <v>3.3579197999999999</v>
      </c>
      <c r="E2322" s="12">
        <v>49.853059999999999</v>
      </c>
      <c r="F2322" s="12">
        <v>11.748866</v>
      </c>
      <c r="G2322" s="12">
        <v>4.9853059999999998E-2</v>
      </c>
      <c r="H2322" s="12">
        <v>1.1748866E-2</v>
      </c>
      <c r="I2322" s="12">
        <v>1558.9694999999999</v>
      </c>
      <c r="J2322" s="13">
        <v>12.035369544015953</v>
      </c>
      <c r="K2322" s="13">
        <v>2.8363744178015255</v>
      </c>
      <c r="L2322" s="13">
        <v>20.058949240026589</v>
      </c>
      <c r="M2322" s="13">
        <v>4.7272906963358761</v>
      </c>
    </row>
    <row r="2323" spans="1:13" x14ac:dyDescent="0.2">
      <c r="A2323" s="12">
        <v>3</v>
      </c>
      <c r="B2323" s="12" t="s">
        <v>2358</v>
      </c>
      <c r="C2323" s="12">
        <v>46.006258000000003</v>
      </c>
      <c r="D2323" s="12">
        <v>3.2998571999999999</v>
      </c>
      <c r="E2323" s="12">
        <v>15.870521</v>
      </c>
      <c r="F2323" s="12">
        <v>3.8306425000000002</v>
      </c>
      <c r="G2323" s="12">
        <v>1.5870520999999999E-2</v>
      </c>
      <c r="H2323" s="12">
        <v>3.8306425000000002E-3</v>
      </c>
      <c r="I2323" s="12">
        <v>218.79375999999999</v>
      </c>
      <c r="J2323" s="13">
        <v>37.805942224581031</v>
      </c>
      <c r="K2323" s="13">
        <v>9.1251603547246276</v>
      </c>
      <c r="L2323" s="13">
        <v>63.009903707635054</v>
      </c>
      <c r="M2323" s="13">
        <v>15.208600591207713</v>
      </c>
    </row>
    <row r="2324" spans="1:13" x14ac:dyDescent="0.2">
      <c r="A2324" s="12">
        <v>0</v>
      </c>
      <c r="B2324" s="12" t="s">
        <v>2359</v>
      </c>
      <c r="C2324" s="12">
        <v>43.931612000000001</v>
      </c>
      <c r="D2324" s="12">
        <v>4.7491336000000004</v>
      </c>
      <c r="E2324" s="12">
        <v>113.17995999999999</v>
      </c>
      <c r="F2324" s="12">
        <v>26.286155000000001</v>
      </c>
      <c r="G2324" s="12">
        <v>0.11317996</v>
      </c>
      <c r="H2324" s="12">
        <v>2.6286155000000002E-2</v>
      </c>
      <c r="I2324" s="12">
        <v>4742.8535000000002</v>
      </c>
      <c r="J2324" s="13">
        <v>5.3012918541409633</v>
      </c>
      <c r="K2324" s="13">
        <v>1.2312301522123419</v>
      </c>
      <c r="L2324" s="13">
        <v>8.8354864235682715</v>
      </c>
      <c r="M2324" s="13">
        <v>2.0520502536872365</v>
      </c>
    </row>
    <row r="2325" spans="1:13" x14ac:dyDescent="0.2">
      <c r="A2325" s="12">
        <v>1</v>
      </c>
      <c r="B2325" s="12" t="s">
        <v>2360</v>
      </c>
      <c r="C2325" s="12">
        <v>46.174439</v>
      </c>
      <c r="D2325" s="12">
        <v>6.241072</v>
      </c>
      <c r="E2325" s="12">
        <v>1090.2611999999999</v>
      </c>
      <c r="F2325" s="12">
        <v>823.24116000000004</v>
      </c>
      <c r="G2325" s="12">
        <v>1.0902611999999998</v>
      </c>
      <c r="H2325" s="12">
        <v>0.82324116000000003</v>
      </c>
      <c r="I2325" s="12">
        <v>4349.9745999999996</v>
      </c>
      <c r="J2325" s="13">
        <v>0.55032683910974733</v>
      </c>
      <c r="K2325" s="13">
        <v>0.41554418831729661</v>
      </c>
      <c r="L2325" s="13">
        <v>0.91721139851624556</v>
      </c>
      <c r="M2325" s="13">
        <v>0.69257364719549441</v>
      </c>
    </row>
    <row r="2326" spans="1:13" x14ac:dyDescent="0.2">
      <c r="A2326" s="12">
        <v>2</v>
      </c>
      <c r="B2326" s="12" t="s">
        <v>2361</v>
      </c>
      <c r="C2326" s="12">
        <v>45.018290999999998</v>
      </c>
      <c r="D2326" s="12">
        <v>4.9391590000000001</v>
      </c>
      <c r="E2326" s="12">
        <v>958.40509999999995</v>
      </c>
      <c r="F2326" s="12">
        <v>605.50025000000005</v>
      </c>
      <c r="G2326" s="12">
        <v>0.9584050999999999</v>
      </c>
      <c r="H2326" s="12">
        <v>0.60550025000000007</v>
      </c>
      <c r="I2326" s="12">
        <v>3853.991</v>
      </c>
      <c r="J2326" s="13">
        <v>0.62604007428591524</v>
      </c>
      <c r="K2326" s="13">
        <v>0.39551899451509631</v>
      </c>
      <c r="L2326" s="13">
        <v>1.0434001238098587</v>
      </c>
      <c r="M2326" s="13">
        <v>0.65919832419182711</v>
      </c>
    </row>
    <row r="2327" spans="1:13" x14ac:dyDescent="0.2">
      <c r="A2327" s="12">
        <v>3</v>
      </c>
      <c r="B2327" s="12" t="s">
        <v>2362</v>
      </c>
      <c r="C2327" s="12">
        <v>43.661703000000003</v>
      </c>
      <c r="D2327" s="12">
        <v>5.5624045999999998</v>
      </c>
      <c r="E2327" s="12">
        <v>357.22413999999998</v>
      </c>
      <c r="F2327" s="12">
        <v>76.509246000000005</v>
      </c>
      <c r="G2327" s="12">
        <v>0.35722413999999997</v>
      </c>
      <c r="H2327" s="12">
        <v>7.6509246000000003E-2</v>
      </c>
      <c r="I2327" s="12">
        <v>3787.9937</v>
      </c>
      <c r="J2327" s="13">
        <v>1.6796177324410384</v>
      </c>
      <c r="K2327" s="13">
        <v>0.35973572860247793</v>
      </c>
      <c r="L2327" s="13">
        <v>2.7993628874017307</v>
      </c>
      <c r="M2327" s="13">
        <v>0.59955954767079667</v>
      </c>
    </row>
    <row r="2328" spans="1:13" x14ac:dyDescent="0.2">
      <c r="A2328" s="12">
        <v>4</v>
      </c>
      <c r="B2328" s="12" t="s">
        <v>2363</v>
      </c>
      <c r="C2328" s="12">
        <v>45.841166000000001</v>
      </c>
      <c r="D2328" s="12">
        <v>5.9796047999999997</v>
      </c>
      <c r="E2328" s="12">
        <v>434.80326000000002</v>
      </c>
      <c r="F2328" s="12">
        <v>183.77294000000001</v>
      </c>
      <c r="G2328" s="12">
        <v>0.43480326000000002</v>
      </c>
      <c r="H2328" s="12">
        <v>0.18377294</v>
      </c>
      <c r="I2328" s="12">
        <v>1780.9692</v>
      </c>
      <c r="J2328" s="13">
        <v>1.3799344558732149</v>
      </c>
      <c r="K2328" s="13">
        <v>0.58323990478618071</v>
      </c>
      <c r="L2328" s="13">
        <v>2.2998907597886915</v>
      </c>
      <c r="M2328" s="13">
        <v>0.9720665079769677</v>
      </c>
    </row>
    <row r="2329" spans="1:13" x14ac:dyDescent="0.2">
      <c r="A2329" s="12">
        <v>5</v>
      </c>
      <c r="B2329" s="12" t="s">
        <v>2364</v>
      </c>
      <c r="C2329" s="12">
        <v>45.590851999999998</v>
      </c>
      <c r="D2329" s="12">
        <v>5.6332873000000001</v>
      </c>
      <c r="E2329" s="12">
        <v>257.74660999999998</v>
      </c>
      <c r="F2329" s="12">
        <v>100.22238</v>
      </c>
      <c r="G2329" s="12">
        <v>0.25774660999999999</v>
      </c>
      <c r="H2329" s="12">
        <v>0.10022238</v>
      </c>
      <c r="I2329" s="12">
        <v>1817</v>
      </c>
      <c r="J2329" s="13">
        <v>2.327867668172241</v>
      </c>
      <c r="K2329" s="13">
        <v>0.90516976354906187</v>
      </c>
      <c r="L2329" s="13">
        <v>3.8797794469537354</v>
      </c>
      <c r="M2329" s="13">
        <v>1.50861627258177</v>
      </c>
    </row>
    <row r="2330" spans="1:13" x14ac:dyDescent="0.2">
      <c r="A2330" s="12">
        <v>6</v>
      </c>
      <c r="B2330" s="12" t="s">
        <v>2365</v>
      </c>
      <c r="C2330" s="12">
        <v>44.810966999999998</v>
      </c>
      <c r="D2330" s="12">
        <v>4.8003200000000001</v>
      </c>
      <c r="E2330" s="12">
        <v>87.376767999999998</v>
      </c>
      <c r="F2330" s="12">
        <v>22.083805999999999</v>
      </c>
      <c r="G2330" s="12">
        <v>8.7376767999999994E-2</v>
      </c>
      <c r="H2330" s="12">
        <v>2.2083805999999997E-2</v>
      </c>
      <c r="I2330" s="12">
        <v>1638.921</v>
      </c>
      <c r="J2330" s="13">
        <v>6.8668138423247704</v>
      </c>
      <c r="K2330" s="13">
        <v>1.7355343783374411</v>
      </c>
      <c r="L2330" s="13">
        <v>11.44468973720795</v>
      </c>
      <c r="M2330" s="13">
        <v>2.8925572972290685</v>
      </c>
    </row>
    <row r="2331" spans="1:13" x14ac:dyDescent="0.2">
      <c r="A2331" s="12">
        <v>7</v>
      </c>
      <c r="B2331" s="12" t="s">
        <v>2366</v>
      </c>
      <c r="C2331" s="12">
        <v>44.282240000000002</v>
      </c>
      <c r="D2331" s="12">
        <v>4.6025665</v>
      </c>
      <c r="E2331" s="12">
        <v>45.780016000000003</v>
      </c>
      <c r="F2331" s="12">
        <v>12.115099000000001</v>
      </c>
      <c r="G2331" s="12">
        <v>4.5780016000000007E-2</v>
      </c>
      <c r="H2331" s="12">
        <v>1.2115099000000001E-2</v>
      </c>
      <c r="I2331" s="12">
        <v>376.98727000000002</v>
      </c>
      <c r="J2331" s="13">
        <v>13.10615531458093</v>
      </c>
      <c r="K2331" s="13">
        <v>3.4683773187306031</v>
      </c>
      <c r="L2331" s="13">
        <v>21.843592190968216</v>
      </c>
      <c r="M2331" s="13">
        <v>5.7806288645510051</v>
      </c>
    </row>
    <row r="2332" spans="1:13" x14ac:dyDescent="0.2">
      <c r="A2332" s="12">
        <v>8</v>
      </c>
      <c r="B2332" s="12" t="s">
        <v>2367</v>
      </c>
      <c r="C2332" s="12">
        <v>44.139223000000001</v>
      </c>
      <c r="D2332" s="12">
        <v>4.6808277</v>
      </c>
      <c r="E2332" s="12">
        <v>88.220781000000002</v>
      </c>
      <c r="F2332" s="12">
        <v>23.994218</v>
      </c>
      <c r="G2332" s="12">
        <v>8.8220780999999998E-2</v>
      </c>
      <c r="H2332" s="12">
        <v>2.3994218000000001E-2</v>
      </c>
      <c r="I2332" s="12">
        <v>1639.9427000000001</v>
      </c>
      <c r="J2332" s="13">
        <v>6.8011186615996975</v>
      </c>
      <c r="K2332" s="13">
        <v>1.8497628558773624</v>
      </c>
      <c r="L2332" s="13">
        <v>11.335197769332828</v>
      </c>
      <c r="M2332" s="13">
        <v>3.0829380931289374</v>
      </c>
    </row>
    <row r="2333" spans="1:13" x14ac:dyDescent="0.2">
      <c r="A2333" s="12">
        <v>9</v>
      </c>
      <c r="B2333" s="12" t="s">
        <v>2368</v>
      </c>
      <c r="C2333" s="12">
        <v>43.934176000000001</v>
      </c>
      <c r="D2333" s="12">
        <v>4.5623877999999998</v>
      </c>
      <c r="E2333" s="12">
        <v>70.422499000000002</v>
      </c>
      <c r="F2333" s="12">
        <v>18.224882000000001</v>
      </c>
      <c r="G2333" s="12">
        <v>7.0422499E-2</v>
      </c>
      <c r="H2333" s="12">
        <v>1.8224882000000001E-2</v>
      </c>
      <c r="I2333" s="12">
        <v>1292.9937</v>
      </c>
      <c r="J2333" s="13">
        <v>8.5200043809862525</v>
      </c>
      <c r="K2333" s="13">
        <v>2.2049213914285759</v>
      </c>
      <c r="L2333" s="13">
        <v>14.200007301643755</v>
      </c>
      <c r="M2333" s="13">
        <v>3.6748689857142933</v>
      </c>
    </row>
    <row r="2334" spans="1:13" x14ac:dyDescent="0.2">
      <c r="A2334" s="12">
        <v>10</v>
      </c>
      <c r="B2334" s="12" t="s">
        <v>2369</v>
      </c>
      <c r="C2334" s="12">
        <v>43.483308999999998</v>
      </c>
      <c r="D2334" s="12">
        <v>3.4441592000000001</v>
      </c>
      <c r="E2334" s="12">
        <v>73.410668999999999</v>
      </c>
      <c r="F2334" s="12">
        <v>18.047139999999999</v>
      </c>
      <c r="G2334" s="12">
        <v>7.3410668999999998E-2</v>
      </c>
      <c r="H2334" s="12">
        <v>1.804714E-2</v>
      </c>
      <c r="I2334" s="12">
        <v>1542.7147</v>
      </c>
      <c r="J2334" s="13">
        <v>8.1731989120001067</v>
      </c>
      <c r="K2334" s="13">
        <v>2.0092837597313489</v>
      </c>
      <c r="L2334" s="13">
        <v>13.621998186666845</v>
      </c>
      <c r="M2334" s="13">
        <v>3.3488062662189151</v>
      </c>
    </row>
    <row r="2335" spans="1:13" x14ac:dyDescent="0.2">
      <c r="A2335" s="12">
        <v>11</v>
      </c>
      <c r="B2335" s="12" t="s">
        <v>2370</v>
      </c>
      <c r="C2335" s="12">
        <v>42.747205999999998</v>
      </c>
      <c r="D2335" s="12">
        <v>2.9666662000000001</v>
      </c>
      <c r="E2335" s="12">
        <v>69.642661000000004</v>
      </c>
      <c r="F2335" s="12">
        <v>19.303809999999999</v>
      </c>
      <c r="G2335" s="12">
        <v>6.9642661000000008E-2</v>
      </c>
      <c r="H2335" s="12">
        <v>1.9303809999999998E-2</v>
      </c>
      <c r="I2335" s="12">
        <v>1829.9937</v>
      </c>
      <c r="J2335" s="13">
        <v>8.6154088799105466</v>
      </c>
      <c r="K2335" s="13">
        <v>2.3880508542042351</v>
      </c>
      <c r="L2335" s="13">
        <v>14.359014799850913</v>
      </c>
      <c r="M2335" s="13">
        <v>3.980084757007059</v>
      </c>
    </row>
    <row r="2336" spans="1:13" x14ac:dyDescent="0.2">
      <c r="A2336" s="12">
        <v>12</v>
      </c>
      <c r="B2336" s="12" t="s">
        <v>2371</v>
      </c>
      <c r="C2336" s="12">
        <v>42.737434999999998</v>
      </c>
      <c r="D2336" s="12">
        <v>2.9808503000000002</v>
      </c>
      <c r="E2336" s="12">
        <v>167.67697000000001</v>
      </c>
      <c r="F2336" s="12">
        <v>67.359025000000003</v>
      </c>
      <c r="G2336" s="12">
        <v>0.16767697000000001</v>
      </c>
      <c r="H2336" s="12">
        <v>6.7359025000000003E-2</v>
      </c>
      <c r="I2336" s="12">
        <v>2838.9872999999998</v>
      </c>
      <c r="J2336" s="13">
        <v>3.5783089353296398</v>
      </c>
      <c r="K2336" s="13">
        <v>1.4374746933499132</v>
      </c>
      <c r="L2336" s="13">
        <v>5.9638482255494001</v>
      </c>
      <c r="M2336" s="13">
        <v>2.395791155583189</v>
      </c>
    </row>
    <row r="2337" spans="1:13" x14ac:dyDescent="0.2">
      <c r="A2337" s="12">
        <v>13</v>
      </c>
      <c r="B2337" s="12" t="s">
        <v>2372</v>
      </c>
      <c r="C2337" s="12">
        <v>42.609188000000003</v>
      </c>
      <c r="D2337" s="12">
        <v>3.0150350000000001</v>
      </c>
      <c r="E2337" s="12">
        <v>129.15002000000001</v>
      </c>
      <c r="F2337" s="12">
        <v>36.506335999999997</v>
      </c>
      <c r="G2337" s="12">
        <v>0.12915002</v>
      </c>
      <c r="H2337" s="12">
        <v>3.6506336E-2</v>
      </c>
      <c r="I2337" s="12">
        <v>2699.9872999999998</v>
      </c>
      <c r="J2337" s="13">
        <v>4.6457600238854004</v>
      </c>
      <c r="K2337" s="13">
        <v>1.3131989945284439</v>
      </c>
      <c r="L2337" s="13">
        <v>7.7429333731423338</v>
      </c>
      <c r="M2337" s="13">
        <v>2.1886649908807398</v>
      </c>
    </row>
    <row r="2338" spans="1:13" x14ac:dyDescent="0.2">
      <c r="A2338" s="12">
        <v>0</v>
      </c>
      <c r="B2338" s="12" t="s">
        <v>2373</v>
      </c>
      <c r="C2338" s="12">
        <v>42.610385999999998</v>
      </c>
      <c r="D2338" s="12">
        <v>9.4371351000000008</v>
      </c>
      <c r="E2338" s="12">
        <v>44.993167</v>
      </c>
      <c r="F2338" s="12">
        <v>10.485531999999999</v>
      </c>
      <c r="G2338" s="12">
        <v>4.4993167000000001E-2</v>
      </c>
      <c r="H2338" s="12">
        <v>1.0485531999999999E-2</v>
      </c>
      <c r="I2338" s="12">
        <v>1435</v>
      </c>
      <c r="J2338" s="13">
        <v>13.335358233395752</v>
      </c>
      <c r="K2338" s="13">
        <v>3.1077680192580046</v>
      </c>
      <c r="L2338" s="13">
        <v>22.225597055659584</v>
      </c>
      <c r="M2338" s="13">
        <v>5.1796133654300069</v>
      </c>
    </row>
    <row r="2339" spans="1:13" x14ac:dyDescent="0.2">
      <c r="A2339" s="12">
        <v>1</v>
      </c>
      <c r="B2339" s="12" t="s">
        <v>2374</v>
      </c>
      <c r="C2339" s="12">
        <v>42.513286000000001</v>
      </c>
      <c r="D2339" s="12">
        <v>9.1742355999999994</v>
      </c>
      <c r="E2339" s="12">
        <v>36.441924999999998</v>
      </c>
      <c r="F2339" s="12">
        <v>8.5974345000000003</v>
      </c>
      <c r="G2339" s="12">
        <v>3.6441925E-2</v>
      </c>
      <c r="H2339" s="12">
        <v>8.5974345000000008E-3</v>
      </c>
      <c r="I2339" s="12">
        <v>1183</v>
      </c>
      <c r="J2339" s="13">
        <v>16.464552846755488</v>
      </c>
      <c r="K2339" s="13">
        <v>3.8843424070426815</v>
      </c>
      <c r="L2339" s="13">
        <v>27.440921411259151</v>
      </c>
      <c r="M2339" s="13">
        <v>6.4739040117378028</v>
      </c>
    </row>
    <row r="2340" spans="1:13" x14ac:dyDescent="0.2">
      <c r="A2340" s="12">
        <v>2</v>
      </c>
      <c r="B2340" s="12" t="s">
        <v>2375</v>
      </c>
      <c r="C2340" s="12">
        <v>42.509135999999998</v>
      </c>
      <c r="D2340" s="12">
        <v>9.1617715999999998</v>
      </c>
      <c r="E2340" s="12">
        <v>36.950943000000002</v>
      </c>
      <c r="F2340" s="12">
        <v>8.1860456999999993</v>
      </c>
      <c r="G2340" s="12">
        <v>3.6950943E-2</v>
      </c>
      <c r="H2340" s="12">
        <v>8.1860457000000001E-3</v>
      </c>
      <c r="I2340" s="12">
        <v>2048.991</v>
      </c>
      <c r="J2340" s="13">
        <v>16.237745272157195</v>
      </c>
      <c r="K2340" s="13">
        <v>3.597280991254749</v>
      </c>
      <c r="L2340" s="13">
        <v>27.062908786928656</v>
      </c>
      <c r="M2340" s="13">
        <v>5.9954683187579132</v>
      </c>
    </row>
    <row r="2341" spans="1:13" x14ac:dyDescent="0.2">
      <c r="A2341" s="12">
        <v>3</v>
      </c>
      <c r="B2341" s="12" t="s">
        <v>2376</v>
      </c>
      <c r="C2341" s="12">
        <v>42.482497000000002</v>
      </c>
      <c r="D2341" s="12">
        <v>9.1850576999999998</v>
      </c>
      <c r="E2341" s="12">
        <v>43.221006000000003</v>
      </c>
      <c r="F2341" s="12">
        <v>9.0702502000000003</v>
      </c>
      <c r="G2341" s="12">
        <v>4.3221005999999999E-2</v>
      </c>
      <c r="H2341" s="12">
        <v>9.0702502000000011E-3</v>
      </c>
      <c r="I2341" s="12">
        <v>2343</v>
      </c>
      <c r="J2341" s="13">
        <v>13.882138698946525</v>
      </c>
      <c r="K2341" s="13">
        <v>2.9132702582292382</v>
      </c>
      <c r="L2341" s="13">
        <v>23.136897831577542</v>
      </c>
      <c r="M2341" s="13">
        <v>4.8554504303820636</v>
      </c>
    </row>
    <row r="2342" spans="1:13" x14ac:dyDescent="0.2">
      <c r="A2342" s="12">
        <v>4</v>
      </c>
      <c r="B2342" s="12" t="s">
        <v>2377</v>
      </c>
      <c r="C2342" s="12">
        <v>42.436145000000003</v>
      </c>
      <c r="D2342" s="12">
        <v>8.9917306000000004</v>
      </c>
      <c r="E2342" s="12">
        <v>17.018405999999999</v>
      </c>
      <c r="F2342" s="12">
        <v>3.5274844000000001</v>
      </c>
      <c r="G2342" s="12">
        <v>1.7018406E-2</v>
      </c>
      <c r="H2342" s="12">
        <v>3.5274844000000001E-3</v>
      </c>
      <c r="I2342" s="12">
        <v>1734</v>
      </c>
      <c r="J2342" s="13">
        <v>35.255945827123881</v>
      </c>
      <c r="K2342" s="13">
        <v>7.3076643554293277</v>
      </c>
      <c r="L2342" s="13">
        <v>58.759909711873135</v>
      </c>
      <c r="M2342" s="13">
        <v>12.179440592382212</v>
      </c>
    </row>
    <row r="2343" spans="1:13" x14ac:dyDescent="0.2">
      <c r="A2343" s="12">
        <v>5</v>
      </c>
      <c r="B2343" s="12" t="s">
        <v>2378</v>
      </c>
      <c r="C2343" s="12">
        <v>42.319094999999997</v>
      </c>
      <c r="D2343" s="12">
        <v>8.9709429000000007</v>
      </c>
      <c r="E2343" s="12">
        <v>55.354477000000003</v>
      </c>
      <c r="F2343" s="12">
        <v>11.182618</v>
      </c>
      <c r="G2343" s="12">
        <v>5.5354477000000006E-2</v>
      </c>
      <c r="H2343" s="12">
        <v>1.1182618E-2</v>
      </c>
      <c r="I2343" s="12">
        <v>1541.991</v>
      </c>
      <c r="J2343" s="13">
        <v>10.839231666844219</v>
      </c>
      <c r="K2343" s="13">
        <v>2.189723283697941</v>
      </c>
      <c r="L2343" s="13">
        <v>18.06538611140703</v>
      </c>
      <c r="M2343" s="13">
        <v>3.649538806163235</v>
      </c>
    </row>
    <row r="2344" spans="1:13" x14ac:dyDescent="0.2">
      <c r="A2344" s="12">
        <v>6</v>
      </c>
      <c r="B2344" s="12" t="s">
        <v>2379</v>
      </c>
      <c r="C2344" s="12">
        <v>42.430644000000001</v>
      </c>
      <c r="D2344" s="12">
        <v>9.2068554000000002</v>
      </c>
      <c r="E2344" s="12">
        <v>56.421202000000001</v>
      </c>
      <c r="F2344" s="12">
        <v>12.642431999999999</v>
      </c>
      <c r="G2344" s="12">
        <v>5.6421202000000004E-2</v>
      </c>
      <c r="H2344" s="12">
        <v>1.2642431999999999E-2</v>
      </c>
      <c r="I2344" s="12">
        <v>2331.9937</v>
      </c>
      <c r="J2344" s="13">
        <v>10.634300205089568</v>
      </c>
      <c r="K2344" s="13">
        <v>2.3828527653563798</v>
      </c>
      <c r="L2344" s="13">
        <v>17.723833675149283</v>
      </c>
      <c r="M2344" s="13">
        <v>3.9714212755939675</v>
      </c>
    </row>
    <row r="2345" spans="1:13" x14ac:dyDescent="0.2">
      <c r="A2345" s="12">
        <v>7</v>
      </c>
      <c r="B2345" s="12" t="s">
        <v>2380</v>
      </c>
      <c r="C2345" s="12">
        <v>42.474265000000003</v>
      </c>
      <c r="D2345" s="12">
        <v>9.2192938000000009</v>
      </c>
      <c r="E2345" s="12">
        <v>60.212463</v>
      </c>
      <c r="F2345" s="12">
        <v>14.137478</v>
      </c>
      <c r="G2345" s="12">
        <v>6.0212463000000001E-2</v>
      </c>
      <c r="H2345" s="12">
        <v>1.4137478E-2</v>
      </c>
      <c r="I2345" s="12">
        <v>2382.9819000000002</v>
      </c>
      <c r="J2345" s="13">
        <v>9.9647144479042495</v>
      </c>
      <c r="K2345" s="13">
        <v>2.3396473797049038</v>
      </c>
      <c r="L2345" s="13">
        <v>16.607857413173747</v>
      </c>
      <c r="M2345" s="13">
        <v>3.8994122995081724</v>
      </c>
    </row>
    <row r="2346" spans="1:13" x14ac:dyDescent="0.2">
      <c r="A2346" s="12">
        <v>8</v>
      </c>
      <c r="B2346" s="12" t="s">
        <v>2381</v>
      </c>
      <c r="C2346" s="12">
        <v>42.518326999999999</v>
      </c>
      <c r="D2346" s="12">
        <v>9.4409107999999993</v>
      </c>
      <c r="E2346" s="12">
        <v>50.720222</v>
      </c>
      <c r="F2346" s="12">
        <v>13.23362</v>
      </c>
      <c r="G2346" s="12">
        <v>5.0720222000000002E-2</v>
      </c>
      <c r="H2346" s="12">
        <v>1.323362E-2</v>
      </c>
      <c r="I2346" s="12">
        <v>2542</v>
      </c>
      <c r="J2346" s="13">
        <v>11.829601219016746</v>
      </c>
      <c r="K2346" s="13">
        <v>3.0865095047100621</v>
      </c>
      <c r="L2346" s="13">
        <v>19.716002031694579</v>
      </c>
      <c r="M2346" s="13">
        <v>5.144182507850104</v>
      </c>
    </row>
    <row r="2347" spans="1:13" x14ac:dyDescent="0.2">
      <c r="A2347" s="12">
        <v>9</v>
      </c>
      <c r="B2347" s="12" t="s">
        <v>2382</v>
      </c>
      <c r="C2347" s="12">
        <v>42.434891999999998</v>
      </c>
      <c r="D2347" s="12">
        <v>9.2242379000000003</v>
      </c>
      <c r="E2347" s="12">
        <v>82.387984000000003</v>
      </c>
      <c r="F2347" s="12">
        <v>18.699912000000001</v>
      </c>
      <c r="G2347" s="12">
        <v>8.2387983999999997E-2</v>
      </c>
      <c r="H2347" s="12">
        <v>1.8699912000000003E-2</v>
      </c>
      <c r="I2347" s="12">
        <v>1424</v>
      </c>
      <c r="J2347" s="13">
        <v>7.2826153872147179</v>
      </c>
      <c r="K2347" s="13">
        <v>1.6529627290159346</v>
      </c>
      <c r="L2347" s="13">
        <v>12.13769231202453</v>
      </c>
      <c r="M2347" s="13">
        <v>2.7549378816932242</v>
      </c>
    </row>
    <row r="2348" spans="1:13" x14ac:dyDescent="0.2">
      <c r="A2348" s="12">
        <v>10</v>
      </c>
      <c r="B2348" s="12" t="s">
        <v>2383</v>
      </c>
      <c r="C2348" s="12">
        <v>42.413069</v>
      </c>
      <c r="D2348" s="12">
        <v>9.2551965000000003</v>
      </c>
      <c r="E2348" s="12">
        <v>67.095354</v>
      </c>
      <c r="F2348" s="12">
        <v>14.652979</v>
      </c>
      <c r="G2348" s="12">
        <v>6.7095353999999996E-2</v>
      </c>
      <c r="H2348" s="12">
        <v>1.4652979E-2</v>
      </c>
      <c r="I2348" s="12">
        <v>1326</v>
      </c>
      <c r="J2348" s="13">
        <v>8.9424969722940872</v>
      </c>
      <c r="K2348" s="13">
        <v>1.9529551978008617</v>
      </c>
      <c r="L2348" s="13">
        <v>14.904161620490147</v>
      </c>
      <c r="M2348" s="13">
        <v>3.2549253296681031</v>
      </c>
    </row>
    <row r="2349" spans="1:13" x14ac:dyDescent="0.2">
      <c r="A2349" s="12">
        <v>11</v>
      </c>
      <c r="B2349" s="12" t="s">
        <v>2384</v>
      </c>
      <c r="C2349" s="12">
        <v>42.445757</v>
      </c>
      <c r="D2349" s="12">
        <v>9.4708857999999996</v>
      </c>
      <c r="E2349" s="12">
        <v>109.79664</v>
      </c>
      <c r="F2349" s="12">
        <v>25.110614999999999</v>
      </c>
      <c r="G2349" s="12">
        <v>0.10979664</v>
      </c>
      <c r="H2349" s="12">
        <v>2.5110614999999999E-2</v>
      </c>
      <c r="I2349" s="12">
        <v>1637</v>
      </c>
      <c r="J2349" s="13">
        <v>5.4646480985210477</v>
      </c>
      <c r="K2349" s="13">
        <v>1.2497711634203388</v>
      </c>
      <c r="L2349" s="13">
        <v>9.1077468308684129</v>
      </c>
      <c r="M2349" s="13">
        <v>2.0829519390338977</v>
      </c>
    </row>
    <row r="2350" spans="1:13" x14ac:dyDescent="0.2">
      <c r="A2350" s="12">
        <v>12</v>
      </c>
      <c r="B2350" s="12" t="s">
        <v>2385</v>
      </c>
      <c r="C2350" s="12">
        <v>42.230876000000002</v>
      </c>
      <c r="D2350" s="12">
        <v>9.4383522000000006</v>
      </c>
      <c r="E2350" s="12">
        <v>60.642879999999998</v>
      </c>
      <c r="F2350" s="12">
        <v>15.212529999999999</v>
      </c>
      <c r="G2350" s="12">
        <v>6.0642879999999996E-2</v>
      </c>
      <c r="H2350" s="12">
        <v>1.5212529999999998E-2</v>
      </c>
      <c r="I2350" s="12">
        <v>1582.9937</v>
      </c>
      <c r="J2350" s="13">
        <v>9.8939892036789807</v>
      </c>
      <c r="K2350" s="13">
        <v>2.4819501907007484</v>
      </c>
      <c r="L2350" s="13">
        <v>16.489982006131637</v>
      </c>
      <c r="M2350" s="13">
        <v>4.1365836511679142</v>
      </c>
    </row>
    <row r="2351" spans="1:13" x14ac:dyDescent="0.2">
      <c r="A2351" s="12">
        <v>13</v>
      </c>
      <c r="B2351" s="12" t="s">
        <v>2386</v>
      </c>
      <c r="C2351" s="12">
        <v>42.305760999999997</v>
      </c>
      <c r="D2351" s="12">
        <v>9.1459048000000003</v>
      </c>
      <c r="E2351" s="12">
        <v>50.494917999999998</v>
      </c>
      <c r="F2351" s="12">
        <v>11.441291</v>
      </c>
      <c r="G2351" s="12">
        <v>5.0494918E-2</v>
      </c>
      <c r="H2351" s="12">
        <v>1.1441290999999999E-2</v>
      </c>
      <c r="I2351" s="12">
        <v>1854.9937</v>
      </c>
      <c r="J2351" s="13">
        <v>11.882383886631919</v>
      </c>
      <c r="K2351" s="13">
        <v>2.6923464222808873</v>
      </c>
      <c r="L2351" s="13">
        <v>19.803973144386532</v>
      </c>
      <c r="M2351" s="13">
        <v>4.487244037134813</v>
      </c>
    </row>
    <row r="2352" spans="1:13" x14ac:dyDescent="0.2">
      <c r="A2352" s="12">
        <v>14</v>
      </c>
      <c r="B2352" s="12" t="s">
        <v>2387</v>
      </c>
      <c r="C2352" s="12">
        <v>42.290022999999998</v>
      </c>
      <c r="D2352" s="12">
        <v>9.1309047999999997</v>
      </c>
      <c r="E2352" s="12">
        <v>83.379180000000005</v>
      </c>
      <c r="F2352" s="12">
        <v>16.957561999999999</v>
      </c>
      <c r="G2352" s="12">
        <v>8.3379180000000011E-2</v>
      </c>
      <c r="H2352" s="12">
        <v>1.6957561999999999E-2</v>
      </c>
      <c r="I2352" s="12">
        <v>2036</v>
      </c>
      <c r="J2352" s="13">
        <v>7.1960410260690972</v>
      </c>
      <c r="K2352" s="13">
        <v>1.4635225706718429</v>
      </c>
      <c r="L2352" s="13">
        <v>11.993401710115162</v>
      </c>
      <c r="M2352" s="13">
        <v>2.4392042844530715</v>
      </c>
    </row>
    <row r="2353" spans="1:13" x14ac:dyDescent="0.2">
      <c r="A2353" s="12">
        <v>15</v>
      </c>
      <c r="B2353" s="12" t="s">
        <v>2388</v>
      </c>
      <c r="C2353" s="12">
        <v>42.173468999999997</v>
      </c>
      <c r="D2353" s="12">
        <v>9.4161710000000003</v>
      </c>
      <c r="E2353" s="12">
        <v>53.859135999999999</v>
      </c>
      <c r="F2353" s="12">
        <v>11.993302</v>
      </c>
      <c r="G2353" s="12">
        <v>5.3859136000000002E-2</v>
      </c>
      <c r="H2353" s="12">
        <v>1.1993301999999999E-2</v>
      </c>
      <c r="I2353" s="12">
        <v>2484.9692</v>
      </c>
      <c r="J2353" s="13">
        <v>11.140171279390742</v>
      </c>
      <c r="K2353" s="13">
        <v>2.4806829148811365</v>
      </c>
      <c r="L2353" s="13">
        <v>18.566952132317905</v>
      </c>
      <c r="M2353" s="13">
        <v>4.1344715248018939</v>
      </c>
    </row>
    <row r="2354" spans="1:13" x14ac:dyDescent="0.2">
      <c r="A2354" s="12">
        <v>0</v>
      </c>
      <c r="B2354" s="12" t="s">
        <v>2389</v>
      </c>
      <c r="C2354" s="12">
        <v>45.4133</v>
      </c>
      <c r="D2354" s="12">
        <v>4.7271999999999998</v>
      </c>
      <c r="E2354" s="12">
        <v>30.928201999999999</v>
      </c>
      <c r="F2354" s="12">
        <v>6.6832525</v>
      </c>
      <c r="G2354" s="12">
        <v>3.0928201999999998E-2</v>
      </c>
      <c r="H2354" s="12">
        <v>6.6832525000000004E-3</v>
      </c>
      <c r="I2354" s="12">
        <v>1153</v>
      </c>
      <c r="J2354" s="13">
        <v>19.399769828197581</v>
      </c>
      <c r="K2354" s="13">
        <v>4.1920820422644045</v>
      </c>
      <c r="L2354" s="13">
        <v>32.332949713662629</v>
      </c>
      <c r="M2354" s="13">
        <v>6.9868034037740072</v>
      </c>
    </row>
    <row r="2355" spans="1:13" x14ac:dyDescent="0.2">
      <c r="A2355" s="12">
        <v>1</v>
      </c>
      <c r="B2355" s="12" t="s">
        <v>2390</v>
      </c>
      <c r="C2355" s="12">
        <v>45.385800000000003</v>
      </c>
      <c r="D2355" s="12">
        <v>4.7401429000000004</v>
      </c>
      <c r="E2355" s="12">
        <v>29.247132000000001</v>
      </c>
      <c r="F2355" s="12">
        <v>6.4861044000000003</v>
      </c>
      <c r="G2355" s="12">
        <v>2.9247132000000002E-2</v>
      </c>
      <c r="H2355" s="12">
        <v>6.4861044000000005E-3</v>
      </c>
      <c r="I2355" s="12">
        <v>961</v>
      </c>
      <c r="J2355" s="13">
        <v>20.514832018400984</v>
      </c>
      <c r="K2355" s="13">
        <v>4.5495518063039997</v>
      </c>
      <c r="L2355" s="13">
        <v>34.19138669733497</v>
      </c>
      <c r="M2355" s="13">
        <v>7.5825863438399992</v>
      </c>
    </row>
    <row r="2356" spans="1:13" x14ac:dyDescent="0.2">
      <c r="A2356" s="12">
        <v>2</v>
      </c>
      <c r="B2356" s="12" t="s">
        <v>2391</v>
      </c>
      <c r="C2356" s="12">
        <v>45.346302999999999</v>
      </c>
      <c r="D2356" s="12">
        <v>4.6817482999999998</v>
      </c>
      <c r="E2356" s="12">
        <v>26.607415</v>
      </c>
      <c r="F2356" s="12">
        <v>5.7988730000000004</v>
      </c>
      <c r="G2356" s="12">
        <v>2.6607414999999999E-2</v>
      </c>
      <c r="H2356" s="12">
        <v>5.7988730000000004E-3</v>
      </c>
      <c r="I2356" s="12">
        <v>698.96660999999995</v>
      </c>
      <c r="J2356" s="13">
        <v>22.550104923759037</v>
      </c>
      <c r="K2356" s="13">
        <v>4.9146147639503255</v>
      </c>
      <c r="L2356" s="13">
        <v>37.583508206265059</v>
      </c>
      <c r="M2356" s="13">
        <v>8.1910246065838752</v>
      </c>
    </row>
    <row r="2357" spans="1:13" x14ac:dyDescent="0.2">
      <c r="A2357" s="12">
        <v>3</v>
      </c>
      <c r="B2357" s="12" t="s">
        <v>2392</v>
      </c>
      <c r="C2357" s="12">
        <v>45.287500000000001</v>
      </c>
      <c r="D2357" s="12">
        <v>4.5496999999999996</v>
      </c>
      <c r="E2357" s="12">
        <v>34.738363</v>
      </c>
      <c r="F2357" s="12">
        <v>7.2028438000000001</v>
      </c>
      <c r="G2357" s="12">
        <v>3.4738363000000001E-2</v>
      </c>
      <c r="H2357" s="12">
        <v>7.2028437999999998E-3</v>
      </c>
      <c r="I2357" s="12">
        <v>811</v>
      </c>
      <c r="J2357" s="13">
        <v>17.271971048261545</v>
      </c>
      <c r="K2357" s="13">
        <v>3.58126574872714</v>
      </c>
      <c r="L2357" s="13">
        <v>28.78661841376924</v>
      </c>
      <c r="M2357" s="13">
        <v>5.9687762478785658</v>
      </c>
    </row>
    <row r="2358" spans="1:13" x14ac:dyDescent="0.2">
      <c r="A2358" s="12">
        <v>4</v>
      </c>
      <c r="B2358" s="12" t="s">
        <v>2393</v>
      </c>
      <c r="C2358" s="12">
        <v>45.301400000000001</v>
      </c>
      <c r="D2358" s="12">
        <v>4.5557999999999996</v>
      </c>
      <c r="E2358" s="12">
        <v>36.156337000000001</v>
      </c>
      <c r="F2358" s="12">
        <v>7.3746305999999997</v>
      </c>
      <c r="G2358" s="12">
        <v>3.6156337000000004E-2</v>
      </c>
      <c r="H2358" s="12">
        <v>7.3746305999999994E-3</v>
      </c>
      <c r="I2358" s="12">
        <v>853</v>
      </c>
      <c r="J2358" s="13">
        <v>16.594601383431069</v>
      </c>
      <c r="K2358" s="13">
        <v>3.3847193966870339</v>
      </c>
      <c r="L2358" s="13">
        <v>27.657668972385117</v>
      </c>
      <c r="M2358" s="13">
        <v>5.6411989944783905</v>
      </c>
    </row>
    <row r="2359" spans="1:13" x14ac:dyDescent="0.2">
      <c r="A2359" s="12">
        <v>5</v>
      </c>
      <c r="B2359" s="12" t="s">
        <v>2394</v>
      </c>
      <c r="C2359" s="12">
        <v>45.239207</v>
      </c>
      <c r="D2359" s="12">
        <v>4.4083234999999998</v>
      </c>
      <c r="E2359" s="12">
        <v>27.001121000000001</v>
      </c>
      <c r="F2359" s="12">
        <v>5.4851972</v>
      </c>
      <c r="G2359" s="12">
        <v>2.7001121000000003E-2</v>
      </c>
      <c r="H2359" s="12">
        <v>5.4851971999999999E-3</v>
      </c>
      <c r="I2359" s="12">
        <v>441.98205999999999</v>
      </c>
      <c r="J2359" s="13">
        <v>22.221299626782162</v>
      </c>
      <c r="K2359" s="13">
        <v>4.5141907439023203</v>
      </c>
      <c r="L2359" s="13">
        <v>37.035499377970268</v>
      </c>
      <c r="M2359" s="13">
        <v>7.5236512398371991</v>
      </c>
    </row>
    <row r="2360" spans="1:13" x14ac:dyDescent="0.2">
      <c r="A2360" s="12">
        <v>6</v>
      </c>
      <c r="B2360" s="12" t="s">
        <v>2395</v>
      </c>
      <c r="C2360" s="12">
        <v>45.236637999999999</v>
      </c>
      <c r="D2360" s="12">
        <v>4.4117096</v>
      </c>
      <c r="E2360" s="12">
        <v>35.871889000000003</v>
      </c>
      <c r="F2360" s="12">
        <v>7.3165345999999998</v>
      </c>
      <c r="G2360" s="12">
        <v>3.5871889000000004E-2</v>
      </c>
      <c r="H2360" s="12">
        <v>7.3165345999999997E-3</v>
      </c>
      <c r="I2360" s="12">
        <v>458</v>
      </c>
      <c r="J2360" s="13">
        <v>16.726189133781048</v>
      </c>
      <c r="K2360" s="13">
        <v>3.4115220841437441</v>
      </c>
      <c r="L2360" s="13">
        <v>27.876981889635083</v>
      </c>
      <c r="M2360" s="13">
        <v>5.6858701402395742</v>
      </c>
    </row>
    <row r="2361" spans="1:13" x14ac:dyDescent="0.2">
      <c r="A2361" s="12">
        <v>7</v>
      </c>
      <c r="B2361" s="12" t="s">
        <v>2396</v>
      </c>
      <c r="C2361" s="12">
        <v>45.209071000000002</v>
      </c>
      <c r="D2361" s="12">
        <v>4.3808141999999997</v>
      </c>
      <c r="E2361" s="12">
        <v>36.202674999999999</v>
      </c>
      <c r="F2361" s="12">
        <v>7.3728707</v>
      </c>
      <c r="G2361" s="12">
        <v>3.6202674999999997E-2</v>
      </c>
      <c r="H2361" s="12">
        <v>7.3728706999999999E-3</v>
      </c>
      <c r="I2361" s="12">
        <v>580.92340000000002</v>
      </c>
      <c r="J2361" s="13">
        <v>16.573360946394153</v>
      </c>
      <c r="K2361" s="13">
        <v>3.3752546551378795</v>
      </c>
      <c r="L2361" s="13">
        <v>27.622268243990259</v>
      </c>
      <c r="M2361" s="13">
        <v>5.6254244252297996</v>
      </c>
    </row>
    <row r="2362" spans="1:13" x14ac:dyDescent="0.2">
      <c r="A2362" s="12">
        <v>8</v>
      </c>
      <c r="B2362" s="12" t="s">
        <v>2397</v>
      </c>
      <c r="C2362" s="12">
        <v>45.137588999999998</v>
      </c>
      <c r="D2362" s="12">
        <v>4.2932052000000001</v>
      </c>
      <c r="E2362" s="12">
        <v>29.834264000000001</v>
      </c>
      <c r="F2362" s="12">
        <v>6.1254727000000004</v>
      </c>
      <c r="G2362" s="12">
        <v>2.9834264000000003E-2</v>
      </c>
      <c r="H2362" s="12">
        <v>6.1254727000000005E-3</v>
      </c>
      <c r="I2362" s="12">
        <v>339.9873</v>
      </c>
      <c r="J2362" s="13">
        <v>20.111104466998079</v>
      </c>
      <c r="K2362" s="13">
        <v>4.1291456487562348</v>
      </c>
      <c r="L2362" s="13">
        <v>33.5185074449968</v>
      </c>
      <c r="M2362" s="13">
        <v>6.8819094145937258</v>
      </c>
    </row>
    <row r="2363" spans="1:13" x14ac:dyDescent="0.2">
      <c r="A2363" s="12">
        <v>9</v>
      </c>
      <c r="B2363" s="12" t="s">
        <v>2398</v>
      </c>
      <c r="C2363" s="12">
        <v>45.106627000000003</v>
      </c>
      <c r="D2363" s="12">
        <v>4.3041279000000001</v>
      </c>
      <c r="E2363" s="12">
        <v>30.511019000000001</v>
      </c>
      <c r="F2363" s="12">
        <v>6.2395554000000004</v>
      </c>
      <c r="G2363" s="12">
        <v>3.0511019E-2</v>
      </c>
      <c r="H2363" s="12">
        <v>6.2395554000000001E-3</v>
      </c>
      <c r="I2363" s="12">
        <v>347.99103000000002</v>
      </c>
      <c r="J2363" s="13">
        <v>19.665026592523834</v>
      </c>
      <c r="K2363" s="13">
        <v>4.0215314626668377</v>
      </c>
      <c r="L2363" s="13">
        <v>32.775044320873057</v>
      </c>
      <c r="M2363" s="13">
        <v>6.7025524377780643</v>
      </c>
    </row>
    <row r="2364" spans="1:13" x14ac:dyDescent="0.2">
      <c r="A2364" s="12">
        <v>10</v>
      </c>
      <c r="B2364" s="12" t="s">
        <v>2399</v>
      </c>
      <c r="C2364" s="12">
        <v>45.173982000000002</v>
      </c>
      <c r="D2364" s="12">
        <v>4.5000382999999999</v>
      </c>
      <c r="E2364" s="12">
        <v>61.420341000000001</v>
      </c>
      <c r="F2364" s="12">
        <v>12.592074</v>
      </c>
      <c r="G2364" s="12">
        <v>6.1420341000000003E-2</v>
      </c>
      <c r="H2364" s="12">
        <v>1.2592074E-2</v>
      </c>
      <c r="I2364" s="12">
        <v>726</v>
      </c>
      <c r="J2364" s="13">
        <v>9.7687507140346224</v>
      </c>
      <c r="K2364" s="13">
        <v>2.0027376904123146</v>
      </c>
      <c r="L2364" s="13">
        <v>16.281251190057706</v>
      </c>
      <c r="M2364" s="13">
        <v>3.3378961506871918</v>
      </c>
    </row>
    <row r="2365" spans="1:13" x14ac:dyDescent="0.2">
      <c r="A2365" s="12">
        <v>11</v>
      </c>
      <c r="B2365" s="12" t="s">
        <v>2400</v>
      </c>
      <c r="C2365" s="12">
        <v>45.234949999999998</v>
      </c>
      <c r="D2365" s="12">
        <v>4.6391216000000002</v>
      </c>
      <c r="E2365" s="12">
        <v>37.455843000000002</v>
      </c>
      <c r="F2365" s="12">
        <v>7.8353009</v>
      </c>
      <c r="G2365" s="12">
        <v>3.7455843000000003E-2</v>
      </c>
      <c r="H2365" s="12">
        <v>7.8353008999999998E-3</v>
      </c>
      <c r="I2365" s="12">
        <v>1015.9846</v>
      </c>
      <c r="J2365" s="13">
        <v>16.01886253100751</v>
      </c>
      <c r="K2365" s="13">
        <v>3.3509486892653682</v>
      </c>
      <c r="L2365" s="13">
        <v>26.698104218345851</v>
      </c>
      <c r="M2365" s="13">
        <v>5.5849144821089469</v>
      </c>
    </row>
    <row r="2366" spans="1:13" x14ac:dyDescent="0.2">
      <c r="A2366" s="12">
        <v>12</v>
      </c>
      <c r="B2366" s="12" t="s">
        <v>2401</v>
      </c>
      <c r="C2366" s="12">
        <v>45.254161000000003</v>
      </c>
      <c r="D2366" s="12">
        <v>4.7758327999999999</v>
      </c>
      <c r="E2366" s="12">
        <v>49.243451999999998</v>
      </c>
      <c r="F2366" s="12">
        <v>11.220744</v>
      </c>
      <c r="G2366" s="12">
        <v>4.9243452E-2</v>
      </c>
      <c r="H2366" s="12">
        <v>1.1220744E-2</v>
      </c>
      <c r="I2366" s="12">
        <v>331</v>
      </c>
      <c r="J2366" s="13">
        <v>12.184361080128989</v>
      </c>
      <c r="K2366" s="13">
        <v>2.776360935941105</v>
      </c>
      <c r="L2366" s="13">
        <v>20.307268466881649</v>
      </c>
      <c r="M2366" s="13">
        <v>4.6272682265685088</v>
      </c>
    </row>
    <row r="2367" spans="1:13" x14ac:dyDescent="0.2">
      <c r="A2367" s="12">
        <v>13</v>
      </c>
      <c r="B2367" s="12" t="s">
        <v>2402</v>
      </c>
      <c r="C2367" s="12">
        <v>45.235774999999997</v>
      </c>
      <c r="D2367" s="12">
        <v>4.7607603000000003</v>
      </c>
      <c r="E2367" s="12">
        <v>33.289324000000001</v>
      </c>
      <c r="F2367" s="12">
        <v>7.5481027000000003</v>
      </c>
      <c r="G2367" s="12">
        <v>3.3289324000000002E-2</v>
      </c>
      <c r="H2367" s="12">
        <v>7.5481026999999999E-3</v>
      </c>
      <c r="I2367" s="12">
        <v>184</v>
      </c>
      <c r="J2367" s="13">
        <v>18.023796457987551</v>
      </c>
      <c r="K2367" s="13">
        <v>4.0867596683184759</v>
      </c>
      <c r="L2367" s="13">
        <v>30.039660763312586</v>
      </c>
      <c r="M2367" s="13">
        <v>6.8112661138641268</v>
      </c>
    </row>
    <row r="2368" spans="1:13" x14ac:dyDescent="0.2">
      <c r="A2368" s="12">
        <v>14</v>
      </c>
      <c r="B2368" s="12" t="s">
        <v>2403</v>
      </c>
      <c r="C2368" s="12">
        <v>45.142400000000002</v>
      </c>
      <c r="D2368" s="12">
        <v>4.8034787999999997</v>
      </c>
      <c r="E2368" s="12">
        <v>32.770978999999997</v>
      </c>
      <c r="F2368" s="12">
        <v>7.7073650999999996</v>
      </c>
      <c r="G2368" s="12">
        <v>3.2770978999999999E-2</v>
      </c>
      <c r="H2368" s="12">
        <v>7.7073650999999995E-3</v>
      </c>
      <c r="I2368" s="12">
        <v>613</v>
      </c>
      <c r="J2368" s="13">
        <v>18.308882380352447</v>
      </c>
      <c r="K2368" s="13">
        <v>4.3060428886892081</v>
      </c>
      <c r="L2368" s="13">
        <v>30.514803967254078</v>
      </c>
      <c r="M2368" s="13">
        <v>7.1767381478153469</v>
      </c>
    </row>
    <row r="2369" spans="1:13" x14ac:dyDescent="0.2">
      <c r="A2369" s="12">
        <v>15</v>
      </c>
      <c r="B2369" s="12" t="s">
        <v>2404</v>
      </c>
      <c r="C2369" s="12">
        <v>45.14</v>
      </c>
      <c r="D2369" s="12">
        <v>4.5960999999999999</v>
      </c>
      <c r="E2369" s="12">
        <v>35.558999</v>
      </c>
      <c r="F2369" s="12">
        <v>7.6296505000000003</v>
      </c>
      <c r="G2369" s="12">
        <v>3.5558999000000001E-2</v>
      </c>
      <c r="H2369" s="12">
        <v>7.6296505000000006E-3</v>
      </c>
      <c r="I2369" s="12">
        <v>714</v>
      </c>
      <c r="J2369" s="13">
        <v>16.873365867245024</v>
      </c>
      <c r="K2369" s="13">
        <v>3.6204023720045924</v>
      </c>
      <c r="L2369" s="13">
        <v>28.122276445408374</v>
      </c>
      <c r="M2369" s="13">
        <v>6.0340039533409877</v>
      </c>
    </row>
    <row r="2370" spans="1:13" x14ac:dyDescent="0.2">
      <c r="A2370" s="12">
        <v>16</v>
      </c>
      <c r="B2370" s="12" t="s">
        <v>2405</v>
      </c>
      <c r="C2370" s="12">
        <v>44.900784999999999</v>
      </c>
      <c r="D2370" s="12">
        <v>4.8057286000000001</v>
      </c>
      <c r="E2370" s="12">
        <v>28.513732999999998</v>
      </c>
      <c r="F2370" s="12">
        <v>6.5988115000000001</v>
      </c>
      <c r="G2370" s="12">
        <v>2.8513732999999999E-2</v>
      </c>
      <c r="H2370" s="12">
        <v>6.5988115000000002E-3</v>
      </c>
      <c r="I2370" s="12">
        <v>550.99365</v>
      </c>
      <c r="J2370" s="13">
        <v>21.042492051110951</v>
      </c>
      <c r="K2370" s="13">
        <v>4.8697741027290098</v>
      </c>
      <c r="L2370" s="13">
        <v>35.07082008518492</v>
      </c>
      <c r="M2370" s="13">
        <v>8.1162901712150166</v>
      </c>
    </row>
    <row r="2371" spans="1:13" x14ac:dyDescent="0.2">
      <c r="A2371" s="12">
        <v>17</v>
      </c>
      <c r="B2371" s="12" t="s">
        <v>2406</v>
      </c>
      <c r="C2371" s="12">
        <v>44.956642000000002</v>
      </c>
      <c r="D2371" s="12">
        <v>4.6657998999999997</v>
      </c>
      <c r="E2371" s="12">
        <v>26.673037999999998</v>
      </c>
      <c r="F2371" s="12">
        <v>5.7377317000000003</v>
      </c>
      <c r="G2371" s="12">
        <v>2.6673038E-2</v>
      </c>
      <c r="H2371" s="12">
        <v>5.7377317000000001E-3</v>
      </c>
      <c r="I2371" s="12">
        <v>192.99365</v>
      </c>
      <c r="J2371" s="13">
        <v>22.494625471609197</v>
      </c>
      <c r="K2371" s="13">
        <v>4.8388985779602445</v>
      </c>
      <c r="L2371" s="13">
        <v>37.491042452681995</v>
      </c>
      <c r="M2371" s="13">
        <v>8.0648309632670738</v>
      </c>
    </row>
    <row r="2372" spans="1:13" x14ac:dyDescent="0.2">
      <c r="A2372" s="12">
        <v>18</v>
      </c>
      <c r="B2372" s="12" t="s">
        <v>2407</v>
      </c>
      <c r="C2372" s="12">
        <v>44.992794000000004</v>
      </c>
      <c r="D2372" s="12">
        <v>4.5299863</v>
      </c>
      <c r="E2372" s="12">
        <v>52.860818999999999</v>
      </c>
      <c r="F2372" s="12">
        <v>11.553342000000001</v>
      </c>
      <c r="G2372" s="12">
        <v>5.2860818999999996E-2</v>
      </c>
      <c r="H2372" s="12">
        <v>1.1553342000000001E-2</v>
      </c>
      <c r="I2372" s="12">
        <v>895</v>
      </c>
      <c r="J2372" s="13">
        <v>11.350561935107361</v>
      </c>
      <c r="K2372" s="13">
        <v>2.4807962950494042</v>
      </c>
      <c r="L2372" s="13">
        <v>18.917603225178937</v>
      </c>
      <c r="M2372" s="13">
        <v>4.1346604917490071</v>
      </c>
    </row>
    <row r="2373" spans="1:13" x14ac:dyDescent="0.2">
      <c r="A2373" s="12">
        <v>19</v>
      </c>
      <c r="B2373" s="12" t="s">
        <v>2408</v>
      </c>
      <c r="C2373" s="12">
        <v>45.019199999999998</v>
      </c>
      <c r="D2373" s="12">
        <v>4.3921999999999999</v>
      </c>
      <c r="E2373" s="12">
        <v>32.324522000000002</v>
      </c>
      <c r="F2373" s="12">
        <v>6.6815756000000004</v>
      </c>
      <c r="G2373" s="12">
        <v>3.2324522000000001E-2</v>
      </c>
      <c r="H2373" s="12">
        <v>6.6815756000000006E-3</v>
      </c>
      <c r="I2373" s="12">
        <v>153.99097</v>
      </c>
      <c r="J2373" s="13">
        <v>18.561759397401143</v>
      </c>
      <c r="K2373" s="13">
        <v>3.8367713119700948</v>
      </c>
      <c r="L2373" s="13">
        <v>30.936265662335238</v>
      </c>
      <c r="M2373" s="13">
        <v>6.3946188532834904</v>
      </c>
    </row>
    <row r="2374" spans="1:13" x14ac:dyDescent="0.2">
      <c r="A2374" s="12">
        <v>20</v>
      </c>
      <c r="B2374" s="12" t="s">
        <v>2409</v>
      </c>
      <c r="C2374" s="12">
        <v>45.043349999999997</v>
      </c>
      <c r="D2374" s="12">
        <v>4.5016679000000002</v>
      </c>
      <c r="E2374" s="12">
        <v>51.427795000000003</v>
      </c>
      <c r="F2374" s="12">
        <v>11.144755</v>
      </c>
      <c r="G2374" s="12">
        <v>5.1427795000000005E-2</v>
      </c>
      <c r="H2374" s="12">
        <v>1.1144754999999999E-2</v>
      </c>
      <c r="I2374" s="12">
        <v>797.99103000000002</v>
      </c>
      <c r="J2374" s="13">
        <v>11.666842803585103</v>
      </c>
      <c r="K2374" s="13">
        <v>2.5282846497593194</v>
      </c>
      <c r="L2374" s="13">
        <v>19.444738005975172</v>
      </c>
      <c r="M2374" s="13">
        <v>4.2138077495988657</v>
      </c>
    </row>
    <row r="2375" spans="1:13" x14ac:dyDescent="0.2">
      <c r="A2375" s="12">
        <v>21</v>
      </c>
      <c r="B2375" s="12" t="s">
        <v>2410</v>
      </c>
      <c r="C2375" s="12">
        <v>45.21799</v>
      </c>
      <c r="D2375" s="12">
        <v>4.2186649999999997</v>
      </c>
      <c r="E2375" s="12">
        <v>41.216830999999999</v>
      </c>
      <c r="F2375" s="12">
        <v>8.7488369000000006</v>
      </c>
      <c r="G2375" s="12">
        <v>4.1216831000000002E-2</v>
      </c>
      <c r="H2375" s="12">
        <v>8.748836900000001E-3</v>
      </c>
      <c r="I2375" s="12">
        <v>786</v>
      </c>
      <c r="J2375" s="13">
        <v>14.557159913628489</v>
      </c>
      <c r="K2375" s="13">
        <v>3.0899565716625266</v>
      </c>
      <c r="L2375" s="13">
        <v>24.261933189380816</v>
      </c>
      <c r="M2375" s="13">
        <v>5.1499276194375447</v>
      </c>
    </row>
    <row r="2376" spans="1:13" x14ac:dyDescent="0.2">
      <c r="A2376" s="12">
        <v>22</v>
      </c>
      <c r="B2376" s="12" t="s">
        <v>2411</v>
      </c>
      <c r="C2376" s="12">
        <v>45.073300000000003</v>
      </c>
      <c r="D2376" s="12">
        <v>4.6627000000000001</v>
      </c>
      <c r="E2376" s="12">
        <v>35.630043999999998</v>
      </c>
      <c r="F2376" s="12">
        <v>7.8679603</v>
      </c>
      <c r="G2376" s="12">
        <v>3.5630044E-2</v>
      </c>
      <c r="H2376" s="12">
        <v>7.8679603000000008E-3</v>
      </c>
      <c r="I2376" s="12">
        <v>789.99096999999995</v>
      </c>
      <c r="J2376" s="13">
        <v>16.839720995011962</v>
      </c>
      <c r="K2376" s="13">
        <v>3.7186105145374118</v>
      </c>
      <c r="L2376" s="13">
        <v>28.066201658353272</v>
      </c>
      <c r="M2376" s="13">
        <v>6.1976841908956866</v>
      </c>
    </row>
    <row r="2377" spans="1:13" x14ac:dyDescent="0.2">
      <c r="A2377" s="12">
        <v>23</v>
      </c>
      <c r="B2377" s="12" t="s">
        <v>2412</v>
      </c>
      <c r="C2377" s="12">
        <v>45.057535999999999</v>
      </c>
      <c r="D2377" s="12">
        <v>4.7241318999999997</v>
      </c>
      <c r="E2377" s="12">
        <v>49.059485000000002</v>
      </c>
      <c r="F2377" s="12">
        <v>10.921635</v>
      </c>
      <c r="G2377" s="12">
        <v>4.9059485E-2</v>
      </c>
      <c r="H2377" s="12">
        <v>1.0921635000000001E-2</v>
      </c>
      <c r="I2377" s="12">
        <v>1059.9399000000001</v>
      </c>
      <c r="J2377" s="13">
        <v>12.230050926951231</v>
      </c>
      <c r="K2377" s="13">
        <v>2.7226570408469022</v>
      </c>
      <c r="L2377" s="13">
        <v>20.383418211585383</v>
      </c>
      <c r="M2377" s="13">
        <v>4.5377617347448371</v>
      </c>
    </row>
    <row r="2378" spans="1:13" x14ac:dyDescent="0.2">
      <c r="A2378" s="12">
        <v>24</v>
      </c>
      <c r="B2378" s="12" t="s">
        <v>2413</v>
      </c>
      <c r="C2378" s="12">
        <v>45.064179000000003</v>
      </c>
      <c r="D2378" s="12">
        <v>4.7808710999999997</v>
      </c>
      <c r="E2378" s="12">
        <v>45.533566</v>
      </c>
      <c r="F2378" s="12">
        <v>10.308472</v>
      </c>
      <c r="G2378" s="12">
        <v>4.5533565999999998E-2</v>
      </c>
      <c r="H2378" s="12">
        <v>1.0308472000000001E-2</v>
      </c>
      <c r="I2378" s="12">
        <v>1180.9666999999999</v>
      </c>
      <c r="J2378" s="13">
        <v>13.177092257610573</v>
      </c>
      <c r="K2378" s="13">
        <v>2.9831989565454942</v>
      </c>
      <c r="L2378" s="13">
        <v>21.961820429350954</v>
      </c>
      <c r="M2378" s="13">
        <v>4.9719982609091566</v>
      </c>
    </row>
    <row r="2379" spans="1:13" x14ac:dyDescent="0.2">
      <c r="A2379" s="12">
        <v>25</v>
      </c>
      <c r="B2379" s="12" t="s">
        <v>2414</v>
      </c>
      <c r="C2379" s="12">
        <v>45.011099999999999</v>
      </c>
      <c r="D2379" s="12">
        <v>4.7558524999999996</v>
      </c>
      <c r="E2379" s="12">
        <v>33.969470000000001</v>
      </c>
      <c r="F2379" s="12">
        <v>7.6976412999999999</v>
      </c>
      <c r="G2379" s="12">
        <v>3.3969470000000002E-2</v>
      </c>
      <c r="H2379" s="12">
        <v>7.6976412999999995E-3</v>
      </c>
      <c r="I2379" s="12">
        <v>522.99096999999995</v>
      </c>
      <c r="J2379" s="13">
        <v>17.662919085873284</v>
      </c>
      <c r="K2379" s="13">
        <v>4.0025003461630817</v>
      </c>
      <c r="L2379" s="13">
        <v>29.438198476455476</v>
      </c>
      <c r="M2379" s="13">
        <v>6.6708339102718037</v>
      </c>
    </row>
    <row r="2380" spans="1:13" x14ac:dyDescent="0.2">
      <c r="A2380" s="12">
        <v>26</v>
      </c>
      <c r="B2380" s="12" t="s">
        <v>2415</v>
      </c>
      <c r="C2380" s="12">
        <v>44.856000000000002</v>
      </c>
      <c r="D2380" s="12">
        <v>4.8007999999999997</v>
      </c>
      <c r="E2380" s="12">
        <v>55.668312</v>
      </c>
      <c r="F2380" s="12">
        <v>13.634572</v>
      </c>
      <c r="G2380" s="12">
        <v>5.5668311999999998E-2</v>
      </c>
      <c r="H2380" s="12">
        <v>1.3634572000000001E-2</v>
      </c>
      <c r="I2380" s="12">
        <v>565</v>
      </c>
      <c r="J2380" s="13">
        <v>10.778124545971503</v>
      </c>
      <c r="K2380" s="13">
        <v>2.6398342228701988</v>
      </c>
      <c r="L2380" s="13">
        <v>17.963540909952506</v>
      </c>
      <c r="M2380" s="13">
        <v>4.399723704783665</v>
      </c>
    </row>
    <row r="2381" spans="1:13" x14ac:dyDescent="0.2">
      <c r="A2381" s="12">
        <v>0</v>
      </c>
      <c r="B2381" s="12" t="s">
        <v>2416</v>
      </c>
      <c r="C2381" s="12">
        <v>27.174961</v>
      </c>
      <c r="D2381" s="12">
        <v>88.294566000000003</v>
      </c>
      <c r="E2381" s="12">
        <v>105.83268</v>
      </c>
      <c r="F2381" s="12">
        <v>24.416710999999999</v>
      </c>
      <c r="G2381" s="12">
        <v>0.10583268</v>
      </c>
      <c r="H2381" s="12">
        <v>2.4416711000000001E-2</v>
      </c>
      <c r="I2381" s="12">
        <v>491</v>
      </c>
      <c r="J2381" s="13">
        <v>5.6693263366287239</v>
      </c>
      <c r="K2381" s="13">
        <v>1.3079731395458594</v>
      </c>
      <c r="L2381" s="13">
        <v>9.4488772277145401</v>
      </c>
      <c r="M2381" s="13">
        <v>2.1799552325764324</v>
      </c>
    </row>
    <row r="2382" spans="1:13" x14ac:dyDescent="0.2">
      <c r="A2382" s="12">
        <v>1</v>
      </c>
      <c r="B2382" s="12" t="s">
        <v>2417</v>
      </c>
      <c r="C2382" s="12">
        <v>27.478549999999998</v>
      </c>
      <c r="D2382" s="12">
        <v>88.528222</v>
      </c>
      <c r="E2382" s="12">
        <v>6137.4627</v>
      </c>
      <c r="F2382" s="12">
        <v>1563.7347</v>
      </c>
      <c r="G2382" s="12">
        <v>6.1374627000000004</v>
      </c>
      <c r="H2382" s="12">
        <v>1.5637346999999999</v>
      </c>
      <c r="I2382" s="12">
        <v>2810</v>
      </c>
      <c r="J2382" s="13">
        <v>9.7760268261996935E-2</v>
      </c>
      <c r="K2382" s="13">
        <v>2.4907870114240092E-2</v>
      </c>
      <c r="L2382" s="13">
        <v>0.16293378043666154</v>
      </c>
      <c r="M2382" s="13">
        <v>4.1513116857066809E-2</v>
      </c>
    </row>
    <row r="2383" spans="1:13" x14ac:dyDescent="0.2">
      <c r="A2383" s="12">
        <v>2</v>
      </c>
      <c r="B2383" s="12" t="s">
        <v>2418</v>
      </c>
      <c r="C2383" s="12">
        <v>27.60745</v>
      </c>
      <c r="D2383" s="12">
        <v>88.652173000000005</v>
      </c>
      <c r="E2383" s="12">
        <v>2140.2202000000002</v>
      </c>
      <c r="F2383" s="12">
        <v>491.33614999999998</v>
      </c>
      <c r="G2383" s="12">
        <v>2.1402202000000004</v>
      </c>
      <c r="H2383" s="12">
        <v>0.49133614999999997</v>
      </c>
      <c r="I2383" s="12">
        <v>5013</v>
      </c>
      <c r="J2383" s="13">
        <v>0.28034498506275191</v>
      </c>
      <c r="K2383" s="13">
        <v>6.4359557784072874E-2</v>
      </c>
      <c r="L2383" s="13">
        <v>0.46724164177125321</v>
      </c>
      <c r="M2383" s="13">
        <v>0.10726592964012148</v>
      </c>
    </row>
    <row r="2384" spans="1:13" x14ac:dyDescent="0.2">
      <c r="A2384" s="12">
        <v>3</v>
      </c>
      <c r="B2384" s="12" t="s">
        <v>2419</v>
      </c>
      <c r="C2384" s="12">
        <v>27.755828999999999</v>
      </c>
      <c r="D2384" s="12">
        <v>88.54477</v>
      </c>
      <c r="E2384" s="12">
        <v>1099.8801000000001</v>
      </c>
      <c r="F2384" s="12">
        <v>214.58519999999999</v>
      </c>
      <c r="G2384" s="12">
        <v>1.0998801</v>
      </c>
      <c r="H2384" s="12">
        <v>0.21458519999999998</v>
      </c>
      <c r="I2384" s="12">
        <v>4081</v>
      </c>
      <c r="J2384" s="13">
        <v>0.54551400648125192</v>
      </c>
      <c r="K2384" s="13">
        <v>0.10642908457347371</v>
      </c>
      <c r="L2384" s="13">
        <v>0.9091900108020865</v>
      </c>
      <c r="M2384" s="13">
        <v>0.17738180762245617</v>
      </c>
    </row>
    <row r="2385" spans="1:13" x14ac:dyDescent="0.2">
      <c r="A2385" s="12">
        <v>4</v>
      </c>
      <c r="B2385" s="12" t="s">
        <v>2420</v>
      </c>
      <c r="C2385" s="12">
        <v>27.755814999999998</v>
      </c>
      <c r="D2385" s="12">
        <v>88.543203000000005</v>
      </c>
      <c r="E2385" s="12">
        <v>1808.7719999999999</v>
      </c>
      <c r="F2385" s="12">
        <v>350.50252</v>
      </c>
      <c r="G2385" s="12">
        <v>1.8087719999999998</v>
      </c>
      <c r="H2385" s="12">
        <v>0.35050251999999998</v>
      </c>
      <c r="I2385" s="12">
        <v>5337</v>
      </c>
      <c r="J2385" s="13">
        <v>0.33171676695570257</v>
      </c>
      <c r="K2385" s="13">
        <v>6.4279833358890162E-2</v>
      </c>
      <c r="L2385" s="13">
        <v>0.55286127825950426</v>
      </c>
      <c r="M2385" s="13">
        <v>0.10713305559815027</v>
      </c>
    </row>
    <row r="2386" spans="1:13" x14ac:dyDescent="0.2">
      <c r="A2386" s="12">
        <v>5</v>
      </c>
      <c r="B2386" s="12" t="s">
        <v>2421</v>
      </c>
      <c r="C2386" s="12">
        <v>27.515819</v>
      </c>
      <c r="D2386" s="12">
        <v>88.531409999999994</v>
      </c>
      <c r="E2386" s="12">
        <v>6236.3679000000002</v>
      </c>
      <c r="F2386" s="12">
        <v>1544.5161000000001</v>
      </c>
      <c r="G2386" s="12">
        <v>6.2363679000000003</v>
      </c>
      <c r="H2386" s="12">
        <v>1.5445161000000001</v>
      </c>
      <c r="I2386" s="12">
        <v>7320.9818999999998</v>
      </c>
      <c r="J2386" s="13">
        <v>9.6209846760323417E-2</v>
      </c>
      <c r="K2386" s="13">
        <v>2.3827596396269749E-2</v>
      </c>
      <c r="L2386" s="13">
        <v>0.16034974460053902</v>
      </c>
      <c r="M2386" s="13">
        <v>3.9712660660449588E-2</v>
      </c>
    </row>
    <row r="2387" spans="1:13" x14ac:dyDescent="0.2">
      <c r="A2387" s="12">
        <v>6</v>
      </c>
      <c r="B2387" s="12" t="s">
        <v>2422</v>
      </c>
      <c r="C2387" s="12">
        <v>27.523339</v>
      </c>
      <c r="D2387" s="12">
        <v>88.530614</v>
      </c>
      <c r="E2387" s="12">
        <v>5092.8463000000002</v>
      </c>
      <c r="F2387" s="12">
        <v>1220.3213000000001</v>
      </c>
      <c r="G2387" s="12">
        <v>5.0928462999999997</v>
      </c>
      <c r="H2387" s="12">
        <v>1.2203213000000002</v>
      </c>
      <c r="I2387" s="12">
        <v>6420</v>
      </c>
      <c r="J2387" s="13">
        <v>0.11781231253729373</v>
      </c>
      <c r="K2387" s="13">
        <v>2.8229572604913794E-2</v>
      </c>
      <c r="L2387" s="13">
        <v>0.19635385422882287</v>
      </c>
      <c r="M2387" s="13">
        <v>4.7049287674856319E-2</v>
      </c>
    </row>
    <row r="2388" spans="1:13" x14ac:dyDescent="0.2">
      <c r="A2388" s="12">
        <v>7</v>
      </c>
      <c r="B2388" s="12" t="s">
        <v>2423</v>
      </c>
      <c r="C2388" s="12">
        <v>27.173442000000001</v>
      </c>
      <c r="D2388" s="12">
        <v>88.532532000000003</v>
      </c>
      <c r="E2388" s="12">
        <v>1046.8694</v>
      </c>
      <c r="F2388" s="12">
        <v>235.82218</v>
      </c>
      <c r="G2388" s="12">
        <v>1.0468694000000001</v>
      </c>
      <c r="H2388" s="12">
        <v>0.23582217999999999</v>
      </c>
      <c r="I2388" s="12">
        <v>4342.9731000000002</v>
      </c>
      <c r="J2388" s="13">
        <v>0.57313739421555354</v>
      </c>
      <c r="K2388" s="13">
        <v>0.12910732680067946</v>
      </c>
      <c r="L2388" s="13">
        <v>0.9552289903592559</v>
      </c>
      <c r="M2388" s="13">
        <v>0.21517887800113242</v>
      </c>
    </row>
    <row r="2389" spans="1:13" x14ac:dyDescent="0.2">
      <c r="A2389" s="12">
        <v>8</v>
      </c>
      <c r="B2389" s="12" t="s">
        <v>2424</v>
      </c>
      <c r="C2389" s="12">
        <v>27.082068</v>
      </c>
      <c r="D2389" s="12">
        <v>88.429404000000005</v>
      </c>
      <c r="E2389" s="12">
        <v>650.04852000000005</v>
      </c>
      <c r="F2389" s="12">
        <v>150.75740999999999</v>
      </c>
      <c r="G2389" s="12">
        <v>0.65004852000000002</v>
      </c>
      <c r="H2389" s="12">
        <v>0.15075740999999998</v>
      </c>
      <c r="I2389" s="12">
        <v>6962.9540999999999</v>
      </c>
      <c r="J2389" s="13">
        <v>0.92300802407795646</v>
      </c>
      <c r="K2389" s="13">
        <v>0.21406140439979826</v>
      </c>
      <c r="L2389" s="13">
        <v>1.5383467067965941</v>
      </c>
      <c r="M2389" s="13">
        <v>0.35676900733299705</v>
      </c>
    </row>
    <row r="2390" spans="1:13" x14ac:dyDescent="0.2">
      <c r="A2390" s="12">
        <v>9</v>
      </c>
      <c r="B2390" s="12" t="s">
        <v>2425</v>
      </c>
      <c r="C2390" s="12">
        <v>26.88841</v>
      </c>
      <c r="D2390" s="12">
        <v>88.475615000000005</v>
      </c>
      <c r="E2390" s="12">
        <v>1619.3326</v>
      </c>
      <c r="F2390" s="12">
        <v>420.81353999999999</v>
      </c>
      <c r="G2390" s="12">
        <v>1.6193325999999999</v>
      </c>
      <c r="H2390" s="12">
        <v>0.42081353999999999</v>
      </c>
      <c r="I2390" s="12">
        <v>7929.9818999999998</v>
      </c>
      <c r="J2390" s="13">
        <v>0.37052301670453619</v>
      </c>
      <c r="K2390" s="13">
        <v>9.628726199356144E-2</v>
      </c>
      <c r="L2390" s="13">
        <v>0.617538361174227</v>
      </c>
      <c r="M2390" s="13">
        <v>0.16047876998926905</v>
      </c>
    </row>
    <row r="2391" spans="1:13" x14ac:dyDescent="0.2">
      <c r="A2391" s="12">
        <v>0</v>
      </c>
      <c r="B2391" s="12" t="s">
        <v>2426</v>
      </c>
      <c r="C2391" s="12">
        <v>32.964651000000003</v>
      </c>
      <c r="D2391" s="12">
        <v>78.252303999999995</v>
      </c>
      <c r="E2391" s="12">
        <v>19.128416000000001</v>
      </c>
      <c r="F2391" s="12">
        <v>3.4614706000000002</v>
      </c>
      <c r="G2391" s="12">
        <v>1.9128416000000002E-2</v>
      </c>
      <c r="H2391" s="12">
        <v>3.4614706000000001E-3</v>
      </c>
      <c r="I2391" s="12">
        <v>1662.7021</v>
      </c>
      <c r="J2391" s="13">
        <v>31.366946431947106</v>
      </c>
      <c r="K2391" s="13">
        <v>5.6761502304194877</v>
      </c>
      <c r="L2391" s="13">
        <v>52.278244053245182</v>
      </c>
      <c r="M2391" s="13">
        <v>9.460250384032479</v>
      </c>
    </row>
    <row r="2392" spans="1:13" x14ac:dyDescent="0.2">
      <c r="A2392" s="12">
        <v>1</v>
      </c>
      <c r="B2392" s="12" t="s">
        <v>2427</v>
      </c>
      <c r="C2392" s="12">
        <v>33.095092000000001</v>
      </c>
      <c r="D2392" s="12">
        <v>78.269677000000001</v>
      </c>
      <c r="E2392" s="12">
        <v>23.532861</v>
      </c>
      <c r="F2392" s="12">
        <v>4.2432983000000002</v>
      </c>
      <c r="G2392" s="12">
        <v>2.3532861000000002E-2</v>
      </c>
      <c r="H2392" s="12">
        <v>4.2432983000000001E-3</v>
      </c>
      <c r="I2392" s="12">
        <v>1644.4399000000001</v>
      </c>
      <c r="J2392" s="13">
        <v>25.496262439148389</v>
      </c>
      <c r="K2392" s="13">
        <v>4.5973265666419483</v>
      </c>
      <c r="L2392" s="13">
        <v>42.493770731913983</v>
      </c>
      <c r="M2392" s="13">
        <v>7.662210944403248</v>
      </c>
    </row>
    <row r="2393" spans="1:13" x14ac:dyDescent="0.2">
      <c r="A2393" s="12">
        <v>2</v>
      </c>
      <c r="B2393" s="12" t="s">
        <v>2428</v>
      </c>
      <c r="C2393" s="12">
        <v>33.226922000000002</v>
      </c>
      <c r="D2393" s="12">
        <v>77.987909000000002</v>
      </c>
      <c r="E2393" s="12">
        <v>17.173943999999999</v>
      </c>
      <c r="F2393" s="12">
        <v>3.1117819</v>
      </c>
      <c r="G2393" s="12">
        <v>1.7173944E-2</v>
      </c>
      <c r="H2393" s="12">
        <v>3.1117819E-3</v>
      </c>
      <c r="I2393" s="12">
        <v>1477.2909999999999</v>
      </c>
      <c r="J2393" s="13">
        <v>34.936645886349694</v>
      </c>
      <c r="K2393" s="13">
        <v>6.3302420408411972</v>
      </c>
      <c r="L2393" s="13">
        <v>58.227743143916157</v>
      </c>
      <c r="M2393" s="13">
        <v>10.550403401401997</v>
      </c>
    </row>
    <row r="2394" spans="1:13" x14ac:dyDescent="0.2">
      <c r="A2394" s="12">
        <v>3</v>
      </c>
      <c r="B2394" s="12" t="s">
        <v>2429</v>
      </c>
      <c r="C2394" s="12">
        <v>32.935093999999999</v>
      </c>
      <c r="D2394" s="12">
        <v>78.266743000000005</v>
      </c>
      <c r="E2394" s="12">
        <v>24.155788000000001</v>
      </c>
      <c r="F2394" s="12">
        <v>4.3639559999999999</v>
      </c>
      <c r="G2394" s="12">
        <v>2.4155788000000001E-2</v>
      </c>
      <c r="H2394" s="12">
        <v>4.3639559999999996E-3</v>
      </c>
      <c r="I2394" s="12">
        <v>1431.7085</v>
      </c>
      <c r="J2394" s="13">
        <v>24.838767420876518</v>
      </c>
      <c r="K2394" s="13">
        <v>4.4873422518420263</v>
      </c>
      <c r="L2394" s="13">
        <v>41.397945701460863</v>
      </c>
      <c r="M2394" s="13">
        <v>7.4789037530700435</v>
      </c>
    </row>
    <row r="2395" spans="1:13" x14ac:dyDescent="0.2">
      <c r="A2395" s="12">
        <v>4</v>
      </c>
      <c r="B2395" s="12" t="s">
        <v>2430</v>
      </c>
      <c r="C2395" s="12">
        <v>33.124018999999997</v>
      </c>
      <c r="D2395" s="12">
        <v>77.874497000000005</v>
      </c>
      <c r="E2395" s="12">
        <v>12.122007</v>
      </c>
      <c r="F2395" s="12">
        <v>2.2281148000000002</v>
      </c>
      <c r="G2395" s="12">
        <v>1.2122007000000001E-2</v>
      </c>
      <c r="H2395" s="12">
        <v>2.2281148000000001E-3</v>
      </c>
      <c r="I2395" s="12">
        <v>1035.0518</v>
      </c>
      <c r="J2395" s="13">
        <v>49.496754126606263</v>
      </c>
      <c r="K2395" s="13">
        <v>9.0978705441642198</v>
      </c>
      <c r="L2395" s="13">
        <v>82.494590211010433</v>
      </c>
      <c r="M2395" s="13">
        <v>15.163117573607035</v>
      </c>
    </row>
    <row r="2396" spans="1:13" x14ac:dyDescent="0.2">
      <c r="A2396" s="12">
        <v>0</v>
      </c>
      <c r="B2396" s="12" t="s">
        <v>2431</v>
      </c>
      <c r="C2396" s="12">
        <v>46.141427999999998</v>
      </c>
      <c r="D2396" s="12">
        <v>9.5489926999999994</v>
      </c>
      <c r="E2396" s="12">
        <v>917.76838999999995</v>
      </c>
      <c r="F2396" s="12">
        <v>178.51187999999999</v>
      </c>
      <c r="G2396" s="12">
        <v>0.91776838999999999</v>
      </c>
      <c r="H2396" s="12">
        <v>0.17851187999999998</v>
      </c>
      <c r="I2396" s="12">
        <v>3745.3638000000001</v>
      </c>
      <c r="J2396" s="13">
        <v>0.65375971382060782</v>
      </c>
      <c r="K2396" s="13">
        <v>0.12716048717081951</v>
      </c>
      <c r="L2396" s="13">
        <v>1.0895995230343465</v>
      </c>
      <c r="M2396" s="13">
        <v>0.2119341452846992</v>
      </c>
    </row>
    <row r="2397" spans="1:13" x14ac:dyDescent="0.2">
      <c r="A2397" s="12">
        <v>1</v>
      </c>
      <c r="B2397" s="12" t="s">
        <v>2432</v>
      </c>
      <c r="C2397" s="12">
        <v>45.85445</v>
      </c>
      <c r="D2397" s="12">
        <v>10.140886999999999</v>
      </c>
      <c r="E2397" s="12">
        <v>649.66980000000001</v>
      </c>
      <c r="F2397" s="12">
        <v>136.38909000000001</v>
      </c>
      <c r="G2397" s="12">
        <v>0.64966979999999996</v>
      </c>
      <c r="H2397" s="12">
        <v>0.13638909000000002</v>
      </c>
      <c r="I2397" s="12">
        <v>3287.9746</v>
      </c>
      <c r="J2397" s="13">
        <v>0.92354608448784292</v>
      </c>
      <c r="K2397" s="13">
        <v>0.19388558624144145</v>
      </c>
      <c r="L2397" s="13">
        <v>1.5392434741464047</v>
      </c>
      <c r="M2397" s="13">
        <v>0.32314264373573576</v>
      </c>
    </row>
    <row r="2398" spans="1:13" x14ac:dyDescent="0.2">
      <c r="A2398" s="12">
        <v>2</v>
      </c>
      <c r="B2398" s="12" t="s">
        <v>2433</v>
      </c>
      <c r="C2398" s="12">
        <v>46.238742000000002</v>
      </c>
      <c r="D2398" s="12">
        <v>9.0287067000000008</v>
      </c>
      <c r="E2398" s="12">
        <v>1010.4141</v>
      </c>
      <c r="F2398" s="12">
        <v>200.26159000000001</v>
      </c>
      <c r="G2398" s="12">
        <v>1.0104141</v>
      </c>
      <c r="H2398" s="12">
        <v>0.20026159000000002</v>
      </c>
      <c r="I2398" s="12">
        <v>3104</v>
      </c>
      <c r="J2398" s="13">
        <v>0.59381594140461824</v>
      </c>
      <c r="K2398" s="13">
        <v>0.11769285938610287</v>
      </c>
      <c r="L2398" s="13">
        <v>0.98969323567436362</v>
      </c>
      <c r="M2398" s="13">
        <v>0.19615476564350479</v>
      </c>
    </row>
    <row r="2399" spans="1:13" x14ac:dyDescent="0.2">
      <c r="A2399" s="12">
        <v>3</v>
      </c>
      <c r="B2399" s="12" t="s">
        <v>2434</v>
      </c>
      <c r="C2399" s="12">
        <v>46.202911</v>
      </c>
      <c r="D2399" s="12">
        <v>9.0212758999999991</v>
      </c>
      <c r="E2399" s="12">
        <v>855.95677999999998</v>
      </c>
      <c r="F2399" s="12">
        <v>194.95393000000001</v>
      </c>
      <c r="G2399" s="12">
        <v>0.85595677999999997</v>
      </c>
      <c r="H2399" s="12">
        <v>0.19495393000000003</v>
      </c>
      <c r="I2399" s="12">
        <v>3118.9810000000002</v>
      </c>
      <c r="J2399" s="13">
        <v>0.70096997187171062</v>
      </c>
      <c r="K2399" s="13">
        <v>0.15965391480207616</v>
      </c>
      <c r="L2399" s="13">
        <v>1.1682832864528512</v>
      </c>
      <c r="M2399" s="13">
        <v>0.2660898580034603</v>
      </c>
    </row>
    <row r="2400" spans="1:13" x14ac:dyDescent="0.2">
      <c r="A2400" s="12">
        <v>4</v>
      </c>
      <c r="B2400" s="12" t="s">
        <v>2435</v>
      </c>
      <c r="C2400" s="12">
        <v>46.057876</v>
      </c>
      <c r="D2400" s="12">
        <v>8.6805166000000007</v>
      </c>
      <c r="E2400" s="12">
        <v>337.77332999999999</v>
      </c>
      <c r="F2400" s="12">
        <v>72.303584000000001</v>
      </c>
      <c r="G2400" s="12">
        <v>0.33777332999999998</v>
      </c>
      <c r="H2400" s="12">
        <v>7.2303584000000004E-2</v>
      </c>
      <c r="I2400" s="12">
        <v>1912</v>
      </c>
      <c r="J2400" s="13">
        <v>1.7763391798872932</v>
      </c>
      <c r="K2400" s="13">
        <v>0.38024224442312254</v>
      </c>
      <c r="L2400" s="13">
        <v>2.960565299812155</v>
      </c>
      <c r="M2400" s="13">
        <v>0.63373707403853741</v>
      </c>
    </row>
    <row r="2401" spans="1:13" x14ac:dyDescent="0.2">
      <c r="A2401" s="12">
        <v>5</v>
      </c>
      <c r="B2401" s="12" t="s">
        <v>2436</v>
      </c>
      <c r="C2401" s="12">
        <v>45.956276000000003</v>
      </c>
      <c r="D2401" s="12">
        <v>8.5270378999999998</v>
      </c>
      <c r="E2401" s="12">
        <v>273.70796000000001</v>
      </c>
      <c r="F2401" s="12">
        <v>62.004488000000002</v>
      </c>
      <c r="G2401" s="12">
        <v>0.27370796000000003</v>
      </c>
      <c r="H2401" s="12">
        <v>6.2004488000000003E-2</v>
      </c>
      <c r="I2401" s="12">
        <v>1995</v>
      </c>
      <c r="J2401" s="13">
        <v>2.1921174670988743</v>
      </c>
      <c r="K2401" s="13">
        <v>0.49659177315604031</v>
      </c>
      <c r="L2401" s="13">
        <v>3.6535291118314568</v>
      </c>
      <c r="M2401" s="13">
        <v>0.82765295526006699</v>
      </c>
    </row>
    <row r="2402" spans="1:13" x14ac:dyDescent="0.2">
      <c r="A2402" s="12">
        <v>6</v>
      </c>
      <c r="B2402" s="12" t="s">
        <v>2437</v>
      </c>
      <c r="C2402" s="12">
        <v>46.125554000000001</v>
      </c>
      <c r="D2402" s="12">
        <v>8.3008333000000007</v>
      </c>
      <c r="E2402" s="12">
        <v>1427.9935</v>
      </c>
      <c r="F2402" s="12">
        <v>285.14830000000001</v>
      </c>
      <c r="G2402" s="12">
        <v>1.4279935000000001</v>
      </c>
      <c r="H2402" s="12">
        <v>0.28514830000000002</v>
      </c>
      <c r="I2402" s="12">
        <v>3699</v>
      </c>
      <c r="J2402" s="13">
        <v>0.42016997976531406</v>
      </c>
      <c r="K2402" s="13">
        <v>8.3901471148932899E-2</v>
      </c>
      <c r="L2402" s="13">
        <v>0.70028329960885671</v>
      </c>
      <c r="M2402" s="13">
        <v>0.13983578524822146</v>
      </c>
    </row>
    <row r="2403" spans="1:13" x14ac:dyDescent="0.2">
      <c r="A2403" s="12">
        <v>7</v>
      </c>
      <c r="B2403" s="12" t="s">
        <v>2438</v>
      </c>
      <c r="C2403" s="12">
        <v>45.991425</v>
      </c>
      <c r="D2403" s="12">
        <v>8.3959518000000006</v>
      </c>
      <c r="E2403" s="12">
        <v>1418.2927</v>
      </c>
      <c r="F2403" s="12">
        <v>327.27134999999998</v>
      </c>
      <c r="G2403" s="12">
        <v>1.4182927000000001</v>
      </c>
      <c r="H2403" s="12">
        <v>0.32727134999999996</v>
      </c>
      <c r="I2403" s="12">
        <v>4304.9111000000003</v>
      </c>
      <c r="J2403" s="13">
        <v>0.42304384701408954</v>
      </c>
      <c r="K2403" s="13">
        <v>9.7617460007722354E-2</v>
      </c>
      <c r="L2403" s="13">
        <v>0.70507307835681587</v>
      </c>
      <c r="M2403" s="13">
        <v>0.16269576667953725</v>
      </c>
    </row>
    <row r="2404" spans="1:13" x14ac:dyDescent="0.2">
      <c r="A2404" s="12">
        <v>8</v>
      </c>
      <c r="B2404" s="12" t="s">
        <v>2439</v>
      </c>
      <c r="C2404" s="12">
        <v>45.828563000000003</v>
      </c>
      <c r="D2404" s="12">
        <v>8.4220206999999991</v>
      </c>
      <c r="E2404" s="12">
        <v>106.52596</v>
      </c>
      <c r="F2404" s="12">
        <v>22.580676</v>
      </c>
      <c r="G2404" s="12">
        <v>0.10652596</v>
      </c>
      <c r="H2404" s="12">
        <v>2.2580676000000001E-2</v>
      </c>
      <c r="I2404" s="12">
        <v>1085.991</v>
      </c>
      <c r="J2404" s="13">
        <v>5.6324298790642207</v>
      </c>
      <c r="K2404" s="13">
        <v>1.1939256326989998</v>
      </c>
      <c r="L2404" s="13">
        <v>9.3873831317737011</v>
      </c>
      <c r="M2404" s="13">
        <v>1.9898760544983332</v>
      </c>
    </row>
    <row r="2405" spans="1:13" x14ac:dyDescent="0.2">
      <c r="A2405" s="12">
        <v>9</v>
      </c>
      <c r="B2405" s="12" t="s">
        <v>2440</v>
      </c>
      <c r="C2405" s="12">
        <v>45.761667000000003</v>
      </c>
      <c r="D2405" s="12">
        <v>8.3208474999999993</v>
      </c>
      <c r="E2405" s="12">
        <v>93.262907999999996</v>
      </c>
      <c r="F2405" s="12">
        <v>19.566749999999999</v>
      </c>
      <c r="G2405" s="12">
        <v>9.3262907999999992E-2</v>
      </c>
      <c r="H2405" s="12">
        <v>1.9566749999999997E-2</v>
      </c>
      <c r="I2405" s="12">
        <v>471.98205999999999</v>
      </c>
      <c r="J2405" s="13">
        <v>6.4334258159739139</v>
      </c>
      <c r="K2405" s="13">
        <v>1.3497459738732098</v>
      </c>
      <c r="L2405" s="13">
        <v>10.722376359956522</v>
      </c>
      <c r="M2405" s="13">
        <v>2.249576623122016</v>
      </c>
    </row>
    <row r="2406" spans="1:13" x14ac:dyDescent="0.2">
      <c r="A2406" s="12">
        <v>10</v>
      </c>
      <c r="B2406" s="12" t="s">
        <v>2441</v>
      </c>
      <c r="C2406" s="12">
        <v>45.630395999999998</v>
      </c>
      <c r="D2406" s="12">
        <v>8.3804722999999992</v>
      </c>
      <c r="E2406" s="12">
        <v>186.93204</v>
      </c>
      <c r="F2406" s="12">
        <v>37.102874999999997</v>
      </c>
      <c r="G2406" s="12">
        <v>0.18693203999999999</v>
      </c>
      <c r="H2406" s="12">
        <v>3.7102875E-2</v>
      </c>
      <c r="I2406" s="12">
        <v>4233</v>
      </c>
      <c r="J2406" s="13">
        <v>3.2097226350282169</v>
      </c>
      <c r="K2406" s="13">
        <v>0.6370761144645003</v>
      </c>
      <c r="L2406" s="13">
        <v>5.3495377250470275</v>
      </c>
      <c r="M2406" s="13">
        <v>1.0617935241075003</v>
      </c>
    </row>
    <row r="2407" spans="1:13" x14ac:dyDescent="0.2">
      <c r="A2407" s="12">
        <v>11</v>
      </c>
      <c r="B2407" s="12" t="s">
        <v>2442</v>
      </c>
      <c r="C2407" s="12">
        <v>45.520426</v>
      </c>
      <c r="D2407" s="12">
        <v>7.8379151</v>
      </c>
      <c r="E2407" s="12">
        <v>765.91231000000005</v>
      </c>
      <c r="F2407" s="12">
        <v>150.78827000000001</v>
      </c>
      <c r="G2407" s="12">
        <v>0.76591231000000004</v>
      </c>
      <c r="H2407" s="12">
        <v>0.15078827</v>
      </c>
      <c r="I2407" s="12">
        <v>4524.9937</v>
      </c>
      <c r="J2407" s="13">
        <v>0.78337949679905261</v>
      </c>
      <c r="K2407" s="13">
        <v>0.15422710607145049</v>
      </c>
      <c r="L2407" s="13">
        <v>1.3056324946650877</v>
      </c>
      <c r="M2407" s="13">
        <v>0.25704517678575084</v>
      </c>
    </row>
    <row r="2408" spans="1:13" x14ac:dyDescent="0.2">
      <c r="A2408" s="12">
        <v>12</v>
      </c>
      <c r="B2408" s="12" t="s">
        <v>2443</v>
      </c>
      <c r="C2408" s="12">
        <v>45.265014000000001</v>
      </c>
      <c r="D2408" s="12">
        <v>7.9757803000000003</v>
      </c>
      <c r="E2408" s="12">
        <v>711.69440999999995</v>
      </c>
      <c r="F2408" s="12">
        <v>136.51374999999999</v>
      </c>
      <c r="G2408" s="12">
        <v>0.71169441</v>
      </c>
      <c r="H2408" s="12">
        <v>0.13651374999999999</v>
      </c>
      <c r="I2408" s="12">
        <v>4588.9018999999998</v>
      </c>
      <c r="J2408" s="13">
        <v>0.84305846943493634</v>
      </c>
      <c r="K2408" s="13">
        <v>0.16171136307200099</v>
      </c>
      <c r="L2408" s="13">
        <v>1.4050974490582273</v>
      </c>
      <c r="M2408" s="13">
        <v>0.26951893845333502</v>
      </c>
    </row>
    <row r="2409" spans="1:13" x14ac:dyDescent="0.2">
      <c r="A2409" s="12">
        <v>13</v>
      </c>
      <c r="B2409" s="12" t="s">
        <v>2444</v>
      </c>
      <c r="C2409" s="12">
        <v>45.402085</v>
      </c>
      <c r="D2409" s="12">
        <v>7.6411907000000001</v>
      </c>
      <c r="E2409" s="12">
        <v>403.13202000000001</v>
      </c>
      <c r="F2409" s="12">
        <v>77.977773999999997</v>
      </c>
      <c r="G2409" s="12">
        <v>0.40313202000000004</v>
      </c>
      <c r="H2409" s="12">
        <v>7.7977774E-2</v>
      </c>
      <c r="I2409" s="12">
        <v>3572.991</v>
      </c>
      <c r="J2409" s="13">
        <v>1.4883461750321891</v>
      </c>
      <c r="K2409" s="13">
        <v>0.28789060633393615</v>
      </c>
      <c r="L2409" s="13">
        <v>2.4805769583869819</v>
      </c>
      <c r="M2409" s="13">
        <v>0.47981767722322688</v>
      </c>
    </row>
    <row r="2410" spans="1:13" x14ac:dyDescent="0.2">
      <c r="A2410" s="12">
        <v>14</v>
      </c>
      <c r="B2410" s="12" t="s">
        <v>2445</v>
      </c>
      <c r="C2410" s="12">
        <v>45.093139999999998</v>
      </c>
      <c r="D2410" s="12">
        <v>7.3942661999999997</v>
      </c>
      <c r="E2410" s="12">
        <v>931.70565999999997</v>
      </c>
      <c r="F2410" s="12">
        <v>203.23034999999999</v>
      </c>
      <c r="G2410" s="12">
        <v>0.93170565999999999</v>
      </c>
      <c r="H2410" s="12">
        <v>0.20323034999999998</v>
      </c>
      <c r="I2410" s="12">
        <v>3240.9539</v>
      </c>
      <c r="J2410" s="13">
        <v>0.64398020293232949</v>
      </c>
      <c r="K2410" s="13">
        <v>0.14046960070523598</v>
      </c>
      <c r="L2410" s="13">
        <v>1.0733003382205493</v>
      </c>
      <c r="M2410" s="13">
        <v>0.2341160011753933</v>
      </c>
    </row>
    <row r="2411" spans="1:13" x14ac:dyDescent="0.2">
      <c r="A2411" s="12">
        <v>15</v>
      </c>
      <c r="B2411" s="12" t="s">
        <v>2446</v>
      </c>
      <c r="C2411" s="12">
        <v>44.647038000000002</v>
      </c>
      <c r="D2411" s="12">
        <v>7.4328754999999997</v>
      </c>
      <c r="E2411" s="12">
        <v>155.97201999999999</v>
      </c>
      <c r="F2411" s="12">
        <v>30.605509000000001</v>
      </c>
      <c r="G2411" s="12">
        <v>0.15597201999999999</v>
      </c>
      <c r="H2411" s="12">
        <v>3.0605509000000003E-2</v>
      </c>
      <c r="I2411" s="12">
        <v>3416.9589999999998</v>
      </c>
      <c r="J2411" s="13">
        <v>3.8468438121145065</v>
      </c>
      <c r="K2411" s="13">
        <v>0.75484444526181582</v>
      </c>
      <c r="L2411" s="13">
        <v>6.4114063535241774</v>
      </c>
      <c r="M2411" s="13">
        <v>1.2580740754363597</v>
      </c>
    </row>
    <row r="2412" spans="1:13" x14ac:dyDescent="0.2">
      <c r="A2412" s="12">
        <v>16</v>
      </c>
      <c r="B2412" s="12" t="s">
        <v>2447</v>
      </c>
      <c r="C2412" s="12">
        <v>44.587294999999997</v>
      </c>
      <c r="D2412" s="12">
        <v>7.5092425</v>
      </c>
      <c r="E2412" s="12">
        <v>209.37395000000001</v>
      </c>
      <c r="F2412" s="12">
        <v>40.324345999999998</v>
      </c>
      <c r="G2412" s="12">
        <v>0.20937395</v>
      </c>
      <c r="H2412" s="12">
        <v>4.0324345999999997E-2</v>
      </c>
      <c r="I2412" s="12">
        <v>3322.9937</v>
      </c>
      <c r="J2412" s="13">
        <v>2.8656860129925428</v>
      </c>
      <c r="K2412" s="13">
        <v>0.55191638842975344</v>
      </c>
      <c r="L2412" s="13">
        <v>4.7761433549875711</v>
      </c>
      <c r="M2412" s="13">
        <v>0.91986064738292239</v>
      </c>
    </row>
    <row r="2413" spans="1:13" x14ac:dyDescent="0.2">
      <c r="A2413" s="12">
        <v>17</v>
      </c>
      <c r="B2413" s="12" t="s">
        <v>2448</v>
      </c>
      <c r="C2413" s="12">
        <v>44.467813</v>
      </c>
      <c r="D2413" s="12">
        <v>7.6586603000000002</v>
      </c>
      <c r="E2413" s="12">
        <v>350.07389999999998</v>
      </c>
      <c r="F2413" s="12">
        <v>67.952661000000006</v>
      </c>
      <c r="G2413" s="12">
        <v>0.35007389999999999</v>
      </c>
      <c r="H2413" s="12">
        <v>6.7952661000000011E-2</v>
      </c>
      <c r="I2413" s="12">
        <v>2873.9845999999998</v>
      </c>
      <c r="J2413" s="13">
        <v>1.7139238315110039</v>
      </c>
      <c r="K2413" s="13">
        <v>0.33268885541735155</v>
      </c>
      <c r="L2413" s="13">
        <v>2.8565397191850064</v>
      </c>
      <c r="M2413" s="13">
        <v>0.55448142569558589</v>
      </c>
    </row>
    <row r="2414" spans="1:13" x14ac:dyDescent="0.2">
      <c r="A2414" s="12">
        <v>18</v>
      </c>
      <c r="B2414" s="12" t="s">
        <v>2449</v>
      </c>
      <c r="C2414" s="12">
        <v>44.752878000000003</v>
      </c>
      <c r="D2414" s="12">
        <v>8.3378727000000001</v>
      </c>
      <c r="E2414" s="12">
        <v>184.92106000000001</v>
      </c>
      <c r="F2414" s="12">
        <v>41.885742999999998</v>
      </c>
      <c r="G2414" s="12">
        <v>0.18492106</v>
      </c>
      <c r="H2414" s="12">
        <v>4.1885742999999996E-2</v>
      </c>
      <c r="I2414" s="12">
        <v>749.81017999999995</v>
      </c>
      <c r="J2414" s="13">
        <v>3.2446277346668895</v>
      </c>
      <c r="K2414" s="13">
        <v>0.73492788449800972</v>
      </c>
      <c r="L2414" s="13">
        <v>5.4077128911114825</v>
      </c>
      <c r="M2414" s="13">
        <v>1.2248798074966827</v>
      </c>
    </row>
    <row r="2415" spans="1:13" x14ac:dyDescent="0.2">
      <c r="A2415" s="12">
        <v>19</v>
      </c>
      <c r="B2415" s="12" t="s">
        <v>2450</v>
      </c>
      <c r="C2415" s="12">
        <v>44.725563999999999</v>
      </c>
      <c r="D2415" s="12">
        <v>8.8612991000000001</v>
      </c>
      <c r="E2415" s="12">
        <v>267.70170999999999</v>
      </c>
      <c r="F2415" s="12">
        <v>68.357551000000001</v>
      </c>
      <c r="G2415" s="12">
        <v>0.26770170999999998</v>
      </c>
      <c r="H2415" s="12">
        <v>6.8357551000000003E-2</v>
      </c>
      <c r="I2415" s="12">
        <v>1463.9422999999999</v>
      </c>
      <c r="J2415" s="13">
        <v>2.2413005878819376</v>
      </c>
      <c r="K2415" s="13">
        <v>0.57231542989572071</v>
      </c>
      <c r="L2415" s="13">
        <v>3.7355009798032297</v>
      </c>
      <c r="M2415" s="13">
        <v>0.95385904982620118</v>
      </c>
    </row>
    <row r="2416" spans="1:13" x14ac:dyDescent="0.2">
      <c r="A2416" s="12">
        <v>20</v>
      </c>
      <c r="B2416" s="12" t="s">
        <v>2451</v>
      </c>
      <c r="C2416" s="12">
        <v>44.905481000000002</v>
      </c>
      <c r="D2416" s="12">
        <v>9.5845740999999993</v>
      </c>
      <c r="E2416" s="12">
        <v>443.63103999999998</v>
      </c>
      <c r="F2416" s="12">
        <v>245.96063000000001</v>
      </c>
      <c r="G2416" s="12">
        <v>0.44363103999999998</v>
      </c>
      <c r="H2416" s="12">
        <v>0.24596063000000001</v>
      </c>
      <c r="I2416" s="12">
        <v>1642.981</v>
      </c>
      <c r="J2416" s="13">
        <v>1.3524752460963958</v>
      </c>
      <c r="K2416" s="13">
        <v>0.74984758413043995</v>
      </c>
      <c r="L2416" s="13">
        <v>2.2541254101606598</v>
      </c>
      <c r="M2416" s="13">
        <v>1.2497459735507335</v>
      </c>
    </row>
    <row r="2417" spans="1:13" x14ac:dyDescent="0.2">
      <c r="A2417" s="12">
        <v>21</v>
      </c>
      <c r="B2417" s="12" t="s">
        <v>2452</v>
      </c>
      <c r="C2417" s="12">
        <v>44.695433000000001</v>
      </c>
      <c r="D2417" s="12">
        <v>10.092033000000001</v>
      </c>
      <c r="E2417" s="12">
        <v>608.08339999999998</v>
      </c>
      <c r="F2417" s="12">
        <v>164.41482999999999</v>
      </c>
      <c r="G2417" s="12">
        <v>0.60808339999999994</v>
      </c>
      <c r="H2417" s="12">
        <v>0.16441482999999998</v>
      </c>
      <c r="I2417" s="12">
        <v>1650.9937</v>
      </c>
      <c r="J2417" s="13">
        <v>0.98670675765857119</v>
      </c>
      <c r="K2417" s="13">
        <v>0.26678778572196704</v>
      </c>
      <c r="L2417" s="13">
        <v>1.6445112627642853</v>
      </c>
      <c r="M2417" s="13">
        <v>0.44464630953661172</v>
      </c>
    </row>
    <row r="2418" spans="1:13" x14ac:dyDescent="0.2">
      <c r="A2418" s="12">
        <v>22</v>
      </c>
      <c r="B2418" s="12" t="s">
        <v>2453</v>
      </c>
      <c r="C2418" s="12">
        <v>44.621257999999997</v>
      </c>
      <c r="D2418" s="12">
        <v>10.4087</v>
      </c>
      <c r="E2418" s="12">
        <v>500.08994999999999</v>
      </c>
      <c r="F2418" s="12">
        <v>153.1994</v>
      </c>
      <c r="G2418" s="12">
        <v>0.50008995000000001</v>
      </c>
      <c r="H2418" s="12">
        <v>0.15319939999999999</v>
      </c>
      <c r="I2418" s="12">
        <v>1814.991</v>
      </c>
      <c r="J2418" s="13">
        <v>1.1997841588298266</v>
      </c>
      <c r="K2418" s="13">
        <v>0.36754630494420881</v>
      </c>
      <c r="L2418" s="13">
        <v>1.9996402647163776</v>
      </c>
      <c r="M2418" s="13">
        <v>0.61257717490701469</v>
      </c>
    </row>
    <row r="2419" spans="1:13" x14ac:dyDescent="0.2">
      <c r="A2419" s="12">
        <v>23</v>
      </c>
      <c r="B2419" s="12" t="s">
        <v>2454</v>
      </c>
      <c r="C2419" s="12">
        <v>44.532927999999998</v>
      </c>
      <c r="D2419" s="12">
        <v>10.757899999999999</v>
      </c>
      <c r="E2419" s="12">
        <v>648.60266000000001</v>
      </c>
      <c r="F2419" s="12">
        <v>255.33142000000001</v>
      </c>
      <c r="G2419" s="12">
        <v>0.64860266</v>
      </c>
      <c r="H2419" s="12">
        <v>0.25533142000000003</v>
      </c>
      <c r="I2419" s="12">
        <v>1955</v>
      </c>
      <c r="J2419" s="13">
        <v>0.92506558637918623</v>
      </c>
      <c r="K2419" s="13">
        <v>0.36416487987164636</v>
      </c>
      <c r="L2419" s="13">
        <v>1.5417759772986437</v>
      </c>
      <c r="M2419" s="13">
        <v>0.60694146645274394</v>
      </c>
    </row>
    <row r="2420" spans="1:13" x14ac:dyDescent="0.2">
      <c r="A2420" s="12">
        <v>24</v>
      </c>
      <c r="B2420" s="12" t="s">
        <v>2455</v>
      </c>
      <c r="C2420" s="12">
        <v>46.256174000000001</v>
      </c>
      <c r="D2420" s="12">
        <v>7.8795298000000003</v>
      </c>
      <c r="E2420" s="12">
        <v>1802.7416000000001</v>
      </c>
      <c r="F2420" s="12">
        <v>386.84070000000003</v>
      </c>
      <c r="G2420" s="12">
        <v>1.8027416000000001</v>
      </c>
      <c r="H2420" s="12">
        <v>0.38684070000000004</v>
      </c>
      <c r="I2420" s="12">
        <v>3845.8993999999998</v>
      </c>
      <c r="J2420" s="13">
        <v>0.33282640174276779</v>
      </c>
      <c r="K2420" s="13">
        <v>7.1419441493253105E-2</v>
      </c>
      <c r="L2420" s="13">
        <v>0.55471066957127968</v>
      </c>
      <c r="M2420" s="13">
        <v>0.1190324024887552</v>
      </c>
    </row>
    <row r="2421" spans="1:13" x14ac:dyDescent="0.2">
      <c r="A2421" s="12">
        <v>25</v>
      </c>
      <c r="B2421" s="12" t="s">
        <v>2456</v>
      </c>
      <c r="C2421" s="12">
        <v>45.045515000000002</v>
      </c>
      <c r="D2421" s="12">
        <v>8.6328852999999999</v>
      </c>
      <c r="E2421" s="12">
        <v>263.12619999999998</v>
      </c>
      <c r="F2421" s="12">
        <v>52.362760000000002</v>
      </c>
      <c r="G2421" s="12">
        <v>0.26312619999999998</v>
      </c>
      <c r="H2421" s="12">
        <v>5.2362760000000001E-2</v>
      </c>
      <c r="I2421" s="12">
        <v>4692.9745999999996</v>
      </c>
      <c r="J2421" s="13">
        <v>2.2802746362771935</v>
      </c>
      <c r="K2421" s="13">
        <v>0.45378025264481447</v>
      </c>
      <c r="L2421" s="13">
        <v>3.8004577271286557</v>
      </c>
      <c r="M2421" s="13">
        <v>0.75630042107469087</v>
      </c>
    </row>
    <row r="2422" spans="1:13" x14ac:dyDescent="0.2">
      <c r="A2422" s="12">
        <v>26</v>
      </c>
      <c r="B2422" s="12" t="s">
        <v>2457</v>
      </c>
      <c r="C2422" s="12">
        <v>44.967070999999997</v>
      </c>
      <c r="D2422" s="12">
        <v>8.7237068000000004</v>
      </c>
      <c r="E2422" s="12">
        <v>173.56886</v>
      </c>
      <c r="F2422" s="12">
        <v>36.809443999999999</v>
      </c>
      <c r="G2422" s="12">
        <v>0.17356885999999999</v>
      </c>
      <c r="H2422" s="12">
        <v>3.6809443999999997E-2</v>
      </c>
      <c r="I2422" s="12">
        <v>3167.8892000000001</v>
      </c>
      <c r="J2422" s="13">
        <v>3.4568412790174459</v>
      </c>
      <c r="K2422" s="13">
        <v>0.73310618896085988</v>
      </c>
      <c r="L2422" s="13">
        <v>5.7614021316957427</v>
      </c>
      <c r="M2422" s="13">
        <v>1.2218436482680999</v>
      </c>
    </row>
    <row r="2423" spans="1:13" x14ac:dyDescent="0.2">
      <c r="A2423" s="12">
        <v>27</v>
      </c>
      <c r="B2423" s="12" t="s">
        <v>2458</v>
      </c>
      <c r="C2423" s="12">
        <v>45.058760999999997</v>
      </c>
      <c r="D2423" s="12">
        <v>8.8937650000000001</v>
      </c>
      <c r="E2423" s="12">
        <v>202.20775</v>
      </c>
      <c r="F2423" s="12">
        <v>41.241937999999998</v>
      </c>
      <c r="G2423" s="12">
        <v>0.20220774999999999</v>
      </c>
      <c r="H2423" s="12">
        <v>4.1241937999999999E-2</v>
      </c>
      <c r="I2423" s="12">
        <v>4713</v>
      </c>
      <c r="J2423" s="13">
        <v>2.9672453207159468</v>
      </c>
      <c r="K2423" s="13">
        <v>0.60519415080656991</v>
      </c>
      <c r="L2423" s="13">
        <v>4.9454088678599115</v>
      </c>
      <c r="M2423" s="13">
        <v>1.0086569180109499</v>
      </c>
    </row>
    <row r="2424" spans="1:13" x14ac:dyDescent="0.2">
      <c r="A2424" s="12">
        <v>28</v>
      </c>
      <c r="B2424" s="12" t="s">
        <v>2459</v>
      </c>
      <c r="C2424" s="12">
        <v>45.058760999999997</v>
      </c>
      <c r="D2424" s="12">
        <v>8.8937650000000001</v>
      </c>
      <c r="E2424" s="12">
        <v>196.80502000000001</v>
      </c>
      <c r="F2424" s="12">
        <v>40.207808</v>
      </c>
      <c r="G2424" s="12">
        <v>0.19680502000000002</v>
      </c>
      <c r="H2424" s="12">
        <v>4.0207807999999998E-2</v>
      </c>
      <c r="I2424" s="12">
        <v>4713</v>
      </c>
      <c r="J2424" s="13">
        <v>3.0487027210992887</v>
      </c>
      <c r="K2424" s="13">
        <v>0.62285836844526499</v>
      </c>
      <c r="L2424" s="13">
        <v>5.0811712018321478</v>
      </c>
      <c r="M2424" s="13">
        <v>1.0380972807421083</v>
      </c>
    </row>
    <row r="2425" spans="1:13" x14ac:dyDescent="0.2">
      <c r="A2425" s="12">
        <v>29</v>
      </c>
      <c r="B2425" s="12" t="s">
        <v>2460</v>
      </c>
      <c r="C2425" s="12">
        <v>45.587128999999997</v>
      </c>
      <c r="D2425" s="12">
        <v>8.7028859000000001</v>
      </c>
      <c r="E2425" s="12">
        <v>677.36090999999999</v>
      </c>
      <c r="F2425" s="12">
        <v>137.89931999999999</v>
      </c>
      <c r="G2425" s="12">
        <v>0.67736090999999998</v>
      </c>
      <c r="H2425" s="12">
        <v>0.13789931999999999</v>
      </c>
      <c r="I2425" s="12">
        <v>4360.9629000000004</v>
      </c>
      <c r="J2425" s="13">
        <v>0.88579070794032089</v>
      </c>
      <c r="K2425" s="13">
        <v>0.18033213089797112</v>
      </c>
      <c r="L2425" s="13">
        <v>1.4763178465672016</v>
      </c>
      <c r="M2425" s="13">
        <v>0.30055355149661855</v>
      </c>
    </row>
    <row r="2426" spans="1:13" x14ac:dyDescent="0.2">
      <c r="A2426" s="12">
        <v>30</v>
      </c>
      <c r="B2426" s="12" t="s">
        <v>2461</v>
      </c>
      <c r="C2426" s="12">
        <v>45.265267000000001</v>
      </c>
      <c r="D2426" s="12">
        <v>8.9858600000000006</v>
      </c>
      <c r="E2426" s="12">
        <v>661.72765000000004</v>
      </c>
      <c r="F2426" s="12">
        <v>138.04804999999999</v>
      </c>
      <c r="G2426" s="12">
        <v>0.66172765</v>
      </c>
      <c r="H2426" s="12">
        <v>0.13804804999999998</v>
      </c>
      <c r="I2426" s="12">
        <v>4445.7451000000001</v>
      </c>
      <c r="J2426" s="13">
        <v>0.90671743881338485</v>
      </c>
      <c r="K2426" s="13">
        <v>0.18915723761759401</v>
      </c>
      <c r="L2426" s="13">
        <v>1.5111957313556414</v>
      </c>
      <c r="M2426" s="13">
        <v>0.31526206269599</v>
      </c>
    </row>
    <row r="2427" spans="1:13" x14ac:dyDescent="0.2">
      <c r="A2427" s="12">
        <v>31</v>
      </c>
      <c r="B2427" s="12" t="s">
        <v>2462</v>
      </c>
      <c r="C2427" s="12">
        <v>45.102924000000002</v>
      </c>
      <c r="D2427" s="12">
        <v>9.3721191000000008</v>
      </c>
      <c r="E2427" s="12">
        <v>232.63073</v>
      </c>
      <c r="F2427" s="12">
        <v>47.176622000000002</v>
      </c>
      <c r="G2427" s="12">
        <v>0.23263073000000001</v>
      </c>
      <c r="H2427" s="12">
        <v>4.7176622000000001E-2</v>
      </c>
      <c r="I2427" s="12">
        <v>4731.7329</v>
      </c>
      <c r="J2427" s="13">
        <v>2.5791949326729102</v>
      </c>
      <c r="K2427" s="13">
        <v>0.52305086435925874</v>
      </c>
      <c r="L2427" s="13">
        <v>4.2986582211215172</v>
      </c>
      <c r="M2427" s="13">
        <v>0.87175144059876464</v>
      </c>
    </row>
    <row r="2428" spans="1:13" x14ac:dyDescent="0.2">
      <c r="A2428" s="12">
        <v>32</v>
      </c>
      <c r="B2428" s="12" t="s">
        <v>2463</v>
      </c>
      <c r="C2428" s="12">
        <v>45.102924000000002</v>
      </c>
      <c r="D2428" s="12">
        <v>9.3721191000000008</v>
      </c>
      <c r="E2428" s="12">
        <v>248.30681000000001</v>
      </c>
      <c r="F2428" s="12">
        <v>53.290610000000001</v>
      </c>
      <c r="G2428" s="12">
        <v>0.24830681000000002</v>
      </c>
      <c r="H2428" s="12">
        <v>5.3290610000000002E-2</v>
      </c>
      <c r="I2428" s="12">
        <v>4731.7329</v>
      </c>
      <c r="J2428" s="13">
        <v>2.416365463355596</v>
      </c>
      <c r="K2428" s="13">
        <v>0.51859064809842448</v>
      </c>
      <c r="L2428" s="13">
        <v>4.0272757722593271</v>
      </c>
      <c r="M2428" s="13">
        <v>0.86431774683070761</v>
      </c>
    </row>
    <row r="2429" spans="1:13" x14ac:dyDescent="0.2">
      <c r="A2429" s="12">
        <v>33</v>
      </c>
      <c r="B2429" s="12" t="s">
        <v>2464</v>
      </c>
      <c r="C2429" s="12">
        <v>45.128489999999999</v>
      </c>
      <c r="D2429" s="12">
        <v>9.8797396000000006</v>
      </c>
      <c r="E2429" s="12">
        <v>245.13216</v>
      </c>
      <c r="F2429" s="12">
        <v>50.198205000000002</v>
      </c>
      <c r="G2429" s="12">
        <v>0.24513215999999999</v>
      </c>
      <c r="H2429" s="12">
        <v>5.0198205000000003E-2</v>
      </c>
      <c r="I2429" s="12">
        <v>4746.6063999999997</v>
      </c>
      <c r="J2429" s="13">
        <v>2.447659254501735</v>
      </c>
      <c r="K2429" s="13">
        <v>0.50123207427220184</v>
      </c>
      <c r="L2429" s="13">
        <v>4.0794320908362245</v>
      </c>
      <c r="M2429" s="13">
        <v>0.8353867904536697</v>
      </c>
    </row>
    <row r="2430" spans="1:13" x14ac:dyDescent="0.2">
      <c r="A2430" s="12">
        <v>34</v>
      </c>
      <c r="B2430" s="12" t="s">
        <v>2465</v>
      </c>
      <c r="C2430" s="12">
        <v>44.911828999999997</v>
      </c>
      <c r="D2430" s="12">
        <v>10.520047999999999</v>
      </c>
      <c r="E2430" s="12">
        <v>329.55738000000002</v>
      </c>
      <c r="F2430" s="12">
        <v>69.024116000000006</v>
      </c>
      <c r="G2430" s="12">
        <v>0.32955738000000001</v>
      </c>
      <c r="H2430" s="12">
        <v>6.902411600000001E-2</v>
      </c>
      <c r="I2430" s="12">
        <v>4758.6625999999997</v>
      </c>
      <c r="J2430" s="13">
        <v>1.8206237711927433</v>
      </c>
      <c r="K2430" s="13">
        <v>0.38132038303971638</v>
      </c>
      <c r="L2430" s="13">
        <v>3.0343729519879057</v>
      </c>
      <c r="M2430" s="13">
        <v>0.63553397173286064</v>
      </c>
    </row>
    <row r="2431" spans="1:13" x14ac:dyDescent="0.2">
      <c r="A2431" s="12">
        <v>35</v>
      </c>
      <c r="B2431" s="12" t="s">
        <v>2466</v>
      </c>
      <c r="C2431" s="12">
        <v>45.005664000000003</v>
      </c>
      <c r="D2431" s="12">
        <v>11.873452</v>
      </c>
      <c r="E2431" s="12">
        <v>274.63049000000001</v>
      </c>
      <c r="F2431" s="12">
        <v>61.156671000000003</v>
      </c>
      <c r="G2431" s="12">
        <v>0.27463049</v>
      </c>
      <c r="H2431" s="12">
        <v>6.1156671000000003E-2</v>
      </c>
      <c r="I2431" s="12">
        <v>4779.7084999999997</v>
      </c>
      <c r="J2431" s="13">
        <v>2.1847537758826414</v>
      </c>
      <c r="K2431" s="13">
        <v>0.48651651128635592</v>
      </c>
      <c r="L2431" s="13">
        <v>3.6412562931377357</v>
      </c>
      <c r="M2431" s="13">
        <v>0.81086085214392645</v>
      </c>
    </row>
    <row r="2432" spans="1:13" x14ac:dyDescent="0.2">
      <c r="A2432" s="12">
        <v>36</v>
      </c>
      <c r="B2432" s="12" t="s">
        <v>2467</v>
      </c>
      <c r="C2432" s="12">
        <v>45.043188000000001</v>
      </c>
      <c r="D2432" s="12">
        <v>12.141696</v>
      </c>
      <c r="E2432" s="12">
        <v>250.35559000000001</v>
      </c>
      <c r="F2432" s="12">
        <v>52.800659000000003</v>
      </c>
      <c r="G2432" s="12">
        <v>0.25035559000000002</v>
      </c>
      <c r="H2432" s="12">
        <v>5.2800659E-2</v>
      </c>
      <c r="I2432" s="12">
        <v>4781.5454</v>
      </c>
      <c r="J2432" s="13">
        <v>2.3965911845627255</v>
      </c>
      <c r="K2432" s="13">
        <v>0.50544744736277925</v>
      </c>
      <c r="L2432" s="13">
        <v>3.9943186409378755</v>
      </c>
      <c r="M2432" s="13">
        <v>0.84241241227129859</v>
      </c>
    </row>
    <row r="2433" spans="1:13" x14ac:dyDescent="0.2">
      <c r="A2433" s="12">
        <v>37</v>
      </c>
      <c r="B2433" s="12" t="s">
        <v>2468</v>
      </c>
      <c r="C2433" s="12">
        <v>45.043188000000001</v>
      </c>
      <c r="D2433" s="12">
        <v>12.141696</v>
      </c>
      <c r="E2433" s="12">
        <v>302.00839000000002</v>
      </c>
      <c r="F2433" s="12">
        <v>62.838453000000001</v>
      </c>
      <c r="G2433" s="12">
        <v>0.30200839000000002</v>
      </c>
      <c r="H2433" s="12">
        <v>6.2838453000000002E-2</v>
      </c>
      <c r="I2433" s="12">
        <v>4781.5454</v>
      </c>
      <c r="J2433" s="13">
        <v>1.9866997734731806</v>
      </c>
      <c r="K2433" s="13">
        <v>0.41336977539102504</v>
      </c>
      <c r="L2433" s="13">
        <v>3.3111662891219678</v>
      </c>
      <c r="M2433" s="13">
        <v>0.68894962565170847</v>
      </c>
    </row>
    <row r="2434" spans="1:13" x14ac:dyDescent="0.2">
      <c r="A2434" s="12">
        <v>38</v>
      </c>
      <c r="B2434" s="12" t="s">
        <v>2469</v>
      </c>
      <c r="C2434" s="12">
        <v>45.043188000000001</v>
      </c>
      <c r="D2434" s="12">
        <v>12.141696</v>
      </c>
      <c r="E2434" s="12">
        <v>292.62241999999998</v>
      </c>
      <c r="F2434" s="12">
        <v>61.483911999999997</v>
      </c>
      <c r="G2434" s="12">
        <v>0.29262241999999999</v>
      </c>
      <c r="H2434" s="12">
        <v>6.1483911999999995E-2</v>
      </c>
      <c r="I2434" s="12">
        <v>4781.5454</v>
      </c>
      <c r="J2434" s="13">
        <v>2.0504238875476459</v>
      </c>
      <c r="K2434" s="13">
        <v>0.43082167752107769</v>
      </c>
      <c r="L2434" s="13">
        <v>3.4173731459127432</v>
      </c>
      <c r="M2434" s="13">
        <v>0.71803612920179627</v>
      </c>
    </row>
    <row r="2435" spans="1:13" x14ac:dyDescent="0.2">
      <c r="A2435" s="12">
        <v>0</v>
      </c>
      <c r="B2435" s="12" t="s">
        <v>2470</v>
      </c>
      <c r="C2435" s="12">
        <v>37.429285999999998</v>
      </c>
      <c r="D2435" s="12">
        <v>140.75452000000001</v>
      </c>
      <c r="E2435" s="12">
        <v>67.266935000000004</v>
      </c>
      <c r="F2435" s="12">
        <v>14.955814999999999</v>
      </c>
      <c r="G2435" s="12">
        <v>6.7266935E-2</v>
      </c>
      <c r="H2435" s="12">
        <v>1.4955814999999999E-2</v>
      </c>
      <c r="I2435" s="12">
        <v>511.99099999999999</v>
      </c>
      <c r="J2435" s="13">
        <v>8.919686916016019</v>
      </c>
      <c r="K2435" s="13">
        <v>1.9831613759993094</v>
      </c>
      <c r="L2435" s="13">
        <v>14.866144860026697</v>
      </c>
      <c r="M2435" s="13">
        <v>3.3052689599988487</v>
      </c>
    </row>
    <row r="2436" spans="1:13" x14ac:dyDescent="0.2">
      <c r="A2436" s="12">
        <v>1</v>
      </c>
      <c r="B2436" s="12" t="s">
        <v>2471</v>
      </c>
      <c r="C2436" s="12">
        <v>37.450000000000003</v>
      </c>
      <c r="D2436" s="12">
        <v>140.80699999999999</v>
      </c>
      <c r="E2436" s="12">
        <v>91.820453000000001</v>
      </c>
      <c r="F2436" s="12">
        <v>20.600574000000002</v>
      </c>
      <c r="G2436" s="12">
        <v>9.1820452999999996E-2</v>
      </c>
      <c r="H2436" s="12">
        <v>2.0600574000000003E-2</v>
      </c>
      <c r="I2436" s="12">
        <v>630.98199</v>
      </c>
      <c r="J2436" s="13">
        <v>6.5344918304857416</v>
      </c>
      <c r="K2436" s="13">
        <v>1.4660598821737134</v>
      </c>
      <c r="L2436" s="13">
        <v>10.890819717476235</v>
      </c>
      <c r="M2436" s="13">
        <v>2.4434331369561888</v>
      </c>
    </row>
    <row r="2437" spans="1:13" x14ac:dyDescent="0.2">
      <c r="A2437" s="12">
        <v>0</v>
      </c>
      <c r="B2437" s="12" t="s">
        <v>2472</v>
      </c>
      <c r="C2437" s="12">
        <v>37.759959000000002</v>
      </c>
      <c r="D2437" s="12">
        <v>128.6926</v>
      </c>
      <c r="E2437" s="12">
        <v>73.290897000000001</v>
      </c>
      <c r="F2437" s="12">
        <v>22.394707</v>
      </c>
      <c r="G2437" s="12">
        <v>7.3290897000000008E-2</v>
      </c>
      <c r="H2437" s="12">
        <v>2.2394707E-2</v>
      </c>
      <c r="I2437" s="12">
        <v>317</v>
      </c>
      <c r="J2437" s="13">
        <v>8.1865555554600462</v>
      </c>
      <c r="K2437" s="13">
        <v>2.501477270823278</v>
      </c>
      <c r="L2437" s="13">
        <v>13.644259259100076</v>
      </c>
      <c r="M2437" s="13">
        <v>4.169128784705463</v>
      </c>
    </row>
    <row r="2438" spans="1:13" x14ac:dyDescent="0.2">
      <c r="A2438" s="12">
        <v>1</v>
      </c>
      <c r="B2438" s="12" t="s">
        <v>2473</v>
      </c>
      <c r="C2438" s="12">
        <v>37.760027999999998</v>
      </c>
      <c r="D2438" s="12">
        <v>128.69497999999999</v>
      </c>
      <c r="E2438" s="12">
        <v>63.428435999999998</v>
      </c>
      <c r="F2438" s="12">
        <v>15.302761</v>
      </c>
      <c r="G2438" s="12">
        <v>6.3428436000000005E-2</v>
      </c>
      <c r="H2438" s="12">
        <v>1.5302761E-2</v>
      </c>
      <c r="I2438" s="12">
        <v>148.99102999999999</v>
      </c>
      <c r="J2438" s="13">
        <v>9.4594796567268347</v>
      </c>
      <c r="K2438" s="13">
        <v>2.2821965272997238</v>
      </c>
      <c r="L2438" s="13">
        <v>15.765799427878058</v>
      </c>
      <c r="M2438" s="13">
        <v>3.8036608788328738</v>
      </c>
    </row>
    <row r="2439" spans="1:13" x14ac:dyDescent="0.2">
      <c r="A2439" s="12">
        <v>2</v>
      </c>
      <c r="B2439" s="12" t="s">
        <v>2474</v>
      </c>
      <c r="C2439" s="12">
        <v>37.743336999999997</v>
      </c>
      <c r="D2439" s="12">
        <v>128.70667</v>
      </c>
      <c r="E2439" s="12">
        <v>43.425992000000001</v>
      </c>
      <c r="F2439" s="12">
        <v>9.9632740999999996</v>
      </c>
      <c r="G2439" s="12">
        <v>4.3425992000000004E-2</v>
      </c>
      <c r="H2439" s="12">
        <v>9.963274099999999E-3</v>
      </c>
      <c r="I2439" s="12">
        <v>458.98205999999999</v>
      </c>
      <c r="J2439" s="13">
        <v>13.816610107605602</v>
      </c>
      <c r="K2439" s="13">
        <v>3.1699603692393508</v>
      </c>
      <c r="L2439" s="13">
        <v>23.027683512676003</v>
      </c>
      <c r="M2439" s="13">
        <v>5.2832672820655846</v>
      </c>
    </row>
    <row r="2440" spans="1:13" x14ac:dyDescent="0.2">
      <c r="A2440" s="12">
        <v>3</v>
      </c>
      <c r="B2440" s="12" t="s">
        <v>2475</v>
      </c>
      <c r="C2440" s="12">
        <v>37.725116999999997</v>
      </c>
      <c r="D2440" s="12">
        <v>128.72584000000001</v>
      </c>
      <c r="E2440" s="12">
        <v>59.306607999999997</v>
      </c>
      <c r="F2440" s="12">
        <v>15.525556</v>
      </c>
      <c r="G2440" s="12">
        <v>5.9306607999999997E-2</v>
      </c>
      <c r="H2440" s="12">
        <v>1.5525555999999999E-2</v>
      </c>
      <c r="I2440" s="12">
        <v>281.99103000000002</v>
      </c>
      <c r="J2440" s="13">
        <v>10.116916482561269</v>
      </c>
      <c r="K2440" s="13">
        <v>2.6484528232895732</v>
      </c>
      <c r="L2440" s="13">
        <v>16.861527470935449</v>
      </c>
      <c r="M2440" s="13">
        <v>4.4140880388159562</v>
      </c>
    </row>
    <row r="2441" spans="1:13" x14ac:dyDescent="0.2">
      <c r="A2441" s="12">
        <v>4</v>
      </c>
      <c r="B2441" s="12" t="s">
        <v>2476</v>
      </c>
      <c r="C2441" s="12">
        <v>37.718266</v>
      </c>
      <c r="D2441" s="12">
        <v>128.72166999999999</v>
      </c>
      <c r="E2441" s="12">
        <v>62.190474000000002</v>
      </c>
      <c r="F2441" s="12">
        <v>16.401719</v>
      </c>
      <c r="G2441" s="12">
        <v>6.2190474000000003E-2</v>
      </c>
      <c r="H2441" s="12">
        <v>1.6401718999999999E-2</v>
      </c>
      <c r="I2441" s="12">
        <v>560</v>
      </c>
      <c r="J2441" s="13">
        <v>9.6477798191407889</v>
      </c>
      <c r="K2441" s="13">
        <v>2.5444439218684525</v>
      </c>
      <c r="L2441" s="13">
        <v>16.079633031901317</v>
      </c>
      <c r="M2441" s="13">
        <v>4.2407398697807546</v>
      </c>
    </row>
    <row r="2442" spans="1:13" x14ac:dyDescent="0.2">
      <c r="A2442" s="12">
        <v>5</v>
      </c>
      <c r="B2442" s="12" t="s">
        <v>2477</v>
      </c>
      <c r="C2442" s="12">
        <v>37.748849</v>
      </c>
      <c r="D2442" s="12">
        <v>128.71023</v>
      </c>
      <c r="E2442" s="12">
        <v>31.396115000000002</v>
      </c>
      <c r="F2442" s="12">
        <v>7.4858326999999996</v>
      </c>
      <c r="G2442" s="12">
        <v>3.1396115000000002E-2</v>
      </c>
      <c r="H2442" s="12">
        <v>7.4858326999999994E-3</v>
      </c>
      <c r="I2442" s="12">
        <v>192.99102999999999</v>
      </c>
      <c r="J2442" s="13">
        <v>19.110644740599273</v>
      </c>
      <c r="K2442" s="13">
        <v>4.5565857214263943</v>
      </c>
      <c r="L2442" s="13">
        <v>31.851074567665457</v>
      </c>
      <c r="M2442" s="13">
        <v>7.5943095357106571</v>
      </c>
    </row>
    <row r="2443" spans="1:13" x14ac:dyDescent="0.2">
      <c r="A2443" s="12">
        <v>6</v>
      </c>
      <c r="B2443" s="12" t="s">
        <v>2478</v>
      </c>
      <c r="C2443" s="12">
        <v>37.754694000000001</v>
      </c>
      <c r="D2443" s="12">
        <v>128.69246999999999</v>
      </c>
      <c r="E2443" s="12">
        <v>63.871198</v>
      </c>
      <c r="F2443" s="12">
        <v>24.544622</v>
      </c>
      <c r="G2443" s="12">
        <v>6.3871198000000004E-2</v>
      </c>
      <c r="H2443" s="12">
        <v>2.4544622000000002E-2</v>
      </c>
      <c r="I2443" s="12">
        <v>391</v>
      </c>
      <c r="J2443" s="13">
        <v>9.3939055284355248</v>
      </c>
      <c r="K2443" s="13">
        <v>3.6099191422581463</v>
      </c>
      <c r="L2443" s="13">
        <v>15.656509214059207</v>
      </c>
      <c r="M2443" s="13">
        <v>6.0165319037635765</v>
      </c>
    </row>
    <row r="2444" spans="1:13" x14ac:dyDescent="0.2">
      <c r="A2444" s="12">
        <v>0</v>
      </c>
      <c r="B2444" s="12" t="s">
        <v>2479</v>
      </c>
      <c r="C2444" s="12">
        <v>-41.160857999999998</v>
      </c>
      <c r="D2444" s="12">
        <v>172.91829000000001</v>
      </c>
      <c r="E2444" s="12">
        <v>138.33912000000001</v>
      </c>
      <c r="F2444" s="12">
        <v>33.088087999999999</v>
      </c>
      <c r="G2444" s="12">
        <v>0.13833912000000001</v>
      </c>
      <c r="H2444" s="12">
        <v>3.3088088000000002E-2</v>
      </c>
      <c r="I2444" s="12">
        <v>1763.981</v>
      </c>
      <c r="J2444" s="13">
        <v>4.3371679681062014</v>
      </c>
      <c r="K2444" s="13">
        <v>1.0373681385242235</v>
      </c>
      <c r="L2444" s="13">
        <v>7.2286132801770027</v>
      </c>
      <c r="M2444" s="13">
        <v>1.7289468975403726</v>
      </c>
    </row>
    <row r="2445" spans="1:13" x14ac:dyDescent="0.2">
      <c r="A2445" s="12">
        <v>1</v>
      </c>
      <c r="B2445" s="12" t="s">
        <v>2480</v>
      </c>
      <c r="C2445" s="12">
        <v>-41.281677000000002</v>
      </c>
      <c r="D2445" s="12">
        <v>172.76580999999999</v>
      </c>
      <c r="E2445" s="12">
        <v>185.69127</v>
      </c>
      <c r="F2445" s="12">
        <v>44.20693</v>
      </c>
      <c r="G2445" s="12">
        <v>0.18569126999999999</v>
      </c>
      <c r="H2445" s="12">
        <v>4.4206929999999998E-2</v>
      </c>
      <c r="I2445" s="12">
        <v>1601.9364</v>
      </c>
      <c r="J2445" s="13">
        <v>3.2311696721122107</v>
      </c>
      <c r="K2445" s="13">
        <v>0.76923428609857347</v>
      </c>
      <c r="L2445" s="13">
        <v>5.3852827868536846</v>
      </c>
      <c r="M2445" s="13">
        <v>1.2820571434976225</v>
      </c>
    </row>
    <row r="2446" spans="1:13" x14ac:dyDescent="0.2">
      <c r="A2446" s="12">
        <v>2</v>
      </c>
      <c r="B2446" s="12" t="s">
        <v>2481</v>
      </c>
      <c r="C2446" s="12">
        <v>-41.267499999999998</v>
      </c>
      <c r="D2446" s="12">
        <v>172.83250000000001</v>
      </c>
      <c r="E2446" s="12">
        <v>103.66399</v>
      </c>
      <c r="F2446" s="12">
        <v>27.293396999999999</v>
      </c>
      <c r="G2446" s="12">
        <v>0.10366399</v>
      </c>
      <c r="H2446" s="12">
        <v>2.7293397E-2</v>
      </c>
      <c r="I2446" s="12">
        <v>551.97826999999995</v>
      </c>
      <c r="J2446" s="13">
        <v>5.7879307944832146</v>
      </c>
      <c r="K2446" s="13">
        <v>1.5238878320461695</v>
      </c>
      <c r="L2446" s="13">
        <v>9.6465513241386915</v>
      </c>
      <c r="M2446" s="13">
        <v>2.5398130534102825</v>
      </c>
    </row>
    <row r="2447" spans="1:13" x14ac:dyDescent="0.2">
      <c r="A2447" s="12">
        <v>3</v>
      </c>
      <c r="B2447" s="12" t="s">
        <v>2482</v>
      </c>
      <c r="C2447" s="12">
        <v>-41.325043000000001</v>
      </c>
      <c r="D2447" s="12">
        <v>172.82506000000001</v>
      </c>
      <c r="E2447" s="12">
        <v>65.571100999999999</v>
      </c>
      <c r="F2447" s="12">
        <v>15.144292999999999</v>
      </c>
      <c r="G2447" s="12">
        <v>6.5571100999999993E-2</v>
      </c>
      <c r="H2447" s="12">
        <v>1.5144293E-2</v>
      </c>
      <c r="I2447" s="12">
        <v>451</v>
      </c>
      <c r="J2447" s="13">
        <v>9.150372509377263</v>
      </c>
      <c r="K2447" s="13">
        <v>2.1133688504201649</v>
      </c>
      <c r="L2447" s="13">
        <v>15.250620848962106</v>
      </c>
      <c r="M2447" s="13">
        <v>3.5222814173669414</v>
      </c>
    </row>
    <row r="2448" spans="1:13" x14ac:dyDescent="0.2">
      <c r="A2448" s="12">
        <v>4</v>
      </c>
      <c r="B2448" s="12" t="s">
        <v>2483</v>
      </c>
      <c r="C2448" s="12">
        <v>-41.34919</v>
      </c>
      <c r="D2448" s="12">
        <v>172.75255000000001</v>
      </c>
      <c r="E2448" s="12">
        <v>150.76174</v>
      </c>
      <c r="F2448" s="12">
        <v>33.705472</v>
      </c>
      <c r="G2448" s="12">
        <v>0.15076174000000001</v>
      </c>
      <c r="H2448" s="12">
        <v>3.3705472E-2</v>
      </c>
      <c r="I2448" s="12">
        <v>1659</v>
      </c>
      <c r="J2448" s="13">
        <v>3.9797895673000325</v>
      </c>
      <c r="K2448" s="13">
        <v>0.88975283667144833</v>
      </c>
      <c r="L2448" s="13">
        <v>6.632982612166721</v>
      </c>
      <c r="M2448" s="13">
        <v>1.4829213944524138</v>
      </c>
    </row>
    <row r="2449" spans="1:13" x14ac:dyDescent="0.2">
      <c r="A2449" s="12">
        <v>5</v>
      </c>
      <c r="B2449" s="12" t="s">
        <v>2484</v>
      </c>
      <c r="C2449" s="12">
        <v>-41.390037999999997</v>
      </c>
      <c r="D2449" s="12">
        <v>172.80584999999999</v>
      </c>
      <c r="E2449" s="12">
        <v>407.98865000000001</v>
      </c>
      <c r="F2449" s="12">
        <v>121.32173</v>
      </c>
      <c r="G2449" s="12">
        <v>0.40798865000000001</v>
      </c>
      <c r="H2449" s="12">
        <v>0.12132173</v>
      </c>
      <c r="I2449" s="12">
        <v>1395.9846</v>
      </c>
      <c r="J2449" s="13">
        <v>1.4706291461784537</v>
      </c>
      <c r="K2449" s="13">
        <v>0.43731430323562409</v>
      </c>
      <c r="L2449" s="13">
        <v>2.4510485769640895</v>
      </c>
      <c r="M2449" s="13">
        <v>0.7288571720593735</v>
      </c>
    </row>
    <row r="2450" spans="1:13" x14ac:dyDescent="0.2">
      <c r="A2450" s="12">
        <v>6</v>
      </c>
      <c r="B2450" s="12" t="s">
        <v>2485</v>
      </c>
      <c r="C2450" s="12">
        <v>-41.633324000000002</v>
      </c>
      <c r="D2450" s="12">
        <v>172.78824</v>
      </c>
      <c r="E2450" s="12">
        <v>153.46325999999999</v>
      </c>
      <c r="F2450" s="12">
        <v>35.394438000000001</v>
      </c>
      <c r="G2450" s="12">
        <v>0.15346325999999999</v>
      </c>
      <c r="H2450" s="12">
        <v>3.5394438E-2</v>
      </c>
      <c r="I2450" s="12">
        <v>677</v>
      </c>
      <c r="J2450" s="13">
        <v>3.9097305765562393</v>
      </c>
      <c r="K2450" s="13">
        <v>0.90173189653747798</v>
      </c>
      <c r="L2450" s="13">
        <v>6.5162176275937318</v>
      </c>
      <c r="M2450" s="13">
        <v>1.5028864942291298</v>
      </c>
    </row>
    <row r="2451" spans="1:13" x14ac:dyDescent="0.2">
      <c r="A2451" s="12">
        <v>7</v>
      </c>
      <c r="B2451" s="12" t="s">
        <v>2486</v>
      </c>
      <c r="C2451" s="12">
        <v>-41.614241999999997</v>
      </c>
      <c r="D2451" s="12">
        <v>172.79424</v>
      </c>
      <c r="E2451" s="12">
        <v>198.08623</v>
      </c>
      <c r="F2451" s="12">
        <v>46.161839000000001</v>
      </c>
      <c r="G2451" s="12">
        <v>0.19808623</v>
      </c>
      <c r="H2451" s="12">
        <v>4.6161839000000003E-2</v>
      </c>
      <c r="I2451" s="12">
        <v>1190.9846</v>
      </c>
      <c r="J2451" s="13">
        <v>3.0289838925199395</v>
      </c>
      <c r="K2451" s="13">
        <v>0.7058717144553599</v>
      </c>
      <c r="L2451" s="13">
        <v>5.0483064875332326</v>
      </c>
      <c r="M2451" s="13">
        <v>1.1764528574255999</v>
      </c>
    </row>
    <row r="2452" spans="1:13" x14ac:dyDescent="0.2">
      <c r="A2452" s="12">
        <v>0</v>
      </c>
      <c r="B2452" s="12" t="s">
        <v>2487</v>
      </c>
      <c r="C2452" s="12">
        <v>-43.576644000000002</v>
      </c>
      <c r="D2452" s="12">
        <v>169.80825999999999</v>
      </c>
      <c r="E2452" s="12">
        <v>3453.8359999999998</v>
      </c>
      <c r="F2452" s="12">
        <v>734.80930999999998</v>
      </c>
      <c r="G2452" s="12">
        <v>3.4538359999999999</v>
      </c>
      <c r="H2452" s="12">
        <v>0.73480930999999994</v>
      </c>
      <c r="I2452" s="12">
        <v>3018.9937</v>
      </c>
      <c r="J2452" s="13">
        <v>0.17371988710523603</v>
      </c>
      <c r="K2452" s="13">
        <v>3.6959192728628805E-2</v>
      </c>
      <c r="L2452" s="13">
        <v>0.28953314517539341</v>
      </c>
      <c r="M2452" s="13">
        <v>6.1598654547714675E-2</v>
      </c>
    </row>
    <row r="2453" spans="1:13" x14ac:dyDescent="0.2">
      <c r="A2453" s="12">
        <v>1</v>
      </c>
      <c r="B2453" s="12" t="s">
        <v>2488</v>
      </c>
      <c r="C2453" s="12">
        <v>-43.480580000000003</v>
      </c>
      <c r="D2453" s="12">
        <v>169.99458999999999</v>
      </c>
      <c r="E2453" s="12">
        <v>1117.7610999999999</v>
      </c>
      <c r="F2453" s="12">
        <v>255.31450000000001</v>
      </c>
      <c r="G2453" s="12">
        <v>1.1177610999999998</v>
      </c>
      <c r="H2453" s="12">
        <v>0.2553145</v>
      </c>
      <c r="I2453" s="12">
        <v>987</v>
      </c>
      <c r="J2453" s="13">
        <v>0.53678733317879823</v>
      </c>
      <c r="K2453" s="13">
        <v>0.12261080617036886</v>
      </c>
      <c r="L2453" s="13">
        <v>0.89464555529799705</v>
      </c>
      <c r="M2453" s="13">
        <v>0.20435134361728144</v>
      </c>
    </row>
    <row r="2454" spans="1:13" x14ac:dyDescent="0.2">
      <c r="A2454" s="12">
        <v>2</v>
      </c>
      <c r="B2454" s="12" t="s">
        <v>2489</v>
      </c>
      <c r="C2454" s="12">
        <v>-43.380356999999997</v>
      </c>
      <c r="D2454" s="12">
        <v>170.12963999999999</v>
      </c>
      <c r="E2454" s="12">
        <v>1653.4389000000001</v>
      </c>
      <c r="F2454" s="12">
        <v>372.68822</v>
      </c>
      <c r="G2454" s="12">
        <v>1.6534389</v>
      </c>
      <c r="H2454" s="12">
        <v>0.37268822000000001</v>
      </c>
      <c r="I2454" s="12">
        <v>1730</v>
      </c>
      <c r="J2454" s="13">
        <v>0.36288005562225489</v>
      </c>
      <c r="K2454" s="13">
        <v>8.1793843124991897E-2</v>
      </c>
      <c r="L2454" s="13">
        <v>0.60480009270375812</v>
      </c>
      <c r="M2454" s="13">
        <v>0.13632307187498649</v>
      </c>
    </row>
    <row r="2455" spans="1:13" x14ac:dyDescent="0.2">
      <c r="A2455" s="12">
        <v>3</v>
      </c>
      <c r="B2455" s="12" t="s">
        <v>2490</v>
      </c>
      <c r="C2455" s="12">
        <v>-43.293323000000001</v>
      </c>
      <c r="D2455" s="12">
        <v>170.41327999999999</v>
      </c>
      <c r="E2455" s="12">
        <v>6279.9862999999996</v>
      </c>
      <c r="F2455" s="12">
        <v>2151.4733999999999</v>
      </c>
      <c r="G2455" s="12">
        <v>6.2799862999999991</v>
      </c>
      <c r="H2455" s="12">
        <v>2.1514734</v>
      </c>
      <c r="I2455" s="12">
        <v>2945.9872999999998</v>
      </c>
      <c r="J2455" s="13">
        <v>9.5541609700645375E-2</v>
      </c>
      <c r="K2455" s="13">
        <v>3.2731796224479102E-2</v>
      </c>
      <c r="L2455" s="13">
        <v>0.1592360161677423</v>
      </c>
      <c r="M2455" s="13">
        <v>5.4552993707465171E-2</v>
      </c>
    </row>
    <row r="2456" spans="1:13" x14ac:dyDescent="0.2">
      <c r="A2456" s="12">
        <v>4</v>
      </c>
      <c r="B2456" s="12" t="s">
        <v>2491</v>
      </c>
      <c r="C2456" s="12">
        <v>-43.014980000000001</v>
      </c>
      <c r="D2456" s="12">
        <v>171.01169999999999</v>
      </c>
      <c r="E2456" s="12">
        <v>4079.6088</v>
      </c>
      <c r="F2456" s="12">
        <v>902.03267000000005</v>
      </c>
      <c r="G2456" s="12">
        <v>4.0796087999999999</v>
      </c>
      <c r="H2456" s="12">
        <v>0.90203267000000009</v>
      </c>
      <c r="I2456" s="12">
        <v>1831</v>
      </c>
      <c r="J2456" s="13">
        <v>0.14707292522753651</v>
      </c>
      <c r="K2456" s="13">
        <v>3.251894726467526E-2</v>
      </c>
      <c r="L2456" s="13">
        <v>0.2451215420458942</v>
      </c>
      <c r="M2456" s="13">
        <v>5.4198245441125441E-2</v>
      </c>
    </row>
    <row r="2457" spans="1:13" x14ac:dyDescent="0.2">
      <c r="A2457" s="12">
        <v>5</v>
      </c>
      <c r="B2457" s="12" t="s">
        <v>2492</v>
      </c>
      <c r="C2457" s="12">
        <v>-42.988323999999999</v>
      </c>
      <c r="D2457" s="12">
        <v>170.99583000000001</v>
      </c>
      <c r="E2457" s="12">
        <v>9828.7095000000008</v>
      </c>
      <c r="F2457" s="12">
        <v>2509.0985999999998</v>
      </c>
      <c r="G2457" s="12">
        <v>9.8287095000000004</v>
      </c>
      <c r="H2457" s="12">
        <v>2.5090985999999997</v>
      </c>
      <c r="I2457" s="12">
        <v>2458.752</v>
      </c>
      <c r="J2457" s="13">
        <v>6.1045654060688223E-2</v>
      </c>
      <c r="K2457" s="13">
        <v>1.5583893810246106E-2</v>
      </c>
      <c r="L2457" s="13">
        <v>0.10174275676781371</v>
      </c>
      <c r="M2457" s="13">
        <v>2.5973156350410177E-2</v>
      </c>
    </row>
    <row r="2458" spans="1:13" x14ac:dyDescent="0.2">
      <c r="A2458" s="12">
        <v>6</v>
      </c>
      <c r="B2458" s="12" t="s">
        <v>2493</v>
      </c>
      <c r="C2458" s="12">
        <v>-43.396642999999997</v>
      </c>
      <c r="D2458" s="12">
        <v>170.40167</v>
      </c>
      <c r="E2458" s="12">
        <v>4210.4276</v>
      </c>
      <c r="F2458" s="12">
        <v>1319.2895000000001</v>
      </c>
      <c r="G2458" s="12">
        <v>4.2104276</v>
      </c>
      <c r="H2458" s="12">
        <v>1.3192895</v>
      </c>
      <c r="I2458" s="12">
        <v>748</v>
      </c>
      <c r="J2458" s="13">
        <v>0.14250334099082954</v>
      </c>
      <c r="K2458" s="13">
        <v>4.4651797713876146E-2</v>
      </c>
      <c r="L2458" s="13">
        <v>0.23750556831804923</v>
      </c>
      <c r="M2458" s="13">
        <v>7.4419662856460247E-2</v>
      </c>
    </row>
    <row r="2459" spans="1:13" x14ac:dyDescent="0.2">
      <c r="A2459" s="12">
        <v>0</v>
      </c>
      <c r="B2459" s="12" t="s">
        <v>2494</v>
      </c>
      <c r="C2459" s="12">
        <v>37.900928999999998</v>
      </c>
      <c r="D2459" s="12">
        <v>70.178355999999994</v>
      </c>
      <c r="E2459" s="12">
        <v>675.07285999999999</v>
      </c>
      <c r="F2459" s="12">
        <v>122.11183</v>
      </c>
      <c r="G2459" s="12">
        <v>0.67507286</v>
      </c>
      <c r="H2459" s="12">
        <v>0.12211183</v>
      </c>
      <c r="I2459" s="12">
        <v>6079.9551000000001</v>
      </c>
      <c r="J2459" s="13">
        <v>0.88879295191929353</v>
      </c>
      <c r="K2459" s="13">
        <v>0.16077099270435333</v>
      </c>
      <c r="L2459" s="13">
        <v>1.4813215865321561</v>
      </c>
      <c r="M2459" s="13">
        <v>0.26795165450725555</v>
      </c>
    </row>
    <row r="2460" spans="1:13" x14ac:dyDescent="0.2">
      <c r="A2460" s="12">
        <v>1</v>
      </c>
      <c r="B2460" s="12" t="s">
        <v>2495</v>
      </c>
      <c r="C2460" s="12">
        <v>38.455350000000003</v>
      </c>
      <c r="D2460" s="12">
        <v>70.785030000000006</v>
      </c>
      <c r="E2460" s="12">
        <v>589.31879000000004</v>
      </c>
      <c r="F2460" s="12">
        <v>105.99812</v>
      </c>
      <c r="G2460" s="12">
        <v>0.58931878999999998</v>
      </c>
      <c r="H2460" s="12">
        <v>0.10599812</v>
      </c>
      <c r="I2460" s="12">
        <v>5646.9755999999998</v>
      </c>
      <c r="J2460" s="13">
        <v>1.0181246723865702</v>
      </c>
      <c r="K2460" s="13">
        <v>0.1831255052950074</v>
      </c>
      <c r="L2460" s="13">
        <v>1.696874453977617</v>
      </c>
      <c r="M2460" s="13">
        <v>0.30520917549167897</v>
      </c>
    </row>
    <row r="2461" spans="1:13" x14ac:dyDescent="0.2">
      <c r="A2461" s="12">
        <v>2</v>
      </c>
      <c r="B2461" s="12" t="s">
        <v>2496</v>
      </c>
      <c r="C2461" s="12">
        <v>38.295341000000001</v>
      </c>
      <c r="D2461" s="12">
        <v>71.377628999999999</v>
      </c>
      <c r="E2461" s="12">
        <v>1710.3252</v>
      </c>
      <c r="F2461" s="12">
        <v>317.64103</v>
      </c>
      <c r="G2461" s="12">
        <v>1.7103252</v>
      </c>
      <c r="H2461" s="12">
        <v>0.31764102999999999</v>
      </c>
      <c r="I2461" s="12">
        <v>4802.9937</v>
      </c>
      <c r="J2461" s="13">
        <v>0.3508104774460436</v>
      </c>
      <c r="K2461" s="13">
        <v>6.5152405747604641E-2</v>
      </c>
      <c r="L2461" s="13">
        <v>0.58468412907673928</v>
      </c>
      <c r="M2461" s="13">
        <v>0.1085873429126744</v>
      </c>
    </row>
    <row r="2462" spans="1:13" x14ac:dyDescent="0.2">
      <c r="A2462" s="12">
        <v>3</v>
      </c>
      <c r="B2462" s="12" t="s">
        <v>2497</v>
      </c>
      <c r="C2462" s="12">
        <v>37.937913999999999</v>
      </c>
      <c r="D2462" s="12">
        <v>71.604207000000002</v>
      </c>
      <c r="E2462" s="12">
        <v>806.91017999999997</v>
      </c>
      <c r="F2462" s="12">
        <v>146.09771000000001</v>
      </c>
      <c r="G2462" s="12">
        <v>0.80691017999999992</v>
      </c>
      <c r="H2462" s="12">
        <v>0.14609771000000002</v>
      </c>
      <c r="I2462" s="12">
        <v>4784.9937</v>
      </c>
      <c r="J2462" s="13">
        <v>0.74357718476175383</v>
      </c>
      <c r="K2462" s="13">
        <v>0.13463075146968542</v>
      </c>
      <c r="L2462" s="13">
        <v>1.2392953079362563</v>
      </c>
      <c r="M2462" s="13">
        <v>0.22438458578280904</v>
      </c>
    </row>
    <row r="2463" spans="1:13" x14ac:dyDescent="0.2">
      <c r="A2463" s="12">
        <v>4</v>
      </c>
      <c r="B2463" s="12" t="s">
        <v>2498</v>
      </c>
      <c r="C2463" s="12">
        <v>38.161237999999997</v>
      </c>
      <c r="D2463" s="12">
        <v>73.964247999999998</v>
      </c>
      <c r="E2463" s="12">
        <v>42.519753000000001</v>
      </c>
      <c r="F2463" s="12">
        <v>7.6444058000000004</v>
      </c>
      <c r="G2463" s="12">
        <v>4.2519753E-2</v>
      </c>
      <c r="H2463" s="12">
        <v>7.6444058000000002E-3</v>
      </c>
      <c r="I2463" s="12">
        <v>2169.9810000000002</v>
      </c>
      <c r="J2463" s="13">
        <v>14.1110885568879</v>
      </c>
      <c r="K2463" s="13">
        <v>2.536959403517407</v>
      </c>
      <c r="L2463" s="13">
        <v>23.518480928146502</v>
      </c>
      <c r="M2463" s="13">
        <v>4.2282656725290124</v>
      </c>
    </row>
    <row r="2464" spans="1:13" x14ac:dyDescent="0.2">
      <c r="A2464" s="12">
        <v>5</v>
      </c>
      <c r="B2464" s="12" t="s">
        <v>2499</v>
      </c>
      <c r="C2464" s="12">
        <v>37.489556999999998</v>
      </c>
      <c r="D2464" s="12">
        <v>71.526799999999994</v>
      </c>
      <c r="E2464" s="12">
        <v>365.90987000000001</v>
      </c>
      <c r="F2464" s="12">
        <v>66.224304000000004</v>
      </c>
      <c r="G2464" s="12">
        <v>0.36590987000000003</v>
      </c>
      <c r="H2464" s="12">
        <v>6.6224303999999998E-2</v>
      </c>
      <c r="I2464" s="12">
        <v>4318.9818999999998</v>
      </c>
      <c r="J2464" s="13">
        <v>1.6397480614556803</v>
      </c>
      <c r="K2464" s="13">
        <v>0.29677027871713779</v>
      </c>
      <c r="L2464" s="13">
        <v>2.7329134357594671</v>
      </c>
      <c r="M2464" s="13">
        <v>0.49461713119522965</v>
      </c>
    </row>
    <row r="2465" spans="1:13" x14ac:dyDescent="0.2">
      <c r="A2465" s="12">
        <v>6</v>
      </c>
      <c r="B2465" s="12" t="s">
        <v>2500</v>
      </c>
      <c r="C2465" s="12">
        <v>37.210371000000002</v>
      </c>
      <c r="D2465" s="12">
        <v>71.846750999999998</v>
      </c>
      <c r="E2465" s="12">
        <v>155.76209</v>
      </c>
      <c r="F2465" s="12">
        <v>29.168520999999998</v>
      </c>
      <c r="G2465" s="12">
        <v>0.15576208999999999</v>
      </c>
      <c r="H2465" s="12">
        <v>2.9168520999999999E-2</v>
      </c>
      <c r="I2465" s="12">
        <v>3622.9719</v>
      </c>
      <c r="J2465" s="13">
        <v>3.8520284364443236</v>
      </c>
      <c r="K2465" s="13">
        <v>0.72134350753141163</v>
      </c>
      <c r="L2465" s="13">
        <v>6.4200473940738725</v>
      </c>
      <c r="M2465" s="13">
        <v>1.2022391792190192</v>
      </c>
    </row>
    <row r="2466" spans="1:13" x14ac:dyDescent="0.2">
      <c r="A2466" s="12">
        <v>7</v>
      </c>
      <c r="B2466" s="12" t="s">
        <v>2501</v>
      </c>
      <c r="C2466" s="12">
        <v>37.219562000000003</v>
      </c>
      <c r="D2466" s="12">
        <v>71.460086000000004</v>
      </c>
      <c r="E2466" s="12">
        <v>737.67177000000004</v>
      </c>
      <c r="F2466" s="12">
        <v>135.88764</v>
      </c>
      <c r="G2466" s="12">
        <v>0.73767177000000006</v>
      </c>
      <c r="H2466" s="12">
        <v>0.13588764</v>
      </c>
      <c r="I2466" s="12">
        <v>4625.9287000000004</v>
      </c>
      <c r="J2466" s="13">
        <v>0.81336988129557941</v>
      </c>
      <c r="K2466" s="13">
        <v>0.14983210434681055</v>
      </c>
      <c r="L2466" s="13">
        <v>1.3556164688259658</v>
      </c>
      <c r="M2466" s="13">
        <v>0.24972017391135093</v>
      </c>
    </row>
    <row r="2467" spans="1:13" x14ac:dyDescent="0.2">
      <c r="A2467" s="12">
        <v>8</v>
      </c>
      <c r="B2467" s="12" t="s">
        <v>2502</v>
      </c>
      <c r="C2467" s="12">
        <v>36.730342999999998</v>
      </c>
      <c r="D2467" s="12">
        <v>71.595872</v>
      </c>
      <c r="E2467" s="12">
        <v>589.39238999999998</v>
      </c>
      <c r="F2467" s="12">
        <v>106.86309</v>
      </c>
      <c r="G2467" s="12">
        <v>0.58939238999999999</v>
      </c>
      <c r="H2467" s="12">
        <v>0.10686308999999999</v>
      </c>
      <c r="I2467" s="12">
        <v>4400.9375</v>
      </c>
      <c r="J2467" s="13">
        <v>1.0179975347153702</v>
      </c>
      <c r="K2467" s="13">
        <v>0.18457374750302891</v>
      </c>
      <c r="L2467" s="13">
        <v>1.6966625578589503</v>
      </c>
      <c r="M2467" s="13">
        <v>0.30762291250504814</v>
      </c>
    </row>
    <row r="2468" spans="1:13" x14ac:dyDescent="0.2">
      <c r="A2468" s="12">
        <v>9</v>
      </c>
      <c r="B2468" s="12" t="s">
        <v>2503</v>
      </c>
      <c r="C2468" s="12">
        <v>36.903894000000001</v>
      </c>
      <c r="D2468" s="12">
        <v>72.187028999999995</v>
      </c>
      <c r="E2468" s="12">
        <v>722.18159000000003</v>
      </c>
      <c r="F2468" s="12">
        <v>145.39488</v>
      </c>
      <c r="G2468" s="12">
        <v>0.72218159000000004</v>
      </c>
      <c r="H2468" s="12">
        <v>0.14539488</v>
      </c>
      <c r="I2468" s="12">
        <v>3979.9937</v>
      </c>
      <c r="J2468" s="13">
        <v>0.83081597247584227</v>
      </c>
      <c r="K2468" s="13">
        <v>0.16726594847178033</v>
      </c>
      <c r="L2468" s="13">
        <v>1.3846932874597371</v>
      </c>
      <c r="M2468" s="13">
        <v>0.27877658078630052</v>
      </c>
    </row>
    <row r="2469" spans="1:13" x14ac:dyDescent="0.2">
      <c r="A2469" s="12">
        <v>10</v>
      </c>
      <c r="B2469" s="12" t="s">
        <v>2504</v>
      </c>
      <c r="C2469" s="12">
        <v>37.165433</v>
      </c>
      <c r="D2469" s="12">
        <v>72.74588</v>
      </c>
      <c r="E2469" s="12">
        <v>868.30607999999995</v>
      </c>
      <c r="F2469" s="12">
        <v>156.36391</v>
      </c>
      <c r="G2469" s="12">
        <v>0.86830607999999998</v>
      </c>
      <c r="H2469" s="12">
        <v>0.15636390999999999</v>
      </c>
      <c r="I2469" s="12">
        <v>2349</v>
      </c>
      <c r="J2469" s="13">
        <v>0.69100057435967743</v>
      </c>
      <c r="K2469" s="13">
        <v>0.12443486704495368</v>
      </c>
      <c r="L2469" s="13">
        <v>1.1516676239327956</v>
      </c>
      <c r="M2469" s="13">
        <v>0.20739144507492283</v>
      </c>
    </row>
    <row r="2470" spans="1:13" x14ac:dyDescent="0.2">
      <c r="A2470" s="12">
        <v>0</v>
      </c>
      <c r="B2470" s="12" t="s">
        <v>2505</v>
      </c>
      <c r="C2470" s="12">
        <v>8.4000147999999992</v>
      </c>
      <c r="D2470" s="12">
        <v>-80.255833999999993</v>
      </c>
      <c r="E2470" s="12">
        <v>117.83837</v>
      </c>
      <c r="F2470" s="12">
        <v>30.785516000000001</v>
      </c>
      <c r="G2470" s="12">
        <v>0.11783837</v>
      </c>
      <c r="H2470" s="12">
        <v>3.0785516000000002E-2</v>
      </c>
      <c r="I2470" s="12">
        <v>1108.9554000000001</v>
      </c>
      <c r="J2470" s="13">
        <v>5.0917201247776935</v>
      </c>
      <c r="K2470" s="13">
        <v>1.3302223322408966</v>
      </c>
      <c r="L2470" s="13">
        <v>8.4862002079628223</v>
      </c>
      <c r="M2470" s="13">
        <v>2.2170372204014939</v>
      </c>
    </row>
    <row r="2471" spans="1:13" x14ac:dyDescent="0.2">
      <c r="A2471" s="12">
        <v>1</v>
      </c>
      <c r="B2471" s="12" t="s">
        <v>2506</v>
      </c>
      <c r="C2471" s="12">
        <v>8.2875131</v>
      </c>
      <c r="D2471" s="12">
        <v>-82.850022999999993</v>
      </c>
      <c r="E2471" s="12">
        <v>323.32181000000003</v>
      </c>
      <c r="F2471" s="12">
        <v>118.34023999999999</v>
      </c>
      <c r="G2471" s="12">
        <v>0.32332181000000004</v>
      </c>
      <c r="H2471" s="12">
        <v>0.11834024</v>
      </c>
      <c r="I2471" s="12">
        <v>598.98724000000004</v>
      </c>
      <c r="J2471" s="13">
        <v>1.8557362400018729</v>
      </c>
      <c r="K2471" s="13">
        <v>0.67922504831492558</v>
      </c>
      <c r="L2471" s="13">
        <v>3.0928937333364548</v>
      </c>
      <c r="M2471" s="13">
        <v>1.1320417471915427</v>
      </c>
    </row>
    <row r="2472" spans="1:13" x14ac:dyDescent="0.2">
      <c r="A2472" s="12">
        <v>2</v>
      </c>
      <c r="B2472" s="12" t="s">
        <v>2507</v>
      </c>
      <c r="C2472" s="12">
        <v>9.3649681999999999</v>
      </c>
      <c r="D2472" s="12">
        <v>-79.566694999999996</v>
      </c>
      <c r="E2472" s="12">
        <v>170.88765000000001</v>
      </c>
      <c r="F2472" s="12">
        <v>47.436252000000003</v>
      </c>
      <c r="G2472" s="12">
        <v>0.17088765</v>
      </c>
      <c r="H2472" s="12">
        <v>4.7436252000000005E-2</v>
      </c>
      <c r="I2472" s="12">
        <v>880.99096999999995</v>
      </c>
      <c r="J2472" s="13">
        <v>3.5110787701744388</v>
      </c>
      <c r="K2472" s="13">
        <v>0.97463109437015938</v>
      </c>
      <c r="L2472" s="13">
        <v>5.8517979502907318</v>
      </c>
      <c r="M2472" s="13">
        <v>1.6243851572835992</v>
      </c>
    </row>
    <row r="2473" spans="1:13" x14ac:dyDescent="0.2">
      <c r="A2473" s="12">
        <v>3</v>
      </c>
      <c r="B2473" s="12" t="s">
        <v>2508</v>
      </c>
      <c r="C2473" s="12">
        <v>8.3213974999999998</v>
      </c>
      <c r="D2473" s="12">
        <v>-80.517985999999993</v>
      </c>
      <c r="E2473" s="12">
        <v>19.499148999999999</v>
      </c>
      <c r="F2473" s="12">
        <v>4.9041058</v>
      </c>
      <c r="G2473" s="12">
        <v>1.9499149E-2</v>
      </c>
      <c r="H2473" s="12">
        <v>4.9041058E-3</v>
      </c>
      <c r="I2473" s="12">
        <v>1697</v>
      </c>
      <c r="J2473" s="13">
        <v>30.770573628623488</v>
      </c>
      <c r="K2473" s="13">
        <v>7.7389094570978196</v>
      </c>
      <c r="L2473" s="13">
        <v>51.284289381039144</v>
      </c>
      <c r="M2473" s="13">
        <v>12.898182428496366</v>
      </c>
    </row>
    <row r="2474" spans="1:13" x14ac:dyDescent="0.2">
      <c r="A2474" s="12">
        <v>4</v>
      </c>
      <c r="B2474" s="12" t="s">
        <v>2509</v>
      </c>
      <c r="C2474" s="12">
        <v>8.9116815999999996</v>
      </c>
      <c r="D2474" s="12">
        <v>-79.744220999999996</v>
      </c>
      <c r="E2474" s="12">
        <v>23.177731000000001</v>
      </c>
      <c r="F2474" s="12">
        <v>6.3357374999999996</v>
      </c>
      <c r="G2474" s="12">
        <v>2.3177731E-2</v>
      </c>
      <c r="H2474" s="12">
        <v>6.3357374999999999E-3</v>
      </c>
      <c r="I2474" s="12">
        <v>536.91088999999999</v>
      </c>
      <c r="J2474" s="13">
        <v>25.886917058447178</v>
      </c>
      <c r="K2474" s="13">
        <v>7.0763057508344307</v>
      </c>
      <c r="L2474" s="13">
        <v>43.144861764078627</v>
      </c>
      <c r="M2474" s="13">
        <v>11.793842918057383</v>
      </c>
    </row>
    <row r="2475" spans="1:13" x14ac:dyDescent="0.2">
      <c r="A2475" s="12">
        <v>5</v>
      </c>
      <c r="B2475" s="12" t="s">
        <v>2510</v>
      </c>
      <c r="C2475" s="12">
        <v>8.7254428999999991</v>
      </c>
      <c r="D2475" s="12">
        <v>-79.885056000000006</v>
      </c>
      <c r="E2475" s="12">
        <v>77.526210000000006</v>
      </c>
      <c r="F2475" s="12">
        <v>20.000921999999999</v>
      </c>
      <c r="G2475" s="12">
        <v>7.7526210000000012E-2</v>
      </c>
      <c r="H2475" s="12">
        <v>2.0000922000000001E-2</v>
      </c>
      <c r="I2475" s="12">
        <v>850.98090000000002</v>
      </c>
      <c r="J2475" s="13">
        <v>7.739318096421842</v>
      </c>
      <c r="K2475" s="13">
        <v>1.9966601950452849</v>
      </c>
      <c r="L2475" s="13">
        <v>12.898863494036403</v>
      </c>
      <c r="M2475" s="13">
        <v>3.3277669917421417</v>
      </c>
    </row>
    <row r="2476" spans="1:13" x14ac:dyDescent="0.2">
      <c r="A2476" s="12">
        <v>6</v>
      </c>
      <c r="B2476" s="12" t="s">
        <v>2511</v>
      </c>
      <c r="C2476" s="12">
        <v>8.5707740999999995</v>
      </c>
      <c r="D2476" s="12">
        <v>-79.885512000000006</v>
      </c>
      <c r="E2476" s="12">
        <v>113.07957</v>
      </c>
      <c r="F2476" s="12">
        <v>30.827223</v>
      </c>
      <c r="G2476" s="12">
        <v>0.11307957</v>
      </c>
      <c r="H2476" s="12">
        <v>3.0827223000000001E-2</v>
      </c>
      <c r="I2476" s="12">
        <v>1141.8966</v>
      </c>
      <c r="J2476" s="13">
        <v>5.3059982453063803</v>
      </c>
      <c r="K2476" s="13">
        <v>1.4464964020085016</v>
      </c>
      <c r="L2476" s="13">
        <v>8.8433304088439666</v>
      </c>
      <c r="M2476" s="13">
        <v>2.4108273366808355</v>
      </c>
    </row>
    <row r="2477" spans="1:13" x14ac:dyDescent="0.2">
      <c r="A2477" s="12">
        <v>7</v>
      </c>
      <c r="B2477" s="12" t="s">
        <v>2512</v>
      </c>
      <c r="C2477" s="12">
        <v>9.3675111999999991</v>
      </c>
      <c r="D2477" s="12">
        <v>-82.531695999999997</v>
      </c>
      <c r="E2477" s="12">
        <v>118.43214</v>
      </c>
      <c r="F2477" s="12">
        <v>25.814730000000001</v>
      </c>
      <c r="G2477" s="12">
        <v>0.11843214000000001</v>
      </c>
      <c r="H2477" s="12">
        <v>2.5814730000000001E-2</v>
      </c>
      <c r="I2477" s="12">
        <v>3303.9465</v>
      </c>
      <c r="J2477" s="13">
        <v>5.0661923359655576</v>
      </c>
      <c r="K2477" s="13">
        <v>1.1042812135373063</v>
      </c>
      <c r="L2477" s="13">
        <v>8.4436538932759291</v>
      </c>
      <c r="M2477" s="13">
        <v>1.840468689228844</v>
      </c>
    </row>
    <row r="2478" spans="1:13" x14ac:dyDescent="0.2">
      <c r="A2478" s="12">
        <v>8</v>
      </c>
      <c r="B2478" s="12" t="s">
        <v>2513</v>
      </c>
      <c r="C2478" s="12">
        <v>8.8513926999999999</v>
      </c>
      <c r="D2478" s="12">
        <v>-82.598341000000005</v>
      </c>
      <c r="E2478" s="12">
        <v>227.80197999999999</v>
      </c>
      <c r="F2478" s="12">
        <v>45.178986999999999</v>
      </c>
      <c r="G2478" s="12">
        <v>0.22780197999999999</v>
      </c>
      <c r="H2478" s="12">
        <v>4.5178986999999997E-2</v>
      </c>
      <c r="I2478" s="12">
        <v>1541</v>
      </c>
      <c r="J2478" s="13">
        <v>2.6338664835134447</v>
      </c>
      <c r="K2478" s="13">
        <v>0.52236341237415773</v>
      </c>
      <c r="L2478" s="13">
        <v>4.3897774725224075</v>
      </c>
      <c r="M2478" s="13">
        <v>0.87060568729026278</v>
      </c>
    </row>
    <row r="2479" spans="1:13" x14ac:dyDescent="0.2">
      <c r="A2479" s="12">
        <v>9</v>
      </c>
      <c r="B2479" s="12" t="s">
        <v>2514</v>
      </c>
      <c r="C2479" s="12">
        <v>9.5258500999999995</v>
      </c>
      <c r="D2479" s="12">
        <v>-79.283351999999994</v>
      </c>
      <c r="E2479" s="12">
        <v>174.07407000000001</v>
      </c>
      <c r="F2479" s="12">
        <v>48.871144999999999</v>
      </c>
      <c r="G2479" s="12">
        <v>0.17407407</v>
      </c>
      <c r="H2479" s="12">
        <v>4.8871144999999998E-2</v>
      </c>
      <c r="I2479" s="12">
        <v>701.99365</v>
      </c>
      <c r="J2479" s="13">
        <v>3.4468085913082862</v>
      </c>
      <c r="K2479" s="13">
        <v>0.96768853886781059</v>
      </c>
      <c r="L2479" s="13">
        <v>5.7446809855138099</v>
      </c>
      <c r="M2479" s="13">
        <v>1.6128142314463509</v>
      </c>
    </row>
    <row r="2480" spans="1:13" x14ac:dyDescent="0.2">
      <c r="A2480" s="12">
        <v>10</v>
      </c>
      <c r="B2480" s="12" t="s">
        <v>2515</v>
      </c>
      <c r="C2480" s="12">
        <v>8.219678</v>
      </c>
      <c r="D2480" s="12">
        <v>-81.384294999999995</v>
      </c>
      <c r="E2480" s="12">
        <v>51.923084000000003</v>
      </c>
      <c r="F2480" s="12">
        <v>13.503137000000001</v>
      </c>
      <c r="G2480" s="12">
        <v>5.1923084000000001E-2</v>
      </c>
      <c r="H2480" s="12">
        <v>1.3503137E-2</v>
      </c>
      <c r="I2480" s="12">
        <v>1628.9592</v>
      </c>
      <c r="J2480" s="13">
        <v>11.555553980576345</v>
      </c>
      <c r="K2480" s="13">
        <v>3.0051417691333153</v>
      </c>
      <c r="L2480" s="13">
        <v>19.259256634293909</v>
      </c>
      <c r="M2480" s="13">
        <v>5.0085696152221919</v>
      </c>
    </row>
    <row r="2481" spans="1:13" x14ac:dyDescent="0.2">
      <c r="A2481" s="12">
        <v>11</v>
      </c>
      <c r="B2481" s="12" t="s">
        <v>2516</v>
      </c>
      <c r="C2481" s="12">
        <v>8.2583473999999999</v>
      </c>
      <c r="D2481" s="12">
        <v>-82.871701999999999</v>
      </c>
      <c r="E2481" s="12">
        <v>293.09973000000002</v>
      </c>
      <c r="F2481" s="12">
        <v>84.16319</v>
      </c>
      <c r="G2481" s="12">
        <v>0.29309973</v>
      </c>
      <c r="H2481" s="12">
        <v>8.4163189999999999E-2</v>
      </c>
      <c r="I2481" s="12">
        <v>280</v>
      </c>
      <c r="J2481" s="13">
        <v>2.047084792606257</v>
      </c>
      <c r="K2481" s="13">
        <v>0.58781762216645839</v>
      </c>
      <c r="L2481" s="13">
        <v>3.4118079876770953</v>
      </c>
      <c r="M2481" s="13">
        <v>0.97969603694409757</v>
      </c>
    </row>
    <row r="2482" spans="1:13" x14ac:dyDescent="0.2">
      <c r="A2482" s="12">
        <v>12</v>
      </c>
      <c r="B2482" s="12" t="s">
        <v>2517</v>
      </c>
      <c r="C2482" s="12">
        <v>9.5149992999999995</v>
      </c>
      <c r="D2482" s="12">
        <v>-79.248355000000004</v>
      </c>
      <c r="E2482" s="12">
        <v>189.41233</v>
      </c>
      <c r="F2482" s="12">
        <v>52.829827999999999</v>
      </c>
      <c r="G2482" s="12">
        <v>0.18941232999999999</v>
      </c>
      <c r="H2482" s="12">
        <v>5.2829828000000002E-2</v>
      </c>
      <c r="I2482" s="12">
        <v>632</v>
      </c>
      <c r="J2482" s="13">
        <v>3.1676924094645793</v>
      </c>
      <c r="K2482" s="13">
        <v>0.88351505495402172</v>
      </c>
      <c r="L2482" s="13">
        <v>5.2794873491076322</v>
      </c>
      <c r="M2482" s="13">
        <v>1.4725250915900361</v>
      </c>
    </row>
    <row r="2483" spans="1:13" x14ac:dyDescent="0.2">
      <c r="A2483" s="12">
        <v>13</v>
      </c>
      <c r="B2483" s="12" t="s">
        <v>2518</v>
      </c>
      <c r="C2483" s="12">
        <v>8.2742391000000008</v>
      </c>
      <c r="D2483" s="12">
        <v>-81.865784000000005</v>
      </c>
      <c r="E2483" s="12">
        <v>408.87284</v>
      </c>
      <c r="F2483" s="12">
        <v>106.79836</v>
      </c>
      <c r="G2483" s="12">
        <v>0.40887284000000002</v>
      </c>
      <c r="H2483" s="12">
        <v>0.10679836000000001</v>
      </c>
      <c r="I2483" s="12">
        <v>2276.9872999999998</v>
      </c>
      <c r="J2483" s="13">
        <v>1.4674489017172185</v>
      </c>
      <c r="K2483" s="13">
        <v>0.38330043171172762</v>
      </c>
      <c r="L2483" s="13">
        <v>2.4457481695286973</v>
      </c>
      <c r="M2483" s="13">
        <v>0.63883405285287931</v>
      </c>
    </row>
    <row r="2484" spans="1:13" x14ac:dyDescent="0.2">
      <c r="A2484" s="12">
        <v>14</v>
      </c>
      <c r="B2484" s="12" t="s">
        <v>2519</v>
      </c>
      <c r="C2484" s="12">
        <v>8.9845188</v>
      </c>
      <c r="D2484" s="12">
        <v>-82.232508999999993</v>
      </c>
      <c r="E2484" s="12">
        <v>85.571674000000002</v>
      </c>
      <c r="F2484" s="12">
        <v>21.392802</v>
      </c>
      <c r="G2484" s="12">
        <v>8.5571674E-2</v>
      </c>
      <c r="H2484" s="12">
        <v>2.1392801999999999E-2</v>
      </c>
      <c r="I2484" s="12">
        <v>1485.981</v>
      </c>
      <c r="J2484" s="13">
        <v>7.0116660333184555</v>
      </c>
      <c r="K2484" s="13">
        <v>1.7529069624243545</v>
      </c>
      <c r="L2484" s="13">
        <v>11.686110055530758</v>
      </c>
      <c r="M2484" s="13">
        <v>2.9215116040405906</v>
      </c>
    </row>
    <row r="2485" spans="1:13" x14ac:dyDescent="0.2">
      <c r="A2485" s="12">
        <v>15</v>
      </c>
      <c r="B2485" s="12" t="s">
        <v>2520</v>
      </c>
      <c r="C2485" s="12">
        <v>8.9516731000000007</v>
      </c>
      <c r="D2485" s="12">
        <v>-82.189154000000002</v>
      </c>
      <c r="E2485" s="12">
        <v>196.28874999999999</v>
      </c>
      <c r="F2485" s="12">
        <v>47.617612999999999</v>
      </c>
      <c r="G2485" s="12">
        <v>0.19628874999999998</v>
      </c>
      <c r="H2485" s="12">
        <v>4.7617612999999996E-2</v>
      </c>
      <c r="I2485" s="12">
        <v>2296.991</v>
      </c>
      <c r="J2485" s="13">
        <v>3.0567212843323932</v>
      </c>
      <c r="K2485" s="13">
        <v>0.74152885056429807</v>
      </c>
      <c r="L2485" s="13">
        <v>5.0945354738873219</v>
      </c>
      <c r="M2485" s="13">
        <v>1.2358814176071633</v>
      </c>
    </row>
    <row r="2486" spans="1:13" x14ac:dyDescent="0.2">
      <c r="A2486" s="12">
        <v>16</v>
      </c>
      <c r="B2486" s="12" t="s">
        <v>2521</v>
      </c>
      <c r="C2486" s="12">
        <v>8.2466398000000005</v>
      </c>
      <c r="D2486" s="12">
        <v>-82.875900999999999</v>
      </c>
      <c r="E2486" s="12">
        <v>233.89918</v>
      </c>
      <c r="F2486" s="12">
        <v>71.283935</v>
      </c>
      <c r="G2486" s="12">
        <v>0.23389918000000001</v>
      </c>
      <c r="H2486" s="12">
        <v>7.1283934999999993E-2</v>
      </c>
      <c r="I2486" s="12">
        <v>226</v>
      </c>
      <c r="J2486" s="13">
        <v>2.5652077959401138</v>
      </c>
      <c r="K2486" s="13">
        <v>0.78178173086065683</v>
      </c>
      <c r="L2486" s="13">
        <v>4.275346326566857</v>
      </c>
      <c r="M2486" s="13">
        <v>1.3029695514344284</v>
      </c>
    </row>
    <row r="2487" spans="1:13" x14ac:dyDescent="0.2">
      <c r="A2487" s="12">
        <v>17</v>
      </c>
      <c r="B2487" s="12" t="s">
        <v>2522</v>
      </c>
      <c r="C2487" s="12">
        <v>8.4316616999999994</v>
      </c>
      <c r="D2487" s="12">
        <v>-80.065858000000006</v>
      </c>
      <c r="E2487" s="12">
        <v>147.65441000000001</v>
      </c>
      <c r="F2487" s="12">
        <v>38.614111999999999</v>
      </c>
      <c r="G2487" s="12">
        <v>0.14765441000000001</v>
      </c>
      <c r="H2487" s="12">
        <v>3.8614111999999999E-2</v>
      </c>
      <c r="I2487" s="12">
        <v>789.98199</v>
      </c>
      <c r="J2487" s="13">
        <v>4.0635427008241738</v>
      </c>
      <c r="K2487" s="13">
        <v>1.0626847715988104</v>
      </c>
      <c r="L2487" s="13">
        <v>6.7725711680402902</v>
      </c>
      <c r="M2487" s="13">
        <v>1.7711412859980176</v>
      </c>
    </row>
    <row r="2488" spans="1:13" x14ac:dyDescent="0.2">
      <c r="A2488" s="12">
        <v>18</v>
      </c>
      <c r="B2488" s="12" t="s">
        <v>2523</v>
      </c>
      <c r="C2488" s="12">
        <v>8.9793579000000001</v>
      </c>
      <c r="D2488" s="12">
        <v>-80.174121999999997</v>
      </c>
      <c r="E2488" s="12">
        <v>36.991202999999999</v>
      </c>
      <c r="F2488" s="12">
        <v>9.8298448</v>
      </c>
      <c r="G2488" s="12">
        <v>3.6991203E-2</v>
      </c>
      <c r="H2488" s="12">
        <v>9.8298447999999993E-3</v>
      </c>
      <c r="I2488" s="12">
        <v>1097.8674000000001</v>
      </c>
      <c r="J2488" s="13">
        <v>16.220072648083384</v>
      </c>
      <c r="K2488" s="13">
        <v>4.3102355112750645</v>
      </c>
      <c r="L2488" s="13">
        <v>27.033454413472306</v>
      </c>
      <c r="M2488" s="13">
        <v>7.1837258521251073</v>
      </c>
    </row>
    <row r="2489" spans="1:13" x14ac:dyDescent="0.2">
      <c r="A2489" s="12">
        <v>19</v>
      </c>
      <c r="B2489" s="12" t="s">
        <v>2524</v>
      </c>
      <c r="C2489" s="12">
        <v>9.4458231000000001</v>
      </c>
      <c r="D2489" s="12">
        <v>-79.188385999999994</v>
      </c>
      <c r="E2489" s="12">
        <v>125.53645</v>
      </c>
      <c r="F2489" s="12">
        <v>33.991422</v>
      </c>
      <c r="G2489" s="12">
        <v>0.12553644999999999</v>
      </c>
      <c r="H2489" s="12">
        <v>3.3991422E-2</v>
      </c>
      <c r="I2489" s="12">
        <v>363.97827000000001</v>
      </c>
      <c r="J2489" s="13">
        <v>4.7794883478065531</v>
      </c>
      <c r="K2489" s="13">
        <v>1.2941389164212889</v>
      </c>
      <c r="L2489" s="13">
        <v>7.9658139130109218</v>
      </c>
      <c r="M2489" s="13">
        <v>2.1568981940354819</v>
      </c>
    </row>
    <row r="2490" spans="1:13" x14ac:dyDescent="0.2">
      <c r="A2490" s="12">
        <v>20</v>
      </c>
      <c r="B2490" s="12" t="s">
        <v>2525</v>
      </c>
      <c r="C2490" s="12">
        <v>8.1450484000000003</v>
      </c>
      <c r="D2490" s="12">
        <v>-80.685336000000007</v>
      </c>
      <c r="E2490" s="12">
        <v>46.204242999999998</v>
      </c>
      <c r="F2490" s="12">
        <v>12.079563</v>
      </c>
      <c r="G2490" s="12">
        <v>4.6204242999999999E-2</v>
      </c>
      <c r="H2490" s="12">
        <v>1.2079563E-2</v>
      </c>
      <c r="I2490" s="12">
        <v>1849.8267000000001</v>
      </c>
      <c r="J2490" s="13">
        <v>12.985820371518694</v>
      </c>
      <c r="K2490" s="13">
        <v>3.3949919985583028</v>
      </c>
      <c r="L2490" s="13">
        <v>21.643033952531155</v>
      </c>
      <c r="M2490" s="13">
        <v>5.6583199975971707</v>
      </c>
    </row>
    <row r="2491" spans="1:13" x14ac:dyDescent="0.2">
      <c r="A2491" s="12">
        <v>21</v>
      </c>
      <c r="B2491" s="12" t="s">
        <v>2526</v>
      </c>
      <c r="C2491" s="12">
        <v>9.5719799999999999</v>
      </c>
      <c r="D2491" s="12">
        <v>-79.488049000000004</v>
      </c>
      <c r="E2491" s="12">
        <v>259.67003999999997</v>
      </c>
      <c r="F2491" s="12">
        <v>82.803163999999995</v>
      </c>
      <c r="G2491" s="12">
        <v>0.25967003999999999</v>
      </c>
      <c r="H2491" s="12">
        <v>8.2803163999999999E-2</v>
      </c>
      <c r="I2491" s="12">
        <v>470</v>
      </c>
      <c r="J2491" s="13">
        <v>2.3106246681365321</v>
      </c>
      <c r="K2491" s="13">
        <v>0.7368082715208687</v>
      </c>
      <c r="L2491" s="13">
        <v>3.8510411135608873</v>
      </c>
      <c r="M2491" s="13">
        <v>1.2280137858681148</v>
      </c>
    </row>
    <row r="2492" spans="1:13" x14ac:dyDescent="0.2">
      <c r="A2492" s="12">
        <v>22</v>
      </c>
      <c r="B2492" s="12" t="s">
        <v>2527</v>
      </c>
      <c r="C2492" s="12">
        <v>9.0743589999999994</v>
      </c>
      <c r="D2492" s="12">
        <v>-79.284158000000005</v>
      </c>
      <c r="E2492" s="12">
        <v>241.05425</v>
      </c>
      <c r="F2492" s="12">
        <v>64.040279999999996</v>
      </c>
      <c r="G2492" s="12">
        <v>0.24105425</v>
      </c>
      <c r="H2492" s="12">
        <v>6.4040279999999991E-2</v>
      </c>
      <c r="I2492" s="12">
        <v>918.96178999999995</v>
      </c>
      <c r="J2492" s="13">
        <v>2.4890662579066745</v>
      </c>
      <c r="K2492" s="13">
        <v>0.66126401046609073</v>
      </c>
      <c r="L2492" s="13">
        <v>4.1484437631777906</v>
      </c>
      <c r="M2492" s="13">
        <v>1.102106684110151</v>
      </c>
    </row>
    <row r="2493" spans="1:13" x14ac:dyDescent="0.2">
      <c r="A2493" s="12">
        <v>23</v>
      </c>
      <c r="B2493" s="12" t="s">
        <v>2528</v>
      </c>
      <c r="C2493" s="12">
        <v>9.4222398999999992</v>
      </c>
      <c r="D2493" s="12">
        <v>-78.975155999999998</v>
      </c>
      <c r="E2493" s="12">
        <v>76.451325999999995</v>
      </c>
      <c r="F2493" s="12">
        <v>20.679796</v>
      </c>
      <c r="G2493" s="12">
        <v>7.6451326E-2</v>
      </c>
      <c r="H2493" s="12">
        <v>2.0679796E-2</v>
      </c>
      <c r="I2493" s="12">
        <v>541.94910000000004</v>
      </c>
      <c r="J2493" s="13">
        <v>7.8481307178373862</v>
      </c>
      <c r="K2493" s="13">
        <v>2.1228898270019636</v>
      </c>
      <c r="L2493" s="13">
        <v>13.080217863062311</v>
      </c>
      <c r="M2493" s="13">
        <v>3.5381497116699392</v>
      </c>
    </row>
    <row r="2494" spans="1:13" x14ac:dyDescent="0.2">
      <c r="A2494" s="12">
        <v>24</v>
      </c>
      <c r="B2494" s="12" t="s">
        <v>2529</v>
      </c>
      <c r="C2494" s="12">
        <v>9.1952174000000007</v>
      </c>
      <c r="D2494" s="12">
        <v>-78.476831000000004</v>
      </c>
      <c r="E2494" s="12">
        <v>72.240730999999997</v>
      </c>
      <c r="F2494" s="12">
        <v>18.917535000000001</v>
      </c>
      <c r="G2494" s="12">
        <v>7.2240731000000002E-2</v>
      </c>
      <c r="H2494" s="12">
        <v>1.8917534999999999E-2</v>
      </c>
      <c r="I2494" s="12">
        <v>515.99365</v>
      </c>
      <c r="J2494" s="13">
        <v>8.3055637961360063</v>
      </c>
      <c r="K2494" s="13">
        <v>2.1749612944550045</v>
      </c>
      <c r="L2494" s="13">
        <v>13.842606326893343</v>
      </c>
      <c r="M2494" s="13">
        <v>3.6249354907583409</v>
      </c>
    </row>
    <row r="2495" spans="1:13" x14ac:dyDescent="0.2">
      <c r="A2495" s="12">
        <v>25</v>
      </c>
      <c r="B2495" s="12" t="s">
        <v>2530</v>
      </c>
      <c r="C2495" s="12">
        <v>8.8242168000000003</v>
      </c>
      <c r="D2495" s="12">
        <v>-79.855902999999998</v>
      </c>
      <c r="E2495" s="12">
        <v>19.947015</v>
      </c>
      <c r="F2495" s="12">
        <v>5.3864817</v>
      </c>
      <c r="G2495" s="12">
        <v>1.9947015000000002E-2</v>
      </c>
      <c r="H2495" s="12">
        <v>5.3864817000000001E-3</v>
      </c>
      <c r="I2495" s="12">
        <v>777.90454</v>
      </c>
      <c r="J2495" s="13">
        <v>30.079688615063457</v>
      </c>
      <c r="K2495" s="13">
        <v>8.122703686077223</v>
      </c>
      <c r="L2495" s="13">
        <v>50.132814358439092</v>
      </c>
      <c r="M2495" s="13">
        <v>13.537839476795369</v>
      </c>
    </row>
    <row r="2496" spans="1:13" x14ac:dyDescent="0.2">
      <c r="A2496" s="12">
        <v>26</v>
      </c>
      <c r="B2496" s="12" t="s">
        <v>2531</v>
      </c>
      <c r="C2496" s="12">
        <v>9.3666701000000003</v>
      </c>
      <c r="D2496" s="12">
        <v>-79.532481000000004</v>
      </c>
      <c r="E2496" s="12">
        <v>273.66505999999998</v>
      </c>
      <c r="F2496" s="12">
        <v>74.414710999999997</v>
      </c>
      <c r="G2496" s="12">
        <v>0.27366505999999996</v>
      </c>
      <c r="H2496" s="12">
        <v>7.4414710999999995E-2</v>
      </c>
      <c r="I2496" s="12">
        <v>712.95543999999995</v>
      </c>
      <c r="J2496" s="13">
        <v>2.1924611055572822</v>
      </c>
      <c r="K2496" s="13">
        <v>0.59617168354917383</v>
      </c>
      <c r="L2496" s="13">
        <v>3.6541018425954706</v>
      </c>
      <c r="M2496" s="13">
        <v>0.99361947258195638</v>
      </c>
    </row>
    <row r="2497" spans="1:13" x14ac:dyDescent="0.2">
      <c r="A2497" s="12">
        <v>27</v>
      </c>
      <c r="B2497" s="12" t="s">
        <v>2532</v>
      </c>
      <c r="C2497" s="12">
        <v>9.3601899999999993</v>
      </c>
      <c r="D2497" s="12">
        <v>-79.322672999999995</v>
      </c>
      <c r="E2497" s="12">
        <v>84.218895000000003</v>
      </c>
      <c r="F2497" s="12">
        <v>21.118556999999999</v>
      </c>
      <c r="G2497" s="12">
        <v>8.4218895000000002E-2</v>
      </c>
      <c r="H2497" s="12">
        <v>2.1118557E-2</v>
      </c>
      <c r="I2497" s="12">
        <v>499.95911000000001</v>
      </c>
      <c r="J2497" s="13">
        <v>7.1242920012189659</v>
      </c>
      <c r="K2497" s="13">
        <v>1.7864728183905381</v>
      </c>
      <c r="L2497" s="13">
        <v>11.873820002031611</v>
      </c>
      <c r="M2497" s="13">
        <v>2.9774546973175635</v>
      </c>
    </row>
    <row r="2498" spans="1:13" x14ac:dyDescent="0.2">
      <c r="A2498" s="12">
        <v>28</v>
      </c>
      <c r="B2498" s="12" t="s">
        <v>2533</v>
      </c>
      <c r="C2498" s="12">
        <v>9.0200086000000006</v>
      </c>
      <c r="D2498" s="12">
        <v>-82.307401999999996</v>
      </c>
      <c r="E2498" s="12">
        <v>102.33017</v>
      </c>
      <c r="F2498" s="12">
        <v>25.115503</v>
      </c>
      <c r="G2498" s="12">
        <v>0.10233017</v>
      </c>
      <c r="H2498" s="12">
        <v>2.5115503000000001E-2</v>
      </c>
      <c r="I2498" s="12">
        <v>1874</v>
      </c>
      <c r="J2498" s="13">
        <v>5.8633734313155159</v>
      </c>
      <c r="K2498" s="13">
        <v>1.4390826576788169</v>
      </c>
      <c r="L2498" s="13">
        <v>9.7722890521925265</v>
      </c>
      <c r="M2498" s="13">
        <v>2.3984710961313613</v>
      </c>
    </row>
    <row r="2499" spans="1:13" x14ac:dyDescent="0.2">
      <c r="A2499" s="12">
        <v>29</v>
      </c>
      <c r="B2499" s="12" t="s">
        <v>2534</v>
      </c>
      <c r="C2499" s="12">
        <v>8.6933509999999998</v>
      </c>
      <c r="D2499" s="12">
        <v>-79.869118999999998</v>
      </c>
      <c r="E2499" s="12">
        <v>18.267061999999999</v>
      </c>
      <c r="F2499" s="12">
        <v>4.6844112000000004</v>
      </c>
      <c r="G2499" s="12">
        <v>1.8267062000000001E-2</v>
      </c>
      <c r="H2499" s="12">
        <v>4.6844112000000004E-3</v>
      </c>
      <c r="I2499" s="12">
        <v>931</v>
      </c>
      <c r="J2499" s="13">
        <v>32.846004464209955</v>
      </c>
      <c r="K2499" s="13">
        <v>8.423039851038725</v>
      </c>
      <c r="L2499" s="13">
        <v>54.743340773683258</v>
      </c>
      <c r="M2499" s="13">
        <v>14.038399751731205</v>
      </c>
    </row>
    <row r="2500" spans="1:13" x14ac:dyDescent="0.2">
      <c r="A2500" s="12">
        <v>30</v>
      </c>
      <c r="B2500" s="12" t="s">
        <v>2535</v>
      </c>
      <c r="C2500" s="12">
        <v>9.2691584000000002</v>
      </c>
      <c r="D2500" s="12">
        <v>-79.376733000000002</v>
      </c>
      <c r="E2500" s="12">
        <v>53.847436000000002</v>
      </c>
      <c r="F2500" s="12">
        <v>13.165946999999999</v>
      </c>
      <c r="G2500" s="12">
        <v>5.3847435999999999E-2</v>
      </c>
      <c r="H2500" s="12">
        <v>1.3165946999999999E-2</v>
      </c>
      <c r="I2500" s="12">
        <v>662.97448999999995</v>
      </c>
      <c r="J2500" s="13">
        <v>11.142591821827876</v>
      </c>
      <c r="K2500" s="13">
        <v>2.7244152046314567</v>
      </c>
      <c r="L2500" s="13">
        <v>18.570986369713129</v>
      </c>
      <c r="M2500" s="13">
        <v>4.5406920077190946</v>
      </c>
    </row>
    <row r="2501" spans="1:13" x14ac:dyDescent="0.2">
      <c r="A2501" s="12">
        <v>31</v>
      </c>
      <c r="B2501" s="12" t="s">
        <v>2536</v>
      </c>
      <c r="C2501" s="12">
        <v>8.2060256000000003</v>
      </c>
      <c r="D2501" s="12">
        <v>-81.251068000000004</v>
      </c>
      <c r="E2501" s="12">
        <v>91.939611999999997</v>
      </c>
      <c r="F2501" s="12">
        <v>23.013850999999999</v>
      </c>
      <c r="G2501" s="12">
        <v>9.193961199999999E-2</v>
      </c>
      <c r="H2501" s="12">
        <v>2.3013850999999998E-2</v>
      </c>
      <c r="I2501" s="12">
        <v>1833.903</v>
      </c>
      <c r="J2501" s="13">
        <v>6.5260227550231562</v>
      </c>
      <c r="K2501" s="13">
        <v>1.6335604647397513</v>
      </c>
      <c r="L2501" s="13">
        <v>10.876704591705261</v>
      </c>
      <c r="M2501" s="13">
        <v>2.7226007745662524</v>
      </c>
    </row>
    <row r="2502" spans="1:13" x14ac:dyDescent="0.2">
      <c r="A2502" s="12">
        <v>32</v>
      </c>
      <c r="B2502" s="12" t="s">
        <v>2537</v>
      </c>
      <c r="C2502" s="12">
        <v>9.3937521000000004</v>
      </c>
      <c r="D2502" s="12">
        <v>-79.488924999999995</v>
      </c>
      <c r="E2502" s="12">
        <v>178.60845</v>
      </c>
      <c r="F2502" s="12">
        <v>51.652450999999999</v>
      </c>
      <c r="G2502" s="12">
        <v>0.17860845</v>
      </c>
      <c r="H2502" s="12">
        <v>5.1652451000000002E-2</v>
      </c>
      <c r="I2502" s="12">
        <v>691.94385</v>
      </c>
      <c r="J2502" s="13">
        <v>3.3593035491881822</v>
      </c>
      <c r="K2502" s="13">
        <v>0.9714896577881319</v>
      </c>
      <c r="L2502" s="13">
        <v>5.5988392486469705</v>
      </c>
      <c r="M2502" s="13">
        <v>1.6191494296468865</v>
      </c>
    </row>
    <row r="2503" spans="1:13" x14ac:dyDescent="0.2">
      <c r="A2503" s="12">
        <v>33</v>
      </c>
      <c r="B2503" s="12" t="s">
        <v>2538</v>
      </c>
      <c r="C2503" s="12">
        <v>8.2072175000000005</v>
      </c>
      <c r="D2503" s="12">
        <v>-81.584447999999995</v>
      </c>
      <c r="E2503" s="12">
        <v>56.099508999999998</v>
      </c>
      <c r="F2503" s="12">
        <v>13.323297999999999</v>
      </c>
      <c r="G2503" s="12">
        <v>5.6099508999999999E-2</v>
      </c>
      <c r="H2503" s="12">
        <v>1.3323297999999999E-2</v>
      </c>
      <c r="I2503" s="12">
        <v>2123.9937</v>
      </c>
      <c r="J2503" s="13">
        <v>10.695280773313007</v>
      </c>
      <c r="K2503" s="13">
        <v>2.5400652425767154</v>
      </c>
      <c r="L2503" s="13">
        <v>17.825467955521678</v>
      </c>
      <c r="M2503" s="13">
        <v>4.2334420709611926</v>
      </c>
    </row>
    <row r="2504" spans="1:13" x14ac:dyDescent="0.2">
      <c r="A2504" s="12">
        <v>34</v>
      </c>
      <c r="B2504" s="12" t="s">
        <v>2539</v>
      </c>
      <c r="C2504" s="12">
        <v>8.2106235000000005</v>
      </c>
      <c r="D2504" s="12">
        <v>-81.559970000000007</v>
      </c>
      <c r="E2504" s="12">
        <v>62.642753999999996</v>
      </c>
      <c r="F2504" s="12">
        <v>15.292494</v>
      </c>
      <c r="G2504" s="12">
        <v>6.2642753999999995E-2</v>
      </c>
      <c r="H2504" s="12">
        <v>1.5292494E-2</v>
      </c>
      <c r="I2504" s="12">
        <v>1792.9746</v>
      </c>
      <c r="J2504" s="13">
        <v>9.5781229541727999</v>
      </c>
      <c r="K2504" s="13">
        <v>2.3382335298979644</v>
      </c>
      <c r="L2504" s="13">
        <v>15.963538256954667</v>
      </c>
      <c r="M2504" s="13">
        <v>3.897055883163274</v>
      </c>
    </row>
    <row r="2505" spans="1:13" x14ac:dyDescent="0.2">
      <c r="A2505" s="12">
        <v>35</v>
      </c>
      <c r="B2505" s="12" t="s">
        <v>2540</v>
      </c>
      <c r="C2505" s="12">
        <v>9.3617065000000004</v>
      </c>
      <c r="D2505" s="12">
        <v>-79.278486000000001</v>
      </c>
      <c r="E2505" s="12">
        <v>42.653609000000003</v>
      </c>
      <c r="F2505" s="12">
        <v>10.64626</v>
      </c>
      <c r="G2505" s="12">
        <v>4.2653609000000002E-2</v>
      </c>
      <c r="H2505" s="12">
        <v>1.0646259999999999E-2</v>
      </c>
      <c r="I2505" s="12">
        <v>406</v>
      </c>
      <c r="J2505" s="13">
        <v>14.066804991812063</v>
      </c>
      <c r="K2505" s="13">
        <v>3.5110478766785964</v>
      </c>
      <c r="L2505" s="13">
        <v>23.444674986353441</v>
      </c>
      <c r="M2505" s="13">
        <v>5.8517464611309951</v>
      </c>
    </row>
    <row r="2506" spans="1:13" x14ac:dyDescent="0.2">
      <c r="A2506" s="12">
        <v>36</v>
      </c>
      <c r="B2506" s="12" t="s">
        <v>2541</v>
      </c>
      <c r="C2506" s="12">
        <v>9.5258500999999995</v>
      </c>
      <c r="D2506" s="12">
        <v>-79.283351999999994</v>
      </c>
      <c r="E2506" s="12">
        <v>237.83777000000001</v>
      </c>
      <c r="F2506" s="12">
        <v>76.417367999999996</v>
      </c>
      <c r="G2506" s="12">
        <v>0.23783777</v>
      </c>
      <c r="H2506" s="12">
        <v>7.6417367999999999E-2</v>
      </c>
      <c r="I2506" s="12">
        <v>701.99365</v>
      </c>
      <c r="J2506" s="13">
        <v>2.5227279922780976</v>
      </c>
      <c r="K2506" s="13">
        <v>0.81055348504914315</v>
      </c>
      <c r="L2506" s="13">
        <v>4.2045466537968297</v>
      </c>
      <c r="M2506" s="13">
        <v>1.3509224750819053</v>
      </c>
    </row>
    <row r="2507" spans="1:13" x14ac:dyDescent="0.2">
      <c r="A2507" s="12">
        <v>37</v>
      </c>
      <c r="B2507" s="12" t="s">
        <v>2542</v>
      </c>
      <c r="C2507" s="12">
        <v>9.3620663000000004</v>
      </c>
      <c r="D2507" s="12">
        <v>-79.322630000000004</v>
      </c>
      <c r="E2507" s="12">
        <v>99.720298</v>
      </c>
      <c r="F2507" s="12">
        <v>25.395861</v>
      </c>
      <c r="G2507" s="12">
        <v>9.9720297999999999E-2</v>
      </c>
      <c r="H2507" s="12">
        <v>2.5395860999999999E-2</v>
      </c>
      <c r="I2507" s="12">
        <v>380.95911000000001</v>
      </c>
      <c r="J2507" s="13">
        <v>6.0168291915854484</v>
      </c>
      <c r="K2507" s="13">
        <v>1.5323114839693561</v>
      </c>
      <c r="L2507" s="13">
        <v>10.028048652642413</v>
      </c>
      <c r="M2507" s="13">
        <v>2.5538524732822601</v>
      </c>
    </row>
    <row r="2508" spans="1:13" x14ac:dyDescent="0.2">
      <c r="A2508" s="12">
        <v>38</v>
      </c>
      <c r="B2508" s="12" t="s">
        <v>2543</v>
      </c>
      <c r="C2508" s="12">
        <v>9.5654570999999997</v>
      </c>
      <c r="D2508" s="12">
        <v>-79.487260000000006</v>
      </c>
      <c r="E2508" s="12">
        <v>283.0129</v>
      </c>
      <c r="F2508" s="12">
        <v>98.834710000000001</v>
      </c>
      <c r="G2508" s="12">
        <v>0.28301290000000001</v>
      </c>
      <c r="H2508" s="12">
        <v>9.8834710000000006E-2</v>
      </c>
      <c r="I2508" s="12">
        <v>469.94009</v>
      </c>
      <c r="J2508" s="13">
        <v>2.120044704676006</v>
      </c>
      <c r="K2508" s="13">
        <v>0.74036909120993666</v>
      </c>
      <c r="L2508" s="13">
        <v>3.5334078411266767</v>
      </c>
      <c r="M2508" s="13">
        <v>1.2339484853498945</v>
      </c>
    </row>
    <row r="2509" spans="1:13" x14ac:dyDescent="0.2">
      <c r="A2509" s="12">
        <v>39</v>
      </c>
      <c r="B2509" s="12" t="s">
        <v>2544</v>
      </c>
      <c r="C2509" s="12">
        <v>9.4431720000000006</v>
      </c>
      <c r="D2509" s="12">
        <v>-79.437773000000007</v>
      </c>
      <c r="E2509" s="12">
        <v>249.50597999999999</v>
      </c>
      <c r="F2509" s="12">
        <v>74.980977999999993</v>
      </c>
      <c r="G2509" s="12">
        <v>0.24950597999999999</v>
      </c>
      <c r="H2509" s="12">
        <v>7.498097799999999E-2</v>
      </c>
      <c r="I2509" s="12">
        <v>445.98462000000001</v>
      </c>
      <c r="J2509" s="13">
        <v>2.4047519822971779</v>
      </c>
      <c r="K2509" s="13">
        <v>0.72267067699171406</v>
      </c>
      <c r="L2509" s="13">
        <v>4.0079199704952968</v>
      </c>
      <c r="M2509" s="13">
        <v>1.2044511283195236</v>
      </c>
    </row>
    <row r="2510" spans="1:13" x14ac:dyDescent="0.2">
      <c r="A2510" s="12">
        <v>40</v>
      </c>
      <c r="B2510" s="12" t="s">
        <v>2545</v>
      </c>
      <c r="C2510" s="12">
        <v>9.3945793000000002</v>
      </c>
      <c r="D2510" s="12">
        <v>-79.487955999999997</v>
      </c>
      <c r="E2510" s="12">
        <v>209.20284000000001</v>
      </c>
      <c r="F2510" s="12">
        <v>57.137915999999997</v>
      </c>
      <c r="G2510" s="12">
        <v>0.20920284</v>
      </c>
      <c r="H2510" s="12">
        <v>5.7137915999999997E-2</v>
      </c>
      <c r="I2510" s="12">
        <v>691.94385</v>
      </c>
      <c r="J2510" s="13">
        <v>2.868029898638087</v>
      </c>
      <c r="K2510" s="13">
        <v>0.78332230783230061</v>
      </c>
      <c r="L2510" s="13">
        <v>4.7800498310634785</v>
      </c>
      <c r="M2510" s="13">
        <v>1.3055371797205009</v>
      </c>
    </row>
    <row r="2511" spans="1:13" x14ac:dyDescent="0.2">
      <c r="A2511" s="12">
        <v>0</v>
      </c>
      <c r="B2511" s="12" t="s">
        <v>2546</v>
      </c>
      <c r="C2511" s="12">
        <v>24.159001</v>
      </c>
      <c r="D2511" s="12">
        <v>120.85002</v>
      </c>
      <c r="E2511" s="12">
        <v>1395.8780999999999</v>
      </c>
      <c r="F2511" s="12">
        <v>363.85300999999998</v>
      </c>
      <c r="G2511" s="12">
        <v>1.3958781</v>
      </c>
      <c r="H2511" s="12">
        <v>0.36385300999999998</v>
      </c>
      <c r="I2511" s="12">
        <v>3352</v>
      </c>
      <c r="J2511" s="13">
        <v>0.42983696069162491</v>
      </c>
      <c r="K2511" s="13">
        <v>0.11204235667634546</v>
      </c>
      <c r="L2511" s="13">
        <v>0.71639493448604152</v>
      </c>
      <c r="M2511" s="13">
        <v>0.18673726112724245</v>
      </c>
    </row>
    <row r="2512" spans="1:13" x14ac:dyDescent="0.2">
      <c r="A2512" s="12">
        <v>1</v>
      </c>
      <c r="B2512" s="12" t="s">
        <v>2547</v>
      </c>
      <c r="C2512" s="12">
        <v>24.318182</v>
      </c>
      <c r="D2512" s="12">
        <v>121.29085000000001</v>
      </c>
      <c r="E2512" s="12">
        <v>1033.5165999999999</v>
      </c>
      <c r="F2512" s="12">
        <v>389.99698999999998</v>
      </c>
      <c r="G2512" s="12">
        <v>1.0335166</v>
      </c>
      <c r="H2512" s="12">
        <v>0.38999698999999999</v>
      </c>
      <c r="I2512" s="12">
        <v>2268.9845999999998</v>
      </c>
      <c r="J2512" s="13">
        <v>0.58054219932219764</v>
      </c>
      <c r="K2512" s="13">
        <v>0.21906731861262521</v>
      </c>
      <c r="L2512" s="13">
        <v>0.96757033220366284</v>
      </c>
      <c r="M2512" s="13">
        <v>0.36511219768770869</v>
      </c>
    </row>
    <row r="2513" spans="1:13" x14ac:dyDescent="0.2">
      <c r="A2513" s="12">
        <v>2</v>
      </c>
      <c r="B2513" s="12" t="s">
        <v>2548</v>
      </c>
      <c r="C2513" s="12">
        <v>24.318182</v>
      </c>
      <c r="D2513" s="12">
        <v>121.29085000000001</v>
      </c>
      <c r="E2513" s="12">
        <v>3698.8881000000001</v>
      </c>
      <c r="F2513" s="12">
        <v>1145.7940000000001</v>
      </c>
      <c r="G2513" s="12">
        <v>3.6988881</v>
      </c>
      <c r="H2513" s="12">
        <v>1.1457940000000002</v>
      </c>
      <c r="I2513" s="12">
        <v>2268.9845999999998</v>
      </c>
      <c r="J2513" s="13">
        <v>0.1622109087322755</v>
      </c>
      <c r="K2513" s="13">
        <v>5.0247609804683978E-2</v>
      </c>
      <c r="L2513" s="13">
        <v>0.27035151455379253</v>
      </c>
      <c r="M2513" s="13">
        <v>8.374601634113997E-2</v>
      </c>
    </row>
    <row r="2514" spans="1:13" x14ac:dyDescent="0.2">
      <c r="A2514" s="12">
        <v>3</v>
      </c>
      <c r="B2514" s="12" t="s">
        <v>2549</v>
      </c>
      <c r="C2514" s="12">
        <v>24.292055000000001</v>
      </c>
      <c r="D2514" s="12">
        <v>121.26009000000001</v>
      </c>
      <c r="E2514" s="12">
        <v>960.05073000000004</v>
      </c>
      <c r="F2514" s="12">
        <v>345.24400000000003</v>
      </c>
      <c r="G2514" s="12">
        <v>0.96005073000000007</v>
      </c>
      <c r="H2514" s="12">
        <v>0.34524400000000005</v>
      </c>
      <c r="I2514" s="12">
        <v>2369.9539</v>
      </c>
      <c r="J2514" s="13">
        <v>0.62496697440144644</v>
      </c>
      <c r="K2514" s="13">
        <v>0.2247444758572841</v>
      </c>
      <c r="L2514" s="13">
        <v>1.0416116240024107</v>
      </c>
      <c r="M2514" s="13">
        <v>0.37457412642880683</v>
      </c>
    </row>
    <row r="2515" spans="1:13" x14ac:dyDescent="0.2">
      <c r="A2515" s="12">
        <v>4</v>
      </c>
      <c r="B2515" s="12" t="s">
        <v>2550</v>
      </c>
      <c r="C2515" s="12">
        <v>24.292055000000001</v>
      </c>
      <c r="D2515" s="12">
        <v>121.26009000000001</v>
      </c>
      <c r="E2515" s="12">
        <v>4593.2138999999997</v>
      </c>
      <c r="F2515" s="12">
        <v>1298.2516000000001</v>
      </c>
      <c r="G2515" s="12">
        <v>4.5932138999999994</v>
      </c>
      <c r="H2515" s="12">
        <v>1.2982516</v>
      </c>
      <c r="I2515" s="12">
        <v>2369.9539</v>
      </c>
      <c r="J2515" s="13">
        <v>0.13062748939255803</v>
      </c>
      <c r="K2515" s="13">
        <v>3.6921282309075897E-2</v>
      </c>
      <c r="L2515" s="13">
        <v>0.21771248232093002</v>
      </c>
      <c r="M2515" s="13">
        <v>6.1535470515126485E-2</v>
      </c>
    </row>
    <row r="2516" spans="1:13" x14ac:dyDescent="0.2">
      <c r="A2516" s="12">
        <v>5</v>
      </c>
      <c r="B2516" s="12" t="s">
        <v>2551</v>
      </c>
      <c r="C2516" s="12">
        <v>23.989042999999999</v>
      </c>
      <c r="D2516" s="12">
        <v>120.79997</v>
      </c>
      <c r="E2516" s="12">
        <v>561.07950000000005</v>
      </c>
      <c r="F2516" s="12">
        <v>147.91468</v>
      </c>
      <c r="G2516" s="12">
        <v>0.56107950000000006</v>
      </c>
      <c r="H2516" s="12">
        <v>0.14791467999999999</v>
      </c>
      <c r="I2516" s="12">
        <v>3179.9819000000002</v>
      </c>
      <c r="J2516" s="13">
        <v>1.0693671752398723</v>
      </c>
      <c r="K2516" s="13">
        <v>0.28191210608854828</v>
      </c>
      <c r="L2516" s="13">
        <v>1.7822786253997871</v>
      </c>
      <c r="M2516" s="13">
        <v>0.46985351014758048</v>
      </c>
    </row>
    <row r="2517" spans="1:13" x14ac:dyDescent="0.2">
      <c r="A2517" s="12">
        <v>6</v>
      </c>
      <c r="B2517" s="12" t="s">
        <v>2552</v>
      </c>
      <c r="C2517" s="12">
        <v>24.049731000000001</v>
      </c>
      <c r="D2517" s="12">
        <v>120.86606999999999</v>
      </c>
      <c r="E2517" s="12">
        <v>703.87318000000005</v>
      </c>
      <c r="F2517" s="12">
        <v>191.47351</v>
      </c>
      <c r="G2517" s="12">
        <v>0.7038731800000001</v>
      </c>
      <c r="H2517" s="12">
        <v>0.19147351000000001</v>
      </c>
      <c r="I2517" s="12">
        <v>1166.991</v>
      </c>
      <c r="J2517" s="13">
        <v>0.8524262850873221</v>
      </c>
      <c r="K2517" s="13">
        <v>0.23188417666649866</v>
      </c>
      <c r="L2517" s="13">
        <v>1.4207104751455368</v>
      </c>
      <c r="M2517" s="13">
        <v>0.38647362777749772</v>
      </c>
    </row>
    <row r="2518" spans="1:13" x14ac:dyDescent="0.2">
      <c r="A2518" s="12">
        <v>7</v>
      </c>
      <c r="B2518" s="12" t="s">
        <v>2553</v>
      </c>
      <c r="C2518" s="12">
        <v>24.047297</v>
      </c>
      <c r="D2518" s="12">
        <v>120.86162</v>
      </c>
      <c r="E2518" s="12">
        <v>728.77313000000004</v>
      </c>
      <c r="F2518" s="12">
        <v>212.17689999999999</v>
      </c>
      <c r="G2518" s="12">
        <v>0.72877312999999999</v>
      </c>
      <c r="H2518" s="12">
        <v>0.2121769</v>
      </c>
      <c r="I2518" s="12">
        <v>3098.9845999999998</v>
      </c>
      <c r="J2518" s="13">
        <v>0.82330148478443488</v>
      </c>
      <c r="K2518" s="13">
        <v>0.23969813048260785</v>
      </c>
      <c r="L2518" s="13">
        <v>1.3721691413073915</v>
      </c>
      <c r="M2518" s="13">
        <v>0.39949688413767981</v>
      </c>
    </row>
    <row r="2519" spans="1:13" x14ac:dyDescent="0.2">
      <c r="A2519" s="12">
        <v>8</v>
      </c>
      <c r="B2519" s="12" t="s">
        <v>2554</v>
      </c>
      <c r="C2519" s="12">
        <v>24.025721000000001</v>
      </c>
      <c r="D2519" s="12">
        <v>120.84832</v>
      </c>
      <c r="E2519" s="12">
        <v>171.19664</v>
      </c>
      <c r="F2519" s="12">
        <v>39.678420000000003</v>
      </c>
      <c r="G2519" s="12">
        <v>0.17119664000000001</v>
      </c>
      <c r="H2519" s="12">
        <v>3.9678420000000006E-2</v>
      </c>
      <c r="I2519" s="12">
        <v>2108.9729000000002</v>
      </c>
      <c r="J2519" s="13">
        <v>3.5047416818460921</v>
      </c>
      <c r="K2519" s="13">
        <v>0.81229755703029927</v>
      </c>
      <c r="L2519" s="13">
        <v>5.8412361364101537</v>
      </c>
      <c r="M2519" s="13">
        <v>1.3538292617171657</v>
      </c>
    </row>
    <row r="2520" spans="1:13" x14ac:dyDescent="0.2">
      <c r="A2520" s="12">
        <v>9</v>
      </c>
      <c r="B2520" s="12" t="s">
        <v>2555</v>
      </c>
      <c r="C2520" s="12">
        <v>24.079059999999998</v>
      </c>
      <c r="D2520" s="12">
        <v>120.98087</v>
      </c>
      <c r="E2520" s="12">
        <v>1380.3456000000001</v>
      </c>
      <c r="F2520" s="12">
        <v>378.50331</v>
      </c>
      <c r="G2520" s="12">
        <v>1.3803456000000001</v>
      </c>
      <c r="H2520" s="12">
        <v>0.37850330999999998</v>
      </c>
      <c r="I2520" s="12">
        <v>2933</v>
      </c>
      <c r="J2520" s="13">
        <v>0.43467375126924734</v>
      </c>
      <c r="K2520" s="13">
        <v>0.11919149351113721</v>
      </c>
      <c r="L2520" s="13">
        <v>0.7244562521154122</v>
      </c>
      <c r="M2520" s="13">
        <v>0.19865248918522868</v>
      </c>
    </row>
    <row r="2521" spans="1:13" x14ac:dyDescent="0.2">
      <c r="A2521" s="12">
        <v>10</v>
      </c>
      <c r="B2521" s="12" t="s">
        <v>2556</v>
      </c>
      <c r="C2521" s="12">
        <v>23.984825000000001</v>
      </c>
      <c r="D2521" s="12">
        <v>121.0133</v>
      </c>
      <c r="E2521" s="12">
        <v>566.09213999999997</v>
      </c>
      <c r="F2521" s="12">
        <v>192.28757999999999</v>
      </c>
      <c r="G2521" s="12">
        <v>0.56609213999999997</v>
      </c>
      <c r="H2521" s="12">
        <v>0.19228757999999999</v>
      </c>
      <c r="I2521" s="12">
        <v>1849.9937</v>
      </c>
      <c r="J2521" s="13">
        <v>1.0598981289512341</v>
      </c>
      <c r="K2521" s="13">
        <v>0.36002133197355601</v>
      </c>
      <c r="L2521" s="13">
        <v>1.7664968815853901</v>
      </c>
      <c r="M2521" s="13">
        <v>0.60003555328925995</v>
      </c>
    </row>
    <row r="2522" spans="1:13" x14ac:dyDescent="0.2">
      <c r="A2522" s="12">
        <v>11</v>
      </c>
      <c r="B2522" s="12" t="s">
        <v>2557</v>
      </c>
      <c r="C2522" s="12">
        <v>23.784832000000002</v>
      </c>
      <c r="D2522" s="12">
        <v>120.62990000000001</v>
      </c>
      <c r="E2522" s="12">
        <v>1711.4969000000001</v>
      </c>
      <c r="F2522" s="12">
        <v>468.11270999999999</v>
      </c>
      <c r="G2522" s="12">
        <v>1.7114969</v>
      </c>
      <c r="H2522" s="12">
        <v>0.46811270999999999</v>
      </c>
      <c r="I2522" s="12">
        <v>3751.9845999999998</v>
      </c>
      <c r="J2522" s="13">
        <v>0.35057031070287065</v>
      </c>
      <c r="K2522" s="13">
        <v>9.5884730021224565E-2</v>
      </c>
      <c r="L2522" s="13">
        <v>0.5842838511714511</v>
      </c>
      <c r="M2522" s="13">
        <v>0.1598078833687076</v>
      </c>
    </row>
    <row r="2523" spans="1:13" x14ac:dyDescent="0.2">
      <c r="A2523" s="12">
        <v>12</v>
      </c>
      <c r="B2523" s="12" t="s">
        <v>2558</v>
      </c>
      <c r="C2523" s="12">
        <v>23.822348999999999</v>
      </c>
      <c r="D2523" s="12">
        <v>120.82666</v>
      </c>
      <c r="E2523" s="12">
        <v>1332.2402999999999</v>
      </c>
      <c r="F2523" s="12">
        <v>328.85052000000002</v>
      </c>
      <c r="G2523" s="12">
        <v>1.3322403</v>
      </c>
      <c r="H2523" s="12">
        <v>0.32885052000000004</v>
      </c>
      <c r="I2523" s="12">
        <v>3596.9872999999998</v>
      </c>
      <c r="J2523" s="13">
        <v>0.45036920141208764</v>
      </c>
      <c r="K2523" s="13">
        <v>0.11116924332370802</v>
      </c>
      <c r="L2523" s="13">
        <v>0.75061533568681271</v>
      </c>
      <c r="M2523" s="13">
        <v>0.18528207220618004</v>
      </c>
    </row>
    <row r="2524" spans="1:13" x14ac:dyDescent="0.2">
      <c r="A2524" s="12">
        <v>13</v>
      </c>
      <c r="B2524" s="12" t="s">
        <v>2559</v>
      </c>
      <c r="C2524" s="12">
        <v>23.786501999999999</v>
      </c>
      <c r="D2524" s="12">
        <v>120.99833</v>
      </c>
      <c r="E2524" s="12">
        <v>2834.5747000000001</v>
      </c>
      <c r="F2524" s="12">
        <v>898.08154999999999</v>
      </c>
      <c r="G2524" s="12">
        <v>2.8345747000000001</v>
      </c>
      <c r="H2524" s="12">
        <v>0.89808155000000001</v>
      </c>
      <c r="I2524" s="12">
        <v>3326.9872999999998</v>
      </c>
      <c r="J2524" s="13">
        <v>0.21167196616832853</v>
      </c>
      <c r="K2524" s="13">
        <v>6.7064271570616937E-2</v>
      </c>
      <c r="L2524" s="13">
        <v>0.35278661028054753</v>
      </c>
      <c r="M2524" s="13">
        <v>0.11177378595102822</v>
      </c>
    </row>
    <row r="2525" spans="1:13" x14ac:dyDescent="0.2">
      <c r="A2525" s="12">
        <v>14</v>
      </c>
      <c r="B2525" s="12" t="s">
        <v>2560</v>
      </c>
      <c r="C2525" s="12">
        <v>23.786501999999999</v>
      </c>
      <c r="D2525" s="12">
        <v>120.99833</v>
      </c>
      <c r="E2525" s="12">
        <v>7560.3280999999997</v>
      </c>
      <c r="F2525" s="12">
        <v>2807.9721</v>
      </c>
      <c r="G2525" s="12">
        <v>7.5603280999999996</v>
      </c>
      <c r="H2525" s="12">
        <v>2.8079720999999997</v>
      </c>
      <c r="I2525" s="12">
        <v>3326.9872999999998</v>
      </c>
      <c r="J2525" s="13">
        <v>7.9361635112105783E-2</v>
      </c>
      <c r="K2525" s="13">
        <v>2.9475606647967223E-2</v>
      </c>
      <c r="L2525" s="13">
        <v>0.13226939185350964</v>
      </c>
      <c r="M2525" s="13">
        <v>4.9126011079945374E-2</v>
      </c>
    </row>
    <row r="2526" spans="1:13" x14ac:dyDescent="0.2">
      <c r="A2526" s="12">
        <v>15</v>
      </c>
      <c r="B2526" s="12" t="s">
        <v>2561</v>
      </c>
      <c r="C2526" s="12">
        <v>23.786501999999999</v>
      </c>
      <c r="D2526" s="12">
        <v>120.92995999999999</v>
      </c>
      <c r="E2526" s="12">
        <v>926.37851000000001</v>
      </c>
      <c r="F2526" s="12">
        <v>203.51921999999999</v>
      </c>
      <c r="G2526" s="12">
        <v>0.92637851000000004</v>
      </c>
      <c r="H2526" s="12">
        <v>0.20351922</v>
      </c>
      <c r="I2526" s="12">
        <v>3407</v>
      </c>
      <c r="J2526" s="13">
        <v>0.64768341830382059</v>
      </c>
      <c r="K2526" s="13">
        <v>0.1422917551273154</v>
      </c>
      <c r="L2526" s="13">
        <v>1.0794723638397008</v>
      </c>
      <c r="M2526" s="13">
        <v>0.23715292521219225</v>
      </c>
    </row>
    <row r="2527" spans="1:13" x14ac:dyDescent="0.2">
      <c r="A2527" s="12">
        <v>16</v>
      </c>
      <c r="B2527" s="12" t="s">
        <v>2562</v>
      </c>
      <c r="C2527" s="12">
        <v>23.210654000000002</v>
      </c>
      <c r="D2527" s="12">
        <v>120.80416</v>
      </c>
      <c r="E2527" s="12">
        <v>2170.7786999999998</v>
      </c>
      <c r="F2527" s="12">
        <v>693.93646999999999</v>
      </c>
      <c r="G2527" s="12">
        <v>2.1707787000000001</v>
      </c>
      <c r="H2527" s="12">
        <v>0.69393647000000003</v>
      </c>
      <c r="I2527" s="12">
        <v>3195.9845999999998</v>
      </c>
      <c r="J2527" s="13">
        <v>0.27639851082010342</v>
      </c>
      <c r="K2527" s="13">
        <v>8.8356775802047149E-2</v>
      </c>
      <c r="L2527" s="13">
        <v>0.4606641847001724</v>
      </c>
      <c r="M2527" s="13">
        <v>0.14726129300341192</v>
      </c>
    </row>
    <row r="2528" spans="1:13" x14ac:dyDescent="0.2">
      <c r="A2528" s="12">
        <v>17</v>
      </c>
      <c r="B2528" s="12" t="s">
        <v>2563</v>
      </c>
      <c r="C2528" s="12">
        <v>23.102174999999999</v>
      </c>
      <c r="D2528" s="12">
        <v>120.70865999999999</v>
      </c>
      <c r="E2528" s="12">
        <v>1822.903</v>
      </c>
      <c r="F2528" s="12">
        <v>522.02157</v>
      </c>
      <c r="G2528" s="12">
        <v>1.8229029999999999</v>
      </c>
      <c r="H2528" s="12">
        <v>0.52202157000000005</v>
      </c>
      <c r="I2528" s="12">
        <v>2698.9756000000002</v>
      </c>
      <c r="J2528" s="13">
        <v>0.32914532479237785</v>
      </c>
      <c r="K2528" s="13">
        <v>9.4256775706813248E-2</v>
      </c>
      <c r="L2528" s="13">
        <v>0.5485755413206298</v>
      </c>
      <c r="M2528" s="13">
        <v>0.15709462617802211</v>
      </c>
    </row>
    <row r="2529" spans="1:13" x14ac:dyDescent="0.2">
      <c r="A2529" s="12">
        <v>18</v>
      </c>
      <c r="B2529" s="12" t="s">
        <v>2564</v>
      </c>
      <c r="C2529" s="12">
        <v>24.326466</v>
      </c>
      <c r="D2529" s="12">
        <v>121.71914</v>
      </c>
      <c r="E2529" s="12">
        <v>2598.6071000000002</v>
      </c>
      <c r="F2529" s="12">
        <v>1304.1106</v>
      </c>
      <c r="G2529" s="12">
        <v>2.5986071000000002</v>
      </c>
      <c r="H2529" s="12">
        <v>1.3041106</v>
      </c>
      <c r="I2529" s="12">
        <v>3515</v>
      </c>
      <c r="J2529" s="13">
        <v>0.23089292721473745</v>
      </c>
      <c r="K2529" s="13">
        <v>0.11587358236871112</v>
      </c>
      <c r="L2529" s="13">
        <v>0.38482154535789576</v>
      </c>
      <c r="M2529" s="13">
        <v>0.19312263728118523</v>
      </c>
    </row>
    <row r="2530" spans="1:13" x14ac:dyDescent="0.2">
      <c r="A2530" s="12">
        <v>19</v>
      </c>
      <c r="B2530" s="12" t="s">
        <v>2565</v>
      </c>
      <c r="C2530" s="12">
        <v>24.190318000000001</v>
      </c>
      <c r="D2530" s="12">
        <v>121.49079</v>
      </c>
      <c r="E2530" s="12">
        <v>4866.8950999999997</v>
      </c>
      <c r="F2530" s="12">
        <v>2031.3683000000001</v>
      </c>
      <c r="G2530" s="12">
        <v>4.8668950999999998</v>
      </c>
      <c r="H2530" s="12">
        <v>2.0313683</v>
      </c>
      <c r="I2530" s="12">
        <v>3008.9656</v>
      </c>
      <c r="J2530" s="13">
        <v>0.1232818845838695</v>
      </c>
      <c r="K2530" s="13">
        <v>5.1455991378965865E-2</v>
      </c>
      <c r="L2530" s="13">
        <v>0.20546980763978251</v>
      </c>
      <c r="M2530" s="13">
        <v>8.5759985631609775E-2</v>
      </c>
    </row>
    <row r="2531" spans="1:13" x14ac:dyDescent="0.2">
      <c r="A2531" s="12">
        <v>20</v>
      </c>
      <c r="B2531" s="12" t="s">
        <v>2566</v>
      </c>
      <c r="C2531" s="12">
        <v>24.180859999999999</v>
      </c>
      <c r="D2531" s="12">
        <v>121.49988999999999</v>
      </c>
      <c r="E2531" s="12">
        <v>3351.5306</v>
      </c>
      <c r="F2531" s="12">
        <v>1048.7534000000001</v>
      </c>
      <c r="G2531" s="12">
        <v>3.3515306000000002</v>
      </c>
      <c r="H2531" s="12">
        <v>1.0487534000000001</v>
      </c>
      <c r="I2531" s="12">
        <v>3150.7449000000001</v>
      </c>
      <c r="J2531" s="13">
        <v>0.17902268294969467</v>
      </c>
      <c r="K2531" s="13">
        <v>5.6019374377967578E-2</v>
      </c>
      <c r="L2531" s="13">
        <v>0.29837113824949113</v>
      </c>
      <c r="M2531" s="13">
        <v>9.3365623963279312E-2</v>
      </c>
    </row>
    <row r="2532" spans="1:13" x14ac:dyDescent="0.2">
      <c r="A2532" s="12">
        <v>21</v>
      </c>
      <c r="B2532" s="12" t="s">
        <v>2567</v>
      </c>
      <c r="C2532" s="12">
        <v>24.182009999999998</v>
      </c>
      <c r="D2532" s="12">
        <v>121.48316</v>
      </c>
      <c r="E2532" s="12">
        <v>791.71894999999995</v>
      </c>
      <c r="F2532" s="12">
        <v>282.33370000000002</v>
      </c>
      <c r="G2532" s="12">
        <v>0.79171894999999992</v>
      </c>
      <c r="H2532" s="12">
        <v>0.28233370000000002</v>
      </c>
      <c r="I2532" s="12">
        <v>3015</v>
      </c>
      <c r="J2532" s="13">
        <v>0.75784468718350118</v>
      </c>
      <c r="K2532" s="13">
        <v>0.27025385025565007</v>
      </c>
      <c r="L2532" s="13">
        <v>1.2630744786391688</v>
      </c>
      <c r="M2532" s="13">
        <v>0.45042308375941681</v>
      </c>
    </row>
    <row r="2533" spans="1:13" x14ac:dyDescent="0.2">
      <c r="A2533" s="12">
        <v>22</v>
      </c>
      <c r="B2533" s="12" t="s">
        <v>2568</v>
      </c>
      <c r="C2533" s="12">
        <v>24.170055000000001</v>
      </c>
      <c r="D2533" s="12">
        <v>121.61118</v>
      </c>
      <c r="E2533" s="12">
        <v>1531.0026</v>
      </c>
      <c r="F2533" s="12">
        <v>508.89756</v>
      </c>
      <c r="G2533" s="12">
        <v>1.5310026000000001</v>
      </c>
      <c r="H2533" s="12">
        <v>0.50889755999999997</v>
      </c>
      <c r="I2533" s="12">
        <v>2415.8800999999999</v>
      </c>
      <c r="J2533" s="13">
        <v>0.39190005294569713</v>
      </c>
      <c r="K2533" s="13">
        <v>0.13026560549795022</v>
      </c>
      <c r="L2533" s="13">
        <v>0.65316675490949527</v>
      </c>
      <c r="M2533" s="13">
        <v>0.21710934249658373</v>
      </c>
    </row>
    <row r="2534" spans="1:13" x14ac:dyDescent="0.2">
      <c r="A2534" s="12">
        <v>23</v>
      </c>
      <c r="B2534" s="12" t="s">
        <v>2569</v>
      </c>
      <c r="C2534" s="12">
        <v>23.966431</v>
      </c>
      <c r="D2534" s="12">
        <v>121.45995000000001</v>
      </c>
      <c r="E2534" s="12">
        <v>2535.5113999999999</v>
      </c>
      <c r="F2534" s="12">
        <v>988.85983999999996</v>
      </c>
      <c r="G2534" s="12">
        <v>2.5355113999999999</v>
      </c>
      <c r="H2534" s="12">
        <v>0.98885983999999993</v>
      </c>
      <c r="I2534" s="12">
        <v>2613.9937</v>
      </c>
      <c r="J2534" s="13">
        <v>0.23663865206837564</v>
      </c>
      <c r="K2534" s="13">
        <v>9.2290044376116626E-2</v>
      </c>
      <c r="L2534" s="13">
        <v>0.39439775344729272</v>
      </c>
      <c r="M2534" s="13">
        <v>0.15381674062686104</v>
      </c>
    </row>
    <row r="2535" spans="1:13" x14ac:dyDescent="0.2">
      <c r="A2535" s="12">
        <v>24</v>
      </c>
      <c r="B2535" s="12" t="s">
        <v>2570</v>
      </c>
      <c r="C2535" s="12">
        <v>23.968138</v>
      </c>
      <c r="D2535" s="12">
        <v>121.49005</v>
      </c>
      <c r="E2535" s="12">
        <v>3393.4589999999998</v>
      </c>
      <c r="F2535" s="12">
        <v>1276.7104999999999</v>
      </c>
      <c r="G2535" s="12">
        <v>3.393459</v>
      </c>
      <c r="H2535" s="12">
        <v>1.2767104999999999</v>
      </c>
      <c r="I2535" s="12">
        <v>3366.9375</v>
      </c>
      <c r="J2535" s="13">
        <v>0.17681074089888812</v>
      </c>
      <c r="K2535" s="13">
        <v>6.6520953816854689E-2</v>
      </c>
      <c r="L2535" s="13">
        <v>0.29468456816481353</v>
      </c>
      <c r="M2535" s="13">
        <v>0.11086825636142447</v>
      </c>
    </row>
    <row r="2536" spans="1:13" x14ac:dyDescent="0.2">
      <c r="A2536" s="12">
        <v>25</v>
      </c>
      <c r="B2536" s="12" t="s">
        <v>2571</v>
      </c>
      <c r="C2536" s="12">
        <v>23.968138</v>
      </c>
      <c r="D2536" s="12">
        <v>121.49005</v>
      </c>
      <c r="E2536" s="12">
        <v>4549.3775999999998</v>
      </c>
      <c r="F2536" s="12">
        <v>1494.3669</v>
      </c>
      <c r="G2536" s="12">
        <v>4.5493775999999997</v>
      </c>
      <c r="H2536" s="12">
        <v>1.4943668999999999</v>
      </c>
      <c r="I2536" s="12">
        <v>3366.9375</v>
      </c>
      <c r="J2536" s="13">
        <v>0.13188617273712344</v>
      </c>
      <c r="K2536" s="13">
        <v>4.3321603180628415E-2</v>
      </c>
      <c r="L2536" s="13">
        <v>0.21981028789520571</v>
      </c>
      <c r="M2536" s="13">
        <v>7.2202671967714016E-2</v>
      </c>
    </row>
    <row r="2537" spans="1:13" x14ac:dyDescent="0.2">
      <c r="A2537" s="12">
        <v>26</v>
      </c>
      <c r="B2537" s="12" t="s">
        <v>2572</v>
      </c>
      <c r="C2537" s="12">
        <v>23.140713999999999</v>
      </c>
      <c r="D2537" s="12">
        <v>121.12178</v>
      </c>
      <c r="E2537" s="12">
        <v>1850.0116</v>
      </c>
      <c r="F2537" s="12">
        <v>534.72349999999994</v>
      </c>
      <c r="G2537" s="12">
        <v>1.8500116</v>
      </c>
      <c r="H2537" s="12">
        <v>0.53472349999999991</v>
      </c>
      <c r="I2537" s="12">
        <v>2394.9692</v>
      </c>
      <c r="J2537" s="13">
        <v>0.32432229073590674</v>
      </c>
      <c r="K2537" s="13">
        <v>9.3741439475472255E-2</v>
      </c>
      <c r="L2537" s="13">
        <v>0.54053715122651125</v>
      </c>
      <c r="M2537" s="13">
        <v>0.15623573245912042</v>
      </c>
    </row>
    <row r="2538" spans="1:13" x14ac:dyDescent="0.2">
      <c r="A2538" s="12">
        <v>27</v>
      </c>
      <c r="B2538" s="12" t="s">
        <v>2573</v>
      </c>
      <c r="C2538" s="12">
        <v>23.138211999999999</v>
      </c>
      <c r="D2538" s="12">
        <v>121.12582</v>
      </c>
      <c r="E2538" s="12">
        <v>3902.4025000000001</v>
      </c>
      <c r="F2538" s="12">
        <v>1261.0952</v>
      </c>
      <c r="G2538" s="12">
        <v>3.9024025</v>
      </c>
      <c r="H2538" s="12">
        <v>1.2610952</v>
      </c>
      <c r="I2538" s="12">
        <v>3231.9845999999998</v>
      </c>
      <c r="J2538" s="13">
        <v>0.15375143901737454</v>
      </c>
      <c r="K2538" s="13">
        <v>4.9686110476278071E-2</v>
      </c>
      <c r="L2538" s="13">
        <v>0.25625239836229091</v>
      </c>
      <c r="M2538" s="13">
        <v>8.2810184127130121E-2</v>
      </c>
    </row>
    <row r="2539" spans="1:13" x14ac:dyDescent="0.2">
      <c r="A2539" s="12">
        <v>28</v>
      </c>
      <c r="B2539" s="12" t="s">
        <v>2574</v>
      </c>
      <c r="C2539" s="12">
        <v>23.138211999999999</v>
      </c>
      <c r="D2539" s="12">
        <v>121.12582</v>
      </c>
      <c r="E2539" s="12">
        <v>6474.3526000000002</v>
      </c>
      <c r="F2539" s="12">
        <v>3684.8301000000001</v>
      </c>
      <c r="G2539" s="12">
        <v>6.4743526000000005</v>
      </c>
      <c r="H2539" s="12">
        <v>3.6848301000000001</v>
      </c>
      <c r="I2539" s="12">
        <v>3231.9845999999998</v>
      </c>
      <c r="J2539" s="13">
        <v>9.2673358568700751E-2</v>
      </c>
      <c r="K2539" s="13">
        <v>5.2744359508940165E-2</v>
      </c>
      <c r="L2539" s="13">
        <v>0.15445559761450126</v>
      </c>
      <c r="M2539" s="13">
        <v>8.7907265848233593E-2</v>
      </c>
    </row>
    <row r="2540" spans="1:13" x14ac:dyDescent="0.2">
      <c r="A2540" s="12">
        <v>29</v>
      </c>
      <c r="B2540" s="12" t="s">
        <v>2575</v>
      </c>
      <c r="C2540" s="12">
        <v>23.138988999999999</v>
      </c>
      <c r="D2540" s="12">
        <v>121.11071</v>
      </c>
      <c r="E2540" s="12">
        <v>5360.9603999999999</v>
      </c>
      <c r="F2540" s="12">
        <v>2397.9094</v>
      </c>
      <c r="G2540" s="12">
        <v>5.3609603999999997</v>
      </c>
      <c r="H2540" s="12">
        <v>2.3979094000000001</v>
      </c>
      <c r="I2540" s="12">
        <v>3145.8798999999999</v>
      </c>
      <c r="J2540" s="13">
        <v>0.11192024473823757</v>
      </c>
      <c r="K2540" s="13">
        <v>5.0060919477808573E-2</v>
      </c>
      <c r="L2540" s="13">
        <v>0.18653374123039596</v>
      </c>
      <c r="M2540" s="13">
        <v>8.3434865796347624E-2</v>
      </c>
    </row>
    <row r="2541" spans="1:13" x14ac:dyDescent="0.2">
      <c r="A2541" s="12">
        <v>30</v>
      </c>
      <c r="B2541" s="12" t="s">
        <v>2576</v>
      </c>
      <c r="C2541" s="12">
        <v>23.138988999999999</v>
      </c>
      <c r="D2541" s="12">
        <v>121.11071</v>
      </c>
      <c r="E2541" s="12">
        <v>4144.6190999999999</v>
      </c>
      <c r="F2541" s="12">
        <v>1460.7844</v>
      </c>
      <c r="G2541" s="12">
        <v>4.1446190999999999</v>
      </c>
      <c r="H2541" s="12">
        <v>1.4607844000000001</v>
      </c>
      <c r="I2541" s="12">
        <v>3145.8798999999999</v>
      </c>
      <c r="J2541" s="13">
        <v>0.14476601721977297</v>
      </c>
      <c r="K2541" s="13">
        <v>5.1023250750539595E-2</v>
      </c>
      <c r="L2541" s="13">
        <v>0.24127669536628832</v>
      </c>
      <c r="M2541" s="13">
        <v>8.5038751250899325E-2</v>
      </c>
    </row>
    <row r="2542" spans="1:13" x14ac:dyDescent="0.2">
      <c r="A2542" s="12">
        <v>31</v>
      </c>
      <c r="B2542" s="12" t="s">
        <v>2577</v>
      </c>
      <c r="C2542" s="12">
        <v>23.130851</v>
      </c>
      <c r="D2542" s="12">
        <v>121.11835000000001</v>
      </c>
      <c r="E2542" s="12">
        <v>3104.5972000000002</v>
      </c>
      <c r="F2542" s="12">
        <v>1050.6713999999999</v>
      </c>
      <c r="G2542" s="12">
        <v>3.1045972000000002</v>
      </c>
      <c r="H2542" s="12">
        <v>1.0506713999999999</v>
      </c>
      <c r="I2542" s="12">
        <v>2812</v>
      </c>
      <c r="J2542" s="13">
        <v>0.19326178610223574</v>
      </c>
      <c r="K2542" s="13">
        <v>6.5404501225001604E-2</v>
      </c>
      <c r="L2542" s="13">
        <v>0.32210297683705957</v>
      </c>
      <c r="M2542" s="13">
        <v>0.10900750204166934</v>
      </c>
    </row>
    <row r="2543" spans="1:13" x14ac:dyDescent="0.2">
      <c r="A2543" s="12">
        <v>32</v>
      </c>
      <c r="B2543" s="12" t="s">
        <v>2578</v>
      </c>
      <c r="C2543" s="12">
        <v>22.899819000000001</v>
      </c>
      <c r="D2543" s="12">
        <v>121.07998000000001</v>
      </c>
      <c r="E2543" s="12">
        <v>1812.3847000000001</v>
      </c>
      <c r="F2543" s="12">
        <v>456.42860999999999</v>
      </c>
      <c r="G2543" s="12">
        <v>1.8123847</v>
      </c>
      <c r="H2543" s="12">
        <v>0.45642861000000001</v>
      </c>
      <c r="I2543" s="12">
        <v>2988</v>
      </c>
      <c r="J2543" s="13">
        <v>0.33105554245740432</v>
      </c>
      <c r="K2543" s="13">
        <v>8.3372598034307521E-2</v>
      </c>
      <c r="L2543" s="13">
        <v>0.55175923742900723</v>
      </c>
      <c r="M2543" s="13">
        <v>0.13895433005717922</v>
      </c>
    </row>
    <row r="2544" spans="1:13" x14ac:dyDescent="0.2">
      <c r="A2544" s="12">
        <v>33</v>
      </c>
      <c r="B2544" s="12" t="s">
        <v>2579</v>
      </c>
      <c r="C2544" s="12">
        <v>22.899819000000001</v>
      </c>
      <c r="D2544" s="12">
        <v>121.07998000000001</v>
      </c>
      <c r="E2544" s="12">
        <v>2369.8715999999999</v>
      </c>
      <c r="F2544" s="12">
        <v>793.22637999999995</v>
      </c>
      <c r="G2544" s="12">
        <v>2.3698715999999997</v>
      </c>
      <c r="H2544" s="12">
        <v>0.7932263799999999</v>
      </c>
      <c r="I2544" s="12">
        <v>2988</v>
      </c>
      <c r="J2544" s="13">
        <v>0.25317827345582772</v>
      </c>
      <c r="K2544" s="13">
        <v>8.4742011064234998E-2</v>
      </c>
      <c r="L2544" s="13">
        <v>0.42196378909304622</v>
      </c>
      <c r="M2544" s="13">
        <v>0.14123668510705834</v>
      </c>
    </row>
    <row r="2545" spans="1:13" x14ac:dyDescent="0.2">
      <c r="A2545" s="12">
        <v>34</v>
      </c>
      <c r="B2545" s="12" t="s">
        <v>2580</v>
      </c>
      <c r="C2545" s="12">
        <v>22.866502000000001</v>
      </c>
      <c r="D2545" s="12">
        <v>121.04082</v>
      </c>
      <c r="E2545" s="12">
        <v>2542.9540000000002</v>
      </c>
      <c r="F2545" s="12">
        <v>760.29121999999995</v>
      </c>
      <c r="G2545" s="12">
        <v>2.5429540000000004</v>
      </c>
      <c r="H2545" s="12">
        <v>0.76029121999999993</v>
      </c>
      <c r="I2545" s="12">
        <v>2881</v>
      </c>
      <c r="J2545" s="13">
        <v>0.23594606902051707</v>
      </c>
      <c r="K2545" s="13">
        <v>7.0543047443962059E-2</v>
      </c>
      <c r="L2545" s="13">
        <v>0.39324344836752845</v>
      </c>
      <c r="M2545" s="13">
        <v>0.11757174573993678</v>
      </c>
    </row>
    <row r="2546" spans="1:13" x14ac:dyDescent="0.2">
      <c r="A2546" s="12">
        <v>0</v>
      </c>
      <c r="B2546" s="12" t="s">
        <v>2581</v>
      </c>
      <c r="C2546" s="12">
        <v>39.960037999999997</v>
      </c>
      <c r="D2546" s="12">
        <v>-105.40272</v>
      </c>
      <c r="E2546" s="12">
        <v>21.989173999999998</v>
      </c>
      <c r="F2546" s="12">
        <v>4.1062329999999996</v>
      </c>
      <c r="G2546" s="12">
        <v>2.1989173999999997E-2</v>
      </c>
      <c r="H2546" s="12">
        <v>4.1062329999999999E-3</v>
      </c>
      <c r="I2546" s="12">
        <v>336.96654999999998</v>
      </c>
      <c r="J2546" s="13">
        <v>27.286154541321107</v>
      </c>
      <c r="K2546" s="13">
        <v>5.0953850390502433</v>
      </c>
      <c r="L2546" s="13">
        <v>45.476924235535179</v>
      </c>
      <c r="M2546" s="13">
        <v>8.4923083984170713</v>
      </c>
    </row>
    <row r="2547" spans="1:13" x14ac:dyDescent="0.2">
      <c r="A2547" s="12">
        <v>1</v>
      </c>
      <c r="B2547" s="12" t="s">
        <v>2582</v>
      </c>
      <c r="C2547" s="12">
        <v>39.991737999999998</v>
      </c>
      <c r="D2547" s="12">
        <v>-105.38099</v>
      </c>
      <c r="E2547" s="12">
        <v>33.623806999999999</v>
      </c>
      <c r="F2547" s="12">
        <v>6.3953832000000004</v>
      </c>
      <c r="G2547" s="12">
        <v>3.3623806999999999E-2</v>
      </c>
      <c r="H2547" s="12">
        <v>6.3953832000000002E-3</v>
      </c>
      <c r="I2547" s="12">
        <v>373</v>
      </c>
      <c r="J2547" s="13">
        <v>17.844499285878008</v>
      </c>
      <c r="K2547" s="13">
        <v>3.3940954676939534</v>
      </c>
      <c r="L2547" s="13">
        <v>29.740832143130017</v>
      </c>
      <c r="M2547" s="13">
        <v>5.6568257794899228</v>
      </c>
    </row>
    <row r="2548" spans="1:13" x14ac:dyDescent="0.2">
      <c r="A2548" s="12">
        <v>2</v>
      </c>
      <c r="B2548" s="12" t="s">
        <v>2583</v>
      </c>
      <c r="C2548" s="12">
        <v>40.010651000000003</v>
      </c>
      <c r="D2548" s="12">
        <v>-105.30937</v>
      </c>
      <c r="E2548" s="12">
        <v>43.558689999999999</v>
      </c>
      <c r="F2548" s="12">
        <v>8.4317136000000001</v>
      </c>
      <c r="G2548" s="12">
        <v>4.3558689999999997E-2</v>
      </c>
      <c r="H2548" s="12">
        <v>8.4317135999999997E-3</v>
      </c>
      <c r="I2548" s="12">
        <v>301</v>
      </c>
      <c r="J2548" s="13">
        <v>13.77451893066573</v>
      </c>
      <c r="K2548" s="13">
        <v>2.666351963320102</v>
      </c>
      <c r="L2548" s="13">
        <v>22.95753155110955</v>
      </c>
      <c r="M2548" s="13">
        <v>4.4439199388668369</v>
      </c>
    </row>
    <row r="2549" spans="1:13" x14ac:dyDescent="0.2">
      <c r="A2549" s="12">
        <v>3</v>
      </c>
      <c r="B2549" s="12" t="s">
        <v>2584</v>
      </c>
      <c r="C2549" s="12">
        <v>40.004012000000003</v>
      </c>
      <c r="D2549" s="12">
        <v>-105.33574</v>
      </c>
      <c r="E2549" s="12">
        <v>46.803784999999998</v>
      </c>
      <c r="F2549" s="12">
        <v>8.9469873999999994</v>
      </c>
      <c r="G2549" s="12">
        <v>4.6803785000000001E-2</v>
      </c>
      <c r="H2549" s="12">
        <v>8.9469874000000001E-3</v>
      </c>
      <c r="I2549" s="12">
        <v>140</v>
      </c>
      <c r="J2549" s="13">
        <v>12.819476031692737</v>
      </c>
      <c r="K2549" s="13">
        <v>2.4505644261496569</v>
      </c>
      <c r="L2549" s="13">
        <v>21.365793386154561</v>
      </c>
      <c r="M2549" s="13">
        <v>4.0842740435827611</v>
      </c>
    </row>
    <row r="2550" spans="1:13" x14ac:dyDescent="0.2">
      <c r="A2550" s="12">
        <v>4</v>
      </c>
      <c r="B2550" s="12" t="s">
        <v>2585</v>
      </c>
      <c r="C2550" s="12">
        <v>40.004024000000001</v>
      </c>
      <c r="D2550" s="12">
        <v>-105.36583</v>
      </c>
      <c r="E2550" s="12">
        <v>43.701295999999999</v>
      </c>
      <c r="F2550" s="12">
        <v>8.3223921000000001</v>
      </c>
      <c r="G2550" s="12">
        <v>4.3701296000000001E-2</v>
      </c>
      <c r="H2550" s="12">
        <v>8.3223920999999992E-3</v>
      </c>
      <c r="I2550" s="12">
        <v>282</v>
      </c>
      <c r="J2550" s="13">
        <v>13.729569942273566</v>
      </c>
      <c r="K2550" s="13">
        <v>2.6146333148558107</v>
      </c>
      <c r="L2550" s="13">
        <v>22.882616570455944</v>
      </c>
      <c r="M2550" s="13">
        <v>4.3577221914263511</v>
      </c>
    </row>
    <row r="2551" spans="1:13" x14ac:dyDescent="0.2">
      <c r="A2551" s="12">
        <v>5</v>
      </c>
      <c r="B2551" s="12" t="s">
        <v>2586</v>
      </c>
      <c r="C2551" s="12">
        <v>39.981250000000003</v>
      </c>
      <c r="D2551" s="12">
        <v>-105.44625000000001</v>
      </c>
      <c r="E2551" s="12">
        <v>37.792405000000002</v>
      </c>
      <c r="F2551" s="12">
        <v>7.0294729</v>
      </c>
      <c r="G2551" s="12">
        <v>3.7792405000000001E-2</v>
      </c>
      <c r="H2551" s="12">
        <v>7.0294729E-3</v>
      </c>
      <c r="I2551" s="12">
        <v>131</v>
      </c>
      <c r="J2551" s="13">
        <v>15.876205814369316</v>
      </c>
      <c r="K2551" s="13">
        <v>2.953010228561308</v>
      </c>
      <c r="L2551" s="13">
        <v>26.460343023948859</v>
      </c>
      <c r="M2551" s="13">
        <v>4.9216837142688474</v>
      </c>
    </row>
    <row r="2552" spans="1:13" x14ac:dyDescent="0.2">
      <c r="A2552" s="12">
        <v>6</v>
      </c>
      <c r="B2552" s="12" t="s">
        <v>2587</v>
      </c>
      <c r="C2552" s="12">
        <v>39.965423000000001</v>
      </c>
      <c r="D2552" s="12">
        <v>-105.47675</v>
      </c>
      <c r="E2552" s="12">
        <v>24.549513999999999</v>
      </c>
      <c r="F2552" s="12">
        <v>4.7370666000000003</v>
      </c>
      <c r="G2552" s="12">
        <v>2.4549513999999998E-2</v>
      </c>
      <c r="H2552" s="12">
        <v>4.7370666000000001E-3</v>
      </c>
      <c r="I2552" s="12">
        <v>157</v>
      </c>
      <c r="J2552" s="13">
        <v>24.44040236397348</v>
      </c>
      <c r="K2552" s="13">
        <v>4.7160124525862237</v>
      </c>
      <c r="L2552" s="13">
        <v>40.734003939955798</v>
      </c>
      <c r="M2552" s="13">
        <v>7.8600207543103719</v>
      </c>
    </row>
    <row r="2553" spans="1:13" x14ac:dyDescent="0.2">
      <c r="A2553" s="12">
        <v>7</v>
      </c>
      <c r="B2553" s="12" t="s">
        <v>2588</v>
      </c>
      <c r="C2553" s="12">
        <v>40.014935000000001</v>
      </c>
      <c r="D2553" s="12">
        <v>-105.47394</v>
      </c>
      <c r="E2553" s="12">
        <v>15.070501</v>
      </c>
      <c r="F2553" s="12">
        <v>2.8986131999999998</v>
      </c>
      <c r="G2553" s="12">
        <v>1.5070501E-2</v>
      </c>
      <c r="H2553" s="12">
        <v>2.8986131999999996E-3</v>
      </c>
      <c r="I2553" s="12">
        <v>112</v>
      </c>
      <c r="J2553" s="13">
        <v>39.812876824731973</v>
      </c>
      <c r="K2553" s="13">
        <v>7.6574846645205863</v>
      </c>
      <c r="L2553" s="13">
        <v>66.354794707886612</v>
      </c>
      <c r="M2553" s="13">
        <v>12.762474440867644</v>
      </c>
    </row>
    <row r="2554" spans="1:13" x14ac:dyDescent="0.2">
      <c r="A2554" s="12">
        <v>8</v>
      </c>
      <c r="B2554" s="12" t="s">
        <v>2589</v>
      </c>
      <c r="C2554" s="12">
        <v>40.012537000000002</v>
      </c>
      <c r="D2554" s="12">
        <v>-105.46021</v>
      </c>
      <c r="E2554" s="12">
        <v>27.768657000000001</v>
      </c>
      <c r="F2554" s="12">
        <v>5.1825200000000002</v>
      </c>
      <c r="G2554" s="12">
        <v>2.7768657000000002E-2</v>
      </c>
      <c r="H2554" s="12">
        <v>5.1825200000000004E-3</v>
      </c>
      <c r="I2554" s="12">
        <v>254</v>
      </c>
      <c r="J2554" s="13">
        <v>21.607094646312927</v>
      </c>
      <c r="K2554" s="13">
        <v>4.0325752933031538</v>
      </c>
      <c r="L2554" s="13">
        <v>36.011824410521541</v>
      </c>
      <c r="M2554" s="13">
        <v>6.7209588221719221</v>
      </c>
    </row>
    <row r="2555" spans="1:13" x14ac:dyDescent="0.2">
      <c r="A2555" s="12">
        <v>9</v>
      </c>
      <c r="B2555" s="12" t="s">
        <v>2590</v>
      </c>
      <c r="C2555" s="12">
        <v>40.038626000000001</v>
      </c>
      <c r="D2555" s="12">
        <v>-105.42028000000001</v>
      </c>
      <c r="E2555" s="12">
        <v>29.670936999999999</v>
      </c>
      <c r="F2555" s="12">
        <v>5.5275524999999996</v>
      </c>
      <c r="G2555" s="12">
        <v>2.9670936999999998E-2</v>
      </c>
      <c r="H2555" s="12">
        <v>5.5275524999999995E-3</v>
      </c>
      <c r="I2555" s="12">
        <v>437</v>
      </c>
      <c r="J2555" s="13">
        <v>20.221808296785504</v>
      </c>
      <c r="K2555" s="13">
        <v>3.7672253830547198</v>
      </c>
      <c r="L2555" s="13">
        <v>33.703013827975845</v>
      </c>
      <c r="M2555" s="13">
        <v>6.278708971757867</v>
      </c>
    </row>
    <row r="2556" spans="1:13" x14ac:dyDescent="0.2">
      <c r="A2556" s="12">
        <v>10</v>
      </c>
      <c r="B2556" s="12" t="s">
        <v>2591</v>
      </c>
      <c r="C2556" s="12">
        <v>40.033790000000003</v>
      </c>
      <c r="D2556" s="12">
        <v>-105.42129</v>
      </c>
      <c r="E2556" s="12">
        <v>34.841630000000002</v>
      </c>
      <c r="F2556" s="12">
        <v>6.4923070000000003</v>
      </c>
      <c r="G2556" s="12">
        <v>3.4841630000000005E-2</v>
      </c>
      <c r="H2556" s="12">
        <v>6.4923070000000001E-3</v>
      </c>
      <c r="I2556" s="12">
        <v>220</v>
      </c>
      <c r="J2556" s="13">
        <v>17.220778706392323</v>
      </c>
      <c r="K2556" s="13">
        <v>3.2088792097545902</v>
      </c>
      <c r="L2556" s="13">
        <v>28.701297843987206</v>
      </c>
      <c r="M2556" s="13">
        <v>5.34813201625765</v>
      </c>
    </row>
    <row r="2557" spans="1:13" x14ac:dyDescent="0.2">
      <c r="A2557" s="12">
        <v>11</v>
      </c>
      <c r="B2557" s="12" t="s">
        <v>2592</v>
      </c>
      <c r="C2557" s="12">
        <v>40.157620999999999</v>
      </c>
      <c r="D2557" s="12">
        <v>-105.47183</v>
      </c>
      <c r="E2557" s="12">
        <v>14.396334</v>
      </c>
      <c r="F2557" s="12">
        <v>2.6701364999999999</v>
      </c>
      <c r="G2557" s="12">
        <v>1.4396334E-2</v>
      </c>
      <c r="H2557" s="12">
        <v>2.6701364999999998E-3</v>
      </c>
      <c r="I2557" s="12">
        <v>756.99096999999995</v>
      </c>
      <c r="J2557" s="13">
        <v>41.677277006771305</v>
      </c>
      <c r="K2557" s="13">
        <v>7.7300247796689634</v>
      </c>
      <c r="L2557" s="13">
        <v>69.462128344618847</v>
      </c>
      <c r="M2557" s="13">
        <v>12.883374632781607</v>
      </c>
    </row>
    <row r="2558" spans="1:13" x14ac:dyDescent="0.2">
      <c r="A2558" s="12">
        <v>12</v>
      </c>
      <c r="B2558" s="12" t="s">
        <v>2593</v>
      </c>
      <c r="C2558" s="12">
        <v>40.203524000000002</v>
      </c>
      <c r="D2558" s="12">
        <v>-105.32507</v>
      </c>
      <c r="E2558" s="12">
        <v>19.985420999999999</v>
      </c>
      <c r="F2558" s="12">
        <v>3.7977219999999998</v>
      </c>
      <c r="G2558" s="12">
        <v>1.9985421E-2</v>
      </c>
      <c r="H2558" s="12">
        <v>3.7977219999999999E-3</v>
      </c>
      <c r="I2558" s="12">
        <v>515</v>
      </c>
      <c r="J2558" s="13">
        <v>30.021884452671777</v>
      </c>
      <c r="K2558" s="13">
        <v>5.7048971381373237</v>
      </c>
      <c r="L2558" s="13">
        <v>50.036474087786296</v>
      </c>
      <c r="M2558" s="13">
        <v>9.5081618968955404</v>
      </c>
    </row>
    <row r="2559" spans="1:13" x14ac:dyDescent="0.2">
      <c r="A2559" s="12">
        <v>0</v>
      </c>
      <c r="B2559" s="12" t="s">
        <v>2594</v>
      </c>
      <c r="C2559" s="12">
        <v>29.674724999999999</v>
      </c>
      <c r="D2559" s="12">
        <v>-96.025006000000005</v>
      </c>
      <c r="E2559" s="12">
        <v>18.245277000000002</v>
      </c>
      <c r="F2559" s="12">
        <v>4.0995828000000003</v>
      </c>
      <c r="G2559" s="12">
        <v>1.8245277000000001E-2</v>
      </c>
      <c r="H2559" s="12">
        <v>4.0995828000000003E-3</v>
      </c>
      <c r="I2559" s="12">
        <v>1412.431</v>
      </c>
      <c r="J2559" s="13">
        <v>32.885222844246208</v>
      </c>
      <c r="K2559" s="13">
        <v>7.3890735638838931</v>
      </c>
      <c r="L2559" s="13">
        <v>54.808704740410349</v>
      </c>
      <c r="M2559" s="13">
        <v>12.315122606473157</v>
      </c>
    </row>
    <row r="2560" spans="1:13" x14ac:dyDescent="0.2">
      <c r="A2560" s="12">
        <v>1</v>
      </c>
      <c r="B2560" s="12" t="s">
        <v>2595</v>
      </c>
      <c r="C2560" s="12">
        <v>29.617481000000002</v>
      </c>
      <c r="D2560" s="12">
        <v>-96.419959000000006</v>
      </c>
      <c r="E2560" s="12">
        <v>16.653141000000002</v>
      </c>
      <c r="F2560" s="12">
        <v>3.6845800999999998</v>
      </c>
      <c r="G2560" s="12">
        <v>1.6653141000000003E-2</v>
      </c>
      <c r="H2560" s="12">
        <v>3.6845800999999998E-3</v>
      </c>
      <c r="I2560" s="12">
        <v>1333.7121999999999</v>
      </c>
      <c r="J2560" s="13">
        <v>36.029239168755005</v>
      </c>
      <c r="K2560" s="13">
        <v>7.9716263532107972</v>
      </c>
      <c r="L2560" s="13">
        <v>60.048731947925013</v>
      </c>
      <c r="M2560" s="13">
        <v>13.286043922017997</v>
      </c>
    </row>
    <row r="2561" spans="1:13" x14ac:dyDescent="0.2">
      <c r="A2561" s="12">
        <v>2</v>
      </c>
      <c r="B2561" s="12" t="s">
        <v>2596</v>
      </c>
      <c r="C2561" s="12">
        <v>29.730557000000001</v>
      </c>
      <c r="D2561" s="12">
        <v>-96.539085999999998</v>
      </c>
      <c r="E2561" s="12">
        <v>19.000343999999998</v>
      </c>
      <c r="F2561" s="12">
        <v>4.1898206</v>
      </c>
      <c r="G2561" s="12">
        <v>1.9000343999999999E-2</v>
      </c>
      <c r="H2561" s="12">
        <v>4.1898205999999997E-3</v>
      </c>
      <c r="I2561" s="12">
        <v>1328.9937</v>
      </c>
      <c r="J2561" s="13">
        <v>31.578375633620109</v>
      </c>
      <c r="K2561" s="13">
        <v>6.9634385958632956</v>
      </c>
      <c r="L2561" s="13">
        <v>52.630626056033513</v>
      </c>
      <c r="M2561" s="13">
        <v>11.605730993105492</v>
      </c>
    </row>
    <row r="2562" spans="1:13" x14ac:dyDescent="0.2">
      <c r="A2562" s="12">
        <v>3</v>
      </c>
      <c r="B2562" s="12" t="s">
        <v>2597</v>
      </c>
      <c r="C2562" s="12">
        <v>30.273965</v>
      </c>
      <c r="D2562" s="12">
        <v>-94.798293000000001</v>
      </c>
      <c r="E2562" s="12">
        <v>35.966777</v>
      </c>
      <c r="F2562" s="12">
        <v>8.8797309000000002</v>
      </c>
      <c r="G2562" s="12">
        <v>3.5966776999999998E-2</v>
      </c>
      <c r="H2562" s="12">
        <v>8.8797309000000005E-3</v>
      </c>
      <c r="I2562" s="12">
        <v>439.69292999999999</v>
      </c>
      <c r="J2562" s="13">
        <v>16.682061892840718</v>
      </c>
      <c r="K2562" s="13">
        <v>4.1185847835509479</v>
      </c>
      <c r="L2562" s="13">
        <v>27.803436488067863</v>
      </c>
      <c r="M2562" s="13">
        <v>6.8643079725849132</v>
      </c>
    </row>
    <row r="2563" spans="1:13" x14ac:dyDescent="0.2">
      <c r="A2563" s="12">
        <v>0</v>
      </c>
      <c r="B2563" s="12" t="s">
        <v>2598</v>
      </c>
      <c r="C2563" s="12">
        <v>36.620429000000001</v>
      </c>
      <c r="D2563" s="12">
        <v>-80.778013999999999</v>
      </c>
      <c r="E2563" s="12">
        <v>7.4552212999999998</v>
      </c>
      <c r="F2563" s="12">
        <v>1.5763605999999999</v>
      </c>
      <c r="G2563" s="12">
        <v>7.4552213000000003E-3</v>
      </c>
      <c r="H2563" s="12">
        <v>1.5763605999999999E-3</v>
      </c>
      <c r="I2563" s="12">
        <v>74</v>
      </c>
      <c r="J2563" s="13">
        <v>80.480508338498282</v>
      </c>
      <c r="K2563" s="13">
        <v>17.01710751534366</v>
      </c>
      <c r="L2563" s="13">
        <v>134.13418056416381</v>
      </c>
      <c r="M2563" s="13">
        <v>28.361845858906104</v>
      </c>
    </row>
    <row r="2564" spans="1:13" x14ac:dyDescent="0.2">
      <c r="A2564" s="12">
        <v>1</v>
      </c>
      <c r="B2564" s="12" t="s">
        <v>2599</v>
      </c>
      <c r="C2564" s="12">
        <v>36.620429000000001</v>
      </c>
      <c r="D2564" s="12">
        <v>-80.778013999999999</v>
      </c>
      <c r="E2564" s="12">
        <v>6.6495737999999998</v>
      </c>
      <c r="F2564" s="12">
        <v>1.4082439</v>
      </c>
      <c r="G2564" s="12">
        <v>6.6495738E-3</v>
      </c>
      <c r="H2564" s="12">
        <v>1.4082439000000001E-3</v>
      </c>
      <c r="I2564" s="12">
        <v>74</v>
      </c>
      <c r="J2564" s="13">
        <v>90.231346857147443</v>
      </c>
      <c r="K2564" s="13">
        <v>19.109156108676025</v>
      </c>
      <c r="L2564" s="13">
        <v>150.38557809524576</v>
      </c>
      <c r="M2564" s="13">
        <v>31.848593514460049</v>
      </c>
    </row>
    <row r="2565" spans="1:13" x14ac:dyDescent="0.2">
      <c r="A2565" s="12">
        <v>2</v>
      </c>
      <c r="B2565" s="12" t="s">
        <v>2600</v>
      </c>
      <c r="C2565" s="12">
        <v>36.620429000000001</v>
      </c>
      <c r="D2565" s="12">
        <v>-80.778013999999999</v>
      </c>
      <c r="E2565" s="12">
        <v>7.0869252999999999</v>
      </c>
      <c r="F2565" s="12">
        <v>1.5010342999999999</v>
      </c>
      <c r="G2565" s="12">
        <v>7.0869252999999997E-3</v>
      </c>
      <c r="H2565" s="12">
        <v>1.5010342999999999E-3</v>
      </c>
      <c r="I2565" s="12">
        <v>74</v>
      </c>
      <c r="J2565" s="13">
        <v>84.662949671559261</v>
      </c>
      <c r="K2565" s="13">
        <v>17.931893736227781</v>
      </c>
      <c r="L2565" s="13">
        <v>141.10491611926543</v>
      </c>
      <c r="M2565" s="13">
        <v>29.886489560379633</v>
      </c>
    </row>
    <row r="2566" spans="1:13" x14ac:dyDescent="0.2">
      <c r="A2566" s="12">
        <v>3</v>
      </c>
      <c r="B2566" s="12" t="s">
        <v>2601</v>
      </c>
      <c r="C2566" s="12">
        <v>36.620429000000001</v>
      </c>
      <c r="D2566" s="12">
        <v>-80.778013999999999</v>
      </c>
      <c r="E2566" s="12">
        <v>4.1151533999999996</v>
      </c>
      <c r="F2566" s="12">
        <v>0.87804024000000003</v>
      </c>
      <c r="G2566" s="12">
        <v>4.1151534E-3</v>
      </c>
      <c r="H2566" s="12">
        <v>8.7804023999999998E-4</v>
      </c>
      <c r="I2566" s="12">
        <v>74</v>
      </c>
      <c r="J2566" s="13">
        <v>145.80258417584142</v>
      </c>
      <c r="K2566" s="13">
        <v>31.109541627871273</v>
      </c>
      <c r="L2566" s="13">
        <v>243.00430695973571</v>
      </c>
      <c r="M2566" s="13">
        <v>51.849236046452127</v>
      </c>
    </row>
    <row r="2567" spans="1:13" x14ac:dyDescent="0.2">
      <c r="A2567" s="12">
        <v>4</v>
      </c>
      <c r="B2567" s="12" t="s">
        <v>2602</v>
      </c>
      <c r="C2567" s="12">
        <v>36.447246999999997</v>
      </c>
      <c r="D2567" s="12">
        <v>-80.847328000000005</v>
      </c>
      <c r="E2567" s="12">
        <v>6.9050881000000004</v>
      </c>
      <c r="F2567" s="12">
        <v>1.5486086999999999</v>
      </c>
      <c r="G2567" s="12">
        <v>6.9050881000000007E-3</v>
      </c>
      <c r="H2567" s="12">
        <v>1.5486087E-3</v>
      </c>
      <c r="I2567" s="12">
        <v>164.98462000000001</v>
      </c>
      <c r="J2567" s="13">
        <v>86.892446745176201</v>
      </c>
      <c r="K2567" s="13">
        <v>19.487426814129503</v>
      </c>
      <c r="L2567" s="13">
        <v>144.82074457529367</v>
      </c>
      <c r="M2567" s="13">
        <v>32.479044690215837</v>
      </c>
    </row>
    <row r="2568" spans="1:13" x14ac:dyDescent="0.2">
      <c r="A2568" s="12">
        <v>5</v>
      </c>
      <c r="B2568" s="12" t="s">
        <v>2603</v>
      </c>
      <c r="C2568" s="12">
        <v>36.447246999999997</v>
      </c>
      <c r="D2568" s="12">
        <v>-80.847328000000005</v>
      </c>
      <c r="E2568" s="12">
        <v>7.0862436999999998</v>
      </c>
      <c r="F2568" s="12">
        <v>1.5849327</v>
      </c>
      <c r="G2568" s="12">
        <v>7.0862436999999997E-3</v>
      </c>
      <c r="H2568" s="12">
        <v>1.5849327000000001E-3</v>
      </c>
      <c r="I2568" s="12">
        <v>164.98462000000001</v>
      </c>
      <c r="J2568" s="13">
        <v>84.671093092663469</v>
      </c>
      <c r="K2568" s="13">
        <v>18.937816686618675</v>
      </c>
      <c r="L2568" s="13">
        <v>141.11848848777245</v>
      </c>
      <c r="M2568" s="13">
        <v>31.563027811031127</v>
      </c>
    </row>
    <row r="2569" spans="1:13" x14ac:dyDescent="0.2">
      <c r="A2569" s="12">
        <v>6</v>
      </c>
      <c r="B2569" s="12" t="s">
        <v>2604</v>
      </c>
      <c r="C2569" s="12">
        <v>36.447246999999997</v>
      </c>
      <c r="D2569" s="12">
        <v>-80.847328000000005</v>
      </c>
      <c r="E2569" s="12">
        <v>7.7783202999999999</v>
      </c>
      <c r="F2569" s="12">
        <v>1.7413178</v>
      </c>
      <c r="G2569" s="12">
        <v>7.7783202999999997E-3</v>
      </c>
      <c r="H2569" s="12">
        <v>1.7413178000000001E-3</v>
      </c>
      <c r="I2569" s="12">
        <v>164.98462000000001</v>
      </c>
      <c r="J2569" s="13">
        <v>77.137476583472662</v>
      </c>
      <c r="K2569" s="13">
        <v>17.268620452912455</v>
      </c>
      <c r="L2569" s="13">
        <v>128.56246097245443</v>
      </c>
      <c r="M2569" s="13">
        <v>28.781034088187422</v>
      </c>
    </row>
    <row r="2570" spans="1:13" x14ac:dyDescent="0.2">
      <c r="A2570" s="12">
        <v>7</v>
      </c>
      <c r="B2570" s="12" t="s">
        <v>2605</v>
      </c>
      <c r="C2570" s="12">
        <v>36.447246999999997</v>
      </c>
      <c r="D2570" s="12">
        <v>-80.847328000000005</v>
      </c>
      <c r="E2570" s="12">
        <v>5.5471734000000001</v>
      </c>
      <c r="F2570" s="12">
        <v>1.2415058000000001</v>
      </c>
      <c r="G2570" s="12">
        <v>5.5471734E-3</v>
      </c>
      <c r="H2570" s="12">
        <v>1.2415058E-3</v>
      </c>
      <c r="I2570" s="12">
        <v>164.98462000000001</v>
      </c>
      <c r="J2570" s="13">
        <v>108.1631953311573</v>
      </c>
      <c r="K2570" s="13">
        <v>24.207866721845171</v>
      </c>
      <c r="L2570" s="13">
        <v>180.2719922185955</v>
      </c>
      <c r="M2570" s="13">
        <v>40.346444536408612</v>
      </c>
    </row>
    <row r="2571" spans="1:13" x14ac:dyDescent="0.2">
      <c r="A2571" s="12">
        <v>8</v>
      </c>
      <c r="B2571" s="12" t="s">
        <v>2606</v>
      </c>
      <c r="C2571" s="12">
        <v>36.468843</v>
      </c>
      <c r="D2571" s="12">
        <v>-80.830605000000006</v>
      </c>
      <c r="E2571" s="12">
        <v>10.482887</v>
      </c>
      <c r="F2571" s="12">
        <v>2.3246015</v>
      </c>
      <c r="G2571" s="12">
        <v>1.0482887E-2</v>
      </c>
      <c r="H2571" s="12">
        <v>2.3246015000000001E-3</v>
      </c>
      <c r="I2571" s="12">
        <v>630.96813999999995</v>
      </c>
      <c r="J2571" s="13">
        <v>57.236141150810845</v>
      </c>
      <c r="K2571" s="13">
        <v>12.692230639649804</v>
      </c>
      <c r="L2571" s="13">
        <v>95.393568584684729</v>
      </c>
      <c r="M2571" s="13">
        <v>21.153717732749669</v>
      </c>
    </row>
    <row r="2572" spans="1:13" x14ac:dyDescent="0.2">
      <c r="A2572" s="12">
        <v>9</v>
      </c>
      <c r="B2572" s="12" t="s">
        <v>2607</v>
      </c>
      <c r="C2572" s="12">
        <v>36.468843</v>
      </c>
      <c r="D2572" s="12">
        <v>-80.830605000000006</v>
      </c>
      <c r="E2572" s="12">
        <v>10.635493</v>
      </c>
      <c r="F2572" s="12">
        <v>2.3586163</v>
      </c>
      <c r="G2572" s="12">
        <v>1.0635493000000001E-2</v>
      </c>
      <c r="H2572" s="12">
        <v>2.3586163000000001E-3</v>
      </c>
      <c r="I2572" s="12">
        <v>630.96813999999995</v>
      </c>
      <c r="J2572" s="13">
        <v>56.414874232910499</v>
      </c>
      <c r="K2572" s="13">
        <v>12.511036576131703</v>
      </c>
      <c r="L2572" s="13">
        <v>94.024790388184172</v>
      </c>
      <c r="M2572" s="13">
        <v>20.851727626886174</v>
      </c>
    </row>
    <row r="2573" spans="1:13" x14ac:dyDescent="0.2">
      <c r="A2573" s="12">
        <v>10</v>
      </c>
      <c r="B2573" s="12" t="s">
        <v>2608</v>
      </c>
      <c r="C2573" s="12">
        <v>36.468843</v>
      </c>
      <c r="D2573" s="12">
        <v>-80.830605000000006</v>
      </c>
      <c r="E2573" s="12">
        <v>12.184853</v>
      </c>
      <c r="F2573" s="12">
        <v>2.705057</v>
      </c>
      <c r="G2573" s="12">
        <v>1.2184853000000001E-2</v>
      </c>
      <c r="H2573" s="12">
        <v>2.7050569999999999E-3</v>
      </c>
      <c r="I2573" s="12">
        <v>630.96813999999995</v>
      </c>
      <c r="J2573" s="13">
        <v>49.241463971703226</v>
      </c>
      <c r="K2573" s="13">
        <v>10.931684346696969</v>
      </c>
      <c r="L2573" s="13">
        <v>82.069106619505376</v>
      </c>
      <c r="M2573" s="13">
        <v>18.219473911161614</v>
      </c>
    </row>
    <row r="2574" spans="1:13" x14ac:dyDescent="0.2">
      <c r="A2574" s="12">
        <v>11</v>
      </c>
      <c r="B2574" s="12" t="s">
        <v>2609</v>
      </c>
      <c r="C2574" s="12">
        <v>36.468843</v>
      </c>
      <c r="D2574" s="12">
        <v>-80.830605000000006</v>
      </c>
      <c r="E2574" s="12">
        <v>8.8643408000000008</v>
      </c>
      <c r="F2574" s="12">
        <v>1.9565466</v>
      </c>
      <c r="G2574" s="12">
        <v>8.8643408000000003E-3</v>
      </c>
      <c r="H2574" s="12">
        <v>1.9565466000000002E-3</v>
      </c>
      <c r="I2574" s="12">
        <v>630.96813999999995</v>
      </c>
      <c r="J2574" s="13">
        <v>67.686928282360256</v>
      </c>
      <c r="K2574" s="13">
        <v>14.939929813539637</v>
      </c>
      <c r="L2574" s="13">
        <v>112.8115471372671</v>
      </c>
      <c r="M2574" s="13">
        <v>24.899883022566058</v>
      </c>
    </row>
    <row r="2575" spans="1:13" x14ac:dyDescent="0.2">
      <c r="A2575" s="12">
        <v>12</v>
      </c>
      <c r="B2575" s="12" t="s">
        <v>2610</v>
      </c>
      <c r="C2575" s="12">
        <v>36.474666999999997</v>
      </c>
      <c r="D2575" s="12">
        <v>-80.858120999999997</v>
      </c>
      <c r="E2575" s="12">
        <v>11.413785000000001</v>
      </c>
      <c r="F2575" s="12">
        <v>2.5603229000000001</v>
      </c>
      <c r="G2575" s="12">
        <v>1.1413785000000001E-2</v>
      </c>
      <c r="H2575" s="12">
        <v>2.5603229000000002E-3</v>
      </c>
      <c r="I2575" s="12">
        <v>196</v>
      </c>
      <c r="J2575" s="13">
        <v>52.56801315251689</v>
      </c>
      <c r="K2575" s="13">
        <v>11.791976796644599</v>
      </c>
      <c r="L2575" s="13">
        <v>87.613355254194815</v>
      </c>
      <c r="M2575" s="13">
        <v>19.653294661074334</v>
      </c>
    </row>
    <row r="2576" spans="1:13" x14ac:dyDescent="0.2">
      <c r="A2576" s="12">
        <v>13</v>
      </c>
      <c r="B2576" s="12" t="s">
        <v>2611</v>
      </c>
      <c r="C2576" s="12">
        <v>36.474666999999997</v>
      </c>
      <c r="D2576" s="12">
        <v>-80.858120999999997</v>
      </c>
      <c r="E2576" s="12">
        <v>10.917211999999999</v>
      </c>
      <c r="F2576" s="12">
        <v>2.4459578999999998</v>
      </c>
      <c r="G2576" s="12">
        <v>1.0917211999999999E-2</v>
      </c>
      <c r="H2576" s="12">
        <v>2.4459578999999998E-3</v>
      </c>
      <c r="I2576" s="12">
        <v>196</v>
      </c>
      <c r="J2576" s="13">
        <v>54.959086623947584</v>
      </c>
      <c r="K2576" s="13">
        <v>12.313364630514542</v>
      </c>
      <c r="L2576" s="13">
        <v>91.598477706579303</v>
      </c>
      <c r="M2576" s="13">
        <v>20.522274384190901</v>
      </c>
    </row>
    <row r="2577" spans="1:13" x14ac:dyDescent="0.2">
      <c r="A2577" s="12">
        <v>14</v>
      </c>
      <c r="B2577" s="12" t="s">
        <v>2612</v>
      </c>
      <c r="C2577" s="12">
        <v>36.474666999999997</v>
      </c>
      <c r="D2577" s="12">
        <v>-80.858120999999997</v>
      </c>
      <c r="E2577" s="12">
        <v>12.591718999999999</v>
      </c>
      <c r="F2577" s="12">
        <v>2.8250400999999998</v>
      </c>
      <c r="G2577" s="12">
        <v>1.2591718999999999E-2</v>
      </c>
      <c r="H2577" s="12">
        <v>2.8250400999999996E-3</v>
      </c>
      <c r="I2577" s="12">
        <v>196</v>
      </c>
      <c r="J2577" s="13">
        <v>47.650364497492362</v>
      </c>
      <c r="K2577" s="13">
        <v>10.690692071911092</v>
      </c>
      <c r="L2577" s="13">
        <v>79.417274162487274</v>
      </c>
      <c r="M2577" s="13">
        <v>17.817820119851824</v>
      </c>
    </row>
    <row r="2578" spans="1:13" x14ac:dyDescent="0.2">
      <c r="A2578" s="12">
        <v>15</v>
      </c>
      <c r="B2578" s="12" t="s">
        <v>2613</v>
      </c>
      <c r="C2578" s="12">
        <v>36.474666999999997</v>
      </c>
      <c r="D2578" s="12">
        <v>-80.858120999999997</v>
      </c>
      <c r="E2578" s="12">
        <v>12.202223999999999</v>
      </c>
      <c r="F2578" s="12">
        <v>2.732901</v>
      </c>
      <c r="G2578" s="12">
        <v>1.2202223999999999E-2</v>
      </c>
      <c r="H2578" s="12">
        <v>2.7329009999999998E-3</v>
      </c>
      <c r="I2578" s="12">
        <v>196</v>
      </c>
      <c r="J2578" s="13">
        <v>49.171364170990472</v>
      </c>
      <c r="K2578" s="13">
        <v>11.012785072152752</v>
      </c>
      <c r="L2578" s="13">
        <v>81.952273618317449</v>
      </c>
      <c r="M2578" s="13">
        <v>18.354641786921253</v>
      </c>
    </row>
    <row r="2579" spans="1:13" x14ac:dyDescent="0.2">
      <c r="A2579" s="12">
        <v>16</v>
      </c>
      <c r="B2579" s="12" t="s">
        <v>2614</v>
      </c>
      <c r="C2579" s="12">
        <v>36.474705</v>
      </c>
      <c r="D2579" s="12">
        <v>-80.856519000000006</v>
      </c>
      <c r="E2579" s="12">
        <v>7.4581415</v>
      </c>
      <c r="F2579" s="12">
        <v>1.6726171000000001</v>
      </c>
      <c r="G2579" s="12">
        <v>7.4581415000000003E-3</v>
      </c>
      <c r="H2579" s="12">
        <v>1.6726171E-3</v>
      </c>
      <c r="I2579" s="12">
        <v>230.96661</v>
      </c>
      <c r="J2579" s="13">
        <v>80.448996576425913</v>
      </c>
      <c r="K2579" s="13">
        <v>18.042077553981972</v>
      </c>
      <c r="L2579" s="13">
        <v>134.08166096070985</v>
      </c>
      <c r="M2579" s="13">
        <v>30.070129256636619</v>
      </c>
    </row>
    <row r="2580" spans="1:13" x14ac:dyDescent="0.2">
      <c r="A2580" s="12">
        <v>17</v>
      </c>
      <c r="B2580" s="12" t="s">
        <v>2615</v>
      </c>
      <c r="C2580" s="12">
        <v>36.538379999999997</v>
      </c>
      <c r="D2580" s="12">
        <v>-80.859373000000005</v>
      </c>
      <c r="E2580" s="12">
        <v>17.445602000000001</v>
      </c>
      <c r="F2580" s="12">
        <v>3.8358960999999998</v>
      </c>
      <c r="G2580" s="12">
        <v>1.7445602000000001E-2</v>
      </c>
      <c r="H2580" s="12">
        <v>3.8358960999999997E-3</v>
      </c>
      <c r="I2580" s="12">
        <v>394</v>
      </c>
      <c r="J2580" s="13">
        <v>34.392622278096219</v>
      </c>
      <c r="K2580" s="13">
        <v>7.5621652761149996</v>
      </c>
      <c r="L2580" s="13">
        <v>57.321037130160363</v>
      </c>
      <c r="M2580" s="13">
        <v>12.603608793524998</v>
      </c>
    </row>
    <row r="2581" spans="1:13" x14ac:dyDescent="0.2">
      <c r="A2581" s="12">
        <v>18</v>
      </c>
      <c r="B2581" s="12" t="s">
        <v>2616</v>
      </c>
      <c r="C2581" s="12">
        <v>36.538379999999997</v>
      </c>
      <c r="D2581" s="12">
        <v>-80.859373000000005</v>
      </c>
      <c r="E2581" s="12">
        <v>19.030846</v>
      </c>
      <c r="F2581" s="12">
        <v>4.2047017999999996</v>
      </c>
      <c r="G2581" s="12">
        <v>1.9030846000000001E-2</v>
      </c>
      <c r="H2581" s="12">
        <v>4.2047017999999993E-3</v>
      </c>
      <c r="I2581" s="12">
        <v>394</v>
      </c>
      <c r="J2581" s="13">
        <v>31.527762875071343</v>
      </c>
      <c r="K2581" s="13">
        <v>6.9657881373631847</v>
      </c>
      <c r="L2581" s="13">
        <v>52.546271458452239</v>
      </c>
      <c r="M2581" s="13">
        <v>11.609646895605309</v>
      </c>
    </row>
    <row r="2582" spans="1:13" x14ac:dyDescent="0.2">
      <c r="A2582" s="12">
        <v>19</v>
      </c>
      <c r="B2582" s="12" t="s">
        <v>2617</v>
      </c>
      <c r="C2582" s="12">
        <v>36.538379999999997</v>
      </c>
      <c r="D2582" s="12">
        <v>-80.859373000000005</v>
      </c>
      <c r="E2582" s="12">
        <v>18.587492000000001</v>
      </c>
      <c r="F2582" s="12">
        <v>4.102182</v>
      </c>
      <c r="G2582" s="12">
        <v>1.8587492000000001E-2</v>
      </c>
      <c r="H2582" s="12">
        <v>4.1021820000000002E-3</v>
      </c>
      <c r="I2582" s="12">
        <v>394</v>
      </c>
      <c r="J2582" s="13">
        <v>32.279771794925317</v>
      </c>
      <c r="K2582" s="13">
        <v>7.1240110726745876</v>
      </c>
      <c r="L2582" s="13">
        <v>53.799619658208861</v>
      </c>
      <c r="M2582" s="13">
        <v>11.873351787790979</v>
      </c>
    </row>
    <row r="2583" spans="1:13" x14ac:dyDescent="0.2">
      <c r="A2583" s="12">
        <v>20</v>
      </c>
      <c r="B2583" s="12" t="s">
        <v>2618</v>
      </c>
      <c r="C2583" s="12">
        <v>36.538379999999997</v>
      </c>
      <c r="D2583" s="12">
        <v>-80.859373000000005</v>
      </c>
      <c r="E2583" s="12">
        <v>15.585706</v>
      </c>
      <c r="F2583" s="12">
        <v>3.4342149000000002</v>
      </c>
      <c r="G2583" s="12">
        <v>1.5585706E-2</v>
      </c>
      <c r="H2583" s="12">
        <v>3.4342149E-3</v>
      </c>
      <c r="I2583" s="12">
        <v>394</v>
      </c>
      <c r="J2583" s="13">
        <v>38.496812399771947</v>
      </c>
      <c r="K2583" s="13">
        <v>8.4825369313267931</v>
      </c>
      <c r="L2583" s="13">
        <v>64.161353999619905</v>
      </c>
      <c r="M2583" s="13">
        <v>14.13756155221132</v>
      </c>
    </row>
    <row r="2584" spans="1:13" x14ac:dyDescent="0.2">
      <c r="A2584" s="12">
        <v>21</v>
      </c>
      <c r="B2584" s="12" t="s">
        <v>2619</v>
      </c>
      <c r="C2584" s="12">
        <v>36.563380000000002</v>
      </c>
      <c r="D2584" s="12">
        <v>-80.801901999999998</v>
      </c>
      <c r="E2584" s="12">
        <v>9.4588056999999992</v>
      </c>
      <c r="F2584" s="12">
        <v>2.0329722000000001</v>
      </c>
      <c r="G2584" s="12">
        <v>9.4588056999999996E-3</v>
      </c>
      <c r="H2584" s="12">
        <v>2.0329722000000001E-3</v>
      </c>
      <c r="I2584" s="12">
        <v>461</v>
      </c>
      <c r="J2584" s="13">
        <v>63.43295538886057</v>
      </c>
      <c r="K2584" s="13">
        <v>13.633585355220241</v>
      </c>
      <c r="L2584" s="13">
        <v>105.72159231476761</v>
      </c>
      <c r="M2584" s="13">
        <v>22.7226422587004</v>
      </c>
    </row>
    <row r="2585" spans="1:13" x14ac:dyDescent="0.2">
      <c r="A2585" s="12">
        <v>22</v>
      </c>
      <c r="B2585" s="12" t="s">
        <v>2620</v>
      </c>
      <c r="C2585" s="12">
        <v>36.563380000000002</v>
      </c>
      <c r="D2585" s="12">
        <v>-80.801901999999998</v>
      </c>
      <c r="E2585" s="12">
        <v>13.063338</v>
      </c>
      <c r="F2585" s="12">
        <v>2.8116108999999998</v>
      </c>
      <c r="G2585" s="12">
        <v>1.3063338000000001E-2</v>
      </c>
      <c r="H2585" s="12">
        <v>2.8116108999999999E-3</v>
      </c>
      <c r="I2585" s="12">
        <v>461</v>
      </c>
      <c r="J2585" s="13">
        <v>45.930067797373077</v>
      </c>
      <c r="K2585" s="13">
        <v>9.8854886290803421</v>
      </c>
      <c r="L2585" s="13">
        <v>76.550112995621788</v>
      </c>
      <c r="M2585" s="13">
        <v>16.475814381800568</v>
      </c>
    </row>
    <row r="2586" spans="1:13" x14ac:dyDescent="0.2">
      <c r="A2586" s="12">
        <v>23</v>
      </c>
      <c r="B2586" s="12" t="s">
        <v>2621</v>
      </c>
      <c r="C2586" s="12">
        <v>36.563380000000002</v>
      </c>
      <c r="D2586" s="12">
        <v>-80.801901999999998</v>
      </c>
      <c r="E2586" s="12">
        <v>16.34262</v>
      </c>
      <c r="F2586" s="12">
        <v>3.5209134</v>
      </c>
      <c r="G2586" s="12">
        <v>1.6342619999999999E-2</v>
      </c>
      <c r="H2586" s="12">
        <v>3.5209133999999998E-3</v>
      </c>
      <c r="I2586" s="12">
        <v>461</v>
      </c>
      <c r="J2586" s="13">
        <v>36.713819448778715</v>
      </c>
      <c r="K2586" s="13">
        <v>7.9097585859786008</v>
      </c>
      <c r="L2586" s="13">
        <v>61.18969908129786</v>
      </c>
      <c r="M2586" s="13">
        <v>13.182930976631001</v>
      </c>
    </row>
    <row r="2587" spans="1:13" x14ac:dyDescent="0.2">
      <c r="A2587" s="12">
        <v>24</v>
      </c>
      <c r="B2587" s="12" t="s">
        <v>2622</v>
      </c>
      <c r="C2587" s="12">
        <v>36.563380000000002</v>
      </c>
      <c r="D2587" s="12">
        <v>-80.801901999999998</v>
      </c>
      <c r="E2587" s="12">
        <v>19.043496000000001</v>
      </c>
      <c r="F2587" s="12">
        <v>4.0835492999999996</v>
      </c>
      <c r="G2587" s="12">
        <v>1.9043496E-2</v>
      </c>
      <c r="H2587" s="12">
        <v>4.0835492999999994E-3</v>
      </c>
      <c r="I2587" s="12">
        <v>461</v>
      </c>
      <c r="J2587" s="13">
        <v>31.506819966249893</v>
      </c>
      <c r="K2587" s="13">
        <v>6.7560941866139368</v>
      </c>
      <c r="L2587" s="13">
        <v>52.511366610416488</v>
      </c>
      <c r="M2587" s="13">
        <v>11.260156977689896</v>
      </c>
    </row>
    <row r="2588" spans="1:13" x14ac:dyDescent="0.2">
      <c r="A2588" s="12">
        <v>25</v>
      </c>
      <c r="B2588" s="12" t="s">
        <v>2623</v>
      </c>
      <c r="C2588" s="12">
        <v>36.616515</v>
      </c>
      <c r="D2588" s="12">
        <v>-80.790871999999993</v>
      </c>
      <c r="E2588" s="12">
        <v>6.9472160000000001</v>
      </c>
      <c r="F2588" s="12">
        <v>1.4763807</v>
      </c>
      <c r="G2588" s="12">
        <v>6.947216E-3</v>
      </c>
      <c r="H2588" s="12">
        <v>1.4763807E-3</v>
      </c>
      <c r="I2588" s="12">
        <v>134.99102999999999</v>
      </c>
      <c r="J2588" s="13">
        <v>86.365531171047508</v>
      </c>
      <c r="K2588" s="13">
        <v>18.353884975820954</v>
      </c>
      <c r="L2588" s="13">
        <v>143.94255195174586</v>
      </c>
      <c r="M2588" s="13">
        <v>30.589808293034924</v>
      </c>
    </row>
    <row r="2589" spans="1:13" x14ac:dyDescent="0.2">
      <c r="A2589" s="12">
        <v>26</v>
      </c>
      <c r="B2589" s="12" t="s">
        <v>2624</v>
      </c>
      <c r="C2589" s="12">
        <v>35.332208000000001</v>
      </c>
      <c r="D2589" s="12">
        <v>-82.392133999999999</v>
      </c>
      <c r="E2589" s="12">
        <v>10.058044000000001</v>
      </c>
      <c r="F2589" s="12">
        <v>2.1932930000000002</v>
      </c>
      <c r="G2589" s="12">
        <v>1.0058044E-2</v>
      </c>
      <c r="H2589" s="12">
        <v>2.1932930000000002E-3</v>
      </c>
      <c r="I2589" s="12">
        <v>65.969359999999995</v>
      </c>
      <c r="J2589" s="13">
        <v>59.653745797890721</v>
      </c>
      <c r="K2589" s="13">
        <v>13.008308880165281</v>
      </c>
      <c r="L2589" s="13">
        <v>99.422909663151202</v>
      </c>
      <c r="M2589" s="13">
        <v>21.680514800275471</v>
      </c>
    </row>
    <row r="2590" spans="1:13" x14ac:dyDescent="0.2">
      <c r="A2590" s="12">
        <v>27</v>
      </c>
      <c r="B2590" s="12" t="s">
        <v>2625</v>
      </c>
      <c r="C2590" s="12">
        <v>35.358066000000001</v>
      </c>
      <c r="D2590" s="12">
        <v>-82.405513999999997</v>
      </c>
      <c r="E2590" s="12">
        <v>11.336396000000001</v>
      </c>
      <c r="F2590" s="12">
        <v>2.4665056999999999</v>
      </c>
      <c r="G2590" s="12">
        <v>1.1336396E-2</v>
      </c>
      <c r="H2590" s="12">
        <v>2.4665056999999997E-3</v>
      </c>
      <c r="I2590" s="12">
        <v>87</v>
      </c>
      <c r="J2590" s="13">
        <v>52.926873761290622</v>
      </c>
      <c r="K2590" s="13">
        <v>11.515514791067966</v>
      </c>
      <c r="L2590" s="13">
        <v>88.211456268817699</v>
      </c>
      <c r="M2590" s="13">
        <v>19.192524651779944</v>
      </c>
    </row>
    <row r="2591" spans="1:13" x14ac:dyDescent="0.2">
      <c r="A2591" s="12">
        <v>28</v>
      </c>
      <c r="B2591" s="12" t="s">
        <v>2626</v>
      </c>
      <c r="C2591" s="12">
        <v>35.321328999999999</v>
      </c>
      <c r="D2591" s="12">
        <v>-82.324807000000007</v>
      </c>
      <c r="E2591" s="12">
        <v>12.968766</v>
      </c>
      <c r="F2591" s="12">
        <v>2.7882169000000001</v>
      </c>
      <c r="G2591" s="12">
        <v>1.2968766E-2</v>
      </c>
      <c r="H2591" s="12">
        <v>2.7882168999999999E-3</v>
      </c>
      <c r="I2591" s="12">
        <v>501</v>
      </c>
      <c r="J2591" s="13">
        <v>46.265003162212963</v>
      </c>
      <c r="K2591" s="13">
        <v>9.9467338446414733</v>
      </c>
      <c r="L2591" s="13">
        <v>77.108338603688267</v>
      </c>
      <c r="M2591" s="13">
        <v>16.577889741069121</v>
      </c>
    </row>
    <row r="2592" spans="1:13" x14ac:dyDescent="0.2">
      <c r="A2592" s="12">
        <v>29</v>
      </c>
      <c r="B2592" s="12" t="s">
        <v>2627</v>
      </c>
      <c r="C2592" s="12">
        <v>35.288899999999998</v>
      </c>
      <c r="D2592" s="12">
        <v>-82.2911</v>
      </c>
      <c r="E2592" s="12">
        <v>16.362310999999998</v>
      </c>
      <c r="F2592" s="12">
        <v>3.6407254999999998</v>
      </c>
      <c r="G2592" s="12">
        <v>1.6362310999999997E-2</v>
      </c>
      <c r="H2592" s="12">
        <v>3.6407254999999998E-3</v>
      </c>
      <c r="I2592" s="12">
        <v>567.92724999999996</v>
      </c>
      <c r="J2592" s="13">
        <v>36.669636703519451</v>
      </c>
      <c r="K2592" s="13">
        <v>8.1592436069843206</v>
      </c>
      <c r="L2592" s="13">
        <v>61.116061172532419</v>
      </c>
      <c r="M2592" s="13">
        <v>13.598739344973866</v>
      </c>
    </row>
    <row r="2593" spans="1:13" x14ac:dyDescent="0.2">
      <c r="A2593" s="12">
        <v>30</v>
      </c>
      <c r="B2593" s="12" t="s">
        <v>2628</v>
      </c>
      <c r="C2593" s="12">
        <v>35.312955000000002</v>
      </c>
      <c r="D2593" s="12">
        <v>-82.218907000000002</v>
      </c>
      <c r="E2593" s="12">
        <v>9.8350781999999999</v>
      </c>
      <c r="F2593" s="12">
        <v>2.2809702999999999</v>
      </c>
      <c r="G2593" s="12">
        <v>9.8350781999999998E-3</v>
      </c>
      <c r="H2593" s="12">
        <v>2.2809702999999999E-3</v>
      </c>
      <c r="I2593" s="12">
        <v>238.96548000000001</v>
      </c>
      <c r="J2593" s="13">
        <v>61.006123977743258</v>
      </c>
      <c r="K2593" s="13">
        <v>14.14865790404699</v>
      </c>
      <c r="L2593" s="13">
        <v>101.67687329623877</v>
      </c>
      <c r="M2593" s="13">
        <v>23.581096506744981</v>
      </c>
    </row>
    <row r="2594" spans="1:13" x14ac:dyDescent="0.2">
      <c r="A2594" s="12">
        <v>31</v>
      </c>
      <c r="B2594" s="12" t="s">
        <v>2629</v>
      </c>
      <c r="C2594" s="12">
        <v>35.286400999999998</v>
      </c>
      <c r="D2594" s="12">
        <v>-82.244681</v>
      </c>
      <c r="E2594" s="12">
        <v>36.266731999999998</v>
      </c>
      <c r="F2594" s="12">
        <v>8.0068420000000007</v>
      </c>
      <c r="G2594" s="12">
        <v>3.6266731999999996E-2</v>
      </c>
      <c r="H2594" s="12">
        <v>8.0068420000000001E-3</v>
      </c>
      <c r="I2594" s="12">
        <v>462</v>
      </c>
      <c r="J2594" s="13">
        <v>16.544087843371166</v>
      </c>
      <c r="K2594" s="13">
        <v>3.6525457379505188</v>
      </c>
      <c r="L2594" s="13">
        <v>27.573479738951942</v>
      </c>
      <c r="M2594" s="13">
        <v>6.0875762299175316</v>
      </c>
    </row>
    <row r="2595" spans="1:13" x14ac:dyDescent="0.2">
      <c r="A2595" s="12">
        <v>32</v>
      </c>
      <c r="B2595" s="12" t="s">
        <v>2630</v>
      </c>
      <c r="C2595" s="12">
        <v>35.286400999999998</v>
      </c>
      <c r="D2595" s="12">
        <v>-82.244681</v>
      </c>
      <c r="E2595" s="12">
        <v>35.363050999999999</v>
      </c>
      <c r="F2595" s="12">
        <v>7.8200327999999999</v>
      </c>
      <c r="G2595" s="12">
        <v>3.5363051E-2</v>
      </c>
      <c r="H2595" s="12">
        <v>7.8200327999999996E-3</v>
      </c>
      <c r="I2595" s="12">
        <v>462</v>
      </c>
      <c r="J2595" s="13">
        <v>16.966861824224388</v>
      </c>
      <c r="K2595" s="13">
        <v>3.7519787525828172</v>
      </c>
      <c r="L2595" s="13">
        <v>28.278103040373978</v>
      </c>
      <c r="M2595" s="13">
        <v>6.2532979209713613</v>
      </c>
    </row>
    <row r="2596" spans="1:13" x14ac:dyDescent="0.2">
      <c r="A2596" s="12">
        <v>33</v>
      </c>
      <c r="B2596" s="12" t="s">
        <v>2631</v>
      </c>
      <c r="C2596" s="12">
        <v>35.343798999999997</v>
      </c>
      <c r="D2596" s="12">
        <v>-82.182302000000007</v>
      </c>
      <c r="E2596" s="12">
        <v>11.145292</v>
      </c>
      <c r="F2596" s="12">
        <v>2.5221271000000001</v>
      </c>
      <c r="G2596" s="12">
        <v>1.1145291999999999E-2</v>
      </c>
      <c r="H2596" s="12">
        <v>2.5221270999999999E-3</v>
      </c>
      <c r="I2596" s="12">
        <v>695</v>
      </c>
      <c r="J2596" s="13">
        <v>53.8343903416797</v>
      </c>
      <c r="K2596" s="13">
        <v>12.182469045470377</v>
      </c>
      <c r="L2596" s="13">
        <v>89.723983902799503</v>
      </c>
      <c r="M2596" s="13">
        <v>20.304115075783965</v>
      </c>
    </row>
    <row r="2597" spans="1:13" x14ac:dyDescent="0.2">
      <c r="A2597" s="12">
        <v>34</v>
      </c>
      <c r="B2597" s="12" t="s">
        <v>2632</v>
      </c>
      <c r="C2597" s="12">
        <v>35.542228000000001</v>
      </c>
      <c r="D2597" s="12">
        <v>-82.381163999999998</v>
      </c>
      <c r="E2597" s="12">
        <v>11.602304</v>
      </c>
      <c r="F2597" s="12">
        <v>2.4581493999999999</v>
      </c>
      <c r="G2597" s="12">
        <v>1.1602304000000001E-2</v>
      </c>
      <c r="H2597" s="12">
        <v>2.4581493999999999E-3</v>
      </c>
      <c r="I2597" s="12">
        <v>527.99365</v>
      </c>
      <c r="J2597" s="13">
        <v>51.713866487208058</v>
      </c>
      <c r="K2597" s="13">
        <v>10.956479840315389</v>
      </c>
      <c r="L2597" s="13">
        <v>86.189777478680099</v>
      </c>
      <c r="M2597" s="13">
        <v>18.260799733858981</v>
      </c>
    </row>
    <row r="2598" spans="1:13" x14ac:dyDescent="0.2">
      <c r="A2598" s="12">
        <v>35</v>
      </c>
      <c r="B2598" s="12" t="s">
        <v>2633</v>
      </c>
      <c r="C2598" s="12">
        <v>35.548107000000002</v>
      </c>
      <c r="D2598" s="12">
        <v>-82.311445000000006</v>
      </c>
      <c r="E2598" s="12">
        <v>15.342988</v>
      </c>
      <c r="F2598" s="12">
        <v>3.2182868999999998</v>
      </c>
      <c r="G2598" s="12">
        <v>1.5342988E-2</v>
      </c>
      <c r="H2598" s="12">
        <v>3.2182868999999998E-3</v>
      </c>
      <c r="I2598" s="12">
        <v>472.99103000000002</v>
      </c>
      <c r="J2598" s="13">
        <v>39.105811723244521</v>
      </c>
      <c r="K2598" s="13">
        <v>8.2026865681433279</v>
      </c>
      <c r="L2598" s="13">
        <v>65.176352872074204</v>
      </c>
      <c r="M2598" s="13">
        <v>13.671144280238881</v>
      </c>
    </row>
    <row r="2599" spans="1:13" x14ac:dyDescent="0.2">
      <c r="A2599" s="12">
        <v>36</v>
      </c>
      <c r="B2599" s="12" t="s">
        <v>2634</v>
      </c>
      <c r="C2599" s="12">
        <v>35.623806999999999</v>
      </c>
      <c r="D2599" s="12">
        <v>-82.330603999999994</v>
      </c>
      <c r="E2599" s="12">
        <v>8.8932734</v>
      </c>
      <c r="F2599" s="12">
        <v>1.9020481</v>
      </c>
      <c r="G2599" s="12">
        <v>8.8932734000000003E-3</v>
      </c>
      <c r="H2599" s="12">
        <v>1.9020481E-3</v>
      </c>
      <c r="I2599" s="12">
        <v>358</v>
      </c>
      <c r="J2599" s="13">
        <v>67.466721533603135</v>
      </c>
      <c r="K2599" s="13">
        <v>14.429439390249593</v>
      </c>
      <c r="L2599" s="13">
        <v>112.44453588933857</v>
      </c>
      <c r="M2599" s="13">
        <v>24.04906565041599</v>
      </c>
    </row>
    <row r="2600" spans="1:13" x14ac:dyDescent="0.2">
      <c r="A2600" s="12">
        <v>37</v>
      </c>
      <c r="B2600" s="12" t="s">
        <v>2635</v>
      </c>
      <c r="C2600" s="12">
        <v>35.634858999999999</v>
      </c>
      <c r="D2600" s="12">
        <v>-82.221688</v>
      </c>
      <c r="E2600" s="12">
        <v>23.691938</v>
      </c>
      <c r="F2600" s="12">
        <v>5.1809417</v>
      </c>
      <c r="G2600" s="12">
        <v>2.3691937999999999E-2</v>
      </c>
      <c r="H2600" s="12">
        <v>5.1809417000000003E-3</v>
      </c>
      <c r="I2600" s="12">
        <v>477</v>
      </c>
      <c r="J2600" s="13">
        <v>25.325070494444144</v>
      </c>
      <c r="K2600" s="13">
        <v>5.5380743348266943</v>
      </c>
      <c r="L2600" s="13">
        <v>42.208450824073573</v>
      </c>
      <c r="M2600" s="13">
        <v>9.2301238913778239</v>
      </c>
    </row>
    <row r="2601" spans="1:13" x14ac:dyDescent="0.2">
      <c r="A2601" s="12">
        <v>38</v>
      </c>
      <c r="B2601" s="12" t="s">
        <v>2636</v>
      </c>
      <c r="C2601" s="12">
        <v>35.621001</v>
      </c>
      <c r="D2601" s="12">
        <v>-82.194715000000002</v>
      </c>
      <c r="E2601" s="12">
        <v>21.083155999999999</v>
      </c>
      <c r="F2601" s="12">
        <v>4.6195276999999999</v>
      </c>
      <c r="G2601" s="12">
        <v>2.1083155999999999E-2</v>
      </c>
      <c r="H2601" s="12">
        <v>4.6195276999999998E-3</v>
      </c>
      <c r="I2601" s="12">
        <v>628.96924000000001</v>
      </c>
      <c r="J2601" s="13">
        <v>28.458737392067867</v>
      </c>
      <c r="K2601" s="13">
        <v>6.2355904253463423</v>
      </c>
      <c r="L2601" s="13">
        <v>47.431228986779779</v>
      </c>
      <c r="M2601" s="13">
        <v>10.392650708910569</v>
      </c>
    </row>
    <row r="2602" spans="1:13" x14ac:dyDescent="0.2">
      <c r="A2602" s="12">
        <v>39</v>
      </c>
      <c r="B2602" s="12" t="s">
        <v>2637</v>
      </c>
      <c r="C2602" s="12">
        <v>35.585453000000001</v>
      </c>
      <c r="D2602" s="12">
        <v>-82.161316999999997</v>
      </c>
      <c r="E2602" s="12">
        <v>16.082763</v>
      </c>
      <c r="F2602" s="12">
        <v>3.5663608999999998</v>
      </c>
      <c r="G2602" s="12">
        <v>1.6082763E-2</v>
      </c>
      <c r="H2602" s="12">
        <v>3.5663608999999996E-3</v>
      </c>
      <c r="I2602" s="12">
        <v>588.90173000000004</v>
      </c>
      <c r="J2602" s="13">
        <v>37.307022431406843</v>
      </c>
      <c r="K2602" s="13">
        <v>8.272851256639937</v>
      </c>
      <c r="L2602" s="13">
        <v>62.178370719011404</v>
      </c>
      <c r="M2602" s="13">
        <v>13.788085427733229</v>
      </c>
    </row>
    <row r="2603" spans="1:13" x14ac:dyDescent="0.2">
      <c r="A2603" s="12">
        <v>40</v>
      </c>
      <c r="B2603" s="12" t="s">
        <v>2638</v>
      </c>
      <c r="C2603" s="12">
        <v>35.569865999999998</v>
      </c>
      <c r="D2603" s="12">
        <v>-82.215194999999994</v>
      </c>
      <c r="E2603" s="12">
        <v>22.615041999999999</v>
      </c>
      <c r="F2603" s="12">
        <v>4.9465741000000003</v>
      </c>
      <c r="G2603" s="12">
        <v>2.2615041999999998E-2</v>
      </c>
      <c r="H2603" s="12">
        <v>4.9465741000000001E-3</v>
      </c>
      <c r="I2603" s="12">
        <v>541.99096999999995</v>
      </c>
      <c r="J2603" s="13">
        <v>26.531014180738644</v>
      </c>
      <c r="K2603" s="13">
        <v>5.8031122645350157</v>
      </c>
      <c r="L2603" s="13">
        <v>44.218356967897741</v>
      </c>
      <c r="M2603" s="13">
        <v>9.6718537742250277</v>
      </c>
    </row>
    <row r="2604" spans="1:13" x14ac:dyDescent="0.2">
      <c r="A2604" s="12">
        <v>41</v>
      </c>
      <c r="B2604" s="12" t="s">
        <v>2639</v>
      </c>
      <c r="C2604" s="12">
        <v>35.531447</v>
      </c>
      <c r="D2604" s="12">
        <v>-82.166449</v>
      </c>
      <c r="E2604" s="12">
        <v>20.141331999999998</v>
      </c>
      <c r="F2604" s="12">
        <v>4.5050036000000002</v>
      </c>
      <c r="G2604" s="12">
        <v>2.0141331999999998E-2</v>
      </c>
      <c r="H2604" s="12">
        <v>4.5050035999999998E-3</v>
      </c>
      <c r="I2604" s="12">
        <v>281</v>
      </c>
      <c r="J2604" s="13">
        <v>29.789489592843218</v>
      </c>
      <c r="K2604" s="13">
        <v>6.6630031150830158</v>
      </c>
      <c r="L2604" s="13">
        <v>49.649149321405361</v>
      </c>
      <c r="M2604" s="13">
        <v>11.105005191805027</v>
      </c>
    </row>
    <row r="2605" spans="1:13" x14ac:dyDescent="0.2">
      <c r="A2605" s="12">
        <v>42</v>
      </c>
      <c r="B2605" s="12" t="s">
        <v>2640</v>
      </c>
      <c r="C2605" s="12">
        <v>35.545623999999997</v>
      </c>
      <c r="D2605" s="12">
        <v>-82.404776999999996</v>
      </c>
      <c r="E2605" s="12">
        <v>25.017296999999999</v>
      </c>
      <c r="F2605" s="12">
        <v>5.2163845999999996</v>
      </c>
      <c r="G2605" s="12">
        <v>2.5017297000000001E-2</v>
      </c>
      <c r="H2605" s="12">
        <v>5.2163845999999995E-3</v>
      </c>
      <c r="I2605" s="12">
        <v>575</v>
      </c>
      <c r="J2605" s="13">
        <v>23.983406360807084</v>
      </c>
      <c r="K2605" s="13">
        <v>5.0008069055604247</v>
      </c>
      <c r="L2605" s="13">
        <v>39.972343934678477</v>
      </c>
      <c r="M2605" s="13">
        <v>8.3346781759340427</v>
      </c>
    </row>
    <row r="2606" spans="1:13" x14ac:dyDescent="0.2">
      <c r="A2606" s="12">
        <v>43</v>
      </c>
      <c r="B2606" s="12" t="s">
        <v>2641</v>
      </c>
      <c r="C2606" s="12">
        <v>35.545623999999997</v>
      </c>
      <c r="D2606" s="12">
        <v>-82.404776999999996</v>
      </c>
      <c r="E2606" s="12">
        <v>21.989702000000001</v>
      </c>
      <c r="F2606" s="12">
        <v>4.5900045</v>
      </c>
      <c r="G2606" s="12">
        <v>2.1989702E-2</v>
      </c>
      <c r="H2606" s="12">
        <v>4.5900044999999997E-3</v>
      </c>
      <c r="I2606" s="12">
        <v>575</v>
      </c>
      <c r="J2606" s="13">
        <v>27.285499366930939</v>
      </c>
      <c r="K2606" s="13">
        <v>5.695418922864901</v>
      </c>
      <c r="L2606" s="13">
        <v>45.475832278218228</v>
      </c>
      <c r="M2606" s="13">
        <v>9.4923648714415005</v>
      </c>
    </row>
    <row r="2607" spans="1:13" x14ac:dyDescent="0.2">
      <c r="A2607" s="12">
        <v>44</v>
      </c>
      <c r="B2607" s="12" t="s">
        <v>2642</v>
      </c>
      <c r="C2607" s="12">
        <v>36.717381000000003</v>
      </c>
      <c r="D2607" s="12">
        <v>-80.430871999999994</v>
      </c>
      <c r="E2607" s="12">
        <v>6.3950885</v>
      </c>
      <c r="F2607" s="12">
        <v>1.3677763000000001</v>
      </c>
      <c r="G2607" s="12">
        <v>6.3950884999999999E-3</v>
      </c>
      <c r="H2607" s="12">
        <v>1.3677763000000001E-3</v>
      </c>
      <c r="I2607" s="12">
        <v>153.96935999999999</v>
      </c>
      <c r="J2607" s="13">
        <v>93.822001055966624</v>
      </c>
      <c r="K2607" s="13">
        <v>20.066572880567033</v>
      </c>
      <c r="L2607" s="13">
        <v>156.37000175994436</v>
      </c>
      <c r="M2607" s="13">
        <v>33.444288134278388</v>
      </c>
    </row>
    <row r="2608" spans="1:13" x14ac:dyDescent="0.2">
      <c r="A2608" s="12">
        <v>45</v>
      </c>
      <c r="B2608" s="12" t="s">
        <v>2643</v>
      </c>
      <c r="C2608" s="12">
        <v>36.772221000000002</v>
      </c>
      <c r="D2608" s="12">
        <v>-80.463193000000004</v>
      </c>
      <c r="E2608" s="12">
        <v>7.7944629000000001</v>
      </c>
      <c r="F2608" s="12">
        <v>1.6410834000000001</v>
      </c>
      <c r="G2608" s="12">
        <v>7.7944629000000001E-3</v>
      </c>
      <c r="H2608" s="12">
        <v>1.6410834000000001E-3</v>
      </c>
      <c r="I2608" s="12">
        <v>343.99103000000002</v>
      </c>
      <c r="J2608" s="13">
        <v>76.977722223810957</v>
      </c>
      <c r="K2608" s="13">
        <v>16.207256835016462</v>
      </c>
      <c r="L2608" s="13">
        <v>128.2962037063516</v>
      </c>
      <c r="M2608" s="13">
        <v>27.012094725027442</v>
      </c>
    </row>
    <row r="2609" spans="1:13" x14ac:dyDescent="0.2">
      <c r="A2609" s="12">
        <v>46</v>
      </c>
      <c r="B2609" s="12" t="s">
        <v>2644</v>
      </c>
      <c r="C2609" s="12">
        <v>36.752988000000002</v>
      </c>
      <c r="D2609" s="12">
        <v>-80.373087999999996</v>
      </c>
      <c r="E2609" s="12">
        <v>7.5005452000000004</v>
      </c>
      <c r="F2609" s="12">
        <v>1.5816790000000001</v>
      </c>
      <c r="G2609" s="12">
        <v>7.5005452E-3</v>
      </c>
      <c r="H2609" s="12">
        <v>1.5816790000000001E-3</v>
      </c>
      <c r="I2609" s="12">
        <v>130</v>
      </c>
      <c r="J2609" s="13">
        <v>79.994184956048258</v>
      </c>
      <c r="K2609" s="13">
        <v>16.868790080366086</v>
      </c>
      <c r="L2609" s="13">
        <v>133.32364159341375</v>
      </c>
      <c r="M2609" s="13">
        <v>28.114650133943471</v>
      </c>
    </row>
    <row r="2610" spans="1:13" x14ac:dyDescent="0.2">
      <c r="A2610" s="12">
        <v>47</v>
      </c>
      <c r="B2610" s="12" t="s">
        <v>2645</v>
      </c>
      <c r="C2610" s="12">
        <v>36.786296999999998</v>
      </c>
      <c r="D2610" s="12">
        <v>-80.298108999999997</v>
      </c>
      <c r="E2610" s="12">
        <v>12.506943</v>
      </c>
      <c r="F2610" s="12">
        <v>2.7555717999999998</v>
      </c>
      <c r="G2610" s="12">
        <v>1.2506943E-2</v>
      </c>
      <c r="H2610" s="12">
        <v>2.7555717999999999E-3</v>
      </c>
      <c r="I2610" s="12">
        <v>524.99096999999995</v>
      </c>
      <c r="J2610" s="13">
        <v>47.973353680431742</v>
      </c>
      <c r="K2610" s="13">
        <v>10.569650837396789</v>
      </c>
      <c r="L2610" s="13">
        <v>79.955589467386233</v>
      </c>
      <c r="M2610" s="13">
        <v>17.616084728994647</v>
      </c>
    </row>
    <row r="2611" spans="1:13" x14ac:dyDescent="0.2">
      <c r="A2611" s="12">
        <v>48</v>
      </c>
      <c r="B2611" s="12" t="s">
        <v>2646</v>
      </c>
      <c r="C2611" s="12">
        <v>36.727325999999998</v>
      </c>
      <c r="D2611" s="12">
        <v>-80.225662</v>
      </c>
      <c r="E2611" s="12">
        <v>5.2968504999999997</v>
      </c>
      <c r="F2611" s="12">
        <v>1.1663952</v>
      </c>
      <c r="G2611" s="12">
        <v>5.2968504999999994E-3</v>
      </c>
      <c r="H2611" s="12">
        <v>1.1663952E-3</v>
      </c>
      <c r="I2611" s="12">
        <v>518.96924000000001</v>
      </c>
      <c r="J2611" s="13">
        <v>113.27486022118239</v>
      </c>
      <c r="K2611" s="13">
        <v>24.94373840504996</v>
      </c>
      <c r="L2611" s="13">
        <v>188.79143370197065</v>
      </c>
      <c r="M2611" s="13">
        <v>41.572897341749936</v>
      </c>
    </row>
    <row r="2612" spans="1:13" x14ac:dyDescent="0.2">
      <c r="A2612" s="12">
        <v>49</v>
      </c>
      <c r="B2612" s="12" t="s">
        <v>2647</v>
      </c>
      <c r="C2612" s="12">
        <v>36.658816999999999</v>
      </c>
      <c r="D2612" s="12">
        <v>-80.179723999999993</v>
      </c>
      <c r="E2612" s="12">
        <v>7.1336415000000004</v>
      </c>
      <c r="F2612" s="12">
        <v>1.6452504999999999</v>
      </c>
      <c r="G2612" s="12">
        <v>7.1336415000000002E-3</v>
      </c>
      <c r="H2612" s="12">
        <v>1.6452505E-3</v>
      </c>
      <c r="I2612" s="12">
        <v>176.98462000000001</v>
      </c>
      <c r="J2612" s="13">
        <v>84.108515966214441</v>
      </c>
      <c r="K2612" s="13">
        <v>19.398168235349686</v>
      </c>
      <c r="L2612" s="13">
        <v>140.18085994369073</v>
      </c>
      <c r="M2612" s="13">
        <v>32.33028039224947</v>
      </c>
    </row>
    <row r="2613" spans="1:13" x14ac:dyDescent="0.2">
      <c r="A2613" s="12">
        <v>50</v>
      </c>
      <c r="B2613" s="12" t="s">
        <v>2648</v>
      </c>
      <c r="C2613" s="12">
        <v>36.658816999999999</v>
      </c>
      <c r="D2613" s="12">
        <v>-80.179723999999993</v>
      </c>
      <c r="E2613" s="12">
        <v>7.5346007000000004</v>
      </c>
      <c r="F2613" s="12">
        <v>1.7452529000000001</v>
      </c>
      <c r="G2613" s="12">
        <v>7.5346007000000005E-3</v>
      </c>
      <c r="H2613" s="12">
        <v>1.7452529000000002E-3</v>
      </c>
      <c r="I2613" s="12">
        <v>176.98462000000001</v>
      </c>
      <c r="J2613" s="13">
        <v>79.632620743923425</v>
      </c>
      <c r="K2613" s="13">
        <v>18.445444930868401</v>
      </c>
      <c r="L2613" s="13">
        <v>132.72103457320571</v>
      </c>
      <c r="M2613" s="13">
        <v>30.742408218114004</v>
      </c>
    </row>
    <row r="2614" spans="1:13" x14ac:dyDescent="0.2">
      <c r="A2614" s="12">
        <v>51</v>
      </c>
      <c r="B2614" s="12" t="s">
        <v>2649</v>
      </c>
      <c r="C2614" s="12">
        <v>36.665489999999998</v>
      </c>
      <c r="D2614" s="12">
        <v>-80.337181000000001</v>
      </c>
      <c r="E2614" s="12">
        <v>27.262665999999999</v>
      </c>
      <c r="F2614" s="12">
        <v>5.8501611999999996</v>
      </c>
      <c r="G2614" s="12">
        <v>2.7262665999999998E-2</v>
      </c>
      <c r="H2614" s="12">
        <v>5.8501611999999996E-3</v>
      </c>
      <c r="I2614" s="12">
        <v>443</v>
      </c>
      <c r="J2614" s="13">
        <v>22.008119088573363</v>
      </c>
      <c r="K2614" s="13">
        <v>4.7226138623768943</v>
      </c>
      <c r="L2614" s="13">
        <v>36.680198480955603</v>
      </c>
      <c r="M2614" s="13">
        <v>7.8710231039614911</v>
      </c>
    </row>
    <row r="2615" spans="1:13" x14ac:dyDescent="0.2">
      <c r="A2615" s="12">
        <v>52</v>
      </c>
      <c r="B2615" s="12" t="s">
        <v>2650</v>
      </c>
      <c r="C2615" s="12">
        <v>36.615527</v>
      </c>
      <c r="D2615" s="12">
        <v>-80.451972999999995</v>
      </c>
      <c r="E2615" s="12">
        <v>14.786523000000001</v>
      </c>
      <c r="F2615" s="12">
        <v>3.2894548000000001</v>
      </c>
      <c r="G2615" s="12">
        <v>1.4786523000000001E-2</v>
      </c>
      <c r="H2615" s="12">
        <v>3.2894548000000001E-3</v>
      </c>
      <c r="I2615" s="12">
        <v>416</v>
      </c>
      <c r="J2615" s="13">
        <v>40.577490732608332</v>
      </c>
      <c r="K2615" s="13">
        <v>9.0269917858535109</v>
      </c>
      <c r="L2615" s="13">
        <v>67.629151221013885</v>
      </c>
      <c r="M2615" s="13">
        <v>15.044986309755849</v>
      </c>
    </row>
    <row r="2616" spans="1:13" x14ac:dyDescent="0.2">
      <c r="A2616" s="12">
        <v>0</v>
      </c>
      <c r="B2616" s="12" t="s">
        <v>2651</v>
      </c>
      <c r="C2616" s="12">
        <v>35.875042999999998</v>
      </c>
      <c r="D2616" s="12">
        <v>-106.51197000000001</v>
      </c>
      <c r="E2616" s="12">
        <v>43.982698999999997</v>
      </c>
      <c r="F2616" s="12">
        <v>8.128558</v>
      </c>
      <c r="G2616" s="12">
        <v>4.3982699E-2</v>
      </c>
      <c r="H2616" s="12">
        <v>8.1285579999999993E-3</v>
      </c>
      <c r="I2616" s="12">
        <v>522</v>
      </c>
      <c r="J2616" s="13">
        <v>13.641727625673905</v>
      </c>
      <c r="K2616" s="13">
        <v>2.5211634744264475</v>
      </c>
      <c r="L2616" s="13">
        <v>22.73621270945651</v>
      </c>
      <c r="M2616" s="13">
        <v>4.2019391240440793</v>
      </c>
    </row>
    <row r="2617" spans="1:13" x14ac:dyDescent="0.2">
      <c r="A2617" s="12">
        <v>1</v>
      </c>
      <c r="B2617" s="12" t="s">
        <v>2652</v>
      </c>
      <c r="C2617" s="12">
        <v>35.869967000000003</v>
      </c>
      <c r="D2617" s="12">
        <v>-106.52692</v>
      </c>
      <c r="E2617" s="12">
        <v>51.112071</v>
      </c>
      <c r="F2617" s="12">
        <v>9.4393604</v>
      </c>
      <c r="G2617" s="12">
        <v>5.1112071000000002E-2</v>
      </c>
      <c r="H2617" s="12">
        <v>9.4393603999999992E-3</v>
      </c>
      <c r="I2617" s="12">
        <v>595</v>
      </c>
      <c r="J2617" s="13">
        <v>11.738909972949443</v>
      </c>
      <c r="K2617" s="13">
        <v>2.1679380187475488</v>
      </c>
      <c r="L2617" s="13">
        <v>19.564849954915736</v>
      </c>
      <c r="M2617" s="13">
        <v>3.613230031245914</v>
      </c>
    </row>
    <row r="2618" spans="1:13" x14ac:dyDescent="0.2">
      <c r="A2618" s="12">
        <v>2</v>
      </c>
      <c r="B2618" s="12" t="s">
        <v>2653</v>
      </c>
      <c r="C2618" s="12">
        <v>35.892524000000002</v>
      </c>
      <c r="D2618" s="12">
        <v>-106.57534</v>
      </c>
      <c r="E2618" s="12">
        <v>181.93738999999999</v>
      </c>
      <c r="F2618" s="12">
        <v>34.866553000000003</v>
      </c>
      <c r="G2618" s="12">
        <v>0.18193739</v>
      </c>
      <c r="H2618" s="12">
        <v>3.4866553000000002E-2</v>
      </c>
      <c r="I2618" s="12">
        <v>552</v>
      </c>
      <c r="J2618" s="13">
        <v>3.2978377891427377</v>
      </c>
      <c r="K2618" s="13">
        <v>0.63199893139364094</v>
      </c>
      <c r="L2618" s="13">
        <v>5.4963963152378961</v>
      </c>
      <c r="M2618" s="13">
        <v>1.0533315523227349</v>
      </c>
    </row>
    <row r="2619" spans="1:13" x14ac:dyDescent="0.2">
      <c r="A2619" s="12">
        <v>3</v>
      </c>
      <c r="B2619" s="12" t="s">
        <v>2654</v>
      </c>
      <c r="C2619" s="12">
        <v>35.865729000000002</v>
      </c>
      <c r="D2619" s="12">
        <v>-106.59780000000001</v>
      </c>
      <c r="E2619" s="12">
        <v>154.21911</v>
      </c>
      <c r="F2619" s="12">
        <v>30.149058</v>
      </c>
      <c r="G2619" s="12">
        <v>0.15421910999999999</v>
      </c>
      <c r="H2619" s="12">
        <v>3.0149057999999999E-2</v>
      </c>
      <c r="I2619" s="12">
        <v>920</v>
      </c>
      <c r="J2619" s="13">
        <v>3.8905684256639792</v>
      </c>
      <c r="K2619" s="13">
        <v>0.76058650006676864</v>
      </c>
      <c r="L2619" s="13">
        <v>6.4842807094399646</v>
      </c>
      <c r="M2619" s="13">
        <v>1.2676441667779477</v>
      </c>
    </row>
    <row r="2620" spans="1:13" x14ac:dyDescent="0.2">
      <c r="A2620" s="12">
        <v>0</v>
      </c>
      <c r="B2620" s="12" t="s">
        <v>2655</v>
      </c>
      <c r="C2620" s="12">
        <v>36.916618</v>
      </c>
      <c r="D2620" s="12">
        <v>-78.740027999999995</v>
      </c>
      <c r="E2620" s="12">
        <v>5.0143211000000001</v>
      </c>
      <c r="F2620" s="12">
        <v>1.1483304999999999</v>
      </c>
      <c r="G2620" s="12">
        <v>5.0143211E-3</v>
      </c>
      <c r="H2620" s="12">
        <v>1.1483304999999999E-3</v>
      </c>
      <c r="I2620" s="12">
        <v>1174.2057</v>
      </c>
      <c r="J2620" s="13">
        <v>119.65727523911463</v>
      </c>
      <c r="K2620" s="13">
        <v>27.402732286923172</v>
      </c>
      <c r="L2620" s="13">
        <v>199.42879206519103</v>
      </c>
      <c r="M2620" s="13">
        <v>45.671220478205278</v>
      </c>
    </row>
    <row r="2621" spans="1:13" x14ac:dyDescent="0.2">
      <c r="A2621" s="12">
        <v>1</v>
      </c>
      <c r="B2621" s="12" t="s">
        <v>2656</v>
      </c>
      <c r="C2621" s="12">
        <v>36.643002000000003</v>
      </c>
      <c r="D2621" s="12">
        <v>-79.090379999999996</v>
      </c>
      <c r="E2621" s="12">
        <v>5.5187008999999998</v>
      </c>
      <c r="F2621" s="12">
        <v>1.2764363999999999</v>
      </c>
      <c r="G2621" s="12">
        <v>5.5187008999999995E-3</v>
      </c>
      <c r="H2621" s="12">
        <v>1.2764363999999999E-3</v>
      </c>
      <c r="I2621" s="12">
        <v>961.26671999999996</v>
      </c>
      <c r="J2621" s="13">
        <v>108.72123908726418</v>
      </c>
      <c r="K2621" s="13">
        <v>25.146451952865714</v>
      </c>
      <c r="L2621" s="13">
        <v>181.20206514544032</v>
      </c>
      <c r="M2621" s="13">
        <v>41.910753254776196</v>
      </c>
    </row>
    <row r="2622" spans="1:13" x14ac:dyDescent="0.2">
      <c r="A2622" s="12">
        <v>2</v>
      </c>
      <c r="B2622" s="12" t="s">
        <v>2657</v>
      </c>
      <c r="C2622" s="12">
        <v>35.647148999999999</v>
      </c>
      <c r="D2622" s="12">
        <v>-78.407139999999998</v>
      </c>
      <c r="E2622" s="12">
        <v>3.2181872</v>
      </c>
      <c r="F2622" s="12">
        <v>0.76473097999999995</v>
      </c>
      <c r="G2622" s="12">
        <v>3.2181872E-3</v>
      </c>
      <c r="H2622" s="12">
        <v>7.6473097999999991E-4</v>
      </c>
      <c r="I2622" s="12">
        <v>223.70466999999999</v>
      </c>
      <c r="J2622" s="13">
        <v>186.44036617882267</v>
      </c>
      <c r="K2622" s="13">
        <v>44.303427699759013</v>
      </c>
      <c r="L2622" s="13">
        <v>310.73394363137112</v>
      </c>
      <c r="M2622" s="13">
        <v>73.839046166265021</v>
      </c>
    </row>
    <row r="2623" spans="1:13" x14ac:dyDescent="0.2">
      <c r="A2623" s="12">
        <v>3</v>
      </c>
      <c r="B2623" s="12" t="s">
        <v>2658</v>
      </c>
      <c r="C2623" s="12">
        <v>35.087580000000003</v>
      </c>
      <c r="D2623" s="12">
        <v>-79.998879000000002</v>
      </c>
      <c r="E2623" s="12">
        <v>5.5493841000000002</v>
      </c>
      <c r="F2623" s="12">
        <v>1.2846924</v>
      </c>
      <c r="G2623" s="12">
        <v>5.5493841000000006E-3</v>
      </c>
      <c r="H2623" s="12">
        <v>1.2846924E-3</v>
      </c>
      <c r="I2623" s="12">
        <v>1190.7843</v>
      </c>
      <c r="J2623" s="13">
        <v>108.12010651776653</v>
      </c>
      <c r="K2623" s="13">
        <v>25.029999118382364</v>
      </c>
      <c r="L2623" s="13">
        <v>180.2001775296109</v>
      </c>
      <c r="M2623" s="13">
        <v>41.716665197303946</v>
      </c>
    </row>
    <row r="2624" spans="1:13" x14ac:dyDescent="0.2">
      <c r="A2624" s="12">
        <v>4</v>
      </c>
      <c r="B2624" s="12" t="s">
        <v>2659</v>
      </c>
      <c r="C2624" s="12">
        <v>34.332918999999997</v>
      </c>
      <c r="D2624" s="12">
        <v>-80.698808999999997</v>
      </c>
      <c r="E2624" s="12">
        <v>4.9457212000000004</v>
      </c>
      <c r="F2624" s="12">
        <v>1.1395856</v>
      </c>
      <c r="G2624" s="12">
        <v>4.9457212000000002E-3</v>
      </c>
      <c r="H2624" s="12">
        <v>1.1395856E-3</v>
      </c>
      <c r="I2624" s="12">
        <v>1742.3903</v>
      </c>
      <c r="J2624" s="13">
        <v>121.31698810681038</v>
      </c>
      <c r="K2624" s="13">
        <v>27.95367694440446</v>
      </c>
      <c r="L2624" s="13">
        <v>202.19498017801729</v>
      </c>
      <c r="M2624" s="13">
        <v>46.58946157400743</v>
      </c>
    </row>
    <row r="2625" spans="1:13" x14ac:dyDescent="0.2">
      <c r="A2625" s="12">
        <v>5</v>
      </c>
      <c r="B2625" s="12" t="s">
        <v>2660</v>
      </c>
      <c r="C2625" s="12">
        <v>34.046340000000001</v>
      </c>
      <c r="D2625" s="12">
        <v>-81.189672000000002</v>
      </c>
      <c r="E2625" s="12">
        <v>4.9714881999999996</v>
      </c>
      <c r="F2625" s="12">
        <v>1.1701906</v>
      </c>
      <c r="G2625" s="12">
        <v>4.9714881999999997E-3</v>
      </c>
      <c r="H2625" s="12">
        <v>1.1701906E-3</v>
      </c>
      <c r="I2625" s="12">
        <v>996.98090000000002</v>
      </c>
      <c r="J2625" s="13">
        <v>120.6882076075329</v>
      </c>
      <c r="K2625" s="13">
        <v>28.407631757666344</v>
      </c>
      <c r="L2625" s="13">
        <v>201.14701267922149</v>
      </c>
      <c r="M2625" s="13">
        <v>47.346052929443907</v>
      </c>
    </row>
    <row r="2626" spans="1:13" x14ac:dyDescent="0.2">
      <c r="A2626" s="12">
        <v>6</v>
      </c>
      <c r="B2626" s="12" t="s">
        <v>2661</v>
      </c>
      <c r="C2626" s="12">
        <v>33.655881000000001</v>
      </c>
      <c r="D2626" s="12">
        <v>-82.199704999999994</v>
      </c>
      <c r="E2626" s="12">
        <v>11.457822999999999</v>
      </c>
      <c r="F2626" s="12">
        <v>2.7051142000000001</v>
      </c>
      <c r="G2626" s="12">
        <v>1.1457822999999999E-2</v>
      </c>
      <c r="H2626" s="12">
        <v>2.7051142000000003E-3</v>
      </c>
      <c r="I2626" s="12">
        <v>1592.9147</v>
      </c>
      <c r="J2626" s="13">
        <v>52.365968648669124</v>
      </c>
      <c r="K2626" s="13">
        <v>12.363249579633905</v>
      </c>
      <c r="L2626" s="13">
        <v>87.276614414448545</v>
      </c>
      <c r="M2626" s="13">
        <v>20.605415966056505</v>
      </c>
    </row>
    <row r="2627" spans="1:13" x14ac:dyDescent="0.2">
      <c r="A2627" s="12">
        <v>7</v>
      </c>
      <c r="B2627" s="12" t="s">
        <v>2662</v>
      </c>
      <c r="C2627" s="12">
        <v>33.128266000000004</v>
      </c>
      <c r="D2627" s="12">
        <v>-83.203778</v>
      </c>
      <c r="E2627" s="12">
        <v>7.4382232000000004</v>
      </c>
      <c r="F2627" s="12">
        <v>1.7707533</v>
      </c>
      <c r="G2627" s="12">
        <v>7.4382232E-3</v>
      </c>
      <c r="H2627" s="12">
        <v>1.7707533E-3</v>
      </c>
      <c r="I2627" s="12">
        <v>332.40728999999999</v>
      </c>
      <c r="J2627" s="13">
        <v>80.664425342869507</v>
      </c>
      <c r="K2627" s="13">
        <v>19.203080295908546</v>
      </c>
      <c r="L2627" s="13">
        <v>134.44070890478253</v>
      </c>
      <c r="M2627" s="13">
        <v>32.005133826514246</v>
      </c>
    </row>
    <row r="2628" spans="1:13" x14ac:dyDescent="0.2">
      <c r="A2628" s="12">
        <v>8</v>
      </c>
      <c r="B2628" s="12" t="s">
        <v>2663</v>
      </c>
      <c r="C2628" s="12">
        <v>33.017555000000002</v>
      </c>
      <c r="D2628" s="12">
        <v>-83.726665999999994</v>
      </c>
      <c r="E2628" s="12">
        <v>8.7019556999999992</v>
      </c>
      <c r="F2628" s="12">
        <v>2.0710864</v>
      </c>
      <c r="G2628" s="12">
        <v>8.7019556999999997E-3</v>
      </c>
      <c r="H2628" s="12">
        <v>2.0710863999999999E-3</v>
      </c>
      <c r="I2628" s="12">
        <v>393.94274999999999</v>
      </c>
      <c r="J2628" s="13">
        <v>68.950017752905822</v>
      </c>
      <c r="K2628" s="13">
        <v>16.410270170394202</v>
      </c>
      <c r="L2628" s="13">
        <v>114.91669625484305</v>
      </c>
      <c r="M2628" s="13">
        <v>27.350450283990345</v>
      </c>
    </row>
    <row r="2629" spans="1:13" x14ac:dyDescent="0.2">
      <c r="A2629" s="12">
        <v>9</v>
      </c>
      <c r="B2629" s="12" t="s">
        <v>2664</v>
      </c>
      <c r="C2629" s="12">
        <v>32.914670000000001</v>
      </c>
      <c r="D2629" s="12">
        <v>-85.192403999999996</v>
      </c>
      <c r="E2629" s="12">
        <v>9.1483124999999994</v>
      </c>
      <c r="F2629" s="12">
        <v>2.1471738</v>
      </c>
      <c r="G2629" s="12">
        <v>9.1483125000000002E-3</v>
      </c>
      <c r="H2629" s="12">
        <v>2.1471737999999999E-3</v>
      </c>
      <c r="I2629" s="12">
        <v>1149.8484000000001</v>
      </c>
      <c r="J2629" s="13">
        <v>65.585866245824036</v>
      </c>
      <c r="K2629" s="13">
        <v>15.393467773793008</v>
      </c>
      <c r="L2629" s="13">
        <v>109.30977707637338</v>
      </c>
      <c r="M2629" s="13">
        <v>25.655779622988344</v>
      </c>
    </row>
    <row r="2630" spans="1:13" x14ac:dyDescent="0.2">
      <c r="A2630" s="12">
        <v>10</v>
      </c>
      <c r="B2630" s="12" t="s">
        <v>2665</v>
      </c>
      <c r="C2630" s="12">
        <v>37.105539999999998</v>
      </c>
      <c r="D2630" s="12">
        <v>-79.292967000000004</v>
      </c>
      <c r="E2630" s="12">
        <v>5.2032964000000002</v>
      </c>
      <c r="F2630" s="12">
        <v>1.1787065999999999</v>
      </c>
      <c r="G2630" s="12">
        <v>5.2032963999999998E-3</v>
      </c>
      <c r="H2630" s="12">
        <v>1.1787065999999998E-3</v>
      </c>
      <c r="I2630" s="12">
        <v>1030.7058</v>
      </c>
      <c r="J2630" s="13">
        <v>115.31151675311058</v>
      </c>
      <c r="K2630" s="13">
        <v>26.121603576706107</v>
      </c>
      <c r="L2630" s="13">
        <v>192.18586125518431</v>
      </c>
      <c r="M2630" s="13">
        <v>43.536005961176848</v>
      </c>
    </row>
    <row r="2631" spans="1:13" x14ac:dyDescent="0.2">
      <c r="A2631" s="12">
        <v>11</v>
      </c>
      <c r="B2631" s="12" t="s">
        <v>2666</v>
      </c>
      <c r="C2631" s="12">
        <v>36.227117999999997</v>
      </c>
      <c r="D2631" s="12">
        <v>-78.888390999999999</v>
      </c>
      <c r="E2631" s="12">
        <v>2.5912232999999998</v>
      </c>
      <c r="F2631" s="12">
        <v>0.61148449999999999</v>
      </c>
      <c r="G2631" s="12">
        <v>2.5912232999999998E-3</v>
      </c>
      <c r="H2631" s="12">
        <v>6.1148449999999998E-4</v>
      </c>
      <c r="I2631" s="12">
        <v>137.91200000000001</v>
      </c>
      <c r="J2631" s="13">
        <v>231.55086634177766</v>
      </c>
      <c r="K2631" s="13">
        <v>54.642054866351636</v>
      </c>
      <c r="L2631" s="13">
        <v>385.91811056962945</v>
      </c>
      <c r="M2631" s="13">
        <v>91.070091443919395</v>
      </c>
    </row>
    <row r="2632" spans="1:13" x14ac:dyDescent="0.2">
      <c r="A2632" s="12">
        <v>12</v>
      </c>
      <c r="B2632" s="12" t="s">
        <v>2667</v>
      </c>
      <c r="C2632" s="12">
        <v>34.389961</v>
      </c>
      <c r="D2632" s="12">
        <v>-82.224639999999994</v>
      </c>
      <c r="E2632" s="12">
        <v>8.9310211000000006</v>
      </c>
      <c r="F2632" s="12">
        <v>2.0592459000000001</v>
      </c>
      <c r="G2632" s="12">
        <v>8.9310211000000004E-3</v>
      </c>
      <c r="H2632" s="12">
        <v>2.0592459000000002E-3</v>
      </c>
      <c r="I2632" s="12">
        <v>910.82195999999999</v>
      </c>
      <c r="J2632" s="13">
        <v>67.18156785006363</v>
      </c>
      <c r="K2632" s="13">
        <v>15.490207290050556</v>
      </c>
      <c r="L2632" s="13">
        <v>111.96927975010605</v>
      </c>
      <c r="M2632" s="13">
        <v>25.817012150084263</v>
      </c>
    </row>
    <row r="2633" spans="1:13" x14ac:dyDescent="0.2">
      <c r="A2633" s="12">
        <v>13</v>
      </c>
      <c r="B2633" s="12" t="s">
        <v>2668</v>
      </c>
      <c r="C2633" s="12">
        <v>34.353037999999998</v>
      </c>
      <c r="D2633" s="12">
        <v>-82.801710999999997</v>
      </c>
      <c r="E2633" s="12">
        <v>12.734551</v>
      </c>
      <c r="F2633" s="12">
        <v>2.9022456000000001</v>
      </c>
      <c r="G2633" s="12">
        <v>1.2734551E-2</v>
      </c>
      <c r="H2633" s="12">
        <v>2.9022456000000001E-3</v>
      </c>
      <c r="I2633" s="12">
        <v>1457.9873</v>
      </c>
      <c r="J2633" s="13">
        <v>47.115913234789353</v>
      </c>
      <c r="K2633" s="13">
        <v>10.737869900214713</v>
      </c>
      <c r="L2633" s="13">
        <v>78.526522057982262</v>
      </c>
      <c r="M2633" s="13">
        <v>17.896449833691189</v>
      </c>
    </row>
    <row r="2634" spans="1:13" x14ac:dyDescent="0.2">
      <c r="A2634" s="12">
        <v>14</v>
      </c>
      <c r="B2634" s="12" t="s">
        <v>2669</v>
      </c>
      <c r="C2634" s="12">
        <v>33.722135000000002</v>
      </c>
      <c r="D2634" s="12">
        <v>-83.293820999999994</v>
      </c>
      <c r="E2634" s="12">
        <v>5.9367732000000002</v>
      </c>
      <c r="F2634" s="12">
        <v>1.3922649</v>
      </c>
      <c r="G2634" s="12">
        <v>5.9367732000000003E-3</v>
      </c>
      <c r="H2634" s="12">
        <v>1.3922649000000001E-3</v>
      </c>
      <c r="I2634" s="12">
        <v>273.68822999999998</v>
      </c>
      <c r="J2634" s="13">
        <v>101.06500278636213</v>
      </c>
      <c r="K2634" s="13">
        <v>23.701302249150128</v>
      </c>
      <c r="L2634" s="13">
        <v>168.44167131060354</v>
      </c>
      <c r="M2634" s="13">
        <v>39.502170415250212</v>
      </c>
    </row>
    <row r="2635" spans="1:13" x14ac:dyDescent="0.2">
      <c r="A2635" s="12">
        <v>15</v>
      </c>
      <c r="B2635" s="12" t="s">
        <v>2670</v>
      </c>
      <c r="C2635" s="12">
        <v>33.476747000000003</v>
      </c>
      <c r="D2635" s="12">
        <v>-84.898416999999995</v>
      </c>
      <c r="E2635" s="12">
        <v>10.046752</v>
      </c>
      <c r="F2635" s="12">
        <v>2.3177436</v>
      </c>
      <c r="G2635" s="12">
        <v>1.0046751999999999E-2</v>
      </c>
      <c r="H2635" s="12">
        <v>2.3177435999999999E-3</v>
      </c>
      <c r="I2635" s="12">
        <v>1108.6410000000001</v>
      </c>
      <c r="J2635" s="13">
        <v>59.720793346944369</v>
      </c>
      <c r="K2635" s="13">
        <v>13.777336851432473</v>
      </c>
      <c r="L2635" s="13">
        <v>99.534655578240617</v>
      </c>
      <c r="M2635" s="13">
        <v>22.962228085720788</v>
      </c>
    </row>
    <row r="2636" spans="1:13" x14ac:dyDescent="0.2">
      <c r="A2636" s="12">
        <v>16</v>
      </c>
      <c r="B2636" s="12" t="s">
        <v>2671</v>
      </c>
      <c r="C2636" s="12">
        <v>37.234167999999997</v>
      </c>
      <c r="D2636" s="12">
        <v>-80.191924999999998</v>
      </c>
      <c r="E2636" s="12">
        <v>7.6254236999999998</v>
      </c>
      <c r="F2636" s="12">
        <v>1.6654483</v>
      </c>
      <c r="G2636" s="12">
        <v>7.6254236999999999E-3</v>
      </c>
      <c r="H2636" s="12">
        <v>1.6654483E-3</v>
      </c>
      <c r="I2636" s="12">
        <v>830.91710999999998</v>
      </c>
      <c r="J2636" s="13">
        <v>78.684152331102595</v>
      </c>
      <c r="K2636" s="13">
        <v>17.185194278027577</v>
      </c>
      <c r="L2636" s="13">
        <v>131.14025388517101</v>
      </c>
      <c r="M2636" s="13">
        <v>28.641990463379294</v>
      </c>
    </row>
    <row r="2637" spans="1:13" x14ac:dyDescent="0.2">
      <c r="A2637" s="12">
        <v>17</v>
      </c>
      <c r="B2637" s="12" t="s">
        <v>2672</v>
      </c>
      <c r="C2637" s="12">
        <v>36.788775999999999</v>
      </c>
      <c r="D2637" s="12">
        <v>-80.008746000000002</v>
      </c>
      <c r="E2637" s="12">
        <v>9.8546534999999995</v>
      </c>
      <c r="F2637" s="12">
        <v>2.2112115999999999</v>
      </c>
      <c r="G2637" s="12">
        <v>9.8546534999999994E-3</v>
      </c>
      <c r="H2637" s="12">
        <v>2.2112116E-3</v>
      </c>
      <c r="I2637" s="12">
        <v>806.98199</v>
      </c>
      <c r="J2637" s="13">
        <v>60.88494131224401</v>
      </c>
      <c r="K2637" s="13">
        <v>13.66151417652109</v>
      </c>
      <c r="L2637" s="13">
        <v>101.47490218707335</v>
      </c>
      <c r="M2637" s="13">
        <v>22.76919029420182</v>
      </c>
    </row>
    <row r="2638" spans="1:13" x14ac:dyDescent="0.2">
      <c r="A2638" s="12">
        <v>18</v>
      </c>
      <c r="B2638" s="12" t="s">
        <v>2673</v>
      </c>
      <c r="C2638" s="12">
        <v>36.198189999999997</v>
      </c>
      <c r="D2638" s="12">
        <v>-81.026207999999997</v>
      </c>
      <c r="E2638" s="12">
        <v>8.6205587000000001</v>
      </c>
      <c r="F2638" s="12">
        <v>1.9305515</v>
      </c>
      <c r="G2638" s="12">
        <v>8.6205586999999993E-3</v>
      </c>
      <c r="H2638" s="12">
        <v>1.9305514999999999E-3</v>
      </c>
      <c r="I2638" s="12">
        <v>964.78430000000003</v>
      </c>
      <c r="J2638" s="13">
        <v>69.601057295741171</v>
      </c>
      <c r="K2638" s="13">
        <v>15.586974144016798</v>
      </c>
      <c r="L2638" s="13">
        <v>116.00176215956861</v>
      </c>
      <c r="M2638" s="13">
        <v>25.978290240027995</v>
      </c>
    </row>
    <row r="2639" spans="1:13" x14ac:dyDescent="0.2">
      <c r="A2639" s="12">
        <v>19</v>
      </c>
      <c r="B2639" s="12" t="s">
        <v>2674</v>
      </c>
      <c r="C2639" s="12">
        <v>35.833055999999999</v>
      </c>
      <c r="D2639" s="12">
        <v>-81.713027999999994</v>
      </c>
      <c r="E2639" s="12">
        <v>20.285675999999999</v>
      </c>
      <c r="F2639" s="12">
        <v>4.4605753000000004</v>
      </c>
      <c r="G2639" s="12">
        <v>2.0285675999999999E-2</v>
      </c>
      <c r="H2639" s="12">
        <v>4.4605753000000001E-3</v>
      </c>
      <c r="I2639" s="12">
        <v>1470.9081000000001</v>
      </c>
      <c r="J2639" s="13">
        <v>29.577520611095238</v>
      </c>
      <c r="K2639" s="13">
        <v>6.5037397754500432</v>
      </c>
      <c r="L2639" s="13">
        <v>49.295867685158733</v>
      </c>
      <c r="M2639" s="13">
        <v>10.839566292416741</v>
      </c>
    </row>
    <row r="2640" spans="1:13" x14ac:dyDescent="0.2">
      <c r="A2640" s="12">
        <v>20</v>
      </c>
      <c r="B2640" s="12" t="s">
        <v>2675</v>
      </c>
      <c r="C2640" s="12">
        <v>34.93891</v>
      </c>
      <c r="D2640" s="12">
        <v>-82.524714000000003</v>
      </c>
      <c r="E2640" s="12">
        <v>14.68178</v>
      </c>
      <c r="F2640" s="12">
        <v>3.3382613000000001</v>
      </c>
      <c r="G2640" s="12">
        <v>1.468178E-2</v>
      </c>
      <c r="H2640" s="12">
        <v>3.3382613E-3</v>
      </c>
      <c r="I2640" s="12">
        <v>781.99096999999995</v>
      </c>
      <c r="J2640" s="13">
        <v>40.866979344466408</v>
      </c>
      <c r="K2640" s="13">
        <v>9.292105970361332</v>
      </c>
      <c r="L2640" s="13">
        <v>68.11163224077734</v>
      </c>
      <c r="M2640" s="13">
        <v>15.486843283935549</v>
      </c>
    </row>
    <row r="2641" spans="1:13" x14ac:dyDescent="0.2">
      <c r="A2641" s="12">
        <v>21</v>
      </c>
      <c r="B2641" s="12" t="s">
        <v>2676</v>
      </c>
      <c r="C2641" s="12">
        <v>34.753824000000002</v>
      </c>
      <c r="D2641" s="12">
        <v>-83.401330999999999</v>
      </c>
      <c r="E2641" s="12">
        <v>13.538962</v>
      </c>
      <c r="F2641" s="12">
        <v>2.9249681000000001</v>
      </c>
      <c r="G2641" s="12">
        <v>1.3538962E-2</v>
      </c>
      <c r="H2641" s="12">
        <v>2.9249681E-3</v>
      </c>
      <c r="I2641" s="12">
        <v>1159</v>
      </c>
      <c r="J2641" s="13">
        <v>44.316543616859256</v>
      </c>
      <c r="K2641" s="13">
        <v>9.5741812689607926</v>
      </c>
      <c r="L2641" s="13">
        <v>73.860906028098753</v>
      </c>
      <c r="M2641" s="13">
        <v>15.95696878160132</v>
      </c>
    </row>
    <row r="2642" spans="1:13" x14ac:dyDescent="0.2">
      <c r="A2642" s="12">
        <v>22</v>
      </c>
      <c r="B2642" s="12" t="s">
        <v>2677</v>
      </c>
      <c r="C2642" s="12">
        <v>34.527186999999998</v>
      </c>
      <c r="D2642" s="12">
        <v>-83.941321000000002</v>
      </c>
      <c r="E2642" s="12">
        <v>7.9562495999999996</v>
      </c>
      <c r="F2642" s="12">
        <v>1.7688533</v>
      </c>
      <c r="G2642" s="12">
        <v>7.9562495999999996E-3</v>
      </c>
      <c r="H2642" s="12">
        <v>1.7688533E-3</v>
      </c>
      <c r="I2642" s="12">
        <v>962.92980999999997</v>
      </c>
      <c r="J2642" s="13">
        <v>75.412415417434872</v>
      </c>
      <c r="K2642" s="13">
        <v>16.765876710567319</v>
      </c>
      <c r="L2642" s="13">
        <v>125.68735902905811</v>
      </c>
      <c r="M2642" s="13">
        <v>27.943127850945533</v>
      </c>
    </row>
    <row r="2643" spans="1:13" x14ac:dyDescent="0.2">
      <c r="A2643" s="12">
        <v>23</v>
      </c>
      <c r="B2643" s="12" t="s">
        <v>2678</v>
      </c>
      <c r="C2643" s="12">
        <v>34.736381999999999</v>
      </c>
      <c r="D2643" s="12">
        <v>-83.767246</v>
      </c>
      <c r="E2643" s="12">
        <v>14.705240999999999</v>
      </c>
      <c r="F2643" s="12">
        <v>3.1489037</v>
      </c>
      <c r="G2643" s="12">
        <v>1.4705240999999999E-2</v>
      </c>
      <c r="H2643" s="12">
        <v>3.1489037E-3</v>
      </c>
      <c r="I2643" s="12">
        <v>663.97571000000005</v>
      </c>
      <c r="J2643" s="13">
        <v>40.801779447205256</v>
      </c>
      <c r="K2643" s="13">
        <v>8.7370804917708327</v>
      </c>
      <c r="L2643" s="13">
        <v>68.002965745342095</v>
      </c>
      <c r="M2643" s="13">
        <v>14.561800819618053</v>
      </c>
    </row>
    <row r="2644" spans="1:13" x14ac:dyDescent="0.2">
      <c r="A2644" s="12">
        <v>0</v>
      </c>
      <c r="B2644" s="12" t="s">
        <v>2679</v>
      </c>
      <c r="C2644" s="12">
        <v>43.765008999999999</v>
      </c>
      <c r="D2644" s="12">
        <v>-110.75088</v>
      </c>
      <c r="E2644" s="12">
        <v>142.28735</v>
      </c>
      <c r="F2644" s="12">
        <v>26.143843</v>
      </c>
      <c r="G2644" s="12">
        <v>0.14228735000000001</v>
      </c>
      <c r="H2644" s="12">
        <v>2.6143843E-2</v>
      </c>
      <c r="I2644" s="12">
        <v>1915</v>
      </c>
      <c r="J2644" s="13">
        <v>4.2168189933961102</v>
      </c>
      <c r="K2644" s="13">
        <v>0.77479729380556983</v>
      </c>
      <c r="L2644" s="13">
        <v>7.0280316556601834</v>
      </c>
      <c r="M2644" s="13">
        <v>1.291328823009283</v>
      </c>
    </row>
    <row r="2645" spans="1:13" x14ac:dyDescent="0.2">
      <c r="A2645" s="12">
        <v>1</v>
      </c>
      <c r="B2645" s="12" t="s">
        <v>2680</v>
      </c>
      <c r="C2645" s="12">
        <v>43.716672000000003</v>
      </c>
      <c r="D2645" s="12">
        <v>-110.76172</v>
      </c>
      <c r="E2645" s="12">
        <v>228.35584</v>
      </c>
      <c r="F2645" s="12">
        <v>41.707543999999999</v>
      </c>
      <c r="G2645" s="12">
        <v>0.22835584</v>
      </c>
      <c r="H2645" s="12">
        <v>4.1707543999999999E-2</v>
      </c>
      <c r="I2645" s="12">
        <v>1935</v>
      </c>
      <c r="J2645" s="13">
        <v>2.6274782374735852</v>
      </c>
      <c r="K2645" s="13">
        <v>0.47988991303428896</v>
      </c>
      <c r="L2645" s="13">
        <v>4.3791303957893088</v>
      </c>
      <c r="M2645" s="13">
        <v>0.7998165217238149</v>
      </c>
    </row>
    <row r="2646" spans="1:13" x14ac:dyDescent="0.2">
      <c r="A2646" s="12">
        <v>2</v>
      </c>
      <c r="B2646" s="12" t="s">
        <v>2681</v>
      </c>
      <c r="C2646" s="12">
        <v>43.725836000000001</v>
      </c>
      <c r="D2646" s="12">
        <v>-110.78834999999999</v>
      </c>
      <c r="E2646" s="12">
        <v>153.43879000000001</v>
      </c>
      <c r="F2646" s="12">
        <v>27.957903000000002</v>
      </c>
      <c r="G2646" s="12">
        <v>0.15343879000000002</v>
      </c>
      <c r="H2646" s="12">
        <v>2.7957903000000003E-2</v>
      </c>
      <c r="I2646" s="12">
        <v>1306.991</v>
      </c>
      <c r="J2646" s="13">
        <v>3.9103540897318072</v>
      </c>
      <c r="K2646" s="13">
        <v>0.71250105880250458</v>
      </c>
      <c r="L2646" s="13">
        <v>6.5172568162196791</v>
      </c>
      <c r="M2646" s="13">
        <v>1.1875017646708412</v>
      </c>
    </row>
    <row r="2647" spans="1:13" x14ac:dyDescent="0.2">
      <c r="A2647" s="12">
        <v>0</v>
      </c>
      <c r="B2647" s="12" t="s">
        <v>2682</v>
      </c>
      <c r="C2647" s="12">
        <v>17.71339</v>
      </c>
      <c r="D2647" s="12">
        <v>106.44665999999999</v>
      </c>
      <c r="E2647" s="12">
        <v>28.595019000000001</v>
      </c>
      <c r="F2647" s="12">
        <v>7.2995429999999999</v>
      </c>
      <c r="G2647" s="12">
        <v>2.8595018999999999E-2</v>
      </c>
      <c r="H2647" s="12">
        <v>7.2995429999999995E-3</v>
      </c>
      <c r="I2647" s="12">
        <v>1992.8280999999999</v>
      </c>
      <c r="J2647" s="13">
        <v>20.982675339365922</v>
      </c>
      <c r="K2647" s="13">
        <v>5.3563154091536402</v>
      </c>
      <c r="L2647" s="13">
        <v>34.971125565609867</v>
      </c>
      <c r="M2647" s="13">
        <v>8.9271923485894007</v>
      </c>
    </row>
    <row r="2648" spans="1:13" x14ac:dyDescent="0.2">
      <c r="A2648" s="12">
        <v>0</v>
      </c>
      <c r="B2648" s="12" t="s">
        <v>2683</v>
      </c>
      <c r="C2648" s="12">
        <v>-1.8760893000000001</v>
      </c>
      <c r="D2648" s="12">
        <v>36.779167000000001</v>
      </c>
      <c r="E2648" s="12">
        <v>2.0780886000000001</v>
      </c>
      <c r="F2648" s="12">
        <v>0.45394413</v>
      </c>
      <c r="G2648" s="12">
        <v>2.0780886000000003E-3</v>
      </c>
      <c r="H2648" s="12">
        <v>4.5394412999999998E-4</v>
      </c>
      <c r="I2648" s="12">
        <v>382.98462000000001</v>
      </c>
      <c r="J2648" s="13">
        <v>288.72686179020468</v>
      </c>
      <c r="K2648" s="13">
        <v>63.070392707502805</v>
      </c>
      <c r="L2648" s="13">
        <v>481.21143631700784</v>
      </c>
      <c r="M2648" s="13">
        <v>105.11732117917134</v>
      </c>
    </row>
    <row r="2649" spans="1:13" x14ac:dyDescent="0.2">
      <c r="A2649" s="12">
        <v>1</v>
      </c>
      <c r="B2649" s="12" t="s">
        <v>2684</v>
      </c>
      <c r="C2649" s="12">
        <v>-1.4443547999999999</v>
      </c>
      <c r="D2649" s="12">
        <v>36.971308999999998</v>
      </c>
      <c r="E2649" s="12">
        <v>1.0610472</v>
      </c>
      <c r="F2649" s="12">
        <v>0.25364314999999998</v>
      </c>
      <c r="G2649" s="12">
        <v>1.0610471999999999E-3</v>
      </c>
      <c r="H2649" s="12">
        <v>2.5364315000000001E-4</v>
      </c>
      <c r="I2649" s="12">
        <v>920.93017999999995</v>
      </c>
      <c r="J2649" s="13">
        <v>565.47908519055511</v>
      </c>
      <c r="K2649" s="13">
        <v>135.17767770071939</v>
      </c>
      <c r="L2649" s="13">
        <v>942.46514198425859</v>
      </c>
      <c r="M2649" s="13">
        <v>225.296129501199</v>
      </c>
    </row>
    <row r="2650" spans="1:13" x14ac:dyDescent="0.2">
      <c r="A2650" s="12">
        <v>2</v>
      </c>
      <c r="B2650" s="12" t="s">
        <v>2685</v>
      </c>
      <c r="C2650" s="12">
        <v>-1.8092664000000001</v>
      </c>
      <c r="D2650" s="12">
        <v>36.043917999999998</v>
      </c>
      <c r="E2650" s="12">
        <v>7.6186908999999998</v>
      </c>
      <c r="F2650" s="12">
        <v>1.5401062999999999</v>
      </c>
      <c r="G2650" s="12">
        <v>7.6186908999999999E-3</v>
      </c>
      <c r="H2650" s="12">
        <v>1.5401063E-3</v>
      </c>
      <c r="I2650" s="12">
        <v>1833</v>
      </c>
      <c r="J2650" s="13">
        <v>78.753687198413573</v>
      </c>
      <c r="K2650" s="13">
        <v>15.91993314789895</v>
      </c>
      <c r="L2650" s="13">
        <v>131.25614533068929</v>
      </c>
      <c r="M2650" s="13">
        <v>26.533221913164919</v>
      </c>
    </row>
    <row r="2651" spans="1:13" x14ac:dyDescent="0.2">
      <c r="A2651" s="12">
        <v>3</v>
      </c>
      <c r="B2651" s="12" t="s">
        <v>2686</v>
      </c>
      <c r="C2651" s="12">
        <v>0.65658295</v>
      </c>
      <c r="D2651" s="12">
        <v>35.881954</v>
      </c>
      <c r="E2651" s="12">
        <v>112.18153</v>
      </c>
      <c r="F2651" s="12">
        <v>24.410226000000002</v>
      </c>
      <c r="G2651" s="12">
        <v>0.11218153</v>
      </c>
      <c r="H2651" s="12">
        <v>2.4410226E-2</v>
      </c>
      <c r="I2651" s="12">
        <v>1266</v>
      </c>
      <c r="J2651" s="13">
        <v>5.3484740313311825</v>
      </c>
      <c r="K2651" s="13">
        <v>1.1638053060956224</v>
      </c>
      <c r="L2651" s="13">
        <v>8.9141233855519708</v>
      </c>
      <c r="M2651" s="13">
        <v>1.9396755101593708</v>
      </c>
    </row>
    <row r="2652" spans="1:13" x14ac:dyDescent="0.2">
      <c r="A2652" s="12">
        <v>4</v>
      </c>
      <c r="B2652" s="12" t="s">
        <v>2687</v>
      </c>
      <c r="C2652" s="12">
        <v>0.63296193000000001</v>
      </c>
      <c r="D2652" s="12">
        <v>34.998742999999997</v>
      </c>
      <c r="E2652" s="12">
        <v>7.0478338999999997</v>
      </c>
      <c r="F2652" s="12">
        <v>1.4559953999999999</v>
      </c>
      <c r="G2652" s="12">
        <v>7.0478338999999997E-3</v>
      </c>
      <c r="H2652" s="12">
        <v>1.4559954E-3</v>
      </c>
      <c r="I2652" s="12">
        <v>132</v>
      </c>
      <c r="J2652" s="13">
        <v>85.132539800632927</v>
      </c>
      <c r="K2652" s="13">
        <v>17.587330816641188</v>
      </c>
      <c r="L2652" s="13">
        <v>141.88756633438823</v>
      </c>
      <c r="M2652" s="13">
        <v>29.312218027735319</v>
      </c>
    </row>
    <row r="2653" spans="1:13" x14ac:dyDescent="0.2">
      <c r="A2653" s="12">
        <v>5</v>
      </c>
      <c r="B2653" s="12" t="s">
        <v>2688</v>
      </c>
      <c r="C2653" s="12">
        <v>0.61024763000000004</v>
      </c>
      <c r="D2653" s="12">
        <v>34.963006</v>
      </c>
      <c r="E2653" s="12">
        <v>2.6870251999999999</v>
      </c>
      <c r="F2653" s="12">
        <v>0.56221653999999999</v>
      </c>
      <c r="G2653" s="12">
        <v>2.6870252000000001E-3</v>
      </c>
      <c r="H2653" s="12">
        <v>5.6221653999999994E-4</v>
      </c>
      <c r="I2653" s="12">
        <v>1184</v>
      </c>
      <c r="J2653" s="13">
        <v>223.29526347575751</v>
      </c>
      <c r="K2653" s="13">
        <v>46.720920380549003</v>
      </c>
      <c r="L2653" s="13">
        <v>372.15877245959587</v>
      </c>
      <c r="M2653" s="13">
        <v>77.868200634248353</v>
      </c>
    </row>
    <row r="2654" spans="1:13" x14ac:dyDescent="0.2">
      <c r="A2654" s="12">
        <v>6</v>
      </c>
      <c r="B2654" s="12" t="s">
        <v>2689</v>
      </c>
      <c r="C2654" s="12">
        <v>0.65530878000000004</v>
      </c>
      <c r="D2654" s="12">
        <v>34.839607999999998</v>
      </c>
      <c r="E2654" s="12">
        <v>4.4849449000000003</v>
      </c>
      <c r="F2654" s="12">
        <v>0.91588495999999997</v>
      </c>
      <c r="G2654" s="12">
        <v>4.4849449000000001E-3</v>
      </c>
      <c r="H2654" s="12">
        <v>9.1588496000000001E-4</v>
      </c>
      <c r="I2654" s="12">
        <v>2739.9845999999998</v>
      </c>
      <c r="J2654" s="13">
        <v>133.78090776544434</v>
      </c>
      <c r="K2654" s="13">
        <v>27.31982757636948</v>
      </c>
      <c r="L2654" s="13">
        <v>222.9681796090739</v>
      </c>
      <c r="M2654" s="13">
        <v>45.533045960615802</v>
      </c>
    </row>
    <row r="2655" spans="1:13" x14ac:dyDescent="0.2">
      <c r="A2655" s="12">
        <v>7</v>
      </c>
      <c r="B2655" s="12" t="s">
        <v>2690</v>
      </c>
      <c r="C2655" s="12">
        <v>0.63210407000000002</v>
      </c>
      <c r="D2655" s="12">
        <v>35.568753000000001</v>
      </c>
      <c r="E2655" s="12">
        <v>100.81625</v>
      </c>
      <c r="F2655" s="12">
        <v>19.999216000000001</v>
      </c>
      <c r="G2655" s="12">
        <v>0.10081625</v>
      </c>
      <c r="H2655" s="12">
        <v>1.9999216E-2</v>
      </c>
      <c r="I2655" s="12">
        <v>1379</v>
      </c>
      <c r="J2655" s="13">
        <v>5.9514215218280784</v>
      </c>
      <c r="K2655" s="13">
        <v>1.1806009896429241</v>
      </c>
      <c r="L2655" s="13">
        <v>9.9190358697134648</v>
      </c>
      <c r="M2655" s="13">
        <v>1.9676683160715407</v>
      </c>
    </row>
    <row r="2656" spans="1:13" x14ac:dyDescent="0.2">
      <c r="A2656" s="12">
        <v>8</v>
      </c>
      <c r="B2656" s="12" t="s">
        <v>2691</v>
      </c>
      <c r="C2656" s="12">
        <v>0.60722200000000004</v>
      </c>
      <c r="D2656" s="12">
        <v>35.575128999999997</v>
      </c>
      <c r="E2656" s="12">
        <v>67.011542000000006</v>
      </c>
      <c r="F2656" s="12">
        <v>14.229850000000001</v>
      </c>
      <c r="G2656" s="12">
        <v>6.7011542000000007E-2</v>
      </c>
      <c r="H2656" s="12">
        <v>1.422985E-2</v>
      </c>
      <c r="I2656" s="12">
        <v>1290</v>
      </c>
      <c r="J2656" s="13">
        <v>8.9536814419223472</v>
      </c>
      <c r="K2656" s="13">
        <v>1.9013074473997138</v>
      </c>
      <c r="L2656" s="13">
        <v>14.922802403203912</v>
      </c>
      <c r="M2656" s="13">
        <v>3.1688457456661894</v>
      </c>
    </row>
    <row r="2657" spans="1:13" x14ac:dyDescent="0.2">
      <c r="A2657" s="12">
        <v>9</v>
      </c>
      <c r="B2657" s="12" t="s">
        <v>2692</v>
      </c>
      <c r="C2657" s="12">
        <v>0.58219578000000005</v>
      </c>
      <c r="D2657" s="12">
        <v>35.569968000000003</v>
      </c>
      <c r="E2657" s="12">
        <v>74.447271999999998</v>
      </c>
      <c r="F2657" s="12">
        <v>15.702806000000001</v>
      </c>
      <c r="G2657" s="12">
        <v>7.4447271999999995E-2</v>
      </c>
      <c r="H2657" s="12">
        <v>1.5702806E-2</v>
      </c>
      <c r="I2657" s="12">
        <v>1277</v>
      </c>
      <c r="J2657" s="13">
        <v>8.0593953798602591</v>
      </c>
      <c r="K2657" s="13">
        <v>1.6999296109499078</v>
      </c>
      <c r="L2657" s="13">
        <v>13.432325633100431</v>
      </c>
      <c r="M2657" s="13">
        <v>2.8332160182498463</v>
      </c>
    </row>
    <row r="2658" spans="1:13" x14ac:dyDescent="0.2">
      <c r="A2658" s="12">
        <v>10</v>
      </c>
      <c r="B2658" s="12" t="s">
        <v>2693</v>
      </c>
      <c r="C2658" s="12">
        <v>0.51292861999999995</v>
      </c>
      <c r="D2658" s="12">
        <v>35.586286000000001</v>
      </c>
      <c r="E2658" s="12">
        <v>14.106149</v>
      </c>
      <c r="F2658" s="12">
        <v>2.8924862</v>
      </c>
      <c r="G2658" s="12">
        <v>1.4106149E-2</v>
      </c>
      <c r="H2658" s="12">
        <v>2.8924862000000002E-3</v>
      </c>
      <c r="I2658" s="12">
        <v>1431</v>
      </c>
      <c r="J2658" s="13">
        <v>42.534642162081234</v>
      </c>
      <c r="K2658" s="13">
        <v>8.7217897298375426</v>
      </c>
      <c r="L2658" s="13">
        <v>70.891070270135387</v>
      </c>
      <c r="M2658" s="13">
        <v>14.536316216395905</v>
      </c>
    </row>
    <row r="2659" spans="1:13" x14ac:dyDescent="0.2">
      <c r="A2659" s="12">
        <v>11</v>
      </c>
      <c r="B2659" s="12" t="s">
        <v>2694</v>
      </c>
      <c r="C2659" s="12">
        <v>0.39583332999999998</v>
      </c>
      <c r="D2659" s="12">
        <v>35.639614000000002</v>
      </c>
      <c r="E2659" s="12">
        <v>30.968097</v>
      </c>
      <c r="F2659" s="12">
        <v>6.3370457</v>
      </c>
      <c r="G2659" s="12">
        <v>3.0968097E-2</v>
      </c>
      <c r="H2659" s="12">
        <v>6.3370457000000002E-3</v>
      </c>
      <c r="I2659" s="12">
        <v>1468</v>
      </c>
      <c r="J2659" s="13">
        <v>19.374777856062643</v>
      </c>
      <c r="K2659" s="13">
        <v>3.9646883275138602</v>
      </c>
      <c r="L2659" s="13">
        <v>32.291296426771076</v>
      </c>
      <c r="M2659" s="13">
        <v>6.6078138791897683</v>
      </c>
    </row>
    <row r="2660" spans="1:13" x14ac:dyDescent="0.2">
      <c r="A2660" s="12">
        <v>12</v>
      </c>
      <c r="B2660" s="12" t="s">
        <v>2695</v>
      </c>
      <c r="C2660" s="12">
        <v>0.44378459999999997</v>
      </c>
      <c r="D2660" s="12">
        <v>35.627893</v>
      </c>
      <c r="E2660" s="12">
        <v>32.409129</v>
      </c>
      <c r="F2660" s="12">
        <v>6.5702832999999998</v>
      </c>
      <c r="G2660" s="12">
        <v>3.2409129000000002E-2</v>
      </c>
      <c r="H2660" s="12">
        <v>6.5702833000000002E-3</v>
      </c>
      <c r="I2660" s="12">
        <v>1537</v>
      </c>
      <c r="J2660" s="13">
        <v>18.513302224197385</v>
      </c>
      <c r="K2660" s="13">
        <v>3.7531906652442566</v>
      </c>
      <c r="L2660" s="13">
        <v>30.855503706995641</v>
      </c>
      <c r="M2660" s="13">
        <v>6.2553177754070948</v>
      </c>
    </row>
    <row r="2661" spans="1:13" x14ac:dyDescent="0.2">
      <c r="A2661" s="12">
        <v>13</v>
      </c>
      <c r="B2661" s="12" t="s">
        <v>2696</v>
      </c>
      <c r="C2661" s="12">
        <v>1.8129392</v>
      </c>
      <c r="D2661" s="12">
        <v>36.714517999999998</v>
      </c>
      <c r="E2661" s="12">
        <v>5.8483935999999996</v>
      </c>
      <c r="F2661" s="12">
        <v>1.2649128000000001</v>
      </c>
      <c r="G2661" s="12">
        <v>5.8483935999999997E-3</v>
      </c>
      <c r="H2661" s="12">
        <v>1.2649128E-3</v>
      </c>
      <c r="I2661" s="12">
        <v>1101</v>
      </c>
      <c r="J2661" s="13">
        <v>102.59227422723396</v>
      </c>
      <c r="K2661" s="13">
        <v>22.189047066041923</v>
      </c>
      <c r="L2661" s="13">
        <v>170.98712371205659</v>
      </c>
      <c r="M2661" s="13">
        <v>36.981745110069873</v>
      </c>
    </row>
    <row r="2662" spans="1:13" x14ac:dyDescent="0.2">
      <c r="A2662" s="12">
        <v>14</v>
      </c>
      <c r="B2662" s="12" t="s">
        <v>2697</v>
      </c>
      <c r="C2662" s="12">
        <v>1.907823</v>
      </c>
      <c r="D2662" s="12">
        <v>36.837499999999999</v>
      </c>
      <c r="E2662" s="12">
        <v>3.6485021</v>
      </c>
      <c r="F2662" s="12">
        <v>0.79229305999999999</v>
      </c>
      <c r="G2662" s="12">
        <v>3.6485021000000001E-3</v>
      </c>
      <c r="H2662" s="12">
        <v>7.9229305999999999E-4</v>
      </c>
      <c r="I2662" s="12">
        <v>335.98462000000001</v>
      </c>
      <c r="J2662" s="13">
        <v>164.45104965130759</v>
      </c>
      <c r="K2662" s="13">
        <v>35.711484268693837</v>
      </c>
      <c r="L2662" s="13">
        <v>274.08508275217929</v>
      </c>
      <c r="M2662" s="13">
        <v>59.519140447823048</v>
      </c>
    </row>
    <row r="2663" spans="1:13" x14ac:dyDescent="0.2">
      <c r="A2663" s="12">
        <v>15</v>
      </c>
      <c r="B2663" s="12" t="s">
        <v>2698</v>
      </c>
      <c r="C2663" s="12">
        <v>1.7929208999999999</v>
      </c>
      <c r="D2663" s="12">
        <v>36.798713999999997</v>
      </c>
      <c r="E2663" s="12">
        <v>3.9389151</v>
      </c>
      <c r="F2663" s="12">
        <v>0.84858646000000004</v>
      </c>
      <c r="G2663" s="12">
        <v>3.9389150999999999E-3</v>
      </c>
      <c r="H2663" s="12">
        <v>8.4858646000000003E-4</v>
      </c>
      <c r="I2663" s="12">
        <v>1025.9846</v>
      </c>
      <c r="J2663" s="13">
        <v>152.3262077925975</v>
      </c>
      <c r="K2663" s="13">
        <v>32.816639646776018</v>
      </c>
      <c r="L2663" s="13">
        <v>253.87701298766251</v>
      </c>
      <c r="M2663" s="13">
        <v>54.694399411293368</v>
      </c>
    </row>
    <row r="2664" spans="1:13" x14ac:dyDescent="0.2">
      <c r="A2664" s="12">
        <v>16</v>
      </c>
      <c r="B2664" s="12" t="s">
        <v>2699</v>
      </c>
      <c r="C2664" s="12">
        <v>1.7745895</v>
      </c>
      <c r="D2664" s="12">
        <v>36.794561999999999</v>
      </c>
      <c r="E2664" s="12">
        <v>5.8267467000000002</v>
      </c>
      <c r="F2664" s="12">
        <v>1.2595259999999999</v>
      </c>
      <c r="G2664" s="12">
        <v>5.8267467000000005E-3</v>
      </c>
      <c r="H2664" s="12">
        <v>1.259526E-3</v>
      </c>
      <c r="I2664" s="12">
        <v>192</v>
      </c>
      <c r="J2664" s="13">
        <v>102.97341396357594</v>
      </c>
      <c r="K2664" s="13">
        <v>22.259023581012528</v>
      </c>
      <c r="L2664" s="13">
        <v>171.62235660595988</v>
      </c>
      <c r="M2664" s="13">
        <v>37.098372635020873</v>
      </c>
    </row>
    <row r="2665" spans="1:13" x14ac:dyDescent="0.2">
      <c r="A2665" s="12">
        <v>17</v>
      </c>
      <c r="B2665" s="12" t="s">
        <v>2700</v>
      </c>
      <c r="C2665" s="12">
        <v>2.0054093000000002</v>
      </c>
      <c r="D2665" s="12">
        <v>36.889543000000003</v>
      </c>
      <c r="E2665" s="12">
        <v>30.301165999999998</v>
      </c>
      <c r="F2665" s="12">
        <v>6.4171440999999998</v>
      </c>
      <c r="G2665" s="12">
        <v>3.0301165999999997E-2</v>
      </c>
      <c r="H2665" s="12">
        <v>6.4171441000000001E-3</v>
      </c>
      <c r="I2665" s="12">
        <v>1573</v>
      </c>
      <c r="J2665" s="13">
        <v>19.80121821054675</v>
      </c>
      <c r="K2665" s="13">
        <v>4.1934779213652256</v>
      </c>
      <c r="L2665" s="13">
        <v>33.002030350911248</v>
      </c>
      <c r="M2665" s="13">
        <v>6.9891298689420411</v>
      </c>
    </row>
    <row r="2666" spans="1:13" x14ac:dyDescent="0.2">
      <c r="A2666" s="12">
        <v>18</v>
      </c>
      <c r="B2666" s="12" t="s">
        <v>2701</v>
      </c>
      <c r="C2666" s="12">
        <v>2.1253997</v>
      </c>
      <c r="D2666" s="12">
        <v>36.587885999999997</v>
      </c>
      <c r="E2666" s="12">
        <v>16.841653000000001</v>
      </c>
      <c r="F2666" s="12">
        <v>3.7452551999999999</v>
      </c>
      <c r="G2666" s="12">
        <v>1.6841653000000002E-2</v>
      </c>
      <c r="H2666" s="12">
        <v>3.7452551999999999E-3</v>
      </c>
      <c r="I2666" s="12">
        <v>2106</v>
      </c>
      <c r="J2666" s="13">
        <v>35.625956668267655</v>
      </c>
      <c r="K2666" s="13">
        <v>7.9225180252083387</v>
      </c>
      <c r="L2666" s="13">
        <v>59.376594447112758</v>
      </c>
      <c r="M2666" s="13">
        <v>13.204196708680566</v>
      </c>
    </row>
    <row r="2667" spans="1:13" x14ac:dyDescent="0.2">
      <c r="A2667" s="12">
        <v>19</v>
      </c>
      <c r="B2667" s="12" t="s">
        <v>2702</v>
      </c>
      <c r="C2667" s="12">
        <v>2.1487352999999998</v>
      </c>
      <c r="D2667" s="12">
        <v>36.593722</v>
      </c>
      <c r="E2667" s="12">
        <v>67.140400999999997</v>
      </c>
      <c r="F2667" s="12">
        <v>14.849282000000001</v>
      </c>
      <c r="G2667" s="12">
        <v>6.7140401000000002E-2</v>
      </c>
      <c r="H2667" s="12">
        <v>1.4849282E-2</v>
      </c>
      <c r="I2667" s="12">
        <v>2451</v>
      </c>
      <c r="J2667" s="13">
        <v>8.9364971174360424</v>
      </c>
      <c r="K2667" s="13">
        <v>1.976463706092475</v>
      </c>
      <c r="L2667" s="13">
        <v>14.894161862393405</v>
      </c>
      <c r="M2667" s="13">
        <v>3.294106176820792</v>
      </c>
    </row>
    <row r="2668" spans="1:13" x14ac:dyDescent="0.2">
      <c r="A2668" s="12">
        <v>0</v>
      </c>
      <c r="B2668" s="12" t="s">
        <v>2703</v>
      </c>
      <c r="C2668" s="12">
        <v>46.623308000000002</v>
      </c>
      <c r="D2668" s="12">
        <v>7.6834730000000002</v>
      </c>
      <c r="E2668" s="12">
        <v>130.04123999999999</v>
      </c>
      <c r="F2668" s="12">
        <v>25.331759000000002</v>
      </c>
      <c r="G2668" s="12">
        <v>0.13004123999999997</v>
      </c>
      <c r="H2668" s="12">
        <v>2.5331759000000002E-2</v>
      </c>
      <c r="I2668" s="12">
        <v>1286</v>
      </c>
      <c r="J2668" s="13">
        <v>4.6139209376963803</v>
      </c>
      <c r="K2668" s="13">
        <v>0.89878205743638517</v>
      </c>
      <c r="L2668" s="13">
        <v>7.6898682294939675</v>
      </c>
      <c r="M2668" s="13">
        <v>1.4979700957273085</v>
      </c>
    </row>
    <row r="2669" spans="1:13" x14ac:dyDescent="0.2">
      <c r="A2669" s="12">
        <v>1</v>
      </c>
      <c r="B2669" s="12" t="s">
        <v>2704</v>
      </c>
      <c r="C2669" s="12">
        <v>46.611364999999999</v>
      </c>
      <c r="D2669" s="12">
        <v>7.6637143999999999</v>
      </c>
      <c r="E2669" s="12">
        <v>46.445701999999997</v>
      </c>
      <c r="F2669" s="12">
        <v>9.2145635000000006</v>
      </c>
      <c r="G2669" s="12">
        <v>4.6445701999999998E-2</v>
      </c>
      <c r="H2669" s="12">
        <v>9.2145635E-3</v>
      </c>
      <c r="I2669" s="12">
        <v>1383</v>
      </c>
      <c r="J2669" s="13">
        <v>12.918310503736169</v>
      </c>
      <c r="K2669" s="13">
        <v>2.5629194376132785</v>
      </c>
      <c r="L2669" s="13">
        <v>21.53051750622695</v>
      </c>
      <c r="M2669" s="13">
        <v>4.2715323960221312</v>
      </c>
    </row>
    <row r="2670" spans="1:13" x14ac:dyDescent="0.2">
      <c r="A2670" s="12">
        <v>2</v>
      </c>
      <c r="B2670" s="12" t="s">
        <v>2705</v>
      </c>
      <c r="C2670" s="12">
        <v>46.607956999999999</v>
      </c>
      <c r="D2670" s="12">
        <v>7.6528428000000002</v>
      </c>
      <c r="E2670" s="12">
        <v>242.48515</v>
      </c>
      <c r="F2670" s="12">
        <v>46.687457000000002</v>
      </c>
      <c r="G2670" s="12">
        <v>0.24248515000000001</v>
      </c>
      <c r="H2670" s="12">
        <v>4.6687457000000002E-2</v>
      </c>
      <c r="I2670" s="12">
        <v>1325</v>
      </c>
      <c r="J2670" s="13">
        <v>2.4743783279099771</v>
      </c>
      <c r="K2670" s="13">
        <v>0.47641033599801458</v>
      </c>
      <c r="L2670" s="13">
        <v>4.1239638798499616</v>
      </c>
      <c r="M2670" s="13">
        <v>0.7940172266633575</v>
      </c>
    </row>
    <row r="2671" spans="1:13" x14ac:dyDescent="0.2">
      <c r="A2671" s="12">
        <v>3</v>
      </c>
      <c r="B2671" s="12" t="s">
        <v>2706</v>
      </c>
      <c r="C2671" s="12">
        <v>46.595266000000002</v>
      </c>
      <c r="D2671" s="12">
        <v>7.6370883000000003</v>
      </c>
      <c r="E2671" s="12">
        <v>137.72150999999999</v>
      </c>
      <c r="F2671" s="12">
        <v>26.900386000000001</v>
      </c>
      <c r="G2671" s="12">
        <v>0.13772150999999999</v>
      </c>
      <c r="H2671" s="12">
        <v>2.6900386000000002E-2</v>
      </c>
      <c r="I2671" s="12">
        <v>1241</v>
      </c>
      <c r="J2671" s="13">
        <v>4.3566179313601774</v>
      </c>
      <c r="K2671" s="13">
        <v>0.85095424823696952</v>
      </c>
      <c r="L2671" s="13">
        <v>7.2610298856002959</v>
      </c>
      <c r="M2671" s="13">
        <v>1.4182570803949495</v>
      </c>
    </row>
    <row r="2672" spans="1:13" x14ac:dyDescent="0.2">
      <c r="A2672" s="12">
        <v>4</v>
      </c>
      <c r="B2672" s="12" t="s">
        <v>2707</v>
      </c>
      <c r="C2672" s="12">
        <v>46.607965999999998</v>
      </c>
      <c r="D2672" s="12">
        <v>7.5603261000000002</v>
      </c>
      <c r="E2672" s="12">
        <v>310.97572000000002</v>
      </c>
      <c r="F2672" s="12">
        <v>67.606144</v>
      </c>
      <c r="G2672" s="12">
        <v>0.31097572000000001</v>
      </c>
      <c r="H2672" s="12">
        <v>6.7606144000000007E-2</v>
      </c>
      <c r="I2672" s="12">
        <v>855</v>
      </c>
      <c r="J2672" s="13">
        <v>1.9294110807107383</v>
      </c>
      <c r="K2672" s="13">
        <v>0.41945410837130875</v>
      </c>
      <c r="L2672" s="13">
        <v>3.2156851345178969</v>
      </c>
      <c r="M2672" s="13">
        <v>0.69909018061884798</v>
      </c>
    </row>
    <row r="2673" spans="1:13" x14ac:dyDescent="0.2">
      <c r="A2673" s="12">
        <v>5</v>
      </c>
      <c r="B2673" s="12" t="s">
        <v>2708</v>
      </c>
      <c r="C2673" s="12">
        <v>46.629114999999999</v>
      </c>
      <c r="D2673" s="12">
        <v>7.5657721999999996</v>
      </c>
      <c r="E2673" s="12">
        <v>194.94329999999999</v>
      </c>
      <c r="F2673" s="12">
        <v>38.505695000000003</v>
      </c>
      <c r="G2673" s="12">
        <v>0.19494329999999999</v>
      </c>
      <c r="H2673" s="12">
        <v>3.8505695E-2</v>
      </c>
      <c r="I2673" s="12">
        <v>1069</v>
      </c>
      <c r="J2673" s="13">
        <v>3.0778180116987865</v>
      </c>
      <c r="K2673" s="13">
        <v>0.60793841914023161</v>
      </c>
      <c r="L2673" s="13">
        <v>5.1296966861646442</v>
      </c>
      <c r="M2673" s="13">
        <v>1.0132306985670527</v>
      </c>
    </row>
    <row r="2674" spans="1:13" x14ac:dyDescent="0.2">
      <c r="A2674" s="12">
        <v>6</v>
      </c>
      <c r="B2674" s="12" t="s">
        <v>2709</v>
      </c>
      <c r="C2674" s="12">
        <v>46.589550000000003</v>
      </c>
      <c r="D2674" s="12">
        <v>7.5538219</v>
      </c>
      <c r="E2674" s="12">
        <v>113.58286</v>
      </c>
      <c r="F2674" s="12">
        <v>22.002167</v>
      </c>
      <c r="G2674" s="12">
        <v>0.11358285999999999</v>
      </c>
      <c r="H2674" s="12">
        <v>2.2002167E-2</v>
      </c>
      <c r="I2674" s="12">
        <v>1304.9756</v>
      </c>
      <c r="J2674" s="13">
        <v>5.2824871639963993</v>
      </c>
      <c r="K2674" s="13">
        <v>1.0232720390876331</v>
      </c>
      <c r="L2674" s="13">
        <v>8.8041452733273307</v>
      </c>
      <c r="M2674" s="13">
        <v>1.7054533984793885</v>
      </c>
    </row>
    <row r="2675" spans="1:13" x14ac:dyDescent="0.2">
      <c r="A2675" s="12">
        <v>0</v>
      </c>
      <c r="B2675" s="12" t="s">
        <v>2710</v>
      </c>
      <c r="C2675" s="12">
        <v>-2.9399728999999999</v>
      </c>
      <c r="D2675" s="12">
        <v>-78.934214999999995</v>
      </c>
      <c r="E2675" s="12">
        <v>37.475763000000001</v>
      </c>
      <c r="F2675" s="12">
        <v>7.5959592000000002</v>
      </c>
      <c r="G2675" s="12">
        <v>3.7475763000000002E-2</v>
      </c>
      <c r="H2675" s="12">
        <v>7.5959592000000003E-3</v>
      </c>
      <c r="I2675" s="12">
        <v>714.91112999999996</v>
      </c>
      <c r="J2675" s="13">
        <v>16.010347807995263</v>
      </c>
      <c r="K2675" s="13">
        <v>3.2451360290473992</v>
      </c>
      <c r="L2675" s="13">
        <v>26.683913013325437</v>
      </c>
      <c r="M2675" s="13">
        <v>5.4085600484123315</v>
      </c>
    </row>
    <row r="2676" spans="1:13" x14ac:dyDescent="0.2">
      <c r="A2676" s="12">
        <v>1</v>
      </c>
      <c r="B2676" s="12" t="s">
        <v>2711</v>
      </c>
      <c r="C2676" s="12">
        <v>-3.2231839999999998</v>
      </c>
      <c r="D2676" s="12">
        <v>-78.733654000000001</v>
      </c>
      <c r="E2676" s="12">
        <v>62.012304999999998</v>
      </c>
      <c r="F2676" s="12">
        <v>12.485949</v>
      </c>
      <c r="G2676" s="12">
        <v>6.2012304999999997E-2</v>
      </c>
      <c r="H2676" s="12">
        <v>1.2485949E-2</v>
      </c>
      <c r="I2676" s="12">
        <v>2216.9810000000002</v>
      </c>
      <c r="J2676" s="13">
        <v>9.6754990803841281</v>
      </c>
      <c r="K2676" s="13">
        <v>1.9481260705794297</v>
      </c>
      <c r="L2676" s="13">
        <v>16.125831800640213</v>
      </c>
      <c r="M2676" s="13">
        <v>3.2468767842990496</v>
      </c>
    </row>
    <row r="2677" spans="1:13" x14ac:dyDescent="0.2">
      <c r="A2677" s="12">
        <v>2</v>
      </c>
      <c r="B2677" s="12" t="s">
        <v>2712</v>
      </c>
      <c r="C2677" s="12">
        <v>-2.9225013</v>
      </c>
      <c r="D2677" s="12">
        <v>-78.876643000000001</v>
      </c>
      <c r="E2677" s="12">
        <v>67.034124000000006</v>
      </c>
      <c r="F2677" s="12">
        <v>14.119929000000001</v>
      </c>
      <c r="G2677" s="12">
        <v>6.7034124E-2</v>
      </c>
      <c r="H2677" s="12">
        <v>1.4119929000000002E-2</v>
      </c>
      <c r="I2677" s="12">
        <v>531</v>
      </c>
      <c r="J2677" s="13">
        <v>8.9506651865846703</v>
      </c>
      <c r="K2677" s="13">
        <v>1.8853495711728447</v>
      </c>
      <c r="L2677" s="13">
        <v>14.91777531097445</v>
      </c>
      <c r="M2677" s="13">
        <v>3.1422492852880746</v>
      </c>
    </row>
    <row r="2678" spans="1:13" x14ac:dyDescent="0.2">
      <c r="A2678" s="12">
        <v>3</v>
      </c>
      <c r="B2678" s="12" t="s">
        <v>2713</v>
      </c>
      <c r="C2678" s="12">
        <v>-2.7683825</v>
      </c>
      <c r="D2678" s="12">
        <v>-78.927519000000004</v>
      </c>
      <c r="E2678" s="12">
        <v>72.717648999999994</v>
      </c>
      <c r="F2678" s="12">
        <v>14.228175</v>
      </c>
      <c r="G2678" s="12">
        <v>7.2717648999999995E-2</v>
      </c>
      <c r="H2678" s="12">
        <v>1.4228175000000001E-2</v>
      </c>
      <c r="I2678" s="12">
        <v>1107</v>
      </c>
      <c r="J2678" s="13">
        <v>8.2510918360410699</v>
      </c>
      <c r="K2678" s="13">
        <v>1.6144358377739036</v>
      </c>
      <c r="L2678" s="13">
        <v>13.751819726735116</v>
      </c>
      <c r="M2678" s="13">
        <v>2.6907263962898393</v>
      </c>
    </row>
    <row r="2679" spans="1:13" x14ac:dyDescent="0.2">
      <c r="A2679" s="12">
        <v>4</v>
      </c>
      <c r="B2679" s="12" t="s">
        <v>2714</v>
      </c>
      <c r="C2679" s="12">
        <v>-2.8869669999999998</v>
      </c>
      <c r="D2679" s="12">
        <v>-78.889426</v>
      </c>
      <c r="E2679" s="12">
        <v>36.280901</v>
      </c>
      <c r="F2679" s="12">
        <v>7.3064739000000003</v>
      </c>
      <c r="G2679" s="12">
        <v>3.6280900999999997E-2</v>
      </c>
      <c r="H2679" s="12">
        <v>7.3064739000000007E-3</v>
      </c>
      <c r="I2679" s="12">
        <v>835.96924000000001</v>
      </c>
      <c r="J2679" s="13">
        <v>16.537626780547704</v>
      </c>
      <c r="K2679" s="13">
        <v>3.3304503226094861</v>
      </c>
      <c r="L2679" s="13">
        <v>27.562711300912841</v>
      </c>
      <c r="M2679" s="13">
        <v>5.5507505376824771</v>
      </c>
    </row>
    <row r="2680" spans="1:13" x14ac:dyDescent="0.2">
      <c r="A2680" s="12">
        <v>5</v>
      </c>
      <c r="B2680" s="12" t="s">
        <v>2715</v>
      </c>
      <c r="C2680" s="12">
        <v>-2.8869669999999998</v>
      </c>
      <c r="D2680" s="12">
        <v>-78.889426</v>
      </c>
      <c r="E2680" s="12">
        <v>33.995936</v>
      </c>
      <c r="F2680" s="12">
        <v>6.6029454999999997</v>
      </c>
      <c r="G2680" s="12">
        <v>3.3995935999999997E-2</v>
      </c>
      <c r="H2680" s="12">
        <v>6.6029454999999996E-3</v>
      </c>
      <c r="I2680" s="12">
        <v>835.96924000000001</v>
      </c>
      <c r="J2680" s="13">
        <v>17.649168418248582</v>
      </c>
      <c r="K2680" s="13">
        <v>3.4279537761812642</v>
      </c>
      <c r="L2680" s="13">
        <v>29.41528069708097</v>
      </c>
      <c r="M2680" s="13">
        <v>5.7132562936354407</v>
      </c>
    </row>
    <row r="2681" spans="1:13" x14ac:dyDescent="0.2">
      <c r="A2681" s="12">
        <v>6</v>
      </c>
      <c r="B2681" s="12" t="s">
        <v>2716</v>
      </c>
      <c r="C2681" s="12">
        <v>-3.0392195000000002</v>
      </c>
      <c r="D2681" s="12">
        <v>-78.950798000000006</v>
      </c>
      <c r="E2681" s="12">
        <v>21.025251999999998</v>
      </c>
      <c r="F2681" s="12">
        <v>4.2325983999999996</v>
      </c>
      <c r="G2681" s="12">
        <v>2.1025251999999998E-2</v>
      </c>
      <c r="H2681" s="12">
        <v>4.2325983999999999E-3</v>
      </c>
      <c r="I2681" s="12">
        <v>101</v>
      </c>
      <c r="J2681" s="13">
        <v>28.53711337205376</v>
      </c>
      <c r="K2681" s="13">
        <v>5.7448129705733537</v>
      </c>
      <c r="L2681" s="13">
        <v>47.561855620089602</v>
      </c>
      <c r="M2681" s="13">
        <v>9.5746882842889232</v>
      </c>
    </row>
    <row r="2682" spans="1:13" x14ac:dyDescent="0.2">
      <c r="A2682" s="12">
        <v>7</v>
      </c>
      <c r="B2682" s="12" t="s">
        <v>2717</v>
      </c>
      <c r="C2682" s="12">
        <v>-3.0412493999999999</v>
      </c>
      <c r="D2682" s="12">
        <v>-78.946748999999997</v>
      </c>
      <c r="E2682" s="12">
        <v>21.234378</v>
      </c>
      <c r="F2682" s="12">
        <v>4.0996131</v>
      </c>
      <c r="G2682" s="12">
        <v>2.1234377999999998E-2</v>
      </c>
      <c r="H2682" s="12">
        <v>4.0996130999999998E-3</v>
      </c>
      <c r="I2682" s="12">
        <v>543.98461999999995</v>
      </c>
      <c r="J2682" s="13">
        <v>28.256066648149524</v>
      </c>
      <c r="K2682" s="13">
        <v>5.4552547282160511</v>
      </c>
      <c r="L2682" s="13">
        <v>47.093444413582539</v>
      </c>
      <c r="M2682" s="13">
        <v>9.0920912136934167</v>
      </c>
    </row>
    <row r="2683" spans="1:13" x14ac:dyDescent="0.2">
      <c r="A2683" s="12">
        <v>8</v>
      </c>
      <c r="B2683" s="12" t="s">
        <v>2718</v>
      </c>
      <c r="C2683" s="12">
        <v>-2.7031196999999998</v>
      </c>
      <c r="D2683" s="12">
        <v>-78.923440999999997</v>
      </c>
      <c r="E2683" s="12">
        <v>96.382402999999996</v>
      </c>
      <c r="F2683" s="12">
        <v>20.198311</v>
      </c>
      <c r="G2683" s="12">
        <v>9.6382402999999991E-2</v>
      </c>
      <c r="H2683" s="12">
        <v>2.0198311E-2</v>
      </c>
      <c r="I2683" s="12">
        <v>1421</v>
      </c>
      <c r="J2683" s="13">
        <v>6.2252027478501448</v>
      </c>
      <c r="K2683" s="13">
        <v>1.3045802680301695</v>
      </c>
      <c r="L2683" s="13">
        <v>10.375337913083575</v>
      </c>
      <c r="M2683" s="13">
        <v>2.1743004467169493</v>
      </c>
    </row>
    <row r="2684" spans="1:13" x14ac:dyDescent="0.2">
      <c r="A2684" s="12">
        <v>9</v>
      </c>
      <c r="B2684" s="12" t="s">
        <v>2719</v>
      </c>
      <c r="C2684" s="12">
        <v>-2.6663339000000001</v>
      </c>
      <c r="D2684" s="12">
        <v>-78.902916000000005</v>
      </c>
      <c r="E2684" s="12">
        <v>151.29226</v>
      </c>
      <c r="F2684" s="12">
        <v>33.965055</v>
      </c>
      <c r="G2684" s="12">
        <v>0.15129226000000001</v>
      </c>
      <c r="H2684" s="12">
        <v>3.3965055000000001E-2</v>
      </c>
      <c r="I2684" s="12">
        <v>504</v>
      </c>
      <c r="J2684" s="13">
        <v>3.9658340750544676</v>
      </c>
      <c r="K2684" s="13">
        <v>0.89032824600610183</v>
      </c>
      <c r="L2684" s="13">
        <v>6.6097234584241127</v>
      </c>
      <c r="M2684" s="13">
        <v>1.4838804100101697</v>
      </c>
    </row>
    <row r="2685" spans="1:13" x14ac:dyDescent="0.2">
      <c r="A2685" s="12">
        <v>10</v>
      </c>
      <c r="B2685" s="12" t="s">
        <v>2720</v>
      </c>
      <c r="C2685" s="12">
        <v>-2.7349559000000001</v>
      </c>
      <c r="D2685" s="12">
        <v>-78.402501000000001</v>
      </c>
      <c r="E2685" s="12">
        <v>113.63706000000001</v>
      </c>
      <c r="F2685" s="12">
        <v>23.521094999999999</v>
      </c>
      <c r="G2685" s="12">
        <v>0.11363706000000001</v>
      </c>
      <c r="H2685" s="12">
        <v>2.3521094999999999E-2</v>
      </c>
      <c r="I2685" s="12">
        <v>3184</v>
      </c>
      <c r="J2685" s="13">
        <v>5.2799676443582753</v>
      </c>
      <c r="K2685" s="13">
        <v>1.0928707638148787</v>
      </c>
      <c r="L2685" s="13">
        <v>8.7999460739304585</v>
      </c>
      <c r="M2685" s="13">
        <v>1.8214512730247976</v>
      </c>
    </row>
    <row r="2686" spans="1:13" x14ac:dyDescent="0.2">
      <c r="A2686" s="12">
        <v>11</v>
      </c>
      <c r="B2686" s="12" t="s">
        <v>2721</v>
      </c>
      <c r="C2686" s="12">
        <v>-2.7258583000000001</v>
      </c>
      <c r="D2686" s="12">
        <v>-78.393326999999999</v>
      </c>
      <c r="E2686" s="12">
        <v>152.79843</v>
      </c>
      <c r="F2686" s="12">
        <v>32.741762000000001</v>
      </c>
      <c r="G2686" s="12">
        <v>0.15279842999999999</v>
      </c>
      <c r="H2686" s="12">
        <v>3.2741762000000001E-2</v>
      </c>
      <c r="I2686" s="12">
        <v>2067</v>
      </c>
      <c r="J2686" s="13">
        <v>3.9267419174398586</v>
      </c>
      <c r="K2686" s="13">
        <v>0.84142519851964115</v>
      </c>
      <c r="L2686" s="13">
        <v>6.5445698623997641</v>
      </c>
      <c r="M2686" s="13">
        <v>1.4023753308660687</v>
      </c>
    </row>
    <row r="2687" spans="1:13" x14ac:dyDescent="0.2">
      <c r="A2687" s="12">
        <v>12</v>
      </c>
      <c r="B2687" s="12" t="s">
        <v>2722</v>
      </c>
      <c r="C2687" s="12">
        <v>-2.7783519000000001</v>
      </c>
      <c r="D2687" s="12">
        <v>-78.456646000000006</v>
      </c>
      <c r="E2687" s="12">
        <v>128.09182999999999</v>
      </c>
      <c r="F2687" s="12">
        <v>25.605350999999999</v>
      </c>
      <c r="G2687" s="12">
        <v>0.12809182999999999</v>
      </c>
      <c r="H2687" s="12">
        <v>2.5605350999999998E-2</v>
      </c>
      <c r="I2687" s="12">
        <v>2655</v>
      </c>
      <c r="J2687" s="13">
        <v>4.6841394958601192</v>
      </c>
      <c r="K2687" s="13">
        <v>0.93635195878192545</v>
      </c>
      <c r="L2687" s="13">
        <v>7.8068991597668651</v>
      </c>
      <c r="M2687" s="13">
        <v>1.5605865979698756</v>
      </c>
    </row>
    <row r="2688" spans="1:13" x14ac:dyDescent="0.2">
      <c r="A2688" s="12">
        <v>13</v>
      </c>
      <c r="B2688" s="12" t="s">
        <v>2723</v>
      </c>
      <c r="C2688" s="12">
        <v>-2.5225235000000001</v>
      </c>
      <c r="D2688" s="12">
        <v>-78.560856999999999</v>
      </c>
      <c r="E2688" s="12">
        <v>196.79195999999999</v>
      </c>
      <c r="F2688" s="12">
        <v>39.676304999999999</v>
      </c>
      <c r="G2688" s="12">
        <v>0.19679195999999999</v>
      </c>
      <c r="H2688" s="12">
        <v>3.9676305000000002E-2</v>
      </c>
      <c r="I2688" s="12">
        <v>2261</v>
      </c>
      <c r="J2688" s="13">
        <v>3.0489050467305678</v>
      </c>
      <c r="K2688" s="13">
        <v>0.61470644710343481</v>
      </c>
      <c r="L2688" s="13">
        <v>5.0815084112176132</v>
      </c>
      <c r="M2688" s="13">
        <v>1.0245107451723914</v>
      </c>
    </row>
    <row r="2689" spans="1:13" x14ac:dyDescent="0.2">
      <c r="A2689" s="12">
        <v>14</v>
      </c>
      <c r="B2689" s="12" t="s">
        <v>2724</v>
      </c>
      <c r="C2689" s="12">
        <v>-2.6516996000000002</v>
      </c>
      <c r="D2689" s="12">
        <v>-78.612530000000007</v>
      </c>
      <c r="E2689" s="12">
        <v>155.7431</v>
      </c>
      <c r="F2689" s="12">
        <v>31.752320999999998</v>
      </c>
      <c r="G2689" s="12">
        <v>0.1557431</v>
      </c>
      <c r="H2689" s="12">
        <v>3.1752321E-2</v>
      </c>
      <c r="I2689" s="12">
        <v>1498</v>
      </c>
      <c r="J2689" s="13">
        <v>3.8524981203019588</v>
      </c>
      <c r="K2689" s="13">
        <v>0.78543291463778753</v>
      </c>
      <c r="L2689" s="13">
        <v>6.4208302005032651</v>
      </c>
      <c r="M2689" s="13">
        <v>1.3090548577296461</v>
      </c>
    </row>
    <row r="2690" spans="1:13" x14ac:dyDescent="0.2">
      <c r="A2690" s="12">
        <v>15</v>
      </c>
      <c r="B2690" s="12" t="s">
        <v>2725</v>
      </c>
      <c r="C2690" s="12">
        <v>-2.6508207000000001</v>
      </c>
      <c r="D2690" s="12">
        <v>-78.462529000000004</v>
      </c>
      <c r="E2690" s="12">
        <v>149.43583000000001</v>
      </c>
      <c r="F2690" s="12">
        <v>30.535910999999999</v>
      </c>
      <c r="G2690" s="12">
        <v>0.14943583000000002</v>
      </c>
      <c r="H2690" s="12">
        <v>3.0535910999999999E-2</v>
      </c>
      <c r="I2690" s="12">
        <v>1790</v>
      </c>
      <c r="J2690" s="13">
        <v>4.0151013314544439</v>
      </c>
      <c r="K2690" s="13">
        <v>0.8204510050452718</v>
      </c>
      <c r="L2690" s="13">
        <v>6.6918355524240738</v>
      </c>
      <c r="M2690" s="13">
        <v>1.3674183417421197</v>
      </c>
    </row>
    <row r="2691" spans="1:13" x14ac:dyDescent="0.2">
      <c r="A2691" s="12">
        <v>16</v>
      </c>
      <c r="B2691" s="12" t="s">
        <v>2726</v>
      </c>
      <c r="C2691" s="12">
        <v>-2.6058666000000001</v>
      </c>
      <c r="D2691" s="12">
        <v>-78.566745999999995</v>
      </c>
      <c r="E2691" s="12">
        <v>148.17592999999999</v>
      </c>
      <c r="F2691" s="12">
        <v>31.307230000000001</v>
      </c>
      <c r="G2691" s="12">
        <v>0.14817592999999998</v>
      </c>
      <c r="H2691" s="12">
        <v>3.1307229999999998E-2</v>
      </c>
      <c r="I2691" s="12">
        <v>1186</v>
      </c>
      <c r="J2691" s="13">
        <v>4.049240656022878</v>
      </c>
      <c r="K2691" s="13">
        <v>0.85554049529811715</v>
      </c>
      <c r="L2691" s="13">
        <v>6.7487344267047966</v>
      </c>
      <c r="M2691" s="13">
        <v>1.4259008254968619</v>
      </c>
    </row>
    <row r="2692" spans="1:13" x14ac:dyDescent="0.2">
      <c r="A2692" s="12">
        <v>17</v>
      </c>
      <c r="B2692" s="12" t="s">
        <v>2727</v>
      </c>
      <c r="C2692" s="12">
        <v>-2.6075160999999998</v>
      </c>
      <c r="D2692" s="12">
        <v>-78.463314999999994</v>
      </c>
      <c r="E2692" s="12">
        <v>250.73462000000001</v>
      </c>
      <c r="F2692" s="12">
        <v>54.005693999999998</v>
      </c>
      <c r="G2692" s="12">
        <v>0.25073462000000002</v>
      </c>
      <c r="H2692" s="12">
        <v>5.4005694E-2</v>
      </c>
      <c r="I2692" s="12">
        <v>1942.9556</v>
      </c>
      <c r="J2692" s="13">
        <v>2.3929683104790236</v>
      </c>
      <c r="K2692" s="13">
        <v>0.5154211027078236</v>
      </c>
      <c r="L2692" s="13">
        <v>3.9882805174650393</v>
      </c>
      <c r="M2692" s="13">
        <v>0.85903517117970607</v>
      </c>
    </row>
    <row r="2693" spans="1:13" x14ac:dyDescent="0.2">
      <c r="A2693" s="12">
        <v>18</v>
      </c>
      <c r="B2693" s="12" t="s">
        <v>2728</v>
      </c>
      <c r="C2693" s="12">
        <v>-2.9866668000000001</v>
      </c>
      <c r="D2693" s="12">
        <v>-78.921657999999994</v>
      </c>
      <c r="E2693" s="12">
        <v>54.941772999999998</v>
      </c>
      <c r="F2693" s="12">
        <v>11.149483</v>
      </c>
      <c r="G2693" s="12">
        <v>5.4941772999999999E-2</v>
      </c>
      <c r="H2693" s="12">
        <v>1.1149483E-2</v>
      </c>
      <c r="I2693" s="12">
        <v>614.99365</v>
      </c>
      <c r="J2693" s="13">
        <v>10.920652305851142</v>
      </c>
      <c r="K2693" s="13">
        <v>2.2161575898360271</v>
      </c>
      <c r="L2693" s="13">
        <v>18.201087176418572</v>
      </c>
      <c r="M2693" s="13">
        <v>3.6935959830600456</v>
      </c>
    </row>
    <row r="2694" spans="1:13" x14ac:dyDescent="0.2">
      <c r="A2694" s="12">
        <v>19</v>
      </c>
      <c r="B2694" s="12" t="s">
        <v>2729</v>
      </c>
      <c r="C2694" s="12">
        <v>-2.9674589999999998</v>
      </c>
      <c r="D2694" s="12">
        <v>-78.898461999999995</v>
      </c>
      <c r="E2694" s="12">
        <v>19.551272000000001</v>
      </c>
      <c r="F2694" s="12">
        <v>3.7695547</v>
      </c>
      <c r="G2694" s="12">
        <v>1.9551272000000001E-2</v>
      </c>
      <c r="H2694" s="12">
        <v>3.7695546999999999E-3</v>
      </c>
      <c r="I2694" s="12">
        <v>519</v>
      </c>
      <c r="J2694" s="13">
        <v>30.688540367092227</v>
      </c>
      <c r="K2694" s="13">
        <v>5.9168596077489086</v>
      </c>
      <c r="L2694" s="13">
        <v>51.147567278487045</v>
      </c>
      <c r="M2694" s="13">
        <v>9.8614326795815153</v>
      </c>
    </row>
    <row r="2695" spans="1:13" x14ac:dyDescent="0.2">
      <c r="A2695" s="12">
        <v>20</v>
      </c>
      <c r="B2695" s="12" t="s">
        <v>2730</v>
      </c>
      <c r="C2695" s="12">
        <v>-2.9608534999999998</v>
      </c>
      <c r="D2695" s="12">
        <v>-78.893355999999997</v>
      </c>
      <c r="E2695" s="12">
        <v>17.561121</v>
      </c>
      <c r="F2695" s="12">
        <v>3.4903707000000002</v>
      </c>
      <c r="G2695" s="12">
        <v>1.7561120999999999E-2</v>
      </c>
      <c r="H2695" s="12">
        <v>3.4903707000000003E-3</v>
      </c>
      <c r="I2695" s="12">
        <v>195</v>
      </c>
      <c r="J2695" s="13">
        <v>34.166383797480812</v>
      </c>
      <c r="K2695" s="13">
        <v>6.7907592534486705</v>
      </c>
      <c r="L2695" s="13">
        <v>56.943972995801353</v>
      </c>
      <c r="M2695" s="13">
        <v>11.317932089081118</v>
      </c>
    </row>
    <row r="2696" spans="1:13" x14ac:dyDescent="0.2">
      <c r="A2696" s="12">
        <v>21</v>
      </c>
      <c r="B2696" s="12" t="s">
        <v>2731</v>
      </c>
      <c r="C2696" s="12">
        <v>-2.9608534999999998</v>
      </c>
      <c r="D2696" s="12">
        <v>-78.893355999999997</v>
      </c>
      <c r="E2696" s="12">
        <v>20.086915000000001</v>
      </c>
      <c r="F2696" s="12">
        <v>3.9317004999999998</v>
      </c>
      <c r="G2696" s="12">
        <v>2.0086915E-2</v>
      </c>
      <c r="H2696" s="12">
        <v>3.9317004999999995E-3</v>
      </c>
      <c r="I2696" s="12">
        <v>195</v>
      </c>
      <c r="J2696" s="13">
        <v>29.870191614790023</v>
      </c>
      <c r="K2696" s="13">
        <v>5.8466243973734011</v>
      </c>
      <c r="L2696" s="13">
        <v>49.783652691316711</v>
      </c>
      <c r="M2696" s="13">
        <v>9.7443739956223361</v>
      </c>
    </row>
    <row r="2697" spans="1:13" x14ac:dyDescent="0.2">
      <c r="A2697" s="12">
        <v>22</v>
      </c>
      <c r="B2697" s="12" t="s">
        <v>2732</v>
      </c>
      <c r="C2697" s="12">
        <v>-2.9391191999999999</v>
      </c>
      <c r="D2697" s="12">
        <v>-78.914146000000002</v>
      </c>
      <c r="E2697" s="12">
        <v>43.206874999999997</v>
      </c>
      <c r="F2697" s="12">
        <v>8.7399223999999993</v>
      </c>
      <c r="G2697" s="12">
        <v>4.3206874999999999E-2</v>
      </c>
      <c r="H2697" s="12">
        <v>8.7399223999999991E-3</v>
      </c>
      <c r="I2697" s="12">
        <v>706</v>
      </c>
      <c r="J2697" s="13">
        <v>13.886678913945987</v>
      </c>
      <c r="K2697" s="13">
        <v>2.8090088927191381</v>
      </c>
      <c r="L2697" s="13">
        <v>23.144464856576647</v>
      </c>
      <c r="M2697" s="13">
        <v>4.6816814878652302</v>
      </c>
    </row>
    <row r="2698" spans="1:13" x14ac:dyDescent="0.2">
      <c r="A2698" s="12">
        <v>23</v>
      </c>
      <c r="B2698" s="12" t="s">
        <v>2733</v>
      </c>
      <c r="C2698" s="12">
        <v>-2.9358143999999999</v>
      </c>
      <c r="D2698" s="12">
        <v>-78.796700000000001</v>
      </c>
      <c r="E2698" s="12">
        <v>19.134311</v>
      </c>
      <c r="F2698" s="12">
        <v>3.7276636000000001</v>
      </c>
      <c r="G2698" s="12">
        <v>1.9134311000000001E-2</v>
      </c>
      <c r="H2698" s="12">
        <v>3.7276636000000002E-3</v>
      </c>
      <c r="I2698" s="12">
        <v>971.92114000000004</v>
      </c>
      <c r="J2698" s="13">
        <v>31.357282736754932</v>
      </c>
      <c r="K2698" s="13">
        <v>6.1088900171377869</v>
      </c>
      <c r="L2698" s="13">
        <v>52.262137894591554</v>
      </c>
      <c r="M2698" s="13">
        <v>10.181483361896312</v>
      </c>
    </row>
    <row r="2699" spans="1:13" x14ac:dyDescent="0.2">
      <c r="A2699" s="12">
        <v>24</v>
      </c>
      <c r="B2699" s="12" t="s">
        <v>2734</v>
      </c>
      <c r="C2699" s="12">
        <v>-2.9358143999999999</v>
      </c>
      <c r="D2699" s="12">
        <v>-78.796700000000001</v>
      </c>
      <c r="E2699" s="12">
        <v>22.249797000000001</v>
      </c>
      <c r="F2699" s="12">
        <v>4.5003165999999997</v>
      </c>
      <c r="G2699" s="12">
        <v>2.2249797000000002E-2</v>
      </c>
      <c r="H2699" s="12">
        <v>4.5003166000000001E-3</v>
      </c>
      <c r="I2699" s="12">
        <v>971.92114000000004</v>
      </c>
      <c r="J2699" s="13">
        <v>26.96653816661788</v>
      </c>
      <c r="K2699" s="13">
        <v>5.4543400713167856</v>
      </c>
      <c r="L2699" s="13">
        <v>44.944230277696462</v>
      </c>
      <c r="M2699" s="13">
        <v>9.0905667855279741</v>
      </c>
    </row>
    <row r="2700" spans="1:13" x14ac:dyDescent="0.2">
      <c r="A2700" s="12">
        <v>25</v>
      </c>
      <c r="B2700" s="12" t="s">
        <v>2735</v>
      </c>
      <c r="C2700" s="12">
        <v>-2.9358143999999999</v>
      </c>
      <c r="D2700" s="12">
        <v>-78.796700000000001</v>
      </c>
      <c r="E2700" s="12">
        <v>23.269083999999999</v>
      </c>
      <c r="F2700" s="12">
        <v>4.5992601999999998</v>
      </c>
      <c r="G2700" s="12">
        <v>2.3269083999999999E-2</v>
      </c>
      <c r="H2700" s="12">
        <v>4.5992602E-3</v>
      </c>
      <c r="I2700" s="12">
        <v>971.92114000000004</v>
      </c>
      <c r="J2700" s="13">
        <v>25.785286606039154</v>
      </c>
      <c r="K2700" s="13">
        <v>5.0966012427798599</v>
      </c>
      <c r="L2700" s="13">
        <v>42.975477676731927</v>
      </c>
      <c r="M2700" s="13">
        <v>8.4943354046331017</v>
      </c>
    </row>
    <row r="2701" spans="1:13" x14ac:dyDescent="0.2">
      <c r="A2701" s="12">
        <v>26</v>
      </c>
      <c r="B2701" s="12" t="s">
        <v>2736</v>
      </c>
      <c r="C2701" s="12">
        <v>-2.9558452000000002</v>
      </c>
      <c r="D2701" s="12">
        <v>-78.925873999999993</v>
      </c>
      <c r="E2701" s="12">
        <v>10.230653</v>
      </c>
      <c r="F2701" s="12">
        <v>1.9817383</v>
      </c>
      <c r="G2701" s="12">
        <v>1.0230653000000001E-2</v>
      </c>
      <c r="H2701" s="12">
        <v>1.9817382999999999E-3</v>
      </c>
      <c r="I2701" s="12">
        <v>194</v>
      </c>
      <c r="J2701" s="13">
        <v>58.647282827401142</v>
      </c>
      <c r="K2701" s="13">
        <v>11.360327299732786</v>
      </c>
      <c r="L2701" s="13">
        <v>97.745471379001899</v>
      </c>
      <c r="M2701" s="13">
        <v>18.933878832887977</v>
      </c>
    </row>
    <row r="2702" spans="1:13" x14ac:dyDescent="0.2">
      <c r="A2702" s="12">
        <v>27</v>
      </c>
      <c r="B2702" s="12" t="s">
        <v>2737</v>
      </c>
      <c r="C2702" s="12">
        <v>-2.8985862999999998</v>
      </c>
      <c r="D2702" s="12">
        <v>-78.768342000000004</v>
      </c>
      <c r="E2702" s="12">
        <v>43.154362999999996</v>
      </c>
      <c r="F2702" s="12">
        <v>8.6634384000000004</v>
      </c>
      <c r="G2702" s="12">
        <v>4.3154362999999994E-2</v>
      </c>
      <c r="H2702" s="12">
        <v>8.6634384000000009E-3</v>
      </c>
      <c r="I2702" s="12">
        <v>1655.9846</v>
      </c>
      <c r="J2702" s="13">
        <v>13.903576794772757</v>
      </c>
      <c r="K2702" s="13">
        <v>2.791207486973756</v>
      </c>
      <c r="L2702" s="13">
        <v>23.172627991287928</v>
      </c>
      <c r="M2702" s="13">
        <v>4.6520124782895937</v>
      </c>
    </row>
    <row r="2703" spans="1:13" x14ac:dyDescent="0.2">
      <c r="A2703" s="12">
        <v>28</v>
      </c>
      <c r="B2703" s="12" t="s">
        <v>2738</v>
      </c>
      <c r="C2703" s="12">
        <v>-2.8985862999999998</v>
      </c>
      <c r="D2703" s="12">
        <v>-78.768342000000004</v>
      </c>
      <c r="E2703" s="12">
        <v>55.711891999999999</v>
      </c>
      <c r="F2703" s="12">
        <v>10.897402</v>
      </c>
      <c r="G2703" s="12">
        <v>5.5711891999999999E-2</v>
      </c>
      <c r="H2703" s="12">
        <v>1.0897401999999999E-2</v>
      </c>
      <c r="I2703" s="12">
        <v>1655.9846</v>
      </c>
      <c r="J2703" s="13">
        <v>10.769693479446005</v>
      </c>
      <c r="K2703" s="13">
        <v>2.1065821864800758</v>
      </c>
      <c r="L2703" s="13">
        <v>17.949489132410008</v>
      </c>
      <c r="M2703" s="13">
        <v>3.5109703108001264</v>
      </c>
    </row>
    <row r="2704" spans="1:13" x14ac:dyDescent="0.2">
      <c r="A2704" s="12">
        <v>29</v>
      </c>
      <c r="B2704" s="12" t="s">
        <v>2739</v>
      </c>
      <c r="C2704" s="12">
        <v>-2.8985862999999998</v>
      </c>
      <c r="D2704" s="12">
        <v>-78.768342000000004</v>
      </c>
      <c r="E2704" s="12">
        <v>54.749018999999997</v>
      </c>
      <c r="F2704" s="12">
        <v>11.099788999999999</v>
      </c>
      <c r="G2704" s="12">
        <v>5.4749018999999996E-2</v>
      </c>
      <c r="H2704" s="12">
        <v>1.1099788999999999E-2</v>
      </c>
      <c r="I2704" s="12">
        <v>1655.9846</v>
      </c>
      <c r="J2704" s="13">
        <v>10.959100472649565</v>
      </c>
      <c r="K2704" s="13">
        <v>2.2218426028092018</v>
      </c>
      <c r="L2704" s="13">
        <v>18.265167454415941</v>
      </c>
      <c r="M2704" s="13">
        <v>3.7030710046820032</v>
      </c>
    </row>
    <row r="2705" spans="1:13" x14ac:dyDescent="0.2">
      <c r="A2705" s="12">
        <v>30</v>
      </c>
      <c r="B2705" s="12" t="s">
        <v>2740</v>
      </c>
      <c r="C2705" s="12">
        <v>-2.9822616000000002</v>
      </c>
      <c r="D2705" s="12">
        <v>-78.687647999999996</v>
      </c>
      <c r="E2705" s="12">
        <v>83.583495999999997</v>
      </c>
      <c r="F2705" s="12">
        <v>15.854514999999999</v>
      </c>
      <c r="G2705" s="12">
        <v>8.3583495999999993E-2</v>
      </c>
      <c r="H2705" s="12">
        <v>1.5854515E-2</v>
      </c>
      <c r="I2705" s="12">
        <v>523</v>
      </c>
      <c r="J2705" s="13">
        <v>7.1784506357570876</v>
      </c>
      <c r="K2705" s="13">
        <v>1.3616426534895152</v>
      </c>
      <c r="L2705" s="13">
        <v>11.964084392928481</v>
      </c>
      <c r="M2705" s="13">
        <v>2.2694044224825256</v>
      </c>
    </row>
    <row r="2706" spans="1:13" x14ac:dyDescent="0.2">
      <c r="A2706" s="12">
        <v>31</v>
      </c>
      <c r="B2706" s="12" t="s">
        <v>2741</v>
      </c>
      <c r="C2706" s="12">
        <v>-3.1591203999999999</v>
      </c>
      <c r="D2706" s="12">
        <v>-78.814081999999999</v>
      </c>
      <c r="E2706" s="12">
        <v>7.3114727999999998</v>
      </c>
      <c r="F2706" s="12">
        <v>1.4474450000000001</v>
      </c>
      <c r="G2706" s="12">
        <v>7.3114727999999997E-3</v>
      </c>
      <c r="H2706" s="12">
        <v>1.4474450000000001E-3</v>
      </c>
      <c r="I2706" s="12">
        <v>270</v>
      </c>
      <c r="J2706" s="13">
        <v>82.062809561433369</v>
      </c>
      <c r="K2706" s="13">
        <v>16.245892809127174</v>
      </c>
      <c r="L2706" s="13">
        <v>136.77134926905561</v>
      </c>
      <c r="M2706" s="13">
        <v>27.076488015211957</v>
      </c>
    </row>
    <row r="2707" spans="1:13" x14ac:dyDescent="0.2">
      <c r="A2707" s="12">
        <v>32</v>
      </c>
      <c r="B2707" s="12" t="s">
        <v>2742</v>
      </c>
      <c r="C2707" s="12">
        <v>-3.1429825</v>
      </c>
      <c r="D2707" s="12">
        <v>-78.809837000000002</v>
      </c>
      <c r="E2707" s="12">
        <v>22.756813000000001</v>
      </c>
      <c r="F2707" s="12">
        <v>4.4846766999999996</v>
      </c>
      <c r="G2707" s="12">
        <v>2.2756813000000001E-2</v>
      </c>
      <c r="H2707" s="12">
        <v>4.4846766999999997E-3</v>
      </c>
      <c r="I2707" s="12">
        <v>781.96558000000005</v>
      </c>
      <c r="J2707" s="13">
        <v>26.365730561656413</v>
      </c>
      <c r="K2707" s="13">
        <v>5.1958847457391508</v>
      </c>
      <c r="L2707" s="13">
        <v>43.942884269427353</v>
      </c>
      <c r="M2707" s="13">
        <v>8.6598079095652505</v>
      </c>
    </row>
    <row r="2708" spans="1:13" x14ac:dyDescent="0.2">
      <c r="A2708" s="12">
        <v>33</v>
      </c>
      <c r="B2708" s="12" t="s">
        <v>2743</v>
      </c>
      <c r="C2708" s="12">
        <v>-3.1366193</v>
      </c>
      <c r="D2708" s="12">
        <v>-78.810924</v>
      </c>
      <c r="E2708" s="12">
        <v>60.254412000000002</v>
      </c>
      <c r="F2708" s="12">
        <v>12.757364000000001</v>
      </c>
      <c r="G2708" s="12">
        <v>6.0254412E-2</v>
      </c>
      <c r="H2708" s="12">
        <v>1.2757364E-2</v>
      </c>
      <c r="I2708" s="12">
        <v>820</v>
      </c>
      <c r="J2708" s="13">
        <v>9.9577770338211913</v>
      </c>
      <c r="K2708" s="13">
        <v>2.1083101143082641</v>
      </c>
      <c r="L2708" s="13">
        <v>16.596295056368653</v>
      </c>
      <c r="M2708" s="13">
        <v>3.5138501905137742</v>
      </c>
    </row>
    <row r="2709" spans="1:13" x14ac:dyDescent="0.2">
      <c r="A2709" s="12">
        <v>34</v>
      </c>
      <c r="B2709" s="12" t="s">
        <v>2744</v>
      </c>
      <c r="C2709" s="12">
        <v>-2.9955438999999999</v>
      </c>
      <c r="D2709" s="12">
        <v>-78.814119000000005</v>
      </c>
      <c r="E2709" s="12">
        <v>2.4877815999999999</v>
      </c>
      <c r="F2709" s="12">
        <v>0.51699145999999996</v>
      </c>
      <c r="G2709" s="12">
        <v>2.4877815999999999E-3</v>
      </c>
      <c r="H2709" s="12">
        <v>5.1699145999999996E-4</v>
      </c>
      <c r="I2709" s="12">
        <v>922</v>
      </c>
      <c r="J2709" s="13">
        <v>241.17872726448334</v>
      </c>
      <c r="K2709" s="13">
        <v>50.119890881662222</v>
      </c>
      <c r="L2709" s="13">
        <v>401.96454544080558</v>
      </c>
      <c r="M2709" s="13">
        <v>83.53315146943703</v>
      </c>
    </row>
    <row r="2710" spans="1:13" x14ac:dyDescent="0.2">
      <c r="A2710" s="12">
        <v>35</v>
      </c>
      <c r="B2710" s="12" t="s">
        <v>2745</v>
      </c>
      <c r="C2710" s="12">
        <v>-3.0117516000000002</v>
      </c>
      <c r="D2710" s="12">
        <v>-78.572914999999995</v>
      </c>
      <c r="E2710" s="12">
        <v>85.88664</v>
      </c>
      <c r="F2710" s="12">
        <v>16.986523999999999</v>
      </c>
      <c r="G2710" s="12">
        <v>8.588664E-2</v>
      </c>
      <c r="H2710" s="12">
        <v>1.6986523999999999E-2</v>
      </c>
      <c r="I2710" s="12">
        <v>1690</v>
      </c>
      <c r="J2710" s="13">
        <v>6.9859526464185819</v>
      </c>
      <c r="K2710" s="13">
        <v>1.3816706799946155</v>
      </c>
      <c r="L2710" s="13">
        <v>11.643254410697637</v>
      </c>
      <c r="M2710" s="13">
        <v>2.3027844666576929</v>
      </c>
    </row>
    <row r="2711" spans="1:13" x14ac:dyDescent="0.2">
      <c r="A2711" s="12">
        <v>36</v>
      </c>
      <c r="B2711" s="12" t="s">
        <v>2746</v>
      </c>
      <c r="C2711" s="12">
        <v>-3.0117516000000002</v>
      </c>
      <c r="D2711" s="12">
        <v>-78.572914999999995</v>
      </c>
      <c r="E2711" s="12">
        <v>85.245390999999998</v>
      </c>
      <c r="F2711" s="12">
        <v>17.054912000000002</v>
      </c>
      <c r="G2711" s="12">
        <v>8.5245391000000004E-2</v>
      </c>
      <c r="H2711" s="12">
        <v>1.7054912000000002E-2</v>
      </c>
      <c r="I2711" s="12">
        <v>1690</v>
      </c>
      <c r="J2711" s="13">
        <v>7.0385037004522628</v>
      </c>
      <c r="K2711" s="13">
        <v>1.408182422705853</v>
      </c>
      <c r="L2711" s="13">
        <v>11.73083950075377</v>
      </c>
      <c r="M2711" s="13">
        <v>2.3469707045097548</v>
      </c>
    </row>
    <row r="2712" spans="1:13" x14ac:dyDescent="0.2">
      <c r="A2712" s="12">
        <v>37</v>
      </c>
      <c r="B2712" s="12" t="s">
        <v>2747</v>
      </c>
      <c r="C2712" s="12">
        <v>-3.0117516000000002</v>
      </c>
      <c r="D2712" s="12">
        <v>-78.572914999999995</v>
      </c>
      <c r="E2712" s="12">
        <v>88.550321999999994</v>
      </c>
      <c r="F2712" s="12">
        <v>17.357467</v>
      </c>
      <c r="G2712" s="12">
        <v>8.8550322000000001E-2</v>
      </c>
      <c r="H2712" s="12">
        <v>1.7357467000000001E-2</v>
      </c>
      <c r="I2712" s="12">
        <v>1690</v>
      </c>
      <c r="J2712" s="13">
        <v>6.775808223486754</v>
      </c>
      <c r="K2712" s="13">
        <v>1.3281811401826404</v>
      </c>
      <c r="L2712" s="13">
        <v>11.293013705811257</v>
      </c>
      <c r="M2712" s="13">
        <v>2.2136352336377345</v>
      </c>
    </row>
    <row r="2713" spans="1:13" x14ac:dyDescent="0.2">
      <c r="A2713" s="12">
        <v>38</v>
      </c>
      <c r="B2713" s="12" t="s">
        <v>2748</v>
      </c>
      <c r="C2713" s="12">
        <v>-3.0066674999999998</v>
      </c>
      <c r="D2713" s="12">
        <v>-78.608301999999995</v>
      </c>
      <c r="E2713" s="12">
        <v>15.933358</v>
      </c>
      <c r="F2713" s="12">
        <v>3.0855286999999998</v>
      </c>
      <c r="G2713" s="12">
        <v>1.5933358000000002E-2</v>
      </c>
      <c r="H2713" s="12">
        <v>3.0855286999999999E-3</v>
      </c>
      <c r="I2713" s="12">
        <v>1256</v>
      </c>
      <c r="J2713" s="13">
        <v>37.656845468481912</v>
      </c>
      <c r="K2713" s="13">
        <v>7.2923282991862655</v>
      </c>
      <c r="L2713" s="13">
        <v>62.761409114136519</v>
      </c>
      <c r="M2713" s="13">
        <v>12.153880498643774</v>
      </c>
    </row>
    <row r="2714" spans="1:13" x14ac:dyDescent="0.2">
      <c r="A2714" s="12">
        <v>0</v>
      </c>
      <c r="B2714" s="12" t="s">
        <v>2749</v>
      </c>
      <c r="C2714" s="12">
        <v>-19.892977999999999</v>
      </c>
      <c r="D2714" s="12">
        <v>146.52286000000001</v>
      </c>
      <c r="E2714" s="12">
        <v>9.1629688999999992</v>
      </c>
      <c r="F2714" s="12">
        <v>2.3927219000000002</v>
      </c>
      <c r="G2714" s="12">
        <v>9.1629688999999986E-3</v>
      </c>
      <c r="H2714" s="12">
        <v>2.3927219000000003E-3</v>
      </c>
      <c r="I2714" s="12">
        <v>32</v>
      </c>
      <c r="J2714" s="13">
        <v>65.480959997583327</v>
      </c>
      <c r="K2714" s="13">
        <v>17.099013292432062</v>
      </c>
      <c r="L2714" s="13">
        <v>109.13493332930554</v>
      </c>
      <c r="M2714" s="13">
        <v>28.498355487386771</v>
      </c>
    </row>
    <row r="2715" spans="1:13" x14ac:dyDescent="0.2">
      <c r="A2715" s="12">
        <v>1</v>
      </c>
      <c r="B2715" s="12" t="s">
        <v>2750</v>
      </c>
      <c r="C2715" s="12">
        <v>-19.889099999999999</v>
      </c>
      <c r="D2715" s="12">
        <v>146.52343999999999</v>
      </c>
      <c r="E2715" s="12">
        <v>11.892779000000001</v>
      </c>
      <c r="F2715" s="12">
        <v>3.0626324999999999</v>
      </c>
      <c r="G2715" s="12">
        <v>1.1892779000000001E-2</v>
      </c>
      <c r="H2715" s="12">
        <v>3.0626324999999998E-3</v>
      </c>
      <c r="I2715" s="12">
        <v>42.993622000000002</v>
      </c>
      <c r="J2715" s="13">
        <v>50.450781940873533</v>
      </c>
      <c r="K2715" s="13">
        <v>12.992102554208092</v>
      </c>
      <c r="L2715" s="13">
        <v>84.084636568122548</v>
      </c>
      <c r="M2715" s="13">
        <v>21.653504257013484</v>
      </c>
    </row>
    <row r="2716" spans="1:13" x14ac:dyDescent="0.2">
      <c r="A2716" s="12">
        <v>2</v>
      </c>
      <c r="B2716" s="12" t="s">
        <v>2751</v>
      </c>
      <c r="C2716" s="12">
        <v>-19.913647999999998</v>
      </c>
      <c r="D2716" s="12">
        <v>146.49530999999999</v>
      </c>
      <c r="E2716" s="12">
        <v>12.274581</v>
      </c>
      <c r="F2716" s="12">
        <v>3.5291543000000001</v>
      </c>
      <c r="G2716" s="12">
        <v>1.2274581E-2</v>
      </c>
      <c r="H2716" s="12">
        <v>3.5291543000000002E-3</v>
      </c>
      <c r="I2716" s="12">
        <v>63.993637</v>
      </c>
      <c r="J2716" s="13">
        <v>48.881505609030569</v>
      </c>
      <c r="K2716" s="13">
        <v>14.054278163188165</v>
      </c>
      <c r="L2716" s="13">
        <v>81.469176015050948</v>
      </c>
      <c r="M2716" s="13">
        <v>23.423796938646944</v>
      </c>
    </row>
    <row r="2717" spans="1:13" x14ac:dyDescent="0.2">
      <c r="A2717" s="12">
        <v>3</v>
      </c>
      <c r="B2717" s="12" t="s">
        <v>2752</v>
      </c>
      <c r="C2717" s="12">
        <v>-19.91788</v>
      </c>
      <c r="D2717" s="12">
        <v>146.49796000000001</v>
      </c>
      <c r="E2717" s="12">
        <v>9.9432939999999999</v>
      </c>
      <c r="F2717" s="12">
        <v>2.5477354999999999</v>
      </c>
      <c r="G2717" s="12">
        <v>9.9432940000000001E-3</v>
      </c>
      <c r="H2717" s="12">
        <v>2.5477354999999999E-3</v>
      </c>
      <c r="I2717" s="12">
        <v>66.987273999999999</v>
      </c>
      <c r="J2717" s="13">
        <v>60.342176345182999</v>
      </c>
      <c r="K2717" s="13">
        <v>15.461265132247219</v>
      </c>
      <c r="L2717" s="13">
        <v>100.57029390863832</v>
      </c>
      <c r="M2717" s="13">
        <v>25.768775220412032</v>
      </c>
    </row>
    <row r="2718" spans="1:13" x14ac:dyDescent="0.2">
      <c r="A2718" s="12">
        <v>4</v>
      </c>
      <c r="B2718" s="12" t="s">
        <v>2753</v>
      </c>
      <c r="C2718" s="12">
        <v>-19.720447</v>
      </c>
      <c r="D2718" s="12">
        <v>146.42869999999999</v>
      </c>
      <c r="E2718" s="12">
        <v>6.1380290000000004</v>
      </c>
      <c r="F2718" s="12">
        <v>1.6086891999999999</v>
      </c>
      <c r="G2718" s="12">
        <v>6.1380290000000006E-3</v>
      </c>
      <c r="H2718" s="12">
        <v>1.6086892E-3</v>
      </c>
      <c r="I2718" s="12">
        <v>162.99361999999999</v>
      </c>
      <c r="J2718" s="13">
        <v>97.75124881293327</v>
      </c>
      <c r="K2718" s="13">
        <v>25.61919766946011</v>
      </c>
      <c r="L2718" s="13">
        <v>162.91874802155544</v>
      </c>
      <c r="M2718" s="13">
        <v>42.698662782433516</v>
      </c>
    </row>
    <row r="2719" spans="1:13" x14ac:dyDescent="0.2">
      <c r="A2719" s="12">
        <v>5</v>
      </c>
      <c r="B2719" s="12" t="s">
        <v>2754</v>
      </c>
      <c r="C2719" s="12">
        <v>-19.922961999999998</v>
      </c>
      <c r="D2719" s="12">
        <v>146.48466999999999</v>
      </c>
      <c r="E2719" s="12">
        <v>13.107058</v>
      </c>
      <c r="F2719" s="12">
        <v>3.4035297</v>
      </c>
      <c r="G2719" s="12">
        <v>1.3107058E-2</v>
      </c>
      <c r="H2719" s="12">
        <v>3.4035297E-3</v>
      </c>
      <c r="I2719" s="12">
        <v>75.993637000000007</v>
      </c>
      <c r="J2719" s="13">
        <v>45.776863122143808</v>
      </c>
      <c r="K2719" s="13">
        <v>11.886947720003313</v>
      </c>
      <c r="L2719" s="13">
        <v>76.294771870239686</v>
      </c>
      <c r="M2719" s="13">
        <v>19.811579533338854</v>
      </c>
    </row>
    <row r="2720" spans="1:13" x14ac:dyDescent="0.2">
      <c r="A2720" s="12">
        <v>6</v>
      </c>
      <c r="B2720" s="12" t="s">
        <v>2755</v>
      </c>
      <c r="C2720" s="12">
        <v>-19.649583</v>
      </c>
      <c r="D2720" s="12">
        <v>146.49530999999999</v>
      </c>
      <c r="E2720" s="12">
        <v>13.741491</v>
      </c>
      <c r="F2720" s="12">
        <v>3.4653524</v>
      </c>
      <c r="G2720" s="12">
        <v>1.3741491E-2</v>
      </c>
      <c r="H2720" s="12">
        <v>3.4653523999999998E-3</v>
      </c>
      <c r="I2720" s="12">
        <v>354.95911000000001</v>
      </c>
      <c r="J2720" s="13">
        <v>43.663384126220365</v>
      </c>
      <c r="K2720" s="13">
        <v>11.011105925399189</v>
      </c>
      <c r="L2720" s="13">
        <v>72.772306877033941</v>
      </c>
      <c r="M2720" s="13">
        <v>18.351843208998648</v>
      </c>
    </row>
    <row r="2721" spans="1:13" x14ac:dyDescent="0.2">
      <c r="A2721" s="12">
        <v>7</v>
      </c>
      <c r="B2721" s="12" t="s">
        <v>2756</v>
      </c>
      <c r="C2721" s="12">
        <v>-19.901402999999998</v>
      </c>
      <c r="D2721" s="12">
        <v>146.49032</v>
      </c>
      <c r="E2721" s="12">
        <v>14.063307999999999</v>
      </c>
      <c r="F2721" s="12">
        <v>3.8056040000000002</v>
      </c>
      <c r="G2721" s="12">
        <v>1.4063308E-2</v>
      </c>
      <c r="H2721" s="12">
        <v>3.8056040000000002E-3</v>
      </c>
      <c r="I2721" s="12">
        <v>212</v>
      </c>
      <c r="J2721" s="13">
        <v>42.664215275666294</v>
      </c>
      <c r="K2721" s="13">
        <v>11.54515767626911</v>
      </c>
      <c r="L2721" s="13">
        <v>71.107025459443832</v>
      </c>
      <c r="M2721" s="13">
        <v>19.241929460448517</v>
      </c>
    </row>
    <row r="2722" spans="1:13" x14ac:dyDescent="0.2">
      <c r="A2722" s="12">
        <v>8</v>
      </c>
      <c r="B2722" s="12" t="s">
        <v>2757</v>
      </c>
      <c r="C2722" s="12">
        <v>-19.635383999999998</v>
      </c>
      <c r="D2722" s="12">
        <v>146.45457999999999</v>
      </c>
      <c r="E2722" s="12">
        <v>10.234944</v>
      </c>
      <c r="F2722" s="12">
        <v>2.6390764</v>
      </c>
      <c r="G2722" s="12">
        <v>1.0234944000000001E-2</v>
      </c>
      <c r="H2722" s="12">
        <v>2.6390763999999999E-3</v>
      </c>
      <c r="I2722" s="12">
        <v>355.92196999999999</v>
      </c>
      <c r="J2722" s="13">
        <v>58.622694955634344</v>
      </c>
      <c r="K2722" s="13">
        <v>15.115839496709864</v>
      </c>
      <c r="L2722" s="13">
        <v>97.704491592723897</v>
      </c>
      <c r="M2722" s="13">
        <v>25.193065827849768</v>
      </c>
    </row>
    <row r="2723" spans="1:13" x14ac:dyDescent="0.2">
      <c r="A2723" s="12">
        <v>9</v>
      </c>
      <c r="B2723" s="12" t="s">
        <v>2758</v>
      </c>
      <c r="C2723" s="12">
        <v>-19.732887000000002</v>
      </c>
      <c r="D2723" s="12">
        <v>146.42868999999999</v>
      </c>
      <c r="E2723" s="12">
        <v>11.153086</v>
      </c>
      <c r="F2723" s="12">
        <v>2.8361727999999999</v>
      </c>
      <c r="G2723" s="12">
        <v>1.1153086E-2</v>
      </c>
      <c r="H2723" s="12">
        <v>2.8361727999999999E-3</v>
      </c>
      <c r="I2723" s="12">
        <v>379</v>
      </c>
      <c r="J2723" s="13">
        <v>53.79676979089016</v>
      </c>
      <c r="K2723" s="13">
        <v>13.680243764710895</v>
      </c>
      <c r="L2723" s="13">
        <v>89.661282984816935</v>
      </c>
      <c r="M2723" s="13">
        <v>22.800406274518156</v>
      </c>
    </row>
    <row r="2724" spans="1:13" x14ac:dyDescent="0.2">
      <c r="A2724" s="12">
        <v>10</v>
      </c>
      <c r="B2724" s="12" t="s">
        <v>2759</v>
      </c>
      <c r="C2724" s="12">
        <v>-19.903008</v>
      </c>
      <c r="D2724" s="12">
        <v>146.48543000000001</v>
      </c>
      <c r="E2724" s="12">
        <v>12.023163</v>
      </c>
      <c r="F2724" s="12">
        <v>3.0443007999999998</v>
      </c>
      <c r="G2724" s="12">
        <v>1.2023163E-2</v>
      </c>
      <c r="H2724" s="12">
        <v>3.0443007999999996E-3</v>
      </c>
      <c r="I2724" s="12">
        <v>408.96820000000002</v>
      </c>
      <c r="J2724" s="13">
        <v>49.903673434353337</v>
      </c>
      <c r="K2724" s="13">
        <v>12.635759238990653</v>
      </c>
      <c r="L2724" s="13">
        <v>83.172789057255571</v>
      </c>
      <c r="M2724" s="13">
        <v>21.059598731651093</v>
      </c>
    </row>
    <row r="2725" spans="1:13" x14ac:dyDescent="0.2">
      <c r="A2725" s="12">
        <v>11</v>
      </c>
      <c r="B2725" s="12" t="s">
        <v>2760</v>
      </c>
      <c r="C2725" s="12">
        <v>-19.922989000000001</v>
      </c>
      <c r="D2725" s="12">
        <v>146.48036999999999</v>
      </c>
      <c r="E2725" s="12">
        <v>10.040267999999999</v>
      </c>
      <c r="F2725" s="12">
        <v>2.5622069999999999</v>
      </c>
      <c r="G2725" s="12">
        <v>1.0040268E-2</v>
      </c>
      <c r="H2725" s="12">
        <v>2.5622069999999999E-3</v>
      </c>
      <c r="I2725" s="12">
        <v>415.83936</v>
      </c>
      <c r="J2725" s="13">
        <v>59.759361005104651</v>
      </c>
      <c r="K2725" s="13">
        <v>15.250175899966631</v>
      </c>
      <c r="L2725" s="13">
        <v>99.598935008507752</v>
      </c>
      <c r="M2725" s="13">
        <v>25.416959833277719</v>
      </c>
    </row>
    <row r="2726" spans="1:13" x14ac:dyDescent="0.2">
      <c r="A2726" s="12">
        <v>12</v>
      </c>
      <c r="B2726" s="12" t="s">
        <v>2761</v>
      </c>
      <c r="C2726" s="12">
        <v>-19.979600000000001</v>
      </c>
      <c r="D2726" s="12">
        <v>146.44958</v>
      </c>
      <c r="E2726" s="12">
        <v>10.342084</v>
      </c>
      <c r="F2726" s="12">
        <v>2.6125607</v>
      </c>
      <c r="G2726" s="12">
        <v>1.0342084E-2</v>
      </c>
      <c r="H2726" s="12">
        <v>2.6125607000000001E-3</v>
      </c>
      <c r="I2726" s="12">
        <v>437.84368999999998</v>
      </c>
      <c r="J2726" s="13">
        <v>58.015386454026093</v>
      </c>
      <c r="K2726" s="13">
        <v>14.655529644228467</v>
      </c>
      <c r="L2726" s="13">
        <v>96.692310756710157</v>
      </c>
      <c r="M2726" s="13">
        <v>24.425882740380779</v>
      </c>
    </row>
    <row r="2727" spans="1:13" x14ac:dyDescent="0.2">
      <c r="A2727" s="12">
        <v>13</v>
      </c>
      <c r="B2727" s="12" t="s">
        <v>2762</v>
      </c>
      <c r="C2727" s="12">
        <v>-19.985385000000001</v>
      </c>
      <c r="D2727" s="12">
        <v>146.42871</v>
      </c>
      <c r="E2727" s="12">
        <v>9.7746300000000002</v>
      </c>
      <c r="F2727" s="12">
        <v>2.4033747000000001</v>
      </c>
      <c r="G2727" s="12">
        <v>9.7746299999999994E-3</v>
      </c>
      <c r="H2727" s="12">
        <v>2.4033747E-3</v>
      </c>
      <c r="I2727" s="12">
        <v>818.94226000000003</v>
      </c>
      <c r="J2727" s="13">
        <v>61.383397632442353</v>
      </c>
      <c r="K2727" s="13">
        <v>15.092878694114443</v>
      </c>
      <c r="L2727" s="13">
        <v>102.30566272073726</v>
      </c>
      <c r="M2727" s="13">
        <v>25.154797823524074</v>
      </c>
    </row>
    <row r="2728" spans="1:13" x14ac:dyDescent="0.2">
      <c r="A2728" s="12">
        <v>14</v>
      </c>
      <c r="B2728" s="12" t="s">
        <v>2763</v>
      </c>
      <c r="C2728" s="12">
        <v>-19.997188000000001</v>
      </c>
      <c r="D2728" s="12">
        <v>146.43705</v>
      </c>
      <c r="E2728" s="12">
        <v>10.005404</v>
      </c>
      <c r="F2728" s="12">
        <v>2.5453450000000002</v>
      </c>
      <c r="G2728" s="12">
        <v>1.0005404000000001E-2</v>
      </c>
      <c r="H2728" s="12">
        <v>2.5453450000000001E-3</v>
      </c>
      <c r="I2728" s="12">
        <v>819.77044999999998</v>
      </c>
      <c r="J2728" s="13">
        <v>59.967593512465861</v>
      </c>
      <c r="K2728" s="13">
        <v>15.255577316916678</v>
      </c>
      <c r="L2728" s="13">
        <v>99.945989187443104</v>
      </c>
      <c r="M2728" s="13">
        <v>25.425962194861135</v>
      </c>
    </row>
    <row r="2729" spans="1:13" x14ac:dyDescent="0.2">
      <c r="A2729" s="12">
        <v>15</v>
      </c>
      <c r="B2729" s="12" t="s">
        <v>2764</v>
      </c>
      <c r="C2729" s="12">
        <v>-20.265405999999999</v>
      </c>
      <c r="D2729" s="12">
        <v>146.86288999999999</v>
      </c>
      <c r="E2729" s="12">
        <v>10.125434</v>
      </c>
      <c r="F2729" s="12">
        <v>2.4982565999999999</v>
      </c>
      <c r="G2729" s="12">
        <v>1.0125434000000001E-2</v>
      </c>
      <c r="H2729" s="12">
        <v>2.4982566000000001E-3</v>
      </c>
      <c r="I2729" s="12">
        <v>866.74920999999995</v>
      </c>
      <c r="J2729" s="13">
        <v>59.256719267539545</v>
      </c>
      <c r="K2729" s="13">
        <v>14.62045873830967</v>
      </c>
      <c r="L2729" s="13">
        <v>98.761198779232572</v>
      </c>
      <c r="M2729" s="13">
        <v>24.367431230516114</v>
      </c>
    </row>
    <row r="2730" spans="1:13" x14ac:dyDescent="0.2">
      <c r="A2730" s="12">
        <v>16</v>
      </c>
      <c r="B2730" s="12" t="s">
        <v>2765</v>
      </c>
      <c r="C2730" s="12">
        <v>-20.530304000000001</v>
      </c>
      <c r="D2730" s="12">
        <v>147.55788000000001</v>
      </c>
      <c r="E2730" s="12">
        <v>18.291197</v>
      </c>
      <c r="F2730" s="12">
        <v>14.852859</v>
      </c>
      <c r="G2730" s="12">
        <v>1.8291197000000002E-2</v>
      </c>
      <c r="H2730" s="12">
        <v>1.4852859000000001E-2</v>
      </c>
      <c r="I2730" s="12">
        <v>1156.816</v>
      </c>
      <c r="J2730" s="13">
        <v>32.802664582312467</v>
      </c>
      <c r="K2730" s="13">
        <v>26.636493602107119</v>
      </c>
      <c r="L2730" s="13">
        <v>54.67110763718744</v>
      </c>
      <c r="M2730" s="13">
        <v>44.394156003511867</v>
      </c>
    </row>
    <row r="2731" spans="1:13" x14ac:dyDescent="0.2">
      <c r="A2731" s="12">
        <v>17</v>
      </c>
      <c r="B2731" s="12" t="s">
        <v>2766</v>
      </c>
      <c r="C2731" s="12">
        <v>-21.529544999999999</v>
      </c>
      <c r="D2731" s="12">
        <v>147.04953</v>
      </c>
      <c r="E2731" s="12">
        <v>3.0037954</v>
      </c>
      <c r="F2731" s="12">
        <v>0.73845055999999998</v>
      </c>
      <c r="G2731" s="12">
        <v>3.0037954000000002E-3</v>
      </c>
      <c r="H2731" s="12">
        <v>7.3845056000000002E-4</v>
      </c>
      <c r="I2731" s="12">
        <v>534.45789000000002</v>
      </c>
      <c r="J2731" s="13">
        <v>199.74729304133032</v>
      </c>
      <c r="K2731" s="13">
        <v>49.105708199984079</v>
      </c>
      <c r="L2731" s="13">
        <v>332.91215506888386</v>
      </c>
      <c r="M2731" s="13">
        <v>81.842846999973474</v>
      </c>
    </row>
    <row r="2732" spans="1:13" x14ac:dyDescent="0.2">
      <c r="A2732" s="12">
        <v>18</v>
      </c>
      <c r="B2732" s="12" t="s">
        <v>2767</v>
      </c>
      <c r="C2732" s="12">
        <v>-20.999545999999999</v>
      </c>
      <c r="D2732" s="12">
        <v>146.42219</v>
      </c>
      <c r="E2732" s="12">
        <v>7.0852342999999998</v>
      </c>
      <c r="F2732" s="12">
        <v>1.7639677</v>
      </c>
      <c r="G2732" s="12">
        <v>7.0852342999999998E-3</v>
      </c>
      <c r="H2732" s="12">
        <v>1.7639677E-3</v>
      </c>
      <c r="I2732" s="12">
        <v>785.99096999999995</v>
      </c>
      <c r="J2732" s="13">
        <v>84.683155784982304</v>
      </c>
      <c r="K2732" s="13">
        <v>21.083050357103495</v>
      </c>
      <c r="L2732" s="13">
        <v>141.13859297497049</v>
      </c>
      <c r="M2732" s="13">
        <v>35.138417261839152</v>
      </c>
    </row>
    <row r="2733" spans="1:13" x14ac:dyDescent="0.2">
      <c r="A2733" s="12">
        <v>19</v>
      </c>
      <c r="B2733" s="12" t="s">
        <v>2768</v>
      </c>
      <c r="C2733" s="12">
        <v>-21.533764000000001</v>
      </c>
      <c r="D2733" s="12">
        <v>146.86035999999999</v>
      </c>
      <c r="E2733" s="12">
        <v>4.8095812999999996</v>
      </c>
      <c r="F2733" s="12">
        <v>1.1702726999999999</v>
      </c>
      <c r="G2733" s="12">
        <v>4.8095812999999999E-3</v>
      </c>
      <c r="H2733" s="12">
        <v>1.1702727E-3</v>
      </c>
      <c r="I2733" s="12">
        <v>722.66772000000003</v>
      </c>
      <c r="J2733" s="13">
        <v>124.75098404096008</v>
      </c>
      <c r="K2733" s="13">
        <v>30.354548933661075</v>
      </c>
      <c r="L2733" s="13">
        <v>207.91830673493348</v>
      </c>
      <c r="M2733" s="13">
        <v>50.59091488943514</v>
      </c>
    </row>
    <row r="2734" spans="1:13" x14ac:dyDescent="0.2">
      <c r="A2734" s="12">
        <v>20</v>
      </c>
      <c r="B2734" s="12" t="s">
        <v>2769</v>
      </c>
      <c r="C2734" s="12">
        <v>-21.236207</v>
      </c>
      <c r="D2734" s="12">
        <v>146.92958999999999</v>
      </c>
      <c r="E2734" s="12">
        <v>3.7067193000000001</v>
      </c>
      <c r="F2734" s="12">
        <v>0.90501721000000002</v>
      </c>
      <c r="G2734" s="12">
        <v>3.7067192999999999E-3</v>
      </c>
      <c r="H2734" s="12">
        <v>9.0501721000000007E-4</v>
      </c>
      <c r="I2734" s="12">
        <v>727.21838000000002</v>
      </c>
      <c r="J2734" s="13">
        <v>161.86820512683548</v>
      </c>
      <c r="K2734" s="13">
        <v>39.521069586142211</v>
      </c>
      <c r="L2734" s="13">
        <v>269.78034187805912</v>
      </c>
      <c r="M2734" s="13">
        <v>65.868449310237011</v>
      </c>
    </row>
    <row r="2735" spans="1:13" x14ac:dyDescent="0.2">
      <c r="A2735" s="12">
        <v>21</v>
      </c>
      <c r="B2735" s="12" t="s">
        <v>2770</v>
      </c>
      <c r="C2735" s="12">
        <v>-20.006283</v>
      </c>
      <c r="D2735" s="12">
        <v>147.26087000000001</v>
      </c>
      <c r="E2735" s="12">
        <v>10.020327</v>
      </c>
      <c r="F2735" s="12">
        <v>2.5040258999999998</v>
      </c>
      <c r="G2735" s="12">
        <v>1.0020327000000001E-2</v>
      </c>
      <c r="H2735" s="12">
        <v>2.5040258999999999E-3</v>
      </c>
      <c r="I2735" s="12">
        <v>1227.8445999999999</v>
      </c>
      <c r="J2735" s="13">
        <v>59.878285409248619</v>
      </c>
      <c r="K2735" s="13">
        <v>14.963261928712569</v>
      </c>
      <c r="L2735" s="13">
        <v>99.797142348747698</v>
      </c>
      <c r="M2735" s="13">
        <v>24.938769881187614</v>
      </c>
    </row>
    <row r="2736" spans="1:13" x14ac:dyDescent="0.2">
      <c r="A2736" s="12">
        <v>0</v>
      </c>
      <c r="B2736" s="12" t="s">
        <v>2771</v>
      </c>
      <c r="C2736" s="12">
        <v>47.903474000000003</v>
      </c>
      <c r="D2736" s="12">
        <v>8.0160028000000008</v>
      </c>
      <c r="E2736" s="12">
        <v>57.029178000000002</v>
      </c>
      <c r="F2736" s="12">
        <v>12.627082</v>
      </c>
      <c r="G2736" s="12">
        <v>5.7029178E-2</v>
      </c>
      <c r="H2736" s="12">
        <v>1.2627082E-2</v>
      </c>
      <c r="I2736" s="12">
        <v>482</v>
      </c>
      <c r="J2736" s="13">
        <v>10.520930180687508</v>
      </c>
      <c r="K2736" s="13">
        <v>2.3294855855684253</v>
      </c>
      <c r="L2736" s="13">
        <v>17.534883634479179</v>
      </c>
      <c r="M2736" s="13">
        <v>3.8824759759473761</v>
      </c>
    </row>
    <row r="2737" spans="1:13" x14ac:dyDescent="0.2">
      <c r="A2737" s="12">
        <v>1</v>
      </c>
      <c r="B2737" s="12" t="s">
        <v>2772</v>
      </c>
      <c r="C2737" s="12">
        <v>47.903429000000003</v>
      </c>
      <c r="D2737" s="12">
        <v>8.0132714000000007</v>
      </c>
      <c r="E2737" s="12">
        <v>103.30585000000001</v>
      </c>
      <c r="F2737" s="12">
        <v>21.705984000000001</v>
      </c>
      <c r="G2737" s="12">
        <v>0.10330585</v>
      </c>
      <c r="H2737" s="12">
        <v>2.1705984000000001E-2</v>
      </c>
      <c r="I2737" s="12">
        <v>616</v>
      </c>
      <c r="J2737" s="13">
        <v>5.8079963525782903</v>
      </c>
      <c r="K2737" s="13">
        <v>1.2203401443492574</v>
      </c>
      <c r="L2737" s="13">
        <v>9.6799939209638168</v>
      </c>
      <c r="M2737" s="13">
        <v>2.0339002405820956</v>
      </c>
    </row>
    <row r="2738" spans="1:13" x14ac:dyDescent="0.2">
      <c r="A2738" s="12">
        <v>2</v>
      </c>
      <c r="B2738" s="12" t="s">
        <v>2773</v>
      </c>
      <c r="C2738" s="12">
        <v>47.907499999999999</v>
      </c>
      <c r="D2738" s="12">
        <v>8.0049997000000008</v>
      </c>
      <c r="E2738" s="12">
        <v>86.079607999999993</v>
      </c>
      <c r="F2738" s="12">
        <v>18.868494999999999</v>
      </c>
      <c r="G2738" s="12">
        <v>8.6079607999999988E-2</v>
      </c>
      <c r="H2738" s="12">
        <v>1.8868494999999999E-2</v>
      </c>
      <c r="I2738" s="12">
        <v>489</v>
      </c>
      <c r="J2738" s="13">
        <v>6.9702919650842281</v>
      </c>
      <c r="K2738" s="13">
        <v>1.5278754416694362</v>
      </c>
      <c r="L2738" s="13">
        <v>11.61715327514038</v>
      </c>
      <c r="M2738" s="13">
        <v>2.5464590694490603</v>
      </c>
    </row>
    <row r="2739" spans="1:13" x14ac:dyDescent="0.2">
      <c r="A2739" s="12">
        <v>3</v>
      </c>
      <c r="B2739" s="12" t="s">
        <v>2774</v>
      </c>
      <c r="C2739" s="12">
        <v>47.913881000000003</v>
      </c>
      <c r="D2739" s="12">
        <v>8.0022306000000007</v>
      </c>
      <c r="E2739" s="12">
        <v>104.02428999999999</v>
      </c>
      <c r="F2739" s="12">
        <v>22.467735000000001</v>
      </c>
      <c r="G2739" s="12">
        <v>0.10402428999999999</v>
      </c>
      <c r="H2739" s="12">
        <v>2.2467735000000003E-2</v>
      </c>
      <c r="I2739" s="12">
        <v>277</v>
      </c>
      <c r="J2739" s="13">
        <v>5.7678836356393299</v>
      </c>
      <c r="K2739" s="13">
        <v>1.2457790486854659</v>
      </c>
      <c r="L2739" s="13">
        <v>9.6131393927322168</v>
      </c>
      <c r="M2739" s="13">
        <v>2.0762984144757768</v>
      </c>
    </row>
    <row r="2740" spans="1:13" x14ac:dyDescent="0.2">
      <c r="A2740" s="12">
        <v>4</v>
      </c>
      <c r="B2740" s="12" t="s">
        <v>2775</v>
      </c>
      <c r="C2740" s="12">
        <v>47.910981</v>
      </c>
      <c r="D2740" s="12">
        <v>7.9939140000000002</v>
      </c>
      <c r="E2740" s="12">
        <v>49.105868000000001</v>
      </c>
      <c r="F2740" s="12">
        <v>10.377829</v>
      </c>
      <c r="G2740" s="12">
        <v>4.9105868000000004E-2</v>
      </c>
      <c r="H2740" s="12">
        <v>1.0377829E-2</v>
      </c>
      <c r="I2740" s="12">
        <v>335</v>
      </c>
      <c r="J2740" s="13">
        <v>12.21849901930254</v>
      </c>
      <c r="K2740" s="13">
        <v>2.5822065391246003</v>
      </c>
      <c r="L2740" s="13">
        <v>20.364165032170899</v>
      </c>
      <c r="M2740" s="13">
        <v>4.3036775652076669</v>
      </c>
    </row>
    <row r="2741" spans="1:13" x14ac:dyDescent="0.2">
      <c r="A2741" s="12">
        <v>5</v>
      </c>
      <c r="B2741" s="12" t="s">
        <v>2776</v>
      </c>
      <c r="C2741" s="12">
        <v>47.918374</v>
      </c>
      <c r="D2741" s="12">
        <v>7.9891148000000003</v>
      </c>
      <c r="E2741" s="12">
        <v>54.880184</v>
      </c>
      <c r="F2741" s="12">
        <v>12.22268</v>
      </c>
      <c r="G2741" s="12">
        <v>5.4880183999999999E-2</v>
      </c>
      <c r="H2741" s="12">
        <v>1.222268E-2</v>
      </c>
      <c r="I2741" s="12">
        <v>644</v>
      </c>
      <c r="J2741" s="13">
        <v>10.93290795089171</v>
      </c>
      <c r="K2741" s="13">
        <v>2.4349305270770425</v>
      </c>
      <c r="L2741" s="13">
        <v>18.221513251486183</v>
      </c>
      <c r="M2741" s="13">
        <v>4.0582175451284046</v>
      </c>
    </row>
    <row r="2742" spans="1:13" x14ac:dyDescent="0.2">
      <c r="A2742" s="12">
        <v>6</v>
      </c>
      <c r="B2742" s="12" t="s">
        <v>2777</v>
      </c>
      <c r="C2742" s="12">
        <v>47.882449999999999</v>
      </c>
      <c r="D2742" s="12">
        <v>7.9834354000000003</v>
      </c>
      <c r="E2742" s="12">
        <v>72.079068000000007</v>
      </c>
      <c r="F2742" s="12">
        <v>15.095663</v>
      </c>
      <c r="G2742" s="12">
        <v>7.207906800000001E-2</v>
      </c>
      <c r="H2742" s="12">
        <v>1.5095663E-2</v>
      </c>
      <c r="I2742" s="12">
        <v>550</v>
      </c>
      <c r="J2742" s="13">
        <v>8.3241919831704809</v>
      </c>
      <c r="K2742" s="13">
        <v>1.7433521327612511</v>
      </c>
      <c r="L2742" s="13">
        <v>13.873653305284135</v>
      </c>
      <c r="M2742" s="13">
        <v>2.9055868879354185</v>
      </c>
    </row>
    <row r="2743" spans="1:13" x14ac:dyDescent="0.2">
      <c r="A2743" s="12">
        <v>7</v>
      </c>
      <c r="B2743" s="12" t="s">
        <v>2778</v>
      </c>
      <c r="C2743" s="12">
        <v>47.884582999999999</v>
      </c>
      <c r="D2743" s="12">
        <v>7.9845832999999997</v>
      </c>
      <c r="E2743" s="12">
        <v>57.335234</v>
      </c>
      <c r="F2743" s="12">
        <v>12.075634000000001</v>
      </c>
      <c r="G2743" s="12">
        <v>5.7335233999999999E-2</v>
      </c>
      <c r="H2743" s="12">
        <v>1.2075634E-2</v>
      </c>
      <c r="I2743" s="12">
        <v>225</v>
      </c>
      <c r="J2743" s="13">
        <v>10.464769359797154</v>
      </c>
      <c r="K2743" s="13">
        <v>2.2040325968378318</v>
      </c>
      <c r="L2743" s="13">
        <v>17.441282266328589</v>
      </c>
      <c r="M2743" s="13">
        <v>3.6733876613963865</v>
      </c>
    </row>
    <row r="2744" spans="1:13" x14ac:dyDescent="0.2">
      <c r="A2744" s="12">
        <v>8</v>
      </c>
      <c r="B2744" s="12" t="s">
        <v>2779</v>
      </c>
      <c r="C2744" s="12">
        <v>47.885263999999999</v>
      </c>
      <c r="D2744" s="12">
        <v>7.9712500000000004</v>
      </c>
      <c r="E2744" s="12">
        <v>104.45243000000001</v>
      </c>
      <c r="F2744" s="12">
        <v>22.844335999999998</v>
      </c>
      <c r="G2744" s="12">
        <v>0.10445243000000001</v>
      </c>
      <c r="H2744" s="12">
        <v>2.2844336E-2</v>
      </c>
      <c r="I2744" s="12">
        <v>395</v>
      </c>
      <c r="J2744" s="13">
        <v>5.7442416610125777</v>
      </c>
      <c r="K2744" s="13">
        <v>1.2562980733848834</v>
      </c>
      <c r="L2744" s="13">
        <v>9.5737361016876292</v>
      </c>
      <c r="M2744" s="13">
        <v>2.0938301223081393</v>
      </c>
    </row>
    <row r="2745" spans="1:13" x14ac:dyDescent="0.2">
      <c r="A2745" s="12">
        <v>9</v>
      </c>
      <c r="B2745" s="12" t="s">
        <v>2780</v>
      </c>
      <c r="C2745" s="12">
        <v>47.898200000000003</v>
      </c>
      <c r="D2745" s="12">
        <v>7.9233000000000002</v>
      </c>
      <c r="E2745" s="12">
        <v>61.130882</v>
      </c>
      <c r="F2745" s="12">
        <v>12.942539999999999</v>
      </c>
      <c r="G2745" s="12">
        <v>6.1130881999999998E-2</v>
      </c>
      <c r="H2745" s="12">
        <v>1.2942539999999999E-2</v>
      </c>
      <c r="I2745" s="12">
        <v>493</v>
      </c>
      <c r="J2745" s="13">
        <v>9.8150064316101311</v>
      </c>
      <c r="K2745" s="13">
        <v>2.0780186574335926</v>
      </c>
      <c r="L2745" s="13">
        <v>16.358344052683552</v>
      </c>
      <c r="M2745" s="13">
        <v>3.463364429055988</v>
      </c>
    </row>
    <row r="2746" spans="1:13" x14ac:dyDescent="0.2">
      <c r="A2746" s="12">
        <v>10</v>
      </c>
      <c r="B2746" s="12" t="s">
        <v>2781</v>
      </c>
      <c r="C2746" s="12">
        <v>47.908365000000003</v>
      </c>
      <c r="D2746" s="12">
        <v>7.9316427999999997</v>
      </c>
      <c r="E2746" s="12">
        <v>90.394571999999997</v>
      </c>
      <c r="F2746" s="12">
        <v>22.029655999999999</v>
      </c>
      <c r="G2746" s="12">
        <v>9.0394571999999992E-2</v>
      </c>
      <c r="H2746" s="12">
        <v>2.2029655999999998E-2</v>
      </c>
      <c r="I2746" s="12">
        <v>568</v>
      </c>
      <c r="J2746" s="13">
        <v>6.6375666892919192</v>
      </c>
      <c r="K2746" s="13">
        <v>1.6176116287398303</v>
      </c>
      <c r="L2746" s="13">
        <v>11.062611148819865</v>
      </c>
      <c r="M2746" s="13">
        <v>2.6960193812330506</v>
      </c>
    </row>
    <row r="2747" spans="1:13" x14ac:dyDescent="0.2">
      <c r="A2747" s="12">
        <v>11</v>
      </c>
      <c r="B2747" s="12" t="s">
        <v>2782</v>
      </c>
      <c r="C2747" s="12">
        <v>47.924114000000003</v>
      </c>
      <c r="D2747" s="12">
        <v>7.9374719999999996</v>
      </c>
      <c r="E2747" s="12">
        <v>74.362437999999997</v>
      </c>
      <c r="F2747" s="12">
        <v>16.065545</v>
      </c>
      <c r="G2747" s="12">
        <v>7.4362438000000003E-2</v>
      </c>
      <c r="H2747" s="12">
        <v>1.6065545000000001E-2</v>
      </c>
      <c r="I2747" s="12">
        <v>590</v>
      </c>
      <c r="J2747" s="13">
        <v>8.0685896823339771</v>
      </c>
      <c r="K2747" s="13">
        <v>1.7431689185348147</v>
      </c>
      <c r="L2747" s="13">
        <v>13.447649470556627</v>
      </c>
      <c r="M2747" s="13">
        <v>2.905281530891358</v>
      </c>
    </row>
    <row r="2748" spans="1:13" x14ac:dyDescent="0.2">
      <c r="A2748" s="12">
        <v>12</v>
      </c>
      <c r="B2748" s="12" t="s">
        <v>2783</v>
      </c>
      <c r="C2748" s="12">
        <v>47.925770999999997</v>
      </c>
      <c r="D2748" s="12">
        <v>7.9399211999999997</v>
      </c>
      <c r="E2748" s="12">
        <v>76.797244000000006</v>
      </c>
      <c r="F2748" s="12">
        <v>16.674434999999999</v>
      </c>
      <c r="G2748" s="12">
        <v>7.6797244000000001E-2</v>
      </c>
      <c r="H2748" s="12">
        <v>1.6674434999999998E-2</v>
      </c>
      <c r="I2748" s="12">
        <v>960.99103000000002</v>
      </c>
      <c r="J2748" s="13">
        <v>7.8127803648787184</v>
      </c>
      <c r="K2748" s="13">
        <v>1.6963329877234457</v>
      </c>
      <c r="L2748" s="13">
        <v>13.021300608131197</v>
      </c>
      <c r="M2748" s="13">
        <v>2.8272216462057425</v>
      </c>
    </row>
    <row r="2749" spans="1:13" x14ac:dyDescent="0.2">
      <c r="A2749" s="12">
        <v>13</v>
      </c>
      <c r="B2749" s="12" t="s">
        <v>2784</v>
      </c>
      <c r="C2749" s="12">
        <v>47.929184999999997</v>
      </c>
      <c r="D2749" s="12">
        <v>8.0992046999999996</v>
      </c>
      <c r="E2749" s="12">
        <v>41.983446999999998</v>
      </c>
      <c r="F2749" s="12">
        <v>8.9674367999999998</v>
      </c>
      <c r="G2749" s="12">
        <v>4.1983447E-2</v>
      </c>
      <c r="H2749" s="12">
        <v>8.967436799999999E-3</v>
      </c>
      <c r="I2749" s="12">
        <v>240</v>
      </c>
      <c r="J2749" s="13">
        <v>14.291346777695505</v>
      </c>
      <c r="K2749" s="13">
        <v>3.0525542368130965</v>
      </c>
      <c r="L2749" s="13">
        <v>23.818911296159175</v>
      </c>
      <c r="M2749" s="13">
        <v>5.0875903946884939</v>
      </c>
    </row>
    <row r="2750" spans="1:13" x14ac:dyDescent="0.2">
      <c r="A2750" s="12">
        <v>14</v>
      </c>
      <c r="B2750" s="12" t="s">
        <v>2785</v>
      </c>
      <c r="C2750" s="12">
        <v>47.943399999999997</v>
      </c>
      <c r="D2750" s="12">
        <v>8.0045000000000002</v>
      </c>
      <c r="E2750" s="12">
        <v>86.825712999999993</v>
      </c>
      <c r="F2750" s="12">
        <v>18.635285</v>
      </c>
      <c r="G2750" s="12">
        <v>8.6825712999999999E-2</v>
      </c>
      <c r="H2750" s="12">
        <v>1.8635284999999998E-2</v>
      </c>
      <c r="I2750" s="12">
        <v>765.99365</v>
      </c>
      <c r="J2750" s="13">
        <v>6.9103953111217189</v>
      </c>
      <c r="K2750" s="13">
        <v>1.4831687715068567</v>
      </c>
      <c r="L2750" s="13">
        <v>11.517325518536198</v>
      </c>
      <c r="M2750" s="13">
        <v>2.4719479525114276</v>
      </c>
    </row>
    <row r="2751" spans="1:13" x14ac:dyDescent="0.2">
      <c r="A2751" s="12">
        <v>0</v>
      </c>
      <c r="B2751" s="12" t="s">
        <v>2786</v>
      </c>
      <c r="C2751" s="12">
        <v>10.836099000000001</v>
      </c>
      <c r="D2751" s="12">
        <v>76.025147000000004</v>
      </c>
      <c r="E2751" s="12">
        <v>23.887083000000001</v>
      </c>
      <c r="F2751" s="12">
        <v>6.4575528000000002</v>
      </c>
      <c r="G2751" s="12">
        <v>2.3887083E-2</v>
      </c>
      <c r="H2751" s="12">
        <v>6.4575528000000004E-3</v>
      </c>
      <c r="I2751" s="12">
        <v>2488.9623999999999</v>
      </c>
      <c r="J2751" s="13">
        <v>25.118177887186977</v>
      </c>
      <c r="K2751" s="13">
        <v>6.7903628059693331</v>
      </c>
      <c r="L2751" s="13">
        <v>41.863629811978299</v>
      </c>
      <c r="M2751" s="13">
        <v>11.317271343282222</v>
      </c>
    </row>
    <row r="2752" spans="1:13" x14ac:dyDescent="0.2">
      <c r="A2752" s="12">
        <v>1</v>
      </c>
      <c r="B2752" s="12" t="s">
        <v>2787</v>
      </c>
      <c r="C2752" s="12">
        <v>10.923092</v>
      </c>
      <c r="D2752" s="12">
        <v>76.573267000000001</v>
      </c>
      <c r="E2752" s="12">
        <v>59.062824999999997</v>
      </c>
      <c r="F2752" s="12">
        <v>16.432188</v>
      </c>
      <c r="G2752" s="12">
        <v>5.9062824999999999E-2</v>
      </c>
      <c r="H2752" s="12">
        <v>1.6432188E-2</v>
      </c>
      <c r="I2752" s="12">
        <v>1603.4059</v>
      </c>
      <c r="J2752" s="13">
        <v>10.158674259146935</v>
      </c>
      <c r="K2752" s="13">
        <v>2.8262997114862549</v>
      </c>
      <c r="L2752" s="13">
        <v>16.931123765244891</v>
      </c>
      <c r="M2752" s="13">
        <v>4.7104995191437586</v>
      </c>
    </row>
    <row r="2753" spans="1:13" x14ac:dyDescent="0.2">
      <c r="A2753" s="12">
        <v>2</v>
      </c>
      <c r="B2753" s="12" t="s">
        <v>2788</v>
      </c>
      <c r="C2753" s="12">
        <v>10.964618</v>
      </c>
      <c r="D2753" s="12">
        <v>76.554878000000002</v>
      </c>
      <c r="E2753" s="12">
        <v>72.058966999999996</v>
      </c>
      <c r="F2753" s="12">
        <v>18.703937</v>
      </c>
      <c r="G2753" s="12">
        <v>7.2058967000000002E-2</v>
      </c>
      <c r="H2753" s="12">
        <v>1.8703937E-2</v>
      </c>
      <c r="I2753" s="12">
        <v>1928.3347000000001</v>
      </c>
      <c r="J2753" s="13">
        <v>8.3265140339855286</v>
      </c>
      <c r="K2753" s="13">
        <v>2.1612659798645351</v>
      </c>
      <c r="L2753" s="13">
        <v>13.877523389975879</v>
      </c>
      <c r="M2753" s="13">
        <v>3.6021099664408909</v>
      </c>
    </row>
    <row r="2754" spans="1:13" x14ac:dyDescent="0.2">
      <c r="A2754" s="12">
        <v>3</v>
      </c>
      <c r="B2754" s="12" t="s">
        <v>2789</v>
      </c>
      <c r="C2754" s="12">
        <v>10.751338000000001</v>
      </c>
      <c r="D2754" s="12">
        <v>76.434927999999999</v>
      </c>
      <c r="E2754" s="12">
        <v>20.539300000000001</v>
      </c>
      <c r="F2754" s="12">
        <v>5.3595657000000001</v>
      </c>
      <c r="G2754" s="12">
        <v>2.05393E-2</v>
      </c>
      <c r="H2754" s="12">
        <v>5.3595657E-3</v>
      </c>
      <c r="I2754" s="12">
        <v>2463.7842000000001</v>
      </c>
      <c r="J2754" s="13">
        <v>29.212290584391873</v>
      </c>
      <c r="K2754" s="13">
        <v>7.6227130736948014</v>
      </c>
      <c r="L2754" s="13">
        <v>48.687150973986455</v>
      </c>
      <c r="M2754" s="13">
        <v>12.704521789491336</v>
      </c>
    </row>
    <row r="2755" spans="1:13" x14ac:dyDescent="0.2">
      <c r="A2755" s="12">
        <v>4</v>
      </c>
      <c r="B2755" s="12" t="s">
        <v>2790</v>
      </c>
      <c r="C2755" s="12">
        <v>10.702121999999999</v>
      </c>
      <c r="D2755" s="12">
        <v>76.434898000000004</v>
      </c>
      <c r="E2755" s="12">
        <v>26.819762999999998</v>
      </c>
      <c r="F2755" s="12">
        <v>7.6217319999999997</v>
      </c>
      <c r="G2755" s="12">
        <v>2.6819763E-2</v>
      </c>
      <c r="H2755" s="12">
        <v>7.621732E-3</v>
      </c>
      <c r="I2755" s="12">
        <v>1554.8813</v>
      </c>
      <c r="J2755" s="13">
        <v>22.371562343783577</v>
      </c>
      <c r="K2755" s="13">
        <v>6.3576271201803793</v>
      </c>
      <c r="L2755" s="13">
        <v>37.285937239639296</v>
      </c>
      <c r="M2755" s="13">
        <v>10.596045200300633</v>
      </c>
    </row>
    <row r="2756" spans="1:13" x14ac:dyDescent="0.2">
      <c r="A2756" s="12">
        <v>5</v>
      </c>
      <c r="B2756" s="12" t="s">
        <v>2791</v>
      </c>
      <c r="C2756" s="12">
        <v>10.991341</v>
      </c>
      <c r="D2756" s="12">
        <v>76.444091</v>
      </c>
      <c r="E2756" s="12">
        <v>46.876362</v>
      </c>
      <c r="F2756" s="12">
        <v>11.268153999999999</v>
      </c>
      <c r="G2756" s="12">
        <v>4.6876361999999998E-2</v>
      </c>
      <c r="H2756" s="12">
        <v>1.1268153999999999E-2</v>
      </c>
      <c r="I2756" s="12">
        <v>2286.8379</v>
      </c>
      <c r="J2756" s="13">
        <v>12.799628094006101</v>
      </c>
      <c r="K2756" s="13">
        <v>3.076778451919695</v>
      </c>
      <c r="L2756" s="13">
        <v>21.332713490010168</v>
      </c>
      <c r="M2756" s="13">
        <v>5.127964086532824</v>
      </c>
    </row>
    <row r="2757" spans="1:13" x14ac:dyDescent="0.2">
      <c r="A2757" s="12">
        <v>6</v>
      </c>
      <c r="B2757" s="12" t="s">
        <v>2792</v>
      </c>
      <c r="C2757" s="12">
        <v>11.207661</v>
      </c>
      <c r="D2757" s="12">
        <v>75.870902999999998</v>
      </c>
      <c r="E2757" s="12">
        <v>33.822879</v>
      </c>
      <c r="F2757" s="12">
        <v>8.7358667000000008</v>
      </c>
      <c r="G2757" s="12">
        <v>3.3822879E-2</v>
      </c>
      <c r="H2757" s="12">
        <v>8.7358667000000008E-3</v>
      </c>
      <c r="I2757" s="12">
        <v>2601.8955000000001</v>
      </c>
      <c r="J2757" s="13">
        <v>17.739471557107837</v>
      </c>
      <c r="K2757" s="13">
        <v>4.5817997590132853</v>
      </c>
      <c r="L2757" s="13">
        <v>29.565785928513062</v>
      </c>
      <c r="M2757" s="13">
        <v>7.63633293168881</v>
      </c>
    </row>
    <row r="2758" spans="1:13" x14ac:dyDescent="0.2">
      <c r="A2758" s="12">
        <v>7</v>
      </c>
      <c r="B2758" s="12" t="s">
        <v>2793</v>
      </c>
      <c r="C2758" s="12">
        <v>11.295750999999999</v>
      </c>
      <c r="D2758" s="12">
        <v>76.300437000000002</v>
      </c>
      <c r="E2758" s="12">
        <v>51.374301000000003</v>
      </c>
      <c r="F2758" s="12">
        <v>12.70678</v>
      </c>
      <c r="G2758" s="12">
        <v>5.1374301000000004E-2</v>
      </c>
      <c r="H2758" s="12">
        <v>1.2706780000000001E-2</v>
      </c>
      <c r="I2758" s="12">
        <v>2574.8787000000002</v>
      </c>
      <c r="J2758" s="13">
        <v>11.67899101926467</v>
      </c>
      <c r="K2758" s="13">
        <v>2.8886499011202491</v>
      </c>
      <c r="L2758" s="13">
        <v>19.464985032107784</v>
      </c>
      <c r="M2758" s="13">
        <v>4.8144165018670826</v>
      </c>
    </row>
    <row r="2759" spans="1:13" x14ac:dyDescent="0.2">
      <c r="A2759" s="12">
        <v>8</v>
      </c>
      <c r="B2759" s="12" t="s">
        <v>2794</v>
      </c>
      <c r="C2759" s="12">
        <v>11.407142</v>
      </c>
      <c r="D2759" s="12">
        <v>76.249966000000001</v>
      </c>
      <c r="E2759" s="12">
        <v>42.144654000000003</v>
      </c>
      <c r="F2759" s="12">
        <v>10.524134999999999</v>
      </c>
      <c r="G2759" s="12">
        <v>4.2144654000000004E-2</v>
      </c>
      <c r="H2759" s="12">
        <v>1.0524134999999999E-2</v>
      </c>
      <c r="I2759" s="12">
        <v>2164.1536000000001</v>
      </c>
      <c r="J2759" s="13">
        <v>14.236681122118121</v>
      </c>
      <c r="K2759" s="13">
        <v>3.555106991295327</v>
      </c>
      <c r="L2759" s="13">
        <v>23.727801870196867</v>
      </c>
      <c r="M2759" s="13">
        <v>5.9251783188255445</v>
      </c>
    </row>
    <row r="2760" spans="1:13" x14ac:dyDescent="0.2">
      <c r="A2760" s="12">
        <v>9</v>
      </c>
      <c r="B2760" s="12" t="s">
        <v>2795</v>
      </c>
      <c r="C2760" s="12">
        <v>11.347250000000001</v>
      </c>
      <c r="D2760" s="12">
        <v>76.295798000000005</v>
      </c>
      <c r="E2760" s="12">
        <v>32.622594999999997</v>
      </c>
      <c r="F2760" s="12">
        <v>7.8341598000000001</v>
      </c>
      <c r="G2760" s="12">
        <v>3.2622594999999997E-2</v>
      </c>
      <c r="H2760" s="12">
        <v>7.8341598000000005E-3</v>
      </c>
      <c r="I2760" s="12">
        <v>2481.7471</v>
      </c>
      <c r="J2760" s="13">
        <v>18.392160402935453</v>
      </c>
      <c r="K2760" s="13">
        <v>4.4167891507045569</v>
      </c>
      <c r="L2760" s="13">
        <v>30.653600671559087</v>
      </c>
      <c r="M2760" s="13">
        <v>7.3613152511742621</v>
      </c>
    </row>
    <row r="2761" spans="1:13" x14ac:dyDescent="0.2">
      <c r="A2761" s="12">
        <v>10</v>
      </c>
      <c r="B2761" s="12" t="s">
        <v>2796</v>
      </c>
      <c r="C2761" s="12">
        <v>11.411327999999999</v>
      </c>
      <c r="D2761" s="12">
        <v>76.011612</v>
      </c>
      <c r="E2761" s="12">
        <v>41.44323</v>
      </c>
      <c r="F2761" s="12">
        <v>10.750413999999999</v>
      </c>
      <c r="G2761" s="12">
        <v>4.1443229999999998E-2</v>
      </c>
      <c r="H2761" s="12">
        <v>1.0750414E-2</v>
      </c>
      <c r="I2761" s="12">
        <v>1989.5516</v>
      </c>
      <c r="J2761" s="13">
        <v>14.477636033677877</v>
      </c>
      <c r="K2761" s="13">
        <v>3.7555128088074969</v>
      </c>
      <c r="L2761" s="13">
        <v>24.129393389463129</v>
      </c>
      <c r="M2761" s="13">
        <v>6.259188014679161</v>
      </c>
    </row>
    <row r="2762" spans="1:13" x14ac:dyDescent="0.2">
      <c r="A2762" s="12">
        <v>11</v>
      </c>
      <c r="B2762" s="12" t="s">
        <v>2797</v>
      </c>
      <c r="C2762" s="12">
        <v>11.392182</v>
      </c>
      <c r="D2762" s="12">
        <v>76.012405000000001</v>
      </c>
      <c r="E2762" s="12">
        <v>49.828940000000003</v>
      </c>
      <c r="F2762" s="12">
        <v>13.017165</v>
      </c>
      <c r="G2762" s="12">
        <v>4.9828940000000002E-2</v>
      </c>
      <c r="H2762" s="12">
        <v>1.3017165000000001E-2</v>
      </c>
      <c r="I2762" s="12">
        <v>2282.2842000000001</v>
      </c>
      <c r="J2762" s="13">
        <v>12.041195337488615</v>
      </c>
      <c r="K2762" s="13">
        <v>3.1456062783057392</v>
      </c>
      <c r="L2762" s="13">
        <v>20.068658895814359</v>
      </c>
      <c r="M2762" s="13">
        <v>5.2426771305095654</v>
      </c>
    </row>
    <row r="2763" spans="1:13" x14ac:dyDescent="0.2">
      <c r="A2763" s="12">
        <v>12</v>
      </c>
      <c r="B2763" s="12" t="s">
        <v>2798</v>
      </c>
      <c r="C2763" s="12">
        <v>11.14964</v>
      </c>
      <c r="D2763" s="12">
        <v>76.359078999999994</v>
      </c>
      <c r="E2763" s="12">
        <v>34.460422000000001</v>
      </c>
      <c r="F2763" s="12">
        <v>8.7385146000000002</v>
      </c>
      <c r="G2763" s="12">
        <v>3.4460422000000004E-2</v>
      </c>
      <c r="H2763" s="12">
        <v>8.7385146000000004E-3</v>
      </c>
      <c r="I2763" s="12">
        <v>1436.9229</v>
      </c>
      <c r="J2763" s="13">
        <v>17.411278364495942</v>
      </c>
      <c r="K2763" s="13">
        <v>4.4151725766101153</v>
      </c>
      <c r="L2763" s="13">
        <v>29.018797274159905</v>
      </c>
      <c r="M2763" s="13">
        <v>7.3586209610168591</v>
      </c>
    </row>
    <row r="2764" spans="1:13" x14ac:dyDescent="0.2">
      <c r="A2764" s="12">
        <v>13</v>
      </c>
      <c r="B2764" s="12" t="s">
        <v>2799</v>
      </c>
      <c r="C2764" s="12">
        <v>11.721314</v>
      </c>
      <c r="D2764" s="12">
        <v>75.809967999999998</v>
      </c>
      <c r="E2764" s="12">
        <v>41.347003999999998</v>
      </c>
      <c r="F2764" s="12">
        <v>11.590157</v>
      </c>
      <c r="G2764" s="12">
        <v>4.1347004E-2</v>
      </c>
      <c r="H2764" s="12">
        <v>1.1590157E-2</v>
      </c>
      <c r="I2764" s="12">
        <v>622.08154000000002</v>
      </c>
      <c r="J2764" s="13">
        <v>14.511329527043847</v>
      </c>
      <c r="K2764" s="13">
        <v>4.0677333597658958</v>
      </c>
      <c r="L2764" s="13">
        <v>24.185549211739744</v>
      </c>
      <c r="M2764" s="13">
        <v>6.779555599609826</v>
      </c>
    </row>
    <row r="2765" spans="1:13" x14ac:dyDescent="0.2">
      <c r="A2765" s="12">
        <v>14</v>
      </c>
      <c r="B2765" s="12" t="s">
        <v>2800</v>
      </c>
      <c r="C2765" s="12">
        <v>11.690455999999999</v>
      </c>
      <c r="D2765" s="12">
        <v>75.798225000000002</v>
      </c>
      <c r="E2765" s="12">
        <v>23.901481</v>
      </c>
      <c r="F2765" s="12">
        <v>6.1853249000000003</v>
      </c>
      <c r="G2765" s="12">
        <v>2.3901480999999999E-2</v>
      </c>
      <c r="H2765" s="12">
        <v>6.1853249000000006E-3</v>
      </c>
      <c r="I2765" s="12">
        <v>1396.2397000000001</v>
      </c>
      <c r="J2765" s="13">
        <v>25.103046961817974</v>
      </c>
      <c r="K2765" s="13">
        <v>6.4962711490054552</v>
      </c>
      <c r="L2765" s="13">
        <v>41.838411603029954</v>
      </c>
      <c r="M2765" s="13">
        <v>10.827118581675759</v>
      </c>
    </row>
    <row r="2766" spans="1:13" x14ac:dyDescent="0.2">
      <c r="A2766" s="12">
        <v>15</v>
      </c>
      <c r="B2766" s="12" t="s">
        <v>2801</v>
      </c>
      <c r="C2766" s="12">
        <v>11.698008</v>
      </c>
      <c r="D2766" s="12">
        <v>75.808265000000006</v>
      </c>
      <c r="E2766" s="12">
        <v>28.301532999999999</v>
      </c>
      <c r="F2766" s="12">
        <v>7.2926716000000003</v>
      </c>
      <c r="G2766" s="12">
        <v>2.8301533E-2</v>
      </c>
      <c r="H2766" s="12">
        <v>7.2926715999999999E-3</v>
      </c>
      <c r="I2766" s="12">
        <v>1271.9061999999999</v>
      </c>
      <c r="J2766" s="13">
        <v>21.200265017446227</v>
      </c>
      <c r="K2766" s="13">
        <v>5.462833783781381</v>
      </c>
      <c r="L2766" s="13">
        <v>35.333775029077046</v>
      </c>
      <c r="M2766" s="13">
        <v>9.1047229729689683</v>
      </c>
    </row>
    <row r="2767" spans="1:13" x14ac:dyDescent="0.2">
      <c r="A2767" s="12">
        <v>16</v>
      </c>
      <c r="B2767" s="12" t="s">
        <v>2802</v>
      </c>
      <c r="C2767" s="12">
        <v>11.63555</v>
      </c>
      <c r="D2767" s="12">
        <v>75.807385999999994</v>
      </c>
      <c r="E2767" s="12">
        <v>25.71341</v>
      </c>
      <c r="F2767" s="12">
        <v>6.9884586000000004</v>
      </c>
      <c r="G2767" s="12">
        <v>2.5713409999999999E-2</v>
      </c>
      <c r="H2767" s="12">
        <v>6.9884586000000005E-3</v>
      </c>
      <c r="I2767" s="12">
        <v>1705.4493</v>
      </c>
      <c r="J2767" s="13">
        <v>23.33412799002544</v>
      </c>
      <c r="K2767" s="13">
        <v>6.3418110404413115</v>
      </c>
      <c r="L2767" s="13">
        <v>38.890213316709065</v>
      </c>
      <c r="M2767" s="13">
        <v>10.569685067402185</v>
      </c>
    </row>
    <row r="2768" spans="1:13" x14ac:dyDescent="0.2">
      <c r="A2768" s="12">
        <v>17</v>
      </c>
      <c r="B2768" s="12" t="s">
        <v>2803</v>
      </c>
      <c r="C2768" s="12">
        <v>11.701478</v>
      </c>
      <c r="D2768" s="12">
        <v>75.684737999999996</v>
      </c>
      <c r="E2768" s="12">
        <v>18.523779000000001</v>
      </c>
      <c r="F2768" s="12">
        <v>8.0046233999999998</v>
      </c>
      <c r="G2768" s="12">
        <v>1.8523779000000001E-2</v>
      </c>
      <c r="H2768" s="12">
        <v>8.004623399999999E-3</v>
      </c>
      <c r="I2768" s="12">
        <v>60.203505999999997</v>
      </c>
      <c r="J2768" s="13">
        <v>32.390798875326681</v>
      </c>
      <c r="K2768" s="13">
        <v>13.99693586401207</v>
      </c>
      <c r="L2768" s="13">
        <v>53.984664792211134</v>
      </c>
      <c r="M2768" s="13">
        <v>23.328226440020114</v>
      </c>
    </row>
    <row r="2769" spans="1:13" x14ac:dyDescent="0.2">
      <c r="A2769" s="12">
        <v>18</v>
      </c>
      <c r="B2769" s="12" t="s">
        <v>2804</v>
      </c>
      <c r="C2769" s="12">
        <v>11.764450999999999</v>
      </c>
      <c r="D2769" s="12">
        <v>75.749970000000005</v>
      </c>
      <c r="E2769" s="12">
        <v>26.453406000000001</v>
      </c>
      <c r="F2769" s="12">
        <v>6.6956426000000002</v>
      </c>
      <c r="G2769" s="12">
        <v>2.6453406000000002E-2</v>
      </c>
      <c r="H2769" s="12">
        <v>6.6956426000000001E-3</v>
      </c>
      <c r="I2769" s="12">
        <v>1260.5102999999999</v>
      </c>
      <c r="J2769" s="13">
        <v>22.681389307675541</v>
      </c>
      <c r="K2769" s="13">
        <v>5.7409044595488714</v>
      </c>
      <c r="L2769" s="13">
        <v>37.802315512792568</v>
      </c>
      <c r="M2769" s="13">
        <v>9.5681740992481181</v>
      </c>
    </row>
    <row r="2770" spans="1:13" x14ac:dyDescent="0.2">
      <c r="A2770" s="12">
        <v>19</v>
      </c>
      <c r="B2770" s="12" t="s">
        <v>2805</v>
      </c>
      <c r="C2770" s="12">
        <v>12.088734000000001</v>
      </c>
      <c r="D2770" s="12">
        <v>75.751626000000002</v>
      </c>
      <c r="E2770" s="12">
        <v>12.262518999999999</v>
      </c>
      <c r="F2770" s="12">
        <v>3.4001804</v>
      </c>
      <c r="G2770" s="12">
        <v>1.2262519E-2</v>
      </c>
      <c r="H2770" s="12">
        <v>3.4001804000000002E-3</v>
      </c>
      <c r="I2770" s="12">
        <v>996.17719</v>
      </c>
      <c r="J2770" s="13">
        <v>48.929587795134104</v>
      </c>
      <c r="K2770" s="13">
        <v>13.567312344314752</v>
      </c>
      <c r="L2770" s="13">
        <v>81.549312991890176</v>
      </c>
      <c r="M2770" s="13">
        <v>22.612187240524587</v>
      </c>
    </row>
    <row r="2771" spans="1:13" x14ac:dyDescent="0.2">
      <c r="A2771" s="12">
        <v>20</v>
      </c>
      <c r="B2771" s="12" t="s">
        <v>2806</v>
      </c>
      <c r="C2771" s="12">
        <v>12.126351</v>
      </c>
      <c r="D2771" s="12">
        <v>75.786565999999993</v>
      </c>
      <c r="E2771" s="12">
        <v>31.003544999999999</v>
      </c>
      <c r="F2771" s="12">
        <v>7.4147230999999998</v>
      </c>
      <c r="G2771" s="12">
        <v>3.1003545E-2</v>
      </c>
      <c r="H2771" s="12">
        <v>7.4147230999999994E-3</v>
      </c>
      <c r="I2771" s="12">
        <v>417.71686</v>
      </c>
      <c r="J2771" s="13">
        <v>19.352625643293372</v>
      </c>
      <c r="K2771" s="13">
        <v>4.6283210646711437</v>
      </c>
      <c r="L2771" s="13">
        <v>32.254376072155623</v>
      </c>
      <c r="M2771" s="13">
        <v>7.7138684411185743</v>
      </c>
    </row>
    <row r="2772" spans="1:13" x14ac:dyDescent="0.2">
      <c r="A2772" s="12">
        <v>21</v>
      </c>
      <c r="B2772" s="12" t="s">
        <v>2807</v>
      </c>
      <c r="C2772" s="12">
        <v>11.904610999999999</v>
      </c>
      <c r="D2772" s="12">
        <v>75.742424999999997</v>
      </c>
      <c r="E2772" s="12">
        <v>22.731795000000002</v>
      </c>
      <c r="F2772" s="12">
        <v>6.1131849999999996</v>
      </c>
      <c r="G2772" s="12">
        <v>2.2731795000000003E-2</v>
      </c>
      <c r="H2772" s="12">
        <v>6.1131849999999993E-3</v>
      </c>
      <c r="I2772" s="12">
        <v>1034.2449999999999</v>
      </c>
      <c r="J2772" s="13">
        <v>26.394747973048322</v>
      </c>
      <c r="K2772" s="13">
        <v>7.0982505951518293</v>
      </c>
      <c r="L2772" s="13">
        <v>43.991246621747202</v>
      </c>
      <c r="M2772" s="13">
        <v>11.830417658586383</v>
      </c>
    </row>
    <row r="2773" spans="1:13" x14ac:dyDescent="0.2">
      <c r="A2773" s="12">
        <v>22</v>
      </c>
      <c r="B2773" s="12" t="s">
        <v>2808</v>
      </c>
      <c r="C2773" s="12">
        <v>11.867236999999999</v>
      </c>
      <c r="D2773" s="12">
        <v>75.889897000000005</v>
      </c>
      <c r="E2773" s="12">
        <v>30.352574000000001</v>
      </c>
      <c r="F2773" s="12">
        <v>7.3859544000000001</v>
      </c>
      <c r="G2773" s="12">
        <v>3.0352574E-2</v>
      </c>
      <c r="H2773" s="12">
        <v>7.3859544000000003E-3</v>
      </c>
      <c r="I2773" s="12">
        <v>1203.9648</v>
      </c>
      <c r="J2773" s="13">
        <v>19.767680988109937</v>
      </c>
      <c r="K2773" s="13">
        <v>4.8102408175308931</v>
      </c>
      <c r="L2773" s="13">
        <v>32.946134980183231</v>
      </c>
      <c r="M2773" s="13">
        <v>8.0170680292181569</v>
      </c>
    </row>
    <row r="2774" spans="1:13" x14ac:dyDescent="0.2">
      <c r="A2774" s="12">
        <v>23</v>
      </c>
      <c r="B2774" s="12" t="s">
        <v>2809</v>
      </c>
      <c r="C2774" s="12">
        <v>12.032175000000001</v>
      </c>
      <c r="D2774" s="12">
        <v>75.935702000000006</v>
      </c>
      <c r="E2774" s="12">
        <v>13.340406</v>
      </c>
      <c r="F2774" s="12">
        <v>3.1076299000000001</v>
      </c>
      <c r="G2774" s="12">
        <v>1.3340405999999999E-2</v>
      </c>
      <c r="H2774" s="12">
        <v>3.1076299000000001E-3</v>
      </c>
      <c r="I2774" s="12">
        <v>740.01842999999997</v>
      </c>
      <c r="J2774" s="13">
        <v>44.976142405261129</v>
      </c>
      <c r="K2774" s="13">
        <v>10.477132774313421</v>
      </c>
      <c r="L2774" s="13">
        <v>74.960237342101877</v>
      </c>
      <c r="M2774" s="13">
        <v>17.461887957189035</v>
      </c>
    </row>
    <row r="2775" spans="1:13" x14ac:dyDescent="0.2">
      <c r="A2775" s="12">
        <v>24</v>
      </c>
      <c r="B2775" s="12" t="s">
        <v>2810</v>
      </c>
      <c r="C2775" s="12">
        <v>12.281358000000001</v>
      </c>
      <c r="D2775" s="12">
        <v>75.367413999999997</v>
      </c>
      <c r="E2775" s="12">
        <v>29.200876000000001</v>
      </c>
      <c r="F2775" s="12">
        <v>7.4175447999999999</v>
      </c>
      <c r="G2775" s="12">
        <v>2.9200876000000001E-2</v>
      </c>
      <c r="H2775" s="12">
        <v>7.4175448000000001E-3</v>
      </c>
      <c r="I2775" s="12">
        <v>1642.4221</v>
      </c>
      <c r="J2775" s="13">
        <v>20.547328785615882</v>
      </c>
      <c r="K2775" s="13">
        <v>5.2193890274947705</v>
      </c>
      <c r="L2775" s="13">
        <v>34.245547976026472</v>
      </c>
      <c r="M2775" s="13">
        <v>8.6989817124912854</v>
      </c>
    </row>
    <row r="2776" spans="1:13" x14ac:dyDescent="0.2">
      <c r="A2776" s="12">
        <v>25</v>
      </c>
      <c r="B2776" s="12" t="s">
        <v>2811</v>
      </c>
      <c r="C2776" s="12">
        <v>12.323883</v>
      </c>
      <c r="D2776" s="12">
        <v>75.298764000000006</v>
      </c>
      <c r="E2776" s="12">
        <v>22.867868999999999</v>
      </c>
      <c r="F2776" s="12">
        <v>5.9171033</v>
      </c>
      <c r="G2776" s="12">
        <v>2.2867868999999999E-2</v>
      </c>
      <c r="H2776" s="12">
        <v>5.9171032999999996E-3</v>
      </c>
      <c r="I2776" s="12">
        <v>1170.4998000000001</v>
      </c>
      <c r="J2776" s="13">
        <v>26.237687473196562</v>
      </c>
      <c r="K2776" s="13">
        <v>6.7890500479961657</v>
      </c>
      <c r="L2776" s="13">
        <v>43.729479121994274</v>
      </c>
      <c r="M2776" s="13">
        <v>11.315083413326946</v>
      </c>
    </row>
    <row r="2777" spans="1:13" x14ac:dyDescent="0.2">
      <c r="A2777" s="12">
        <v>26</v>
      </c>
      <c r="B2777" s="12" t="s">
        <v>2812</v>
      </c>
      <c r="C2777" s="12">
        <v>12.480416999999999</v>
      </c>
      <c r="D2777" s="12">
        <v>75.579417000000007</v>
      </c>
      <c r="E2777" s="12">
        <v>47.628666000000003</v>
      </c>
      <c r="F2777" s="12">
        <v>11.857161</v>
      </c>
      <c r="G2777" s="12">
        <v>4.7628666E-2</v>
      </c>
      <c r="H2777" s="12">
        <v>1.1857161E-2</v>
      </c>
      <c r="I2777" s="12">
        <v>1163.4816000000001</v>
      </c>
      <c r="J2777" s="13">
        <v>12.597455490355324</v>
      </c>
      <c r="K2777" s="13">
        <v>3.1361377608072627</v>
      </c>
      <c r="L2777" s="13">
        <v>20.995759150592207</v>
      </c>
      <c r="M2777" s="13">
        <v>5.2268962680121049</v>
      </c>
    </row>
    <row r="2778" spans="1:13" x14ac:dyDescent="0.2">
      <c r="A2778" s="12">
        <v>27</v>
      </c>
      <c r="B2778" s="12" t="s">
        <v>2813</v>
      </c>
      <c r="C2778" s="12">
        <v>12.585476</v>
      </c>
      <c r="D2778" s="12">
        <v>75.503161000000006</v>
      </c>
      <c r="E2778" s="12">
        <v>24.317657000000001</v>
      </c>
      <c r="F2778" s="12">
        <v>6.5152806999999999</v>
      </c>
      <c r="G2778" s="12">
        <v>2.4317656999999999E-2</v>
      </c>
      <c r="H2778" s="12">
        <v>6.5152806999999998E-3</v>
      </c>
      <c r="I2778" s="12">
        <v>712.36536000000001</v>
      </c>
      <c r="J2778" s="13">
        <v>24.673429681157192</v>
      </c>
      <c r="K2778" s="13">
        <v>6.6106006925112322</v>
      </c>
      <c r="L2778" s="13">
        <v>41.122382801928659</v>
      </c>
      <c r="M2778" s="13">
        <v>11.017667820852054</v>
      </c>
    </row>
    <row r="2779" spans="1:13" x14ac:dyDescent="0.2">
      <c r="A2779" s="12">
        <v>28</v>
      </c>
      <c r="B2779" s="12" t="s">
        <v>2814</v>
      </c>
      <c r="C2779" s="12">
        <v>12.447146</v>
      </c>
      <c r="D2779" s="12">
        <v>75.419152999999994</v>
      </c>
      <c r="E2779" s="12">
        <v>34.957675999999999</v>
      </c>
      <c r="F2779" s="12">
        <v>8.5325831999999995</v>
      </c>
      <c r="G2779" s="12">
        <v>3.4957676E-2</v>
      </c>
      <c r="H2779" s="12">
        <v>8.532583199999999E-3</v>
      </c>
      <c r="I2779" s="12">
        <v>1155.3961999999999</v>
      </c>
      <c r="J2779" s="13">
        <v>17.163612363705184</v>
      </c>
      <c r="K2779" s="13">
        <v>4.1893503019440752</v>
      </c>
      <c r="L2779" s="13">
        <v>28.606020606175306</v>
      </c>
      <c r="M2779" s="13">
        <v>6.9822505032401248</v>
      </c>
    </row>
    <row r="2780" spans="1:13" x14ac:dyDescent="0.2">
      <c r="A2780" s="12">
        <v>29</v>
      </c>
      <c r="B2780" s="12" t="s">
        <v>2815</v>
      </c>
      <c r="C2780" s="12">
        <v>12.87712</v>
      </c>
      <c r="D2780" s="12">
        <v>75.041661000000005</v>
      </c>
      <c r="E2780" s="12">
        <v>30.470185000000001</v>
      </c>
      <c r="F2780" s="12">
        <v>8.2385763999999995</v>
      </c>
      <c r="G2780" s="12">
        <v>3.0470185E-2</v>
      </c>
      <c r="H2780" s="12">
        <v>8.2385763999999993E-3</v>
      </c>
      <c r="I2780" s="12">
        <v>1698.7102</v>
      </c>
      <c r="J2780" s="13">
        <v>19.691380278787278</v>
      </c>
      <c r="K2780" s="13">
        <v>5.3241862774460431</v>
      </c>
      <c r="L2780" s="13">
        <v>32.818967131312135</v>
      </c>
      <c r="M2780" s="13">
        <v>8.8736437957434067</v>
      </c>
    </row>
    <row r="2781" spans="1:13" x14ac:dyDescent="0.2">
      <c r="A2781" s="12">
        <v>30</v>
      </c>
      <c r="B2781" s="12" t="s">
        <v>2816</v>
      </c>
      <c r="C2781" s="12">
        <v>12.710163</v>
      </c>
      <c r="D2781" s="12">
        <v>75.469245999999998</v>
      </c>
      <c r="E2781" s="12">
        <v>31.130323000000001</v>
      </c>
      <c r="F2781" s="12">
        <v>8.1327081000000003</v>
      </c>
      <c r="G2781" s="12">
        <v>3.1130323000000001E-2</v>
      </c>
      <c r="H2781" s="12">
        <v>8.1327081000000002E-3</v>
      </c>
      <c r="I2781" s="12">
        <v>1616.6755000000001</v>
      </c>
      <c r="J2781" s="13">
        <v>19.273812224820155</v>
      </c>
      <c r="K2781" s="13">
        <v>5.0352284747792018</v>
      </c>
      <c r="L2781" s="13">
        <v>32.123020374700253</v>
      </c>
      <c r="M2781" s="13">
        <v>8.3920474579653348</v>
      </c>
    </row>
    <row r="2782" spans="1:13" x14ac:dyDescent="0.2">
      <c r="A2782" s="12">
        <v>31</v>
      </c>
      <c r="B2782" s="12" t="s">
        <v>2817</v>
      </c>
      <c r="C2782" s="12">
        <v>12.756366</v>
      </c>
      <c r="D2782" s="12">
        <v>75.439931000000001</v>
      </c>
      <c r="E2782" s="12">
        <v>38.685004999999997</v>
      </c>
      <c r="F2782" s="12">
        <v>9.7166057000000006</v>
      </c>
      <c r="G2782" s="12">
        <v>3.8685004999999995E-2</v>
      </c>
      <c r="H2782" s="12">
        <v>9.7166057000000004E-3</v>
      </c>
      <c r="I2782" s="12">
        <v>1251.2915</v>
      </c>
      <c r="J2782" s="13">
        <v>15.509885548677067</v>
      </c>
      <c r="K2782" s="13">
        <v>3.8956552371810016</v>
      </c>
      <c r="L2782" s="13">
        <v>25.849809247795111</v>
      </c>
      <c r="M2782" s="13">
        <v>6.4927587286350024</v>
      </c>
    </row>
    <row r="2783" spans="1:13" x14ac:dyDescent="0.2">
      <c r="A2783" s="12">
        <v>32</v>
      </c>
      <c r="B2783" s="12" t="s">
        <v>2818</v>
      </c>
      <c r="C2783" s="12">
        <v>12.83802</v>
      </c>
      <c r="D2783" s="12">
        <v>75.266570999999999</v>
      </c>
      <c r="E2783" s="12">
        <v>46.204594</v>
      </c>
      <c r="F2783" s="12">
        <v>12.647643</v>
      </c>
      <c r="G2783" s="12">
        <v>4.6204594000000002E-2</v>
      </c>
      <c r="H2783" s="12">
        <v>1.2647643E-2</v>
      </c>
      <c r="I2783" s="12">
        <v>1631.9727</v>
      </c>
      <c r="J2783" s="13">
        <v>12.985721722822626</v>
      </c>
      <c r="K2783" s="13">
        <v>3.5545983251709892</v>
      </c>
      <c r="L2783" s="13">
        <v>21.642869538037711</v>
      </c>
      <c r="M2783" s="13">
        <v>5.9243305419516483</v>
      </c>
    </row>
    <row r="2784" spans="1:13" x14ac:dyDescent="0.2">
      <c r="A2784" s="12">
        <v>33</v>
      </c>
      <c r="B2784" s="12" t="s">
        <v>2819</v>
      </c>
      <c r="C2784" s="12">
        <v>12.883864000000001</v>
      </c>
      <c r="D2784" s="12">
        <v>75.417399000000003</v>
      </c>
      <c r="E2784" s="12">
        <v>41.069566999999999</v>
      </c>
      <c r="F2784" s="12">
        <v>10.936228</v>
      </c>
      <c r="G2784" s="12">
        <v>4.1069567000000001E-2</v>
      </c>
      <c r="H2784" s="12">
        <v>1.0936227999999999E-2</v>
      </c>
      <c r="I2784" s="12">
        <v>1256.7605000000001</v>
      </c>
      <c r="J2784" s="13">
        <v>14.609357824493255</v>
      </c>
      <c r="K2784" s="13">
        <v>3.8902593762978372</v>
      </c>
      <c r="L2784" s="13">
        <v>24.348929707488761</v>
      </c>
      <c r="M2784" s="13">
        <v>6.483765627163061</v>
      </c>
    </row>
    <row r="2785" spans="1:13" x14ac:dyDescent="0.2">
      <c r="A2785" s="12">
        <v>34</v>
      </c>
      <c r="B2785" s="12" t="s">
        <v>2820</v>
      </c>
      <c r="C2785" s="12">
        <v>12.883864000000001</v>
      </c>
      <c r="D2785" s="12">
        <v>75.417399000000003</v>
      </c>
      <c r="E2785" s="12">
        <v>37.659176000000002</v>
      </c>
      <c r="F2785" s="12">
        <v>10.710362999999999</v>
      </c>
      <c r="G2785" s="12">
        <v>3.7659176000000003E-2</v>
      </c>
      <c r="H2785" s="12">
        <v>1.0710362999999999E-2</v>
      </c>
      <c r="I2785" s="12">
        <v>1256.7605000000001</v>
      </c>
      <c r="J2785" s="13">
        <v>15.932371966927795</v>
      </c>
      <c r="K2785" s="13">
        <v>4.5312060788802349</v>
      </c>
      <c r="L2785" s="13">
        <v>26.55395327821299</v>
      </c>
      <c r="M2785" s="13">
        <v>7.5520101314670578</v>
      </c>
    </row>
    <row r="2786" spans="1:13" x14ac:dyDescent="0.2">
      <c r="A2786" s="12">
        <v>35</v>
      </c>
      <c r="B2786" s="12" t="s">
        <v>2821</v>
      </c>
      <c r="C2786" s="12">
        <v>12.930418</v>
      </c>
      <c r="D2786" s="12">
        <v>75.406537</v>
      </c>
      <c r="E2786" s="12">
        <v>41.682250000000003</v>
      </c>
      <c r="F2786" s="12">
        <v>10.741342</v>
      </c>
      <c r="G2786" s="12">
        <v>4.1682250000000004E-2</v>
      </c>
      <c r="H2786" s="12">
        <v>1.0741341999999999E-2</v>
      </c>
      <c r="I2786" s="12">
        <v>1407.1357</v>
      </c>
      <c r="J2786" s="13">
        <v>14.394616413461364</v>
      </c>
      <c r="K2786" s="13">
        <v>3.7094326207390891</v>
      </c>
      <c r="L2786" s="13">
        <v>23.991027355768942</v>
      </c>
      <c r="M2786" s="13">
        <v>6.182387701231816</v>
      </c>
    </row>
    <row r="2787" spans="1:13" x14ac:dyDescent="0.2">
      <c r="A2787" s="12">
        <v>36</v>
      </c>
      <c r="B2787" s="12" t="s">
        <v>2822</v>
      </c>
      <c r="C2787" s="12">
        <v>12.963789999999999</v>
      </c>
      <c r="D2787" s="12">
        <v>75.365758999999997</v>
      </c>
      <c r="E2787" s="12">
        <v>35.185308999999997</v>
      </c>
      <c r="F2787" s="12">
        <v>9.4519713000000003</v>
      </c>
      <c r="G2787" s="12">
        <v>3.5185308999999998E-2</v>
      </c>
      <c r="H2787" s="12">
        <v>9.4519713000000005E-3</v>
      </c>
      <c r="I2787" s="12">
        <v>1583.4529</v>
      </c>
      <c r="J2787" s="13">
        <v>17.052571571845512</v>
      </c>
      <c r="K2787" s="13">
        <v>4.580900997296335</v>
      </c>
      <c r="L2787" s="13">
        <v>28.420952619742522</v>
      </c>
      <c r="M2787" s="13">
        <v>7.6348349954938914</v>
      </c>
    </row>
    <row r="2788" spans="1:13" x14ac:dyDescent="0.2">
      <c r="A2788" s="12">
        <v>37</v>
      </c>
      <c r="B2788" s="12" t="s">
        <v>2823</v>
      </c>
      <c r="C2788" s="12">
        <v>13.048028</v>
      </c>
      <c r="D2788" s="12">
        <v>75.214055999999999</v>
      </c>
      <c r="E2788" s="12">
        <v>45.640087000000001</v>
      </c>
      <c r="F2788" s="12">
        <v>11.280403</v>
      </c>
      <c r="G2788" s="12">
        <v>4.5640087000000003E-2</v>
      </c>
      <c r="H2788" s="12">
        <v>1.1280403E-2</v>
      </c>
      <c r="I2788" s="12">
        <v>1749.1389999999999</v>
      </c>
      <c r="J2788" s="13">
        <v>13.146337779768036</v>
      </c>
      <c r="K2788" s="13">
        <v>3.2492485855670847</v>
      </c>
      <c r="L2788" s="13">
        <v>21.910562966280061</v>
      </c>
      <c r="M2788" s="13">
        <v>5.415414309278475</v>
      </c>
    </row>
    <row r="2789" spans="1:13" x14ac:dyDescent="0.2">
      <c r="A2789" s="12">
        <v>38</v>
      </c>
      <c r="B2789" s="12" t="s">
        <v>2824</v>
      </c>
      <c r="C2789" s="12">
        <v>13.461334000000001</v>
      </c>
      <c r="D2789" s="12">
        <v>74.831586999999999</v>
      </c>
      <c r="E2789" s="12">
        <v>20.245087000000002</v>
      </c>
      <c r="F2789" s="12">
        <v>5.3507106000000002</v>
      </c>
      <c r="G2789" s="12">
        <v>2.0245087000000002E-2</v>
      </c>
      <c r="H2789" s="12">
        <v>5.3507106E-3</v>
      </c>
      <c r="I2789" s="12">
        <v>1127.3652</v>
      </c>
      <c r="J2789" s="13">
        <v>29.636820034411308</v>
      </c>
      <c r="K2789" s="13">
        <v>7.8329150726009207</v>
      </c>
      <c r="L2789" s="13">
        <v>49.394700057352182</v>
      </c>
      <c r="M2789" s="13">
        <v>13.054858454334866</v>
      </c>
    </row>
    <row r="2790" spans="1:13" x14ac:dyDescent="0.2">
      <c r="A2790" s="12">
        <v>39</v>
      </c>
      <c r="B2790" s="12" t="s">
        <v>2825</v>
      </c>
      <c r="C2790" s="12">
        <v>13.474662</v>
      </c>
      <c r="D2790" s="12">
        <v>75.036539000000005</v>
      </c>
      <c r="E2790" s="12">
        <v>13.674637000000001</v>
      </c>
      <c r="F2790" s="12">
        <v>3.6270543000000002</v>
      </c>
      <c r="G2790" s="12">
        <v>1.3674637E-2</v>
      </c>
      <c r="H2790" s="12">
        <v>3.6270543000000003E-3</v>
      </c>
      <c r="I2790" s="12">
        <v>1049.6635000000001</v>
      </c>
      <c r="J2790" s="13">
        <v>43.876850259352402</v>
      </c>
      <c r="K2790" s="13">
        <v>11.637875170188449</v>
      </c>
      <c r="L2790" s="13">
        <v>73.128083765587334</v>
      </c>
      <c r="M2790" s="13">
        <v>19.396458616980745</v>
      </c>
    </row>
    <row r="2791" spans="1:13" x14ac:dyDescent="0.2">
      <c r="A2791" s="12">
        <v>40</v>
      </c>
      <c r="B2791" s="12" t="s">
        <v>2826</v>
      </c>
      <c r="C2791" s="12">
        <v>13.507087</v>
      </c>
      <c r="D2791" s="12">
        <v>75.019881999999996</v>
      </c>
      <c r="E2791" s="12">
        <v>18.570957</v>
      </c>
      <c r="F2791" s="12">
        <v>4.9800458000000001</v>
      </c>
      <c r="G2791" s="12">
        <v>1.8570956999999999E-2</v>
      </c>
      <c r="H2791" s="12">
        <v>4.9800458000000001E-3</v>
      </c>
      <c r="I2791" s="12">
        <v>788.50458000000003</v>
      </c>
      <c r="J2791" s="13">
        <v>32.308512695387748</v>
      </c>
      <c r="K2791" s="13">
        <v>8.6639516182667613</v>
      </c>
      <c r="L2791" s="13">
        <v>53.847521158979582</v>
      </c>
      <c r="M2791" s="13">
        <v>14.439919363777934</v>
      </c>
    </row>
    <row r="2792" spans="1:13" x14ac:dyDescent="0.2">
      <c r="A2792" s="12">
        <v>41</v>
      </c>
      <c r="B2792" s="12" t="s">
        <v>2827</v>
      </c>
      <c r="C2792" s="12">
        <v>13.210462</v>
      </c>
      <c r="D2792" s="12">
        <v>75.106568999999993</v>
      </c>
      <c r="E2792" s="12">
        <v>29.106175</v>
      </c>
      <c r="F2792" s="12">
        <v>7.6526607999999996</v>
      </c>
      <c r="G2792" s="12">
        <v>2.9106175000000001E-2</v>
      </c>
      <c r="H2792" s="12">
        <v>7.6526607999999998E-3</v>
      </c>
      <c r="I2792" s="12">
        <v>1117.6026999999999</v>
      </c>
      <c r="J2792" s="13">
        <v>20.614182385696505</v>
      </c>
      <c r="K2792" s="13">
        <v>5.4199270590199546</v>
      </c>
      <c r="L2792" s="13">
        <v>34.356970642827513</v>
      </c>
      <c r="M2792" s="13">
        <v>9.0332117650332577</v>
      </c>
    </row>
    <row r="2793" spans="1:13" x14ac:dyDescent="0.2">
      <c r="A2793" s="12">
        <v>42</v>
      </c>
      <c r="B2793" s="12" t="s">
        <v>2828</v>
      </c>
      <c r="C2793" s="12">
        <v>13.242937</v>
      </c>
      <c r="D2793" s="12">
        <v>75.097415999999996</v>
      </c>
      <c r="E2793" s="12">
        <v>27.957929</v>
      </c>
      <c r="F2793" s="12">
        <v>7.0799168999999997</v>
      </c>
      <c r="G2793" s="12">
        <v>2.7957928999999999E-2</v>
      </c>
      <c r="H2793" s="12">
        <v>7.0799168999999993E-3</v>
      </c>
      <c r="I2793" s="12">
        <v>1080.8914</v>
      </c>
      <c r="J2793" s="13">
        <v>21.460817072680886</v>
      </c>
      <c r="K2793" s="13">
        <v>5.434622910755726</v>
      </c>
      <c r="L2793" s="13">
        <v>35.768028454468137</v>
      </c>
      <c r="M2793" s="13">
        <v>9.0577048512595422</v>
      </c>
    </row>
    <row r="2794" spans="1:13" x14ac:dyDescent="0.2">
      <c r="A2794" s="12">
        <v>43</v>
      </c>
      <c r="B2794" s="12" t="s">
        <v>2829</v>
      </c>
      <c r="C2794" s="12">
        <v>13.354657</v>
      </c>
      <c r="D2794" s="12">
        <v>75.012494000000004</v>
      </c>
      <c r="E2794" s="12">
        <v>19.879913999999999</v>
      </c>
      <c r="F2794" s="12">
        <v>5.7439480999999999</v>
      </c>
      <c r="G2794" s="12">
        <v>1.9879913999999999E-2</v>
      </c>
      <c r="H2794" s="12">
        <v>5.7439481000000001E-3</v>
      </c>
      <c r="I2794" s="12">
        <v>66.006180000000001</v>
      </c>
      <c r="J2794" s="13">
        <v>30.181217081723794</v>
      </c>
      <c r="K2794" s="13">
        <v>8.7203266831161805</v>
      </c>
      <c r="L2794" s="13">
        <v>50.302028469539657</v>
      </c>
      <c r="M2794" s="13">
        <v>14.533877805193637</v>
      </c>
    </row>
    <row r="2795" spans="1:13" x14ac:dyDescent="0.2">
      <c r="A2795" s="12">
        <v>44</v>
      </c>
      <c r="B2795" s="12" t="s">
        <v>2830</v>
      </c>
      <c r="C2795" s="12">
        <v>13.797955</v>
      </c>
      <c r="D2795" s="12">
        <v>74.804916000000006</v>
      </c>
      <c r="E2795" s="12">
        <v>14.032192</v>
      </c>
      <c r="F2795" s="12">
        <v>3.6731772</v>
      </c>
      <c r="G2795" s="12">
        <v>1.4032192000000001E-2</v>
      </c>
      <c r="H2795" s="12">
        <v>3.6731772000000002E-3</v>
      </c>
      <c r="I2795" s="12">
        <v>1260.2147</v>
      </c>
      <c r="J2795" s="13">
        <v>42.758822000155071</v>
      </c>
      <c r="K2795" s="13">
        <v>11.192886333783632</v>
      </c>
      <c r="L2795" s="13">
        <v>71.264703333591783</v>
      </c>
      <c r="M2795" s="13">
        <v>18.654810556306053</v>
      </c>
    </row>
    <row r="2796" spans="1:13" x14ac:dyDescent="0.2">
      <c r="A2796" s="12">
        <v>45</v>
      </c>
      <c r="B2796" s="12" t="s">
        <v>2831</v>
      </c>
      <c r="C2796" s="12">
        <v>14.417166</v>
      </c>
      <c r="D2796" s="12">
        <v>74.647333000000003</v>
      </c>
      <c r="E2796" s="12">
        <v>18.596603999999999</v>
      </c>
      <c r="F2796" s="12">
        <v>4.6153722999999998</v>
      </c>
      <c r="G2796" s="12">
        <v>1.8596603999999999E-2</v>
      </c>
      <c r="H2796" s="12">
        <v>4.6153723000000001E-3</v>
      </c>
      <c r="I2796" s="12">
        <v>737.01855</v>
      </c>
      <c r="J2796" s="13">
        <v>32.263955289901318</v>
      </c>
      <c r="K2796" s="13">
        <v>8.0073848716383385</v>
      </c>
      <c r="L2796" s="13">
        <v>53.773258816502199</v>
      </c>
      <c r="M2796" s="13">
        <v>13.345641452730565</v>
      </c>
    </row>
    <row r="2797" spans="1:13" x14ac:dyDescent="0.2">
      <c r="A2797" s="12">
        <v>46</v>
      </c>
      <c r="B2797" s="12" t="s">
        <v>2832</v>
      </c>
      <c r="C2797" s="12">
        <v>14.599607000000001</v>
      </c>
      <c r="D2797" s="12">
        <v>74.384062999999998</v>
      </c>
      <c r="E2797" s="12">
        <v>9.4313193000000002</v>
      </c>
      <c r="F2797" s="12">
        <v>2.3237770000000002</v>
      </c>
      <c r="G2797" s="12">
        <v>9.431319300000001E-3</v>
      </c>
      <c r="H2797" s="12">
        <v>2.3237770000000004E-3</v>
      </c>
      <c r="I2797" s="12">
        <v>818.58587999999997</v>
      </c>
      <c r="J2797" s="13">
        <v>63.617822800252348</v>
      </c>
      <c r="K2797" s="13">
        <v>15.674756490674852</v>
      </c>
      <c r="L2797" s="13">
        <v>106.02970466708724</v>
      </c>
      <c r="M2797" s="13">
        <v>26.124594151124754</v>
      </c>
    </row>
    <row r="2798" spans="1:13" x14ac:dyDescent="0.2">
      <c r="A2798" s="12">
        <v>47</v>
      </c>
      <c r="B2798" s="12" t="s">
        <v>2833</v>
      </c>
      <c r="C2798" s="12">
        <v>14.891359</v>
      </c>
      <c r="D2798" s="12">
        <v>74.787013999999999</v>
      </c>
      <c r="E2798" s="12">
        <v>7.2821224999999998</v>
      </c>
      <c r="F2798" s="12">
        <v>1.7590474</v>
      </c>
      <c r="G2798" s="12">
        <v>7.2821225E-3</v>
      </c>
      <c r="H2798" s="12">
        <v>1.7590474E-3</v>
      </c>
      <c r="I2798" s="12">
        <v>332.39684999999997</v>
      </c>
      <c r="J2798" s="13">
        <v>82.393560393964805</v>
      </c>
      <c r="K2798" s="13">
        <v>19.902738272769618</v>
      </c>
      <c r="L2798" s="13">
        <v>137.32260065660802</v>
      </c>
      <c r="M2798" s="13">
        <v>33.171230454616037</v>
      </c>
    </row>
    <row r="2799" spans="1:13" x14ac:dyDescent="0.2">
      <c r="A2799" s="12">
        <v>48</v>
      </c>
      <c r="B2799" s="12" t="s">
        <v>2834</v>
      </c>
      <c r="C2799" s="12">
        <v>11.579627</v>
      </c>
      <c r="D2799" s="12">
        <v>76.577488000000002</v>
      </c>
      <c r="E2799" s="12">
        <v>15.951036</v>
      </c>
      <c r="F2799" s="12">
        <v>3.4079931000000001</v>
      </c>
      <c r="G2799" s="12">
        <v>1.5951036000000002E-2</v>
      </c>
      <c r="H2799" s="12">
        <v>3.4079931000000003E-3</v>
      </c>
      <c r="I2799" s="12">
        <v>1689.3431</v>
      </c>
      <c r="J2799" s="13">
        <v>37.615111645412874</v>
      </c>
      <c r="K2799" s="13">
        <v>8.0365965535590735</v>
      </c>
      <c r="L2799" s="13">
        <v>62.69185274235479</v>
      </c>
      <c r="M2799" s="13">
        <v>13.394327589265124</v>
      </c>
    </row>
    <row r="2800" spans="1:13" x14ac:dyDescent="0.2">
      <c r="A2800" s="12">
        <v>49</v>
      </c>
      <c r="B2800" s="12" t="s">
        <v>2835</v>
      </c>
      <c r="C2800" s="12">
        <v>11.61811</v>
      </c>
      <c r="D2800" s="12">
        <v>76.590789999999998</v>
      </c>
      <c r="E2800" s="12">
        <v>9.8068627999999993</v>
      </c>
      <c r="F2800" s="12">
        <v>2.2376820999999998</v>
      </c>
      <c r="G2800" s="12">
        <v>9.8068627999999998E-3</v>
      </c>
      <c r="H2800" s="12">
        <v>2.2376821E-3</v>
      </c>
      <c r="I2800" s="12">
        <v>297.36243000000002</v>
      </c>
      <c r="J2800" s="13">
        <v>61.181645163833643</v>
      </c>
      <c r="K2800" s="13">
        <v>13.960129250677609</v>
      </c>
      <c r="L2800" s="13">
        <v>101.96940860638941</v>
      </c>
      <c r="M2800" s="13">
        <v>23.266882084462683</v>
      </c>
    </row>
    <row r="2801" spans="1:13" x14ac:dyDescent="0.2">
      <c r="A2801" s="12">
        <v>50</v>
      </c>
      <c r="B2801" s="12" t="s">
        <v>2836</v>
      </c>
      <c r="C2801" s="12">
        <v>11.509674</v>
      </c>
      <c r="D2801" s="12">
        <v>76.697394000000003</v>
      </c>
      <c r="E2801" s="12">
        <v>11.166691999999999</v>
      </c>
      <c r="F2801" s="12">
        <v>2.2558357999999998</v>
      </c>
      <c r="G2801" s="12">
        <v>1.1166691999999999E-2</v>
      </c>
      <c r="H2801" s="12">
        <v>2.2558357999999997E-3</v>
      </c>
      <c r="I2801" s="12">
        <v>1576.1403</v>
      </c>
      <c r="J2801" s="13">
        <v>53.731221385885817</v>
      </c>
      <c r="K2801" s="13">
        <v>10.854495922338222</v>
      </c>
      <c r="L2801" s="13">
        <v>89.552035643143029</v>
      </c>
      <c r="M2801" s="13">
        <v>18.09082653723037</v>
      </c>
    </row>
    <row r="2802" spans="1:13" x14ac:dyDescent="0.2">
      <c r="A2802" s="12">
        <v>51</v>
      </c>
      <c r="B2802" s="12" t="s">
        <v>2837</v>
      </c>
      <c r="C2802" s="12">
        <v>11.292538</v>
      </c>
      <c r="D2802" s="12">
        <v>76.892543000000003</v>
      </c>
      <c r="E2802" s="12">
        <v>18.308201</v>
      </c>
      <c r="F2802" s="12">
        <v>4.0840461000000001</v>
      </c>
      <c r="G2802" s="12">
        <v>1.8308201E-2</v>
      </c>
      <c r="H2802" s="12">
        <v>4.0840461000000005E-3</v>
      </c>
      <c r="I2802" s="12">
        <v>2309.6006000000002</v>
      </c>
      <c r="J2802" s="13">
        <v>32.772198644749423</v>
      </c>
      <c r="K2802" s="13">
        <v>7.310558260940776</v>
      </c>
      <c r="L2802" s="13">
        <v>54.620331074582367</v>
      </c>
      <c r="M2802" s="13">
        <v>12.184263768234624</v>
      </c>
    </row>
    <row r="2803" spans="1:13" x14ac:dyDescent="0.2">
      <c r="A2803" s="12">
        <v>52</v>
      </c>
      <c r="B2803" s="12" t="s">
        <v>2838</v>
      </c>
      <c r="C2803" s="12">
        <v>11.28261</v>
      </c>
      <c r="D2803" s="12">
        <v>76.655111000000005</v>
      </c>
      <c r="E2803" s="12">
        <v>6.1449967000000001</v>
      </c>
      <c r="F2803" s="12">
        <v>1.2476019</v>
      </c>
      <c r="G2803" s="12">
        <v>6.1449967000000005E-3</v>
      </c>
      <c r="H2803" s="12">
        <v>1.2476019E-3</v>
      </c>
      <c r="I2803" s="12">
        <v>988.56444999999997</v>
      </c>
      <c r="J2803" s="13">
        <v>97.640410449691529</v>
      </c>
      <c r="K2803" s="13">
        <v>19.823665909180232</v>
      </c>
      <c r="L2803" s="13">
        <v>162.73401741615257</v>
      </c>
      <c r="M2803" s="13">
        <v>33.039443181967052</v>
      </c>
    </row>
    <row r="2804" spans="1:13" x14ac:dyDescent="0.2">
      <c r="A2804" s="12">
        <v>53</v>
      </c>
      <c r="B2804" s="12" t="s">
        <v>2839</v>
      </c>
      <c r="C2804" s="12">
        <v>11.341324</v>
      </c>
      <c r="D2804" s="12">
        <v>76.881242999999998</v>
      </c>
      <c r="E2804" s="12">
        <v>6.9299987999999999</v>
      </c>
      <c r="F2804" s="12">
        <v>1.4569013</v>
      </c>
      <c r="G2804" s="12">
        <v>6.9299988E-3</v>
      </c>
      <c r="H2804" s="12">
        <v>1.4569012999999999E-3</v>
      </c>
      <c r="I2804" s="12">
        <v>2056.1777000000002</v>
      </c>
      <c r="J2804" s="13">
        <v>86.58010157231196</v>
      </c>
      <c r="K2804" s="13">
        <v>18.201830357435753</v>
      </c>
      <c r="L2804" s="13">
        <v>144.30016928718661</v>
      </c>
      <c r="M2804" s="13">
        <v>30.33638392905959</v>
      </c>
    </row>
    <row r="2805" spans="1:13" x14ac:dyDescent="0.2">
      <c r="A2805" s="12">
        <v>54</v>
      </c>
      <c r="B2805" s="12" t="s">
        <v>2840</v>
      </c>
      <c r="C2805" s="12">
        <v>10.968000999999999</v>
      </c>
      <c r="D2805" s="12">
        <v>76.656816000000006</v>
      </c>
      <c r="E2805" s="12">
        <v>46.254350000000002</v>
      </c>
      <c r="F2805" s="12">
        <v>10.9331</v>
      </c>
      <c r="G2805" s="12">
        <v>4.625435E-2</v>
      </c>
      <c r="H2805" s="12">
        <v>1.0933099999999999E-2</v>
      </c>
      <c r="I2805" s="12">
        <v>862.24084000000005</v>
      </c>
      <c r="J2805" s="13">
        <v>12.971752927021999</v>
      </c>
      <c r="K2805" s="13">
        <v>3.0661218226269358</v>
      </c>
      <c r="L2805" s="13">
        <v>21.619588211703331</v>
      </c>
      <c r="M2805" s="13">
        <v>5.1102030377115595</v>
      </c>
    </row>
    <row r="2806" spans="1:13" x14ac:dyDescent="0.2">
      <c r="A2806" s="12">
        <v>55</v>
      </c>
      <c r="B2806" s="12" t="s">
        <v>2841</v>
      </c>
      <c r="C2806" s="12">
        <v>11.335152000000001</v>
      </c>
      <c r="D2806" s="12">
        <v>76.868278000000004</v>
      </c>
      <c r="E2806" s="12">
        <v>19.240214000000002</v>
      </c>
      <c r="F2806" s="12">
        <v>4.0848154000000001</v>
      </c>
      <c r="G2806" s="12">
        <v>1.9240214000000002E-2</v>
      </c>
      <c r="H2806" s="12">
        <v>4.0848154000000005E-3</v>
      </c>
      <c r="I2806" s="12">
        <v>2176.8335000000002</v>
      </c>
      <c r="J2806" s="13">
        <v>31.184684328355182</v>
      </c>
      <c r="K2806" s="13">
        <v>6.6206996860120109</v>
      </c>
      <c r="L2806" s="13">
        <v>51.974473880591965</v>
      </c>
      <c r="M2806" s="13">
        <v>11.034499476686685</v>
      </c>
    </row>
    <row r="2807" spans="1:13" x14ac:dyDescent="0.2">
      <c r="A2807" s="12">
        <v>56</v>
      </c>
      <c r="B2807" s="12" t="s">
        <v>2842</v>
      </c>
      <c r="C2807" s="12">
        <v>11.079706</v>
      </c>
      <c r="D2807" s="12">
        <v>76.573944999999995</v>
      </c>
      <c r="E2807" s="12">
        <v>28.322908000000002</v>
      </c>
      <c r="F2807" s="12">
        <v>6.0923219</v>
      </c>
      <c r="G2807" s="12">
        <v>2.8322908000000001E-2</v>
      </c>
      <c r="H2807" s="12">
        <v>6.0923219000000002E-3</v>
      </c>
      <c r="I2807" s="12">
        <v>1918.7791</v>
      </c>
      <c r="J2807" s="13">
        <v>21.184265400996253</v>
      </c>
      <c r="K2807" s="13">
        <v>4.5567836479891728</v>
      </c>
      <c r="L2807" s="13">
        <v>35.307109001660422</v>
      </c>
      <c r="M2807" s="13">
        <v>7.5946394133152886</v>
      </c>
    </row>
    <row r="2808" spans="1:13" x14ac:dyDescent="0.2">
      <c r="A2808" s="12">
        <v>57</v>
      </c>
      <c r="B2808" s="12" t="s">
        <v>2843</v>
      </c>
      <c r="C2808" s="12">
        <v>11.863835999999999</v>
      </c>
      <c r="D2808" s="12">
        <v>76.143259999999998</v>
      </c>
      <c r="E2808" s="12">
        <v>12.597149</v>
      </c>
      <c r="F2808" s="12">
        <v>2.9792385000000001</v>
      </c>
      <c r="G2808" s="12">
        <v>1.2597149E-2</v>
      </c>
      <c r="H2808" s="12">
        <v>2.9792385000000001E-3</v>
      </c>
      <c r="I2808" s="12">
        <v>1312.5514000000001</v>
      </c>
      <c r="J2808" s="13">
        <v>47.629824811947529</v>
      </c>
      <c r="K2808" s="13">
        <v>11.264501819261593</v>
      </c>
      <c r="L2808" s="13">
        <v>79.383041353245886</v>
      </c>
      <c r="M2808" s="13">
        <v>18.77416969876932</v>
      </c>
    </row>
    <row r="2809" spans="1:13" x14ac:dyDescent="0.2">
      <c r="A2809" s="12">
        <v>58</v>
      </c>
      <c r="B2809" s="12" t="s">
        <v>2844</v>
      </c>
      <c r="C2809" s="12">
        <v>11.633039</v>
      </c>
      <c r="D2809" s="12">
        <v>76.017725999999996</v>
      </c>
      <c r="E2809" s="12">
        <v>16.642505</v>
      </c>
      <c r="F2809" s="12">
        <v>3.9265553999999998</v>
      </c>
      <c r="G2809" s="12">
        <v>1.6642504999999998E-2</v>
      </c>
      <c r="H2809" s="12">
        <v>3.9265554000000001E-3</v>
      </c>
      <c r="I2809" s="12">
        <v>1197.0429999999999</v>
      </c>
      <c r="J2809" s="13">
        <v>36.052264968524874</v>
      </c>
      <c r="K2809" s="13">
        <v>8.5060040958012131</v>
      </c>
      <c r="L2809" s="13">
        <v>60.087108280874787</v>
      </c>
      <c r="M2809" s="13">
        <v>14.176673493002022</v>
      </c>
    </row>
    <row r="2810" spans="1:13" x14ac:dyDescent="0.2">
      <c r="A2810" s="12">
        <v>59</v>
      </c>
      <c r="B2810" s="12" t="s">
        <v>2845</v>
      </c>
      <c r="C2810" s="12">
        <v>11.824676</v>
      </c>
      <c r="D2810" s="12">
        <v>75.861649999999997</v>
      </c>
      <c r="E2810" s="12">
        <v>10.015767</v>
      </c>
      <c r="F2810" s="12">
        <v>2.6220097</v>
      </c>
      <c r="G2810" s="12">
        <v>1.0015767E-2</v>
      </c>
      <c r="H2810" s="12">
        <v>2.6220097E-3</v>
      </c>
      <c r="I2810" s="12">
        <v>400.01776000000001</v>
      </c>
      <c r="J2810" s="13">
        <v>59.905546924164668</v>
      </c>
      <c r="K2810" s="13">
        <v>15.682565810383259</v>
      </c>
      <c r="L2810" s="13">
        <v>99.842578206941113</v>
      </c>
      <c r="M2810" s="13">
        <v>26.137609683972098</v>
      </c>
    </row>
    <row r="2811" spans="1:13" x14ac:dyDescent="0.2">
      <c r="A2811" s="12">
        <v>60</v>
      </c>
      <c r="B2811" s="12" t="s">
        <v>2846</v>
      </c>
      <c r="C2811" s="12">
        <v>11.864633</v>
      </c>
      <c r="D2811" s="12">
        <v>76.073308999999995</v>
      </c>
      <c r="E2811" s="12">
        <v>9.8830592999999993</v>
      </c>
      <c r="F2811" s="12">
        <v>2.3178828</v>
      </c>
      <c r="G2811" s="12">
        <v>9.8830593000000001E-3</v>
      </c>
      <c r="H2811" s="12">
        <v>2.3178828000000001E-3</v>
      </c>
      <c r="I2811" s="12">
        <v>540.85431000000005</v>
      </c>
      <c r="J2811" s="13">
        <v>60.709946362458844</v>
      </c>
      <c r="K2811" s="13">
        <v>14.238358406132999</v>
      </c>
      <c r="L2811" s="13">
        <v>101.1832439374314</v>
      </c>
      <c r="M2811" s="13">
        <v>23.730597343555001</v>
      </c>
    </row>
    <row r="2812" spans="1:13" x14ac:dyDescent="0.2">
      <c r="A2812" s="12">
        <v>61</v>
      </c>
      <c r="B2812" s="12" t="s">
        <v>2847</v>
      </c>
      <c r="C2812" s="12">
        <v>12.486777999999999</v>
      </c>
      <c r="D2812" s="12">
        <v>75.794528</v>
      </c>
      <c r="E2812" s="12">
        <v>19.079972000000001</v>
      </c>
      <c r="F2812" s="12">
        <v>4.3557458000000002</v>
      </c>
      <c r="G2812" s="12">
        <v>1.9079972000000001E-2</v>
      </c>
      <c r="H2812" s="12">
        <v>4.3557458000000005E-3</v>
      </c>
      <c r="I2812" s="12">
        <v>724.04102</v>
      </c>
      <c r="J2812" s="13">
        <v>31.44658702853442</v>
      </c>
      <c r="K2812" s="13">
        <v>7.1789067286824784</v>
      </c>
      <c r="L2812" s="13">
        <v>52.410978380890704</v>
      </c>
      <c r="M2812" s="13">
        <v>11.96484454780413</v>
      </c>
    </row>
    <row r="2813" spans="1:13" x14ac:dyDescent="0.2">
      <c r="A2813" s="12">
        <v>62</v>
      </c>
      <c r="B2813" s="12" t="s">
        <v>2848</v>
      </c>
      <c r="C2813" s="12">
        <v>12.479637</v>
      </c>
      <c r="D2813" s="12">
        <v>75.757457000000002</v>
      </c>
      <c r="E2813" s="12">
        <v>18.909732000000002</v>
      </c>
      <c r="F2813" s="12">
        <v>4.3220254999999996</v>
      </c>
      <c r="G2813" s="12">
        <v>1.8909732000000002E-2</v>
      </c>
      <c r="H2813" s="12">
        <v>4.3220254999999999E-3</v>
      </c>
      <c r="I2813" s="12">
        <v>405.71508999999998</v>
      </c>
      <c r="J2813" s="13">
        <v>31.729693472123241</v>
      </c>
      <c r="K2813" s="13">
        <v>7.2521675237755971</v>
      </c>
      <c r="L2813" s="13">
        <v>52.882822453538736</v>
      </c>
      <c r="M2813" s="13">
        <v>12.086945872959328</v>
      </c>
    </row>
    <row r="2814" spans="1:13" x14ac:dyDescent="0.2">
      <c r="A2814" s="12">
        <v>63</v>
      </c>
      <c r="B2814" s="12" t="s">
        <v>2849</v>
      </c>
      <c r="C2814" s="12">
        <v>12.449178</v>
      </c>
      <c r="D2814" s="12">
        <v>75.712396999999996</v>
      </c>
      <c r="E2814" s="12">
        <v>14.908986000000001</v>
      </c>
      <c r="F2814" s="12">
        <v>3.3659256000000002</v>
      </c>
      <c r="G2814" s="12">
        <v>1.4908986000000001E-2</v>
      </c>
      <c r="H2814" s="12">
        <v>3.3659256000000003E-3</v>
      </c>
      <c r="I2814" s="12">
        <v>184.82605000000001</v>
      </c>
      <c r="J2814" s="13">
        <v>40.244185620671985</v>
      </c>
      <c r="K2814" s="13">
        <v>9.0857241821658246</v>
      </c>
      <c r="L2814" s="13">
        <v>67.073642701119979</v>
      </c>
      <c r="M2814" s="13">
        <v>15.14287363694304</v>
      </c>
    </row>
    <row r="2815" spans="1:13" x14ac:dyDescent="0.2">
      <c r="A2815" s="12">
        <v>64</v>
      </c>
      <c r="B2815" s="12" t="s">
        <v>2850</v>
      </c>
      <c r="C2815" s="12">
        <v>12.383739</v>
      </c>
      <c r="D2815" s="12">
        <v>75.533175</v>
      </c>
      <c r="E2815" s="12">
        <v>20.919186</v>
      </c>
      <c r="F2815" s="12">
        <v>4.8338001999999998</v>
      </c>
      <c r="G2815" s="12">
        <v>2.0919185999999999E-2</v>
      </c>
      <c r="H2815" s="12">
        <v>4.8338002000000001E-3</v>
      </c>
      <c r="I2815" s="12">
        <v>436.88202000000001</v>
      </c>
      <c r="J2815" s="13">
        <v>28.681804349366175</v>
      </c>
      <c r="K2815" s="13">
        <v>6.6275098658392864</v>
      </c>
      <c r="L2815" s="13">
        <v>47.803007248943622</v>
      </c>
      <c r="M2815" s="13">
        <v>11.045849776398809</v>
      </c>
    </row>
    <row r="2816" spans="1:13" x14ac:dyDescent="0.2">
      <c r="A2816" s="12">
        <v>65</v>
      </c>
      <c r="B2816" s="12" t="s">
        <v>2851</v>
      </c>
      <c r="C2816" s="12">
        <v>12.947177999999999</v>
      </c>
      <c r="D2816" s="12">
        <v>75.794090999999995</v>
      </c>
      <c r="E2816" s="12">
        <v>12.769075000000001</v>
      </c>
      <c r="F2816" s="12">
        <v>2.9325928999999999</v>
      </c>
      <c r="G2816" s="12">
        <v>1.2769075000000001E-2</v>
      </c>
      <c r="H2816" s="12">
        <v>2.9325928999999998E-3</v>
      </c>
      <c r="I2816" s="12">
        <v>518.77502000000004</v>
      </c>
      <c r="J2816" s="13">
        <v>46.988525010621359</v>
      </c>
      <c r="K2816" s="13">
        <v>10.791558106411046</v>
      </c>
      <c r="L2816" s="13">
        <v>78.314208351035603</v>
      </c>
      <c r="M2816" s="13">
        <v>17.985930177351744</v>
      </c>
    </row>
    <row r="2817" spans="1:13" x14ac:dyDescent="0.2">
      <c r="A2817" s="12">
        <v>66</v>
      </c>
      <c r="B2817" s="12" t="s">
        <v>2852</v>
      </c>
      <c r="C2817" s="12">
        <v>12.289167000000001</v>
      </c>
      <c r="D2817" s="12">
        <v>77.433250000000001</v>
      </c>
      <c r="E2817" s="12">
        <v>24.036345000000001</v>
      </c>
      <c r="F2817" s="12">
        <v>5.8056866999999999</v>
      </c>
      <c r="G2817" s="12">
        <v>2.4036345000000001E-2</v>
      </c>
      <c r="H2817" s="12">
        <v>5.8056866999999998E-3</v>
      </c>
      <c r="I2817" s="12">
        <v>1068.7705000000001</v>
      </c>
      <c r="J2817" s="13">
        <v>24.962197871598196</v>
      </c>
      <c r="K2817" s="13">
        <v>6.0293151968781418</v>
      </c>
      <c r="L2817" s="13">
        <v>41.603663119330328</v>
      </c>
      <c r="M2817" s="13">
        <v>10.048858661463569</v>
      </c>
    </row>
    <row r="2818" spans="1:13" x14ac:dyDescent="0.2">
      <c r="A2818" s="12">
        <v>67</v>
      </c>
      <c r="B2818" s="12" t="s">
        <v>2853</v>
      </c>
      <c r="C2818" s="12">
        <v>12.121389000000001</v>
      </c>
      <c r="D2818" s="12">
        <v>77.782471999999999</v>
      </c>
      <c r="E2818" s="12">
        <v>25.610873000000002</v>
      </c>
      <c r="F2818" s="12">
        <v>6.2825099</v>
      </c>
      <c r="G2818" s="12">
        <v>2.5610873000000003E-2</v>
      </c>
      <c r="H2818" s="12">
        <v>6.2825099000000002E-3</v>
      </c>
      <c r="I2818" s="12">
        <v>1112.731</v>
      </c>
      <c r="J2818" s="13">
        <v>23.427549697349246</v>
      </c>
      <c r="K2818" s="13">
        <v>5.7469268191810023</v>
      </c>
      <c r="L2818" s="13">
        <v>39.045916162248744</v>
      </c>
      <c r="M2818" s="13">
        <v>9.5782113653016712</v>
      </c>
    </row>
    <row r="2819" spans="1:13" x14ac:dyDescent="0.2">
      <c r="A2819" s="12">
        <v>68</v>
      </c>
      <c r="B2819" s="12" t="s">
        <v>2854</v>
      </c>
      <c r="C2819" s="12">
        <v>11.951776000000001</v>
      </c>
      <c r="D2819" s="12">
        <v>77.648680999999996</v>
      </c>
      <c r="E2819" s="12">
        <v>17.869378000000001</v>
      </c>
      <c r="F2819" s="12">
        <v>4.3355528000000003</v>
      </c>
      <c r="G2819" s="12">
        <v>1.7869378000000002E-2</v>
      </c>
      <c r="H2819" s="12">
        <v>4.3355528000000006E-3</v>
      </c>
      <c r="I2819" s="12">
        <v>1398.8715999999999</v>
      </c>
      <c r="J2819" s="13">
        <v>33.576994118094092</v>
      </c>
      <c r="K2819" s="13">
        <v>8.1466087327878096</v>
      </c>
      <c r="L2819" s="13">
        <v>55.961656863490155</v>
      </c>
      <c r="M2819" s="13">
        <v>13.577681221313018</v>
      </c>
    </row>
    <row r="2820" spans="1:13" x14ac:dyDescent="0.2">
      <c r="A2820" s="12">
        <v>69</v>
      </c>
      <c r="B2820" s="12" t="s">
        <v>2855</v>
      </c>
      <c r="C2820" s="12">
        <v>10.948676000000001</v>
      </c>
      <c r="D2820" s="12">
        <v>76.770291999999998</v>
      </c>
      <c r="E2820" s="12">
        <v>39.104680000000002</v>
      </c>
      <c r="F2820" s="12">
        <v>10.113498999999999</v>
      </c>
      <c r="G2820" s="12">
        <v>3.9104680000000003E-2</v>
      </c>
      <c r="H2820" s="12">
        <v>1.0113499E-2</v>
      </c>
      <c r="I2820" s="12">
        <v>1487.8311000000001</v>
      </c>
      <c r="J2820" s="13">
        <v>15.343432039336468</v>
      </c>
      <c r="K2820" s="13">
        <v>3.9682151749201711</v>
      </c>
      <c r="L2820" s="13">
        <v>25.572386732227447</v>
      </c>
      <c r="M2820" s="13">
        <v>6.6136919582002847</v>
      </c>
    </row>
    <row r="2821" spans="1:13" x14ac:dyDescent="0.2">
      <c r="A2821" s="12">
        <v>70</v>
      </c>
      <c r="B2821" s="12" t="s">
        <v>2856</v>
      </c>
      <c r="C2821" s="12">
        <v>13.214463</v>
      </c>
      <c r="D2821" s="12">
        <v>75.181250000000006</v>
      </c>
      <c r="E2821" s="12">
        <v>7.6379447000000003</v>
      </c>
      <c r="F2821" s="12">
        <v>1.7208635000000001</v>
      </c>
      <c r="G2821" s="12">
        <v>7.6379447000000005E-3</v>
      </c>
      <c r="H2821" s="12">
        <v>1.7208635000000002E-3</v>
      </c>
      <c r="I2821" s="12">
        <v>558.64580999999998</v>
      </c>
      <c r="J2821" s="13">
        <v>78.555164192272827</v>
      </c>
      <c r="K2821" s="13">
        <v>17.698833927795953</v>
      </c>
      <c r="L2821" s="13">
        <v>130.92527365378803</v>
      </c>
      <c r="M2821" s="13">
        <v>29.498056546326588</v>
      </c>
    </row>
    <row r="2822" spans="1:13" x14ac:dyDescent="0.2">
      <c r="A2822" s="12">
        <v>71</v>
      </c>
      <c r="B2822" s="12" t="s">
        <v>2857</v>
      </c>
      <c r="C2822" s="12">
        <v>13.212707999999999</v>
      </c>
      <c r="D2822" s="12">
        <v>75.273426999999998</v>
      </c>
      <c r="E2822" s="12">
        <v>10.98841</v>
      </c>
      <c r="F2822" s="12">
        <v>2.4807405</v>
      </c>
      <c r="G2822" s="12">
        <v>1.0988410000000001E-2</v>
      </c>
      <c r="H2822" s="12">
        <v>2.4807405000000001E-3</v>
      </c>
      <c r="I2822" s="12">
        <v>1056.6458</v>
      </c>
      <c r="J2822" s="13">
        <v>54.602986237317317</v>
      </c>
      <c r="K2822" s="13">
        <v>12.327155555704209</v>
      </c>
      <c r="L2822" s="13">
        <v>91.004977062195536</v>
      </c>
      <c r="M2822" s="13">
        <v>20.545259259507016</v>
      </c>
    </row>
    <row r="2823" spans="1:13" x14ac:dyDescent="0.2">
      <c r="A2823" s="12">
        <v>72</v>
      </c>
      <c r="B2823" s="12" t="s">
        <v>2858</v>
      </c>
      <c r="C2823" s="12">
        <v>13.363606000000001</v>
      </c>
      <c r="D2823" s="12">
        <v>75.205984000000001</v>
      </c>
      <c r="E2823" s="12">
        <v>14.074730000000001</v>
      </c>
      <c r="F2823" s="12">
        <v>3.2883395000000002</v>
      </c>
      <c r="G2823" s="12">
        <v>1.4074730000000001E-2</v>
      </c>
      <c r="H2823" s="12">
        <v>3.2883395000000001E-3</v>
      </c>
      <c r="I2823" s="12">
        <v>751.69488999999999</v>
      </c>
      <c r="J2823" s="13">
        <v>42.62959218400637</v>
      </c>
      <c r="K2823" s="13">
        <v>9.9597343499704376</v>
      </c>
      <c r="L2823" s="13">
        <v>71.049320306677288</v>
      </c>
      <c r="M2823" s="13">
        <v>16.599557249950728</v>
      </c>
    </row>
    <row r="2824" spans="1:13" x14ac:dyDescent="0.2">
      <c r="A2824" s="12">
        <v>73</v>
      </c>
      <c r="B2824" s="12" t="s">
        <v>2859</v>
      </c>
      <c r="C2824" s="12">
        <v>12.449657999999999</v>
      </c>
      <c r="D2824" s="12">
        <v>75.970008000000007</v>
      </c>
      <c r="E2824" s="12">
        <v>15.228535000000001</v>
      </c>
      <c r="F2824" s="12">
        <v>3.5467713999999999</v>
      </c>
      <c r="G2824" s="12">
        <v>1.5228535000000001E-2</v>
      </c>
      <c r="H2824" s="12">
        <v>3.5467713999999999E-3</v>
      </c>
      <c r="I2824" s="12">
        <v>873.44861000000003</v>
      </c>
      <c r="J2824" s="13">
        <v>39.399719014337229</v>
      </c>
      <c r="K2824" s="13">
        <v>9.1763125322355332</v>
      </c>
      <c r="L2824" s="13">
        <v>65.666198357228708</v>
      </c>
      <c r="M2824" s="13">
        <v>15.293854220392555</v>
      </c>
    </row>
    <row r="2825" spans="1:13" x14ac:dyDescent="0.2">
      <c r="A2825" s="12">
        <v>74</v>
      </c>
      <c r="B2825" s="12" t="s">
        <v>2860</v>
      </c>
      <c r="C2825" s="12">
        <v>12.281371</v>
      </c>
      <c r="D2825" s="12">
        <v>77.436546000000007</v>
      </c>
      <c r="E2825" s="12">
        <v>10.579166000000001</v>
      </c>
      <c r="F2825" s="12">
        <v>2.4863621999999999</v>
      </c>
      <c r="G2825" s="12">
        <v>1.0579166000000001E-2</v>
      </c>
      <c r="H2825" s="12">
        <v>2.4863621999999998E-3</v>
      </c>
      <c r="I2825" s="12">
        <v>1653.6301000000001</v>
      </c>
      <c r="J2825" s="13">
        <v>56.715245795367984</v>
      </c>
      <c r="K2825" s="13">
        <v>13.329466926722946</v>
      </c>
      <c r="L2825" s="13">
        <v>94.525409658946643</v>
      </c>
      <c r="M2825" s="13">
        <v>22.21577821120491</v>
      </c>
    </row>
    <row r="2826" spans="1:13" x14ac:dyDescent="0.2">
      <c r="A2826" s="12">
        <v>75</v>
      </c>
      <c r="B2826" s="12" t="s">
        <v>2861</v>
      </c>
      <c r="C2826" s="12">
        <v>12.291292</v>
      </c>
      <c r="D2826" s="12">
        <v>77.169943000000004</v>
      </c>
      <c r="E2826" s="12">
        <v>9.2682538999999995</v>
      </c>
      <c r="F2826" s="12">
        <v>2.1504593999999999</v>
      </c>
      <c r="G2826" s="12">
        <v>9.2682538999999987E-3</v>
      </c>
      <c r="H2826" s="12">
        <v>2.1504594000000001E-3</v>
      </c>
      <c r="I2826" s="12">
        <v>1424.4721999999999</v>
      </c>
      <c r="J2826" s="13">
        <v>64.737112996008889</v>
      </c>
      <c r="K2826" s="13">
        <v>15.020578274310058</v>
      </c>
      <c r="L2826" s="13">
        <v>107.89518832668148</v>
      </c>
      <c r="M2826" s="13">
        <v>25.034297123850099</v>
      </c>
    </row>
    <row r="2827" spans="1:13" x14ac:dyDescent="0.2">
      <c r="A2827" s="12">
        <v>76</v>
      </c>
      <c r="B2827" s="12" t="s">
        <v>2862</v>
      </c>
      <c r="C2827" s="12">
        <v>11.973863</v>
      </c>
      <c r="D2827" s="12">
        <v>77.678220999999994</v>
      </c>
      <c r="E2827" s="12">
        <v>13.709857</v>
      </c>
      <c r="F2827" s="12">
        <v>3.2569205000000001</v>
      </c>
      <c r="G2827" s="12">
        <v>1.3709856999999999E-2</v>
      </c>
      <c r="H2827" s="12">
        <v>3.2569205000000001E-3</v>
      </c>
      <c r="I2827" s="12">
        <v>1780.8922</v>
      </c>
      <c r="J2827" s="13">
        <v>43.764132623702785</v>
      </c>
      <c r="K2827" s="13">
        <v>10.396629279711407</v>
      </c>
      <c r="L2827" s="13">
        <v>72.94022103950465</v>
      </c>
      <c r="M2827" s="13">
        <v>17.32771546618568</v>
      </c>
    </row>
    <row r="2828" spans="1:13" x14ac:dyDescent="0.2">
      <c r="A2828" s="12">
        <v>77</v>
      </c>
      <c r="B2828" s="12" t="s">
        <v>2863</v>
      </c>
      <c r="C2828" s="12">
        <v>11.973863</v>
      </c>
      <c r="D2828" s="12">
        <v>77.678220999999994</v>
      </c>
      <c r="E2828" s="12">
        <v>14.466858</v>
      </c>
      <c r="F2828" s="12">
        <v>3.4143075999999999</v>
      </c>
      <c r="G2828" s="12">
        <v>1.4466858000000001E-2</v>
      </c>
      <c r="H2828" s="12">
        <v>3.4143075999999999E-3</v>
      </c>
      <c r="I2828" s="12">
        <v>1780.8922</v>
      </c>
      <c r="J2828" s="13">
        <v>41.474105849383463</v>
      </c>
      <c r="K2828" s="13">
        <v>9.7882591233531429</v>
      </c>
      <c r="L2828" s="13">
        <v>69.123509748972438</v>
      </c>
      <c r="M2828" s="13">
        <v>16.31376520558857</v>
      </c>
    </row>
    <row r="2829" spans="1:13" x14ac:dyDescent="0.2">
      <c r="A2829" s="12">
        <v>78</v>
      </c>
      <c r="B2829" s="12" t="s">
        <v>2864</v>
      </c>
      <c r="C2829" s="12">
        <v>10.962825</v>
      </c>
      <c r="D2829" s="12">
        <v>78.349290999999994</v>
      </c>
      <c r="E2829" s="12">
        <v>13.690137999999999</v>
      </c>
      <c r="F2829" s="12">
        <v>3.3014659000000002</v>
      </c>
      <c r="G2829" s="12">
        <v>1.3690137999999999E-2</v>
      </c>
      <c r="H2829" s="12">
        <v>3.3014659000000003E-3</v>
      </c>
      <c r="I2829" s="12">
        <v>2536.3706000000002</v>
      </c>
      <c r="J2829" s="13">
        <v>43.827169601942657</v>
      </c>
      <c r="K2829" s="13">
        <v>10.569207259585717</v>
      </c>
      <c r="L2829" s="13">
        <v>73.045282669904424</v>
      </c>
      <c r="M2829" s="13">
        <v>17.615345432642858</v>
      </c>
    </row>
    <row r="2830" spans="1:13" x14ac:dyDescent="0.2">
      <c r="A2830" s="12">
        <v>0</v>
      </c>
      <c r="B2830" s="12" t="s">
        <v>2865</v>
      </c>
      <c r="C2830" s="12">
        <v>44.115957000000002</v>
      </c>
      <c r="D2830" s="12">
        <v>11.541</v>
      </c>
      <c r="E2830" s="12">
        <v>315.8854</v>
      </c>
      <c r="F2830" s="12">
        <v>74.794267000000005</v>
      </c>
      <c r="G2830" s="12">
        <v>0.31588539999999998</v>
      </c>
      <c r="H2830" s="12">
        <v>7.4794267000000011E-2</v>
      </c>
      <c r="I2830" s="12">
        <v>543.99365</v>
      </c>
      <c r="J2830" s="13">
        <v>1.8994230186010497</v>
      </c>
      <c r="K2830" s="13">
        <v>0.44973890024418001</v>
      </c>
      <c r="L2830" s="13">
        <v>3.1657050310017492</v>
      </c>
      <c r="M2830" s="13">
        <v>0.74956483374029981</v>
      </c>
    </row>
    <row r="2831" spans="1:13" x14ac:dyDescent="0.2">
      <c r="A2831" s="12">
        <v>1</v>
      </c>
      <c r="B2831" s="12" t="s">
        <v>2866</v>
      </c>
      <c r="C2831" s="12">
        <v>44.109242999999999</v>
      </c>
      <c r="D2831" s="12">
        <v>11.537628</v>
      </c>
      <c r="E2831" s="12">
        <v>356.72206999999997</v>
      </c>
      <c r="F2831" s="12">
        <v>95.537176000000002</v>
      </c>
      <c r="G2831" s="12">
        <v>0.35672206999999995</v>
      </c>
      <c r="H2831" s="12">
        <v>9.5537176000000001E-2</v>
      </c>
      <c r="I2831" s="12">
        <v>699.99096999999995</v>
      </c>
      <c r="J2831" s="13">
        <v>1.6819817175875886</v>
      </c>
      <c r="K2831" s="13">
        <v>0.45046773635830201</v>
      </c>
      <c r="L2831" s="13">
        <v>2.8033028626459813</v>
      </c>
      <c r="M2831" s="13">
        <v>0.7507795605971701</v>
      </c>
    </row>
    <row r="2832" spans="1:13" x14ac:dyDescent="0.2">
      <c r="A2832" s="12">
        <v>2</v>
      </c>
      <c r="B2832" s="12" t="s">
        <v>2867</v>
      </c>
      <c r="C2832" s="12">
        <v>44.21264</v>
      </c>
      <c r="D2832" s="12">
        <v>11.620200000000001</v>
      </c>
      <c r="E2832" s="12">
        <v>302.02697999999998</v>
      </c>
      <c r="F2832" s="12">
        <v>69.319935000000001</v>
      </c>
      <c r="G2832" s="12">
        <v>0.30202698</v>
      </c>
      <c r="H2832" s="12">
        <v>6.9319934999999999E-2</v>
      </c>
      <c r="I2832" s="12">
        <v>938</v>
      </c>
      <c r="J2832" s="13">
        <v>1.986577490527502</v>
      </c>
      <c r="K2832" s="13">
        <v>0.45595073167248024</v>
      </c>
      <c r="L2832" s="13">
        <v>3.3109624842125034</v>
      </c>
      <c r="M2832" s="13">
        <v>0.75991788612080047</v>
      </c>
    </row>
    <row r="2833" spans="1:13" x14ac:dyDescent="0.2">
      <c r="A2833" s="12">
        <v>3</v>
      </c>
      <c r="B2833" s="12" t="s">
        <v>2868</v>
      </c>
      <c r="C2833" s="12">
        <v>44.21264</v>
      </c>
      <c r="D2833" s="12">
        <v>11.620200000000001</v>
      </c>
      <c r="E2833" s="12">
        <v>477.47413</v>
      </c>
      <c r="F2833" s="12">
        <v>134.50581</v>
      </c>
      <c r="G2833" s="12">
        <v>0.47747413</v>
      </c>
      <c r="H2833" s="12">
        <v>0.13450581</v>
      </c>
      <c r="I2833" s="12">
        <v>938</v>
      </c>
      <c r="J2833" s="13">
        <v>1.2566125833875021</v>
      </c>
      <c r="K2833" s="13">
        <v>0.3539913112878566</v>
      </c>
      <c r="L2833" s="13">
        <v>2.0943543056458367</v>
      </c>
      <c r="M2833" s="13">
        <v>0.58998551881309425</v>
      </c>
    </row>
    <row r="2834" spans="1:13" x14ac:dyDescent="0.2">
      <c r="A2834" s="12">
        <v>4</v>
      </c>
      <c r="B2834" s="12" t="s">
        <v>2869</v>
      </c>
      <c r="C2834" s="12">
        <v>44.064334000000002</v>
      </c>
      <c r="D2834" s="12">
        <v>11.598471</v>
      </c>
      <c r="E2834" s="12">
        <v>300.10084000000001</v>
      </c>
      <c r="F2834" s="12">
        <v>64.933443999999994</v>
      </c>
      <c r="G2834" s="12">
        <v>0.30010083999999998</v>
      </c>
      <c r="H2834" s="12">
        <v>6.4933443999999993E-2</v>
      </c>
      <c r="I2834" s="12">
        <v>788</v>
      </c>
      <c r="J2834" s="13">
        <v>1.9993279592286379</v>
      </c>
      <c r="K2834" s="13">
        <v>0.43259875606548459</v>
      </c>
      <c r="L2834" s="13">
        <v>3.3322132653810632</v>
      </c>
      <c r="M2834" s="13">
        <v>0.72099792677580776</v>
      </c>
    </row>
    <row r="2835" spans="1:13" x14ac:dyDescent="0.2">
      <c r="A2835" s="12">
        <v>5</v>
      </c>
      <c r="B2835" s="12" t="s">
        <v>2870</v>
      </c>
      <c r="C2835" s="12">
        <v>44.170133</v>
      </c>
      <c r="D2835" s="12">
        <v>11.686774</v>
      </c>
      <c r="E2835" s="12">
        <v>306.98978</v>
      </c>
      <c r="F2835" s="12">
        <v>67.363181999999995</v>
      </c>
      <c r="G2835" s="12">
        <v>0.30698977999999999</v>
      </c>
      <c r="H2835" s="12">
        <v>6.7363181999999994E-2</v>
      </c>
      <c r="I2835" s="12">
        <v>1034.9846</v>
      </c>
      <c r="J2835" s="13">
        <v>1.9544624580010448</v>
      </c>
      <c r="K2835" s="13">
        <v>0.42887033656459744</v>
      </c>
      <c r="L2835" s="13">
        <v>3.2574374300017417</v>
      </c>
      <c r="M2835" s="13">
        <v>0.7147838942743292</v>
      </c>
    </row>
    <row r="2836" spans="1:13" x14ac:dyDescent="0.2">
      <c r="A2836" s="12">
        <v>6</v>
      </c>
      <c r="B2836" s="12" t="s">
        <v>2871</v>
      </c>
      <c r="C2836" s="12">
        <v>43.978406999999997</v>
      </c>
      <c r="D2836" s="12">
        <v>11.683553</v>
      </c>
      <c r="E2836" s="12">
        <v>371.49090999999999</v>
      </c>
      <c r="F2836" s="12">
        <v>96.602035000000001</v>
      </c>
      <c r="G2836" s="12">
        <v>0.37149091000000001</v>
      </c>
      <c r="H2836" s="12">
        <v>9.6602035000000003E-2</v>
      </c>
      <c r="I2836" s="12">
        <v>565</v>
      </c>
      <c r="J2836" s="13">
        <v>1.6151135434242523</v>
      </c>
      <c r="K2836" s="13">
        <v>0.41999212053625656</v>
      </c>
      <c r="L2836" s="13">
        <v>2.6918559057070874</v>
      </c>
      <c r="M2836" s="13">
        <v>0.69998686756042772</v>
      </c>
    </row>
    <row r="2837" spans="1:13" x14ac:dyDescent="0.2">
      <c r="A2837" s="12">
        <v>7</v>
      </c>
      <c r="B2837" s="12" t="s">
        <v>2872</v>
      </c>
      <c r="C2837" s="12">
        <v>44.119373000000003</v>
      </c>
      <c r="D2837" s="12">
        <v>11.88509</v>
      </c>
      <c r="E2837" s="12">
        <v>578.98766000000001</v>
      </c>
      <c r="F2837" s="12">
        <v>154.56128000000001</v>
      </c>
      <c r="G2837" s="12">
        <v>0.57898766000000002</v>
      </c>
      <c r="H2837" s="12">
        <v>0.15456128000000002</v>
      </c>
      <c r="I2837" s="12">
        <v>1064.991</v>
      </c>
      <c r="J2837" s="13">
        <v>1.0362915161266131</v>
      </c>
      <c r="K2837" s="13">
        <v>0.27663895839450181</v>
      </c>
      <c r="L2837" s="13">
        <v>1.7271525268776886</v>
      </c>
      <c r="M2837" s="13">
        <v>0.46106493065750309</v>
      </c>
    </row>
    <row r="2838" spans="1:13" x14ac:dyDescent="0.2">
      <c r="A2838" s="12">
        <v>8</v>
      </c>
      <c r="B2838" s="12" t="s">
        <v>2873</v>
      </c>
      <c r="C2838" s="12">
        <v>38.002769000000001</v>
      </c>
      <c r="D2838" s="12">
        <v>15.406618</v>
      </c>
      <c r="E2838" s="12">
        <v>800.64747</v>
      </c>
      <c r="F2838" s="12">
        <v>181.3954</v>
      </c>
      <c r="G2838" s="12">
        <v>0.80064747000000003</v>
      </c>
      <c r="H2838" s="12">
        <v>0.18139539999999998</v>
      </c>
      <c r="I2838" s="12">
        <v>1178</v>
      </c>
      <c r="J2838" s="13">
        <v>0.74939348774810965</v>
      </c>
      <c r="K2838" s="13">
        <v>0.16978325238130515</v>
      </c>
      <c r="L2838" s="13">
        <v>1.2489891462468494</v>
      </c>
      <c r="M2838" s="13">
        <v>0.28297208730217527</v>
      </c>
    </row>
    <row r="2839" spans="1:13" x14ac:dyDescent="0.2">
      <c r="A2839" s="12">
        <v>9</v>
      </c>
      <c r="B2839" s="12" t="s">
        <v>2874</v>
      </c>
      <c r="C2839" s="12">
        <v>37.966847000000001</v>
      </c>
      <c r="D2839" s="12">
        <v>15.380065</v>
      </c>
      <c r="E2839" s="12">
        <v>1070.3717999999999</v>
      </c>
      <c r="F2839" s="12">
        <v>381.66831000000002</v>
      </c>
      <c r="G2839" s="12">
        <v>1.0703718</v>
      </c>
      <c r="H2839" s="12">
        <v>0.38166831000000001</v>
      </c>
      <c r="I2839" s="12">
        <v>1122</v>
      </c>
      <c r="J2839" s="13">
        <v>0.56055288452106089</v>
      </c>
      <c r="K2839" s="13">
        <v>0.1998793990095577</v>
      </c>
      <c r="L2839" s="13">
        <v>0.93425480753510148</v>
      </c>
      <c r="M2839" s="13">
        <v>0.33313233168259621</v>
      </c>
    </row>
    <row r="2840" spans="1:13" x14ac:dyDescent="0.2">
      <c r="A2840" s="12">
        <v>10</v>
      </c>
      <c r="B2840" s="12" t="s">
        <v>2875</v>
      </c>
      <c r="C2840" s="12">
        <v>37.942723999999998</v>
      </c>
      <c r="D2840" s="12">
        <v>15.759109</v>
      </c>
      <c r="E2840" s="12">
        <v>1582.8466000000001</v>
      </c>
      <c r="F2840" s="12">
        <v>387.80232000000001</v>
      </c>
      <c r="G2840" s="12">
        <v>1.5828466000000001</v>
      </c>
      <c r="H2840" s="12">
        <v>0.38780232000000003</v>
      </c>
      <c r="I2840" s="12">
        <v>902</v>
      </c>
      <c r="J2840" s="13">
        <v>0.37906389665303003</v>
      </c>
      <c r="K2840" s="13">
        <v>9.2871828862181136E-2</v>
      </c>
      <c r="L2840" s="13">
        <v>0.63177316108838344</v>
      </c>
      <c r="M2840" s="13">
        <v>0.15478638143696857</v>
      </c>
    </row>
    <row r="2841" spans="1:13" x14ac:dyDescent="0.2">
      <c r="A2841" s="12">
        <v>11</v>
      </c>
      <c r="B2841" s="12" t="s">
        <v>2876</v>
      </c>
      <c r="C2841" s="12">
        <v>37.947786000000001</v>
      </c>
      <c r="D2841" s="12">
        <v>15.962408999999999</v>
      </c>
      <c r="E2841" s="12">
        <v>811.59749999999997</v>
      </c>
      <c r="F2841" s="12">
        <v>200.73855</v>
      </c>
      <c r="G2841" s="12">
        <v>0.81159749999999997</v>
      </c>
      <c r="H2841" s="12">
        <v>0.20073855000000002</v>
      </c>
      <c r="I2841" s="12">
        <v>1196</v>
      </c>
      <c r="J2841" s="13">
        <v>0.73928271094970111</v>
      </c>
      <c r="K2841" s="13">
        <v>0.18285238611024818</v>
      </c>
      <c r="L2841" s="13">
        <v>1.2321378515828352</v>
      </c>
      <c r="M2841" s="13">
        <v>0.30475397685041361</v>
      </c>
    </row>
    <row r="2842" spans="1:13" x14ac:dyDescent="0.2">
      <c r="A2842" s="12">
        <v>12</v>
      </c>
      <c r="B2842" s="12" t="s">
        <v>2877</v>
      </c>
      <c r="C2842" s="12">
        <v>37.947786000000001</v>
      </c>
      <c r="D2842" s="12">
        <v>15.962408999999999</v>
      </c>
      <c r="E2842" s="12">
        <v>1566.5410999999999</v>
      </c>
      <c r="F2842" s="12">
        <v>659.43384000000003</v>
      </c>
      <c r="G2842" s="12">
        <v>1.5665411</v>
      </c>
      <c r="H2842" s="12">
        <v>0.65943384000000005</v>
      </c>
      <c r="I2842" s="12">
        <v>1196</v>
      </c>
      <c r="J2842" s="13">
        <v>0.38300942120190784</v>
      </c>
      <c r="K2842" s="13">
        <v>0.16122741585225661</v>
      </c>
      <c r="L2842" s="13">
        <v>0.6383490353365131</v>
      </c>
      <c r="M2842" s="13">
        <v>0.26871235975376107</v>
      </c>
    </row>
    <row r="2843" spans="1:13" x14ac:dyDescent="0.2">
      <c r="A2843" s="12">
        <v>13</v>
      </c>
      <c r="B2843" s="12" t="s">
        <v>2878</v>
      </c>
      <c r="C2843" s="12">
        <v>38.006217999999997</v>
      </c>
      <c r="D2843" s="12">
        <v>16.084101</v>
      </c>
      <c r="E2843" s="12">
        <v>506.94353000000001</v>
      </c>
      <c r="F2843" s="12">
        <v>118.94032</v>
      </c>
      <c r="G2843" s="12">
        <v>0.50694353000000003</v>
      </c>
      <c r="H2843" s="12">
        <v>0.11894032</v>
      </c>
      <c r="I2843" s="12">
        <v>1133</v>
      </c>
      <c r="J2843" s="13">
        <v>1.183563778790115</v>
      </c>
      <c r="K2843" s="13">
        <v>0.27769060311255078</v>
      </c>
      <c r="L2843" s="13">
        <v>1.9726062979835248</v>
      </c>
      <c r="M2843" s="13">
        <v>0.46281767185425127</v>
      </c>
    </row>
    <row r="2844" spans="1:13" x14ac:dyDescent="0.2">
      <c r="A2844" s="12">
        <v>14</v>
      </c>
      <c r="B2844" s="12" t="s">
        <v>2879</v>
      </c>
      <c r="C2844" s="12">
        <v>39.113633</v>
      </c>
      <c r="D2844" s="12">
        <v>16.505015</v>
      </c>
      <c r="E2844" s="12">
        <v>68.206770000000006</v>
      </c>
      <c r="F2844" s="12">
        <v>13.734268999999999</v>
      </c>
      <c r="G2844" s="12">
        <v>6.820677E-2</v>
      </c>
      <c r="H2844" s="12">
        <v>1.3734268999999999E-2</v>
      </c>
      <c r="I2844" s="12">
        <v>356</v>
      </c>
      <c r="J2844" s="13">
        <v>8.7967807301240022</v>
      </c>
      <c r="K2844" s="13">
        <v>1.7713396028215298</v>
      </c>
      <c r="L2844" s="13">
        <v>14.661301216873339</v>
      </c>
      <c r="M2844" s="13">
        <v>2.9522326713692166</v>
      </c>
    </row>
    <row r="2845" spans="1:13" x14ac:dyDescent="0.2">
      <c r="A2845" s="12">
        <v>15</v>
      </c>
      <c r="B2845" s="12" t="s">
        <v>2880</v>
      </c>
      <c r="C2845" s="12">
        <v>39.026187999999998</v>
      </c>
      <c r="D2845" s="12">
        <v>16.565106</v>
      </c>
      <c r="E2845" s="12">
        <v>436.39505000000003</v>
      </c>
      <c r="F2845" s="12">
        <v>90.823685999999995</v>
      </c>
      <c r="G2845" s="12">
        <v>0.43639505000000001</v>
      </c>
      <c r="H2845" s="12">
        <v>9.0823686000000001E-2</v>
      </c>
      <c r="I2845" s="12">
        <v>1017</v>
      </c>
      <c r="J2845" s="13">
        <v>1.3749010214483413</v>
      </c>
      <c r="K2845" s="13">
        <v>0.28614801807010276</v>
      </c>
      <c r="L2845" s="13">
        <v>2.2915017024139019</v>
      </c>
      <c r="M2845" s="13">
        <v>0.47691336345017127</v>
      </c>
    </row>
    <row r="2846" spans="1:13" x14ac:dyDescent="0.2">
      <c r="A2846" s="12">
        <v>16</v>
      </c>
      <c r="B2846" s="12" t="s">
        <v>2881</v>
      </c>
      <c r="C2846" s="12">
        <v>39.021918999999997</v>
      </c>
      <c r="D2846" s="12">
        <v>16.61909</v>
      </c>
      <c r="E2846" s="12">
        <v>651.01881000000003</v>
      </c>
      <c r="F2846" s="12">
        <v>140.6952</v>
      </c>
      <c r="G2846" s="12">
        <v>0.65101881000000006</v>
      </c>
      <c r="H2846" s="12">
        <v>0.14069519999999999</v>
      </c>
      <c r="I2846" s="12">
        <v>1155</v>
      </c>
      <c r="J2846" s="13">
        <v>0.92163235652131148</v>
      </c>
      <c r="K2846" s="13">
        <v>0.19917895878805289</v>
      </c>
      <c r="L2846" s="13">
        <v>1.5360539275355192</v>
      </c>
      <c r="M2846" s="13">
        <v>0.33196493131342142</v>
      </c>
    </row>
    <row r="2847" spans="1:13" x14ac:dyDescent="0.2">
      <c r="A2847" s="12">
        <v>17</v>
      </c>
      <c r="B2847" s="12" t="s">
        <v>2882</v>
      </c>
      <c r="C2847" s="12">
        <v>39.023651999999998</v>
      </c>
      <c r="D2847" s="12">
        <v>16.635009</v>
      </c>
      <c r="E2847" s="12">
        <v>476.99279999999999</v>
      </c>
      <c r="F2847" s="12">
        <v>107.56483</v>
      </c>
      <c r="G2847" s="12">
        <v>0.47699279999999999</v>
      </c>
      <c r="H2847" s="12">
        <v>0.10756483</v>
      </c>
      <c r="I2847" s="12">
        <v>824</v>
      </c>
      <c r="J2847" s="13">
        <v>1.2578806220974406</v>
      </c>
      <c r="K2847" s="13">
        <v>0.28365986923954711</v>
      </c>
      <c r="L2847" s="13">
        <v>2.0964677034957342</v>
      </c>
      <c r="M2847" s="13">
        <v>0.4727664487325785</v>
      </c>
    </row>
    <row r="2848" spans="1:13" x14ac:dyDescent="0.2">
      <c r="A2848" s="12">
        <v>18</v>
      </c>
      <c r="B2848" s="12" t="s">
        <v>2883</v>
      </c>
      <c r="C2848" s="12">
        <v>39.022903999999997</v>
      </c>
      <c r="D2848" s="12">
        <v>16.643314</v>
      </c>
      <c r="E2848" s="12">
        <v>69.745565999999997</v>
      </c>
      <c r="F2848" s="12">
        <v>14.09319</v>
      </c>
      <c r="G2848" s="12">
        <v>6.9745565999999995E-2</v>
      </c>
      <c r="H2848" s="12">
        <v>1.409319E-2</v>
      </c>
      <c r="I2848" s="12">
        <v>1039</v>
      </c>
      <c r="J2848" s="13">
        <v>8.6026974101837528</v>
      </c>
      <c r="K2848" s="13">
        <v>1.738310491511784</v>
      </c>
      <c r="L2848" s="13">
        <v>14.337829016972922</v>
      </c>
      <c r="M2848" s="13">
        <v>2.8971841525196402</v>
      </c>
    </row>
    <row r="2849" spans="1:13" x14ac:dyDescent="0.2">
      <c r="A2849" s="12">
        <v>19</v>
      </c>
      <c r="B2849" s="12" t="s">
        <v>2884</v>
      </c>
      <c r="C2849" s="12">
        <v>39.022002000000001</v>
      </c>
      <c r="D2849" s="12">
        <v>16.730778000000001</v>
      </c>
      <c r="E2849" s="12">
        <v>149.40222</v>
      </c>
      <c r="F2849" s="12">
        <v>29.839483000000001</v>
      </c>
      <c r="G2849" s="12">
        <v>0.14940222</v>
      </c>
      <c r="H2849" s="12">
        <v>2.9839483E-2</v>
      </c>
      <c r="I2849" s="12">
        <v>996.99365</v>
      </c>
      <c r="J2849" s="13">
        <v>4.0160045814580263</v>
      </c>
      <c r="K2849" s="13">
        <v>0.80209986462275384</v>
      </c>
      <c r="L2849" s="13">
        <v>6.6933409690967105</v>
      </c>
      <c r="M2849" s="13">
        <v>1.3368331077045899</v>
      </c>
    </row>
    <row r="2850" spans="1:13" x14ac:dyDescent="0.2">
      <c r="A2850" s="12">
        <v>20</v>
      </c>
      <c r="B2850" s="12" t="s">
        <v>2885</v>
      </c>
      <c r="C2850" s="12">
        <v>38.990309000000003</v>
      </c>
      <c r="D2850" s="12">
        <v>16.777432000000001</v>
      </c>
      <c r="E2850" s="12">
        <v>164.82909000000001</v>
      </c>
      <c r="F2850" s="12">
        <v>33.375962000000001</v>
      </c>
      <c r="G2850" s="12">
        <v>0.16482909000000001</v>
      </c>
      <c r="H2850" s="12">
        <v>3.3375962000000002E-2</v>
      </c>
      <c r="I2850" s="12">
        <v>1383</v>
      </c>
      <c r="J2850" s="13">
        <v>3.6401341535040932</v>
      </c>
      <c r="K2850" s="13">
        <v>0.73708457155381235</v>
      </c>
      <c r="L2850" s="13">
        <v>6.0668902558401552</v>
      </c>
      <c r="M2850" s="13">
        <v>1.2284742859230207</v>
      </c>
    </row>
    <row r="2851" spans="1:13" x14ac:dyDescent="0.2">
      <c r="A2851" s="12">
        <v>21</v>
      </c>
      <c r="B2851" s="12" t="s">
        <v>2886</v>
      </c>
      <c r="C2851" s="12">
        <v>39.141939999999998</v>
      </c>
      <c r="D2851" s="12">
        <v>16.613309999999998</v>
      </c>
      <c r="E2851" s="12">
        <v>76.694654</v>
      </c>
      <c r="F2851" s="12">
        <v>15.117474</v>
      </c>
      <c r="G2851" s="12">
        <v>7.6694654000000001E-2</v>
      </c>
      <c r="H2851" s="12">
        <v>1.5117473999999999E-2</v>
      </c>
      <c r="I2851" s="12">
        <v>258.94751000000002</v>
      </c>
      <c r="J2851" s="13">
        <v>7.823231069012972</v>
      </c>
      <c r="K2851" s="13">
        <v>1.542056533455328</v>
      </c>
      <c r="L2851" s="13">
        <v>13.038718448354953</v>
      </c>
      <c r="M2851" s="13">
        <v>2.5700942224255465</v>
      </c>
    </row>
    <row r="2852" spans="1:13" x14ac:dyDescent="0.2">
      <c r="A2852" s="12">
        <v>22</v>
      </c>
      <c r="B2852" s="12" t="s">
        <v>2887</v>
      </c>
      <c r="C2852" s="12">
        <v>39.224437999999999</v>
      </c>
      <c r="D2852" s="12">
        <v>16.853317000000001</v>
      </c>
      <c r="E2852" s="12">
        <v>289.76990000000001</v>
      </c>
      <c r="F2852" s="12">
        <v>69.137834999999995</v>
      </c>
      <c r="G2852" s="12">
        <v>0.28976990000000002</v>
      </c>
      <c r="H2852" s="12">
        <v>6.9137834999999995E-2</v>
      </c>
      <c r="I2852" s="12">
        <v>986.97564999999997</v>
      </c>
      <c r="J2852" s="13">
        <v>2.0706084379364453</v>
      </c>
      <c r="K2852" s="13">
        <v>0.49403814727360468</v>
      </c>
      <c r="L2852" s="13">
        <v>3.4510140632274089</v>
      </c>
      <c r="M2852" s="13">
        <v>0.8233969121226743</v>
      </c>
    </row>
    <row r="2853" spans="1:13" x14ac:dyDescent="0.2">
      <c r="A2853" s="12">
        <v>23</v>
      </c>
      <c r="B2853" s="12" t="s">
        <v>2888</v>
      </c>
      <c r="C2853" s="12">
        <v>39.385370000000002</v>
      </c>
      <c r="D2853" s="12">
        <v>16.618217999999999</v>
      </c>
      <c r="E2853" s="12">
        <v>95.614439000000004</v>
      </c>
      <c r="F2853" s="12">
        <v>19.125312999999998</v>
      </c>
      <c r="G2853" s="12">
        <v>9.5614439000000009E-2</v>
      </c>
      <c r="H2853" s="12">
        <v>1.9125312999999998E-2</v>
      </c>
      <c r="I2853" s="12">
        <v>309</v>
      </c>
      <c r="J2853" s="13">
        <v>6.2752028488082221</v>
      </c>
      <c r="K2853" s="13">
        <v>1.2551997363279923</v>
      </c>
      <c r="L2853" s="13">
        <v>10.458671414680371</v>
      </c>
      <c r="M2853" s="13">
        <v>2.0919995605466544</v>
      </c>
    </row>
    <row r="2854" spans="1:13" x14ac:dyDescent="0.2">
      <c r="A2854" s="12">
        <v>24</v>
      </c>
      <c r="B2854" s="12" t="s">
        <v>2889</v>
      </c>
      <c r="C2854" s="12">
        <v>39.306890000000003</v>
      </c>
      <c r="D2854" s="12">
        <v>16.739138000000001</v>
      </c>
      <c r="E2854" s="12">
        <v>345.81817999999998</v>
      </c>
      <c r="F2854" s="12">
        <v>74.035264999999995</v>
      </c>
      <c r="G2854" s="12">
        <v>0.34581817999999998</v>
      </c>
      <c r="H2854" s="12">
        <v>7.4035264999999989E-2</v>
      </c>
      <c r="I2854" s="12">
        <v>594</v>
      </c>
      <c r="J2854" s="13">
        <v>1.7350157819927223</v>
      </c>
      <c r="K2854" s="13">
        <v>0.37144476672398608</v>
      </c>
      <c r="L2854" s="13">
        <v>2.8916929699878708</v>
      </c>
      <c r="M2854" s="13">
        <v>0.61907461120664353</v>
      </c>
    </row>
    <row r="2855" spans="1:13" x14ac:dyDescent="0.2">
      <c r="A2855" s="12">
        <v>25</v>
      </c>
      <c r="B2855" s="12" t="s">
        <v>2890</v>
      </c>
      <c r="C2855" s="12">
        <v>39.247385000000001</v>
      </c>
      <c r="D2855" s="12">
        <v>16.839514000000001</v>
      </c>
      <c r="E2855" s="12">
        <v>258.02656999999999</v>
      </c>
      <c r="F2855" s="12">
        <v>64.476118</v>
      </c>
      <c r="G2855" s="12">
        <v>0.25802657000000001</v>
      </c>
      <c r="H2855" s="12">
        <v>6.4476117999999999E-2</v>
      </c>
      <c r="I2855" s="12">
        <v>1523</v>
      </c>
      <c r="J2855" s="13">
        <v>2.3253419211827682</v>
      </c>
      <c r="K2855" s="13">
        <v>0.58106039273601495</v>
      </c>
      <c r="L2855" s="13">
        <v>3.8755698686379469</v>
      </c>
      <c r="M2855" s="13">
        <v>0.96843398789335833</v>
      </c>
    </row>
    <row r="2856" spans="1:13" x14ac:dyDescent="0.2">
      <c r="A2856" s="12">
        <v>26</v>
      </c>
      <c r="B2856" s="12" t="s">
        <v>2891</v>
      </c>
      <c r="C2856" s="12">
        <v>39.501981000000001</v>
      </c>
      <c r="D2856" s="12">
        <v>16.738333000000001</v>
      </c>
      <c r="E2856" s="12">
        <v>189.46136999999999</v>
      </c>
      <c r="F2856" s="12">
        <v>41.801920000000003</v>
      </c>
      <c r="G2856" s="12">
        <v>0.18946136999999999</v>
      </c>
      <c r="H2856" s="12">
        <v>4.1801919999999999E-2</v>
      </c>
      <c r="I2856" s="12">
        <v>1241</v>
      </c>
      <c r="J2856" s="13">
        <v>3.166872486987717</v>
      </c>
      <c r="K2856" s="13">
        <v>0.69872476036282016</v>
      </c>
      <c r="L2856" s="13">
        <v>5.2781208116461951</v>
      </c>
      <c r="M2856" s="13">
        <v>1.1645412672713669</v>
      </c>
    </row>
    <row r="2857" spans="1:13" x14ac:dyDescent="0.2">
      <c r="A2857" s="12">
        <v>27</v>
      </c>
      <c r="B2857" s="12" t="s">
        <v>2892</v>
      </c>
      <c r="C2857" s="12">
        <v>39.436095000000002</v>
      </c>
      <c r="D2857" s="12">
        <v>16.771609000000002</v>
      </c>
      <c r="E2857" s="12">
        <v>209.27669</v>
      </c>
      <c r="F2857" s="12">
        <v>46.092042999999997</v>
      </c>
      <c r="G2857" s="12">
        <v>0.20927669000000002</v>
      </c>
      <c r="H2857" s="12">
        <v>4.6092042999999999E-2</v>
      </c>
      <c r="I2857" s="12">
        <v>1051</v>
      </c>
      <c r="J2857" s="13">
        <v>2.8670178221951046</v>
      </c>
      <c r="K2857" s="13">
        <v>0.63144494851472999</v>
      </c>
      <c r="L2857" s="13">
        <v>4.7783630369918404</v>
      </c>
      <c r="M2857" s="13">
        <v>1.0524082475245498</v>
      </c>
    </row>
    <row r="2858" spans="1:13" x14ac:dyDescent="0.2">
      <c r="A2858" s="12">
        <v>28</v>
      </c>
      <c r="B2858" s="12" t="s">
        <v>2893</v>
      </c>
      <c r="C2858" s="12">
        <v>39.436095000000002</v>
      </c>
      <c r="D2858" s="12">
        <v>16.771609000000002</v>
      </c>
      <c r="E2858" s="12">
        <v>297.34291000000002</v>
      </c>
      <c r="F2858" s="12">
        <v>68.753122000000005</v>
      </c>
      <c r="G2858" s="12">
        <v>0.29734291000000002</v>
      </c>
      <c r="H2858" s="12">
        <v>6.8753122E-2</v>
      </c>
      <c r="I2858" s="12">
        <v>1051</v>
      </c>
      <c r="J2858" s="13">
        <v>2.0178722270525973</v>
      </c>
      <c r="K2858" s="13">
        <v>0.46658255751569427</v>
      </c>
      <c r="L2858" s="13">
        <v>3.3631203784209953</v>
      </c>
      <c r="M2858" s="13">
        <v>0.77763759585949055</v>
      </c>
    </row>
    <row r="2859" spans="1:13" x14ac:dyDescent="0.2">
      <c r="A2859" s="12">
        <v>29</v>
      </c>
      <c r="B2859" s="12" t="s">
        <v>2894</v>
      </c>
      <c r="C2859" s="12">
        <v>39.466957000000001</v>
      </c>
      <c r="D2859" s="12">
        <v>16.686619</v>
      </c>
      <c r="E2859" s="12">
        <v>503.77877999999998</v>
      </c>
      <c r="F2859" s="12">
        <v>114.71475</v>
      </c>
      <c r="G2859" s="12">
        <v>0.50377877999999998</v>
      </c>
      <c r="H2859" s="12">
        <v>0.11471474999999999</v>
      </c>
      <c r="I2859" s="12">
        <v>1261</v>
      </c>
      <c r="J2859" s="13">
        <v>1.1909989539456187</v>
      </c>
      <c r="K2859" s="13">
        <v>0.2712006790999279</v>
      </c>
      <c r="L2859" s="13">
        <v>1.9849982565760314</v>
      </c>
      <c r="M2859" s="13">
        <v>0.45200113183321317</v>
      </c>
    </row>
    <row r="2860" spans="1:13" x14ac:dyDescent="0.2">
      <c r="A2860" s="12">
        <v>30</v>
      </c>
      <c r="B2860" s="12" t="s">
        <v>2895</v>
      </c>
      <c r="C2860" s="12">
        <v>39.471919999999997</v>
      </c>
      <c r="D2860" s="12">
        <v>16.492412000000002</v>
      </c>
      <c r="E2860" s="12">
        <v>94.956902999999997</v>
      </c>
      <c r="F2860" s="12">
        <v>20.220096999999999</v>
      </c>
      <c r="G2860" s="12">
        <v>9.4956902999999995E-2</v>
      </c>
      <c r="H2860" s="12">
        <v>2.0220096999999999E-2</v>
      </c>
      <c r="I2860" s="12">
        <v>121.96655</v>
      </c>
      <c r="J2860" s="13">
        <v>6.3186559485833271</v>
      </c>
      <c r="K2860" s="13">
        <v>1.3454928725927582</v>
      </c>
      <c r="L2860" s="13">
        <v>10.531093247638879</v>
      </c>
      <c r="M2860" s="13">
        <v>2.2424881209879302</v>
      </c>
    </row>
    <row r="2861" spans="1:13" x14ac:dyDescent="0.2">
      <c r="A2861" s="12">
        <v>31</v>
      </c>
      <c r="B2861" s="12" t="s">
        <v>2896</v>
      </c>
      <c r="C2861" s="12">
        <v>39.450208000000003</v>
      </c>
      <c r="D2861" s="12">
        <v>16.579916000000001</v>
      </c>
      <c r="E2861" s="12">
        <v>141.76510999999999</v>
      </c>
      <c r="F2861" s="12">
        <v>28.972403</v>
      </c>
      <c r="G2861" s="12">
        <v>0.14176511</v>
      </c>
      <c r="H2861" s="12">
        <v>2.8972403000000001E-2</v>
      </c>
      <c r="I2861" s="12">
        <v>783.99365</v>
      </c>
      <c r="J2861" s="13">
        <v>4.2323530803876919</v>
      </c>
      <c r="K2861" s="13">
        <v>0.86496204237617857</v>
      </c>
      <c r="L2861" s="13">
        <v>7.0539218006461537</v>
      </c>
      <c r="M2861" s="13">
        <v>1.4416034039602978</v>
      </c>
    </row>
    <row r="2862" spans="1:13" x14ac:dyDescent="0.2">
      <c r="A2862" s="12">
        <v>32</v>
      </c>
      <c r="B2862" s="12" t="s">
        <v>2897</v>
      </c>
      <c r="C2862" s="12">
        <v>39.451945000000002</v>
      </c>
      <c r="D2862" s="12">
        <v>16.579992000000001</v>
      </c>
      <c r="E2862" s="12">
        <v>709.06452000000002</v>
      </c>
      <c r="F2862" s="12">
        <v>149.06012000000001</v>
      </c>
      <c r="G2862" s="12">
        <v>0.70906451999999998</v>
      </c>
      <c r="H2862" s="12">
        <v>0.14906012000000002</v>
      </c>
      <c r="I2862" s="12">
        <v>556</v>
      </c>
      <c r="J2862" s="13">
        <v>0.84618533726662837</v>
      </c>
      <c r="K2862" s="13">
        <v>0.17788576971134321</v>
      </c>
      <c r="L2862" s="13">
        <v>1.4103088954443808</v>
      </c>
      <c r="M2862" s="13">
        <v>0.2964762828522387</v>
      </c>
    </row>
    <row r="2863" spans="1:13" x14ac:dyDescent="0.2">
      <c r="A2863" s="12">
        <v>33</v>
      </c>
      <c r="B2863" s="12" t="s">
        <v>2898</v>
      </c>
      <c r="C2863" s="12">
        <v>39.467222</v>
      </c>
      <c r="D2863" s="12">
        <v>16.672063999999999</v>
      </c>
      <c r="E2863" s="12">
        <v>464.22433999999998</v>
      </c>
      <c r="F2863" s="12">
        <v>95.625140999999999</v>
      </c>
      <c r="G2863" s="12">
        <v>0.46422433999999996</v>
      </c>
      <c r="H2863" s="12">
        <v>9.5625140999999997E-2</v>
      </c>
      <c r="I2863" s="12">
        <v>1259.991</v>
      </c>
      <c r="J2863" s="13">
        <v>1.2924785460409078</v>
      </c>
      <c r="K2863" s="13">
        <v>0.26623645628886411</v>
      </c>
      <c r="L2863" s="13">
        <v>2.1541309100681798</v>
      </c>
      <c r="M2863" s="13">
        <v>0.44372742714810687</v>
      </c>
    </row>
    <row r="2864" spans="1:13" x14ac:dyDescent="0.2">
      <c r="A2864" s="12">
        <v>34</v>
      </c>
      <c r="B2864" s="12" t="s">
        <v>2899</v>
      </c>
      <c r="C2864" s="12">
        <v>39.5045</v>
      </c>
      <c r="D2864" s="12">
        <v>16.519121999999999</v>
      </c>
      <c r="E2864" s="12">
        <v>92.798081999999994</v>
      </c>
      <c r="F2864" s="12">
        <v>20.140682999999999</v>
      </c>
      <c r="G2864" s="12">
        <v>9.279808199999999E-2</v>
      </c>
      <c r="H2864" s="12">
        <v>2.0140683E-2</v>
      </c>
      <c r="I2864" s="12">
        <v>426</v>
      </c>
      <c r="J2864" s="13">
        <v>6.4656508741204375</v>
      </c>
      <c r="K2864" s="13">
        <v>1.4032900447698116</v>
      </c>
      <c r="L2864" s="13">
        <v>10.776084790200729</v>
      </c>
      <c r="M2864" s="13">
        <v>2.338816741283019</v>
      </c>
    </row>
    <row r="2865" spans="1:13" x14ac:dyDescent="0.2">
      <c r="A2865" s="12">
        <v>35</v>
      </c>
      <c r="B2865" s="12" t="s">
        <v>2900</v>
      </c>
      <c r="C2865" s="12">
        <v>44.392693999999999</v>
      </c>
      <c r="D2865" s="12">
        <v>11.25766</v>
      </c>
      <c r="E2865" s="12">
        <v>354.50074999999998</v>
      </c>
      <c r="F2865" s="12">
        <v>87.424200999999996</v>
      </c>
      <c r="G2865" s="12">
        <v>0.35450074999999998</v>
      </c>
      <c r="H2865" s="12">
        <v>8.7424200999999993E-2</v>
      </c>
      <c r="I2865" s="12">
        <v>1822.9618</v>
      </c>
      <c r="J2865" s="13">
        <v>1.6925211018594462</v>
      </c>
      <c r="K2865" s="13">
        <v>0.41739631017903828</v>
      </c>
      <c r="L2865" s="13">
        <v>2.820868503099077</v>
      </c>
      <c r="M2865" s="13">
        <v>0.6956605169650637</v>
      </c>
    </row>
    <row r="2866" spans="1:13" x14ac:dyDescent="0.2">
      <c r="A2866" s="12">
        <v>36</v>
      </c>
      <c r="B2866" s="12" t="s">
        <v>2901</v>
      </c>
      <c r="C2866" s="12">
        <v>44.380161999999999</v>
      </c>
      <c r="D2866" s="12">
        <v>11.24807</v>
      </c>
      <c r="E2866" s="12">
        <v>849.18813</v>
      </c>
      <c r="F2866" s="12">
        <v>390.98171000000002</v>
      </c>
      <c r="G2866" s="12">
        <v>0.84918813000000004</v>
      </c>
      <c r="H2866" s="12">
        <v>0.39098171000000004</v>
      </c>
      <c r="I2866" s="12">
        <v>1159</v>
      </c>
      <c r="J2866" s="13">
        <v>0.70655721483059353</v>
      </c>
      <c r="K2866" s="13">
        <v>0.3253118341012407</v>
      </c>
      <c r="L2866" s="13">
        <v>1.1775953580509892</v>
      </c>
      <c r="M2866" s="13">
        <v>0.54218639016873449</v>
      </c>
    </row>
    <row r="2867" spans="1:13" x14ac:dyDescent="0.2">
      <c r="A2867" s="12">
        <v>37</v>
      </c>
      <c r="B2867" s="12" t="s">
        <v>2902</v>
      </c>
      <c r="C2867" s="12">
        <v>44.383192999999999</v>
      </c>
      <c r="D2867" s="12">
        <v>11.242596000000001</v>
      </c>
      <c r="E2867" s="12">
        <v>574.42773</v>
      </c>
      <c r="F2867" s="12">
        <v>151.34607</v>
      </c>
      <c r="G2867" s="12">
        <v>0.57442773000000003</v>
      </c>
      <c r="H2867" s="12">
        <v>0.15134607</v>
      </c>
      <c r="I2867" s="12">
        <v>1814.9491</v>
      </c>
      <c r="J2867" s="13">
        <v>1.0445178195001137</v>
      </c>
      <c r="K2867" s="13">
        <v>0.27520201196817495</v>
      </c>
      <c r="L2867" s="13">
        <v>1.7408630325001895</v>
      </c>
      <c r="M2867" s="13">
        <v>0.45867001994695822</v>
      </c>
    </row>
    <row r="2868" spans="1:13" x14ac:dyDescent="0.2">
      <c r="A2868" s="12">
        <v>38</v>
      </c>
      <c r="B2868" s="12" t="s">
        <v>2903</v>
      </c>
      <c r="C2868" s="12">
        <v>44.084606000000001</v>
      </c>
      <c r="D2868" s="12">
        <v>11.045277</v>
      </c>
      <c r="E2868" s="12">
        <v>189.66613000000001</v>
      </c>
      <c r="F2868" s="12">
        <v>39.728752</v>
      </c>
      <c r="G2868" s="12">
        <v>0.18966613000000002</v>
      </c>
      <c r="H2868" s="12">
        <v>3.9728751999999999E-2</v>
      </c>
      <c r="I2868" s="12">
        <v>735</v>
      </c>
      <c r="J2868" s="13">
        <v>3.163453590791355</v>
      </c>
      <c r="K2868" s="13">
        <v>0.66263841188755845</v>
      </c>
      <c r="L2868" s="13">
        <v>5.2724226513189256</v>
      </c>
      <c r="M2868" s="13">
        <v>1.104397353145931</v>
      </c>
    </row>
    <row r="2869" spans="1:13" x14ac:dyDescent="0.2">
      <c r="A2869" s="12">
        <v>39</v>
      </c>
      <c r="B2869" s="12" t="s">
        <v>2904</v>
      </c>
      <c r="C2869" s="12">
        <v>44.104320999999999</v>
      </c>
      <c r="D2869" s="12">
        <v>10.999324</v>
      </c>
      <c r="E2869" s="12">
        <v>197.91623999999999</v>
      </c>
      <c r="F2869" s="12">
        <v>42.875481000000001</v>
      </c>
      <c r="G2869" s="12">
        <v>0.19791623999999999</v>
      </c>
      <c r="H2869" s="12">
        <v>4.2875481E-2</v>
      </c>
      <c r="I2869" s="12">
        <v>762.99096999999995</v>
      </c>
      <c r="J2869" s="13">
        <v>3.0315854828284938</v>
      </c>
      <c r="K2869" s="13">
        <v>0.65674593337509302</v>
      </c>
      <c r="L2869" s="13">
        <v>5.0526424713808229</v>
      </c>
      <c r="M2869" s="13">
        <v>1.094576555625155</v>
      </c>
    </row>
    <row r="2870" spans="1:13" x14ac:dyDescent="0.2">
      <c r="A2870" s="12">
        <v>40</v>
      </c>
      <c r="B2870" s="12" t="s">
        <v>2905</v>
      </c>
      <c r="C2870" s="12">
        <v>44.273499999999999</v>
      </c>
      <c r="D2870" s="12">
        <v>11.196014</v>
      </c>
      <c r="E2870" s="12">
        <v>556.49193000000002</v>
      </c>
      <c r="F2870" s="12">
        <v>151.85747000000001</v>
      </c>
      <c r="G2870" s="12">
        <v>0.55649193000000008</v>
      </c>
      <c r="H2870" s="12">
        <v>0.15185746999999999</v>
      </c>
      <c r="I2870" s="12">
        <v>1027</v>
      </c>
      <c r="J2870" s="13">
        <v>1.078182751005931</v>
      </c>
      <c r="K2870" s="13">
        <v>0.29421829129741489</v>
      </c>
      <c r="L2870" s="13">
        <v>1.7969712516765517</v>
      </c>
      <c r="M2870" s="13">
        <v>0.49036381882902486</v>
      </c>
    </row>
    <row r="2871" spans="1:13" x14ac:dyDescent="0.2">
      <c r="A2871" s="12">
        <v>41</v>
      </c>
      <c r="B2871" s="12" t="s">
        <v>2906</v>
      </c>
      <c r="C2871" s="12">
        <v>44.163449999999997</v>
      </c>
      <c r="D2871" s="12">
        <v>10.975978</v>
      </c>
      <c r="E2871" s="12">
        <v>219.73763</v>
      </c>
      <c r="F2871" s="12">
        <v>52.102299000000002</v>
      </c>
      <c r="G2871" s="12">
        <v>0.21973762999999999</v>
      </c>
      <c r="H2871" s="12">
        <v>5.2102299000000005E-2</v>
      </c>
      <c r="I2871" s="12">
        <v>1335</v>
      </c>
      <c r="J2871" s="13">
        <v>2.7305291314919526</v>
      </c>
      <c r="K2871" s="13">
        <v>0.647439608942738</v>
      </c>
      <c r="L2871" s="13">
        <v>4.5508818858199209</v>
      </c>
      <c r="M2871" s="13">
        <v>1.0790660149045632</v>
      </c>
    </row>
    <row r="2872" spans="1:13" x14ac:dyDescent="0.2">
      <c r="A2872" s="12">
        <v>0</v>
      </c>
      <c r="B2872" s="12" t="s">
        <v>2907</v>
      </c>
      <c r="C2872" s="12">
        <v>35.642943000000002</v>
      </c>
      <c r="D2872" s="12">
        <v>137.71888999999999</v>
      </c>
      <c r="E2872" s="12">
        <v>640.51346999999998</v>
      </c>
      <c r="F2872" s="12">
        <v>128.89473000000001</v>
      </c>
      <c r="G2872" s="12">
        <v>0.64051347000000003</v>
      </c>
      <c r="H2872" s="12">
        <v>0.12889473000000001</v>
      </c>
      <c r="I2872" s="12">
        <v>523.90552000000002</v>
      </c>
      <c r="J2872" s="13">
        <v>0.93674844964618775</v>
      </c>
      <c r="K2872" s="13">
        <v>0.18850803948754424</v>
      </c>
      <c r="L2872" s="13">
        <v>1.5612474160769796</v>
      </c>
      <c r="M2872" s="13">
        <v>0.31418006581257374</v>
      </c>
    </row>
    <row r="2873" spans="1:13" x14ac:dyDescent="0.2">
      <c r="A2873" s="12">
        <v>1</v>
      </c>
      <c r="B2873" s="12" t="s">
        <v>2908</v>
      </c>
      <c r="C2873" s="12">
        <v>35.689366</v>
      </c>
      <c r="D2873" s="12">
        <v>137.76491999999999</v>
      </c>
      <c r="E2873" s="12">
        <v>983.20173999999997</v>
      </c>
      <c r="F2873" s="12">
        <v>191.52601000000001</v>
      </c>
      <c r="G2873" s="12">
        <v>0.98320173999999994</v>
      </c>
      <c r="H2873" s="12">
        <v>0.19152601000000002</v>
      </c>
      <c r="I2873" s="12">
        <v>1010.4451</v>
      </c>
      <c r="J2873" s="13">
        <v>0.61025115761084803</v>
      </c>
      <c r="K2873" s="13">
        <v>0.11887587720815757</v>
      </c>
      <c r="L2873" s="13">
        <v>1.0170852626847466</v>
      </c>
      <c r="M2873" s="13">
        <v>0.19812646201359596</v>
      </c>
    </row>
    <row r="2874" spans="1:13" x14ac:dyDescent="0.2">
      <c r="A2874" s="12">
        <v>2</v>
      </c>
      <c r="B2874" s="12" t="s">
        <v>2909</v>
      </c>
      <c r="C2874" s="12">
        <v>35.687099000000003</v>
      </c>
      <c r="D2874" s="12">
        <v>137.76130000000001</v>
      </c>
      <c r="E2874" s="12">
        <v>1064.1226999999999</v>
      </c>
      <c r="F2874" s="12">
        <v>213.13612000000001</v>
      </c>
      <c r="G2874" s="12">
        <v>1.0641227</v>
      </c>
      <c r="H2874" s="12">
        <v>0.21313612000000001</v>
      </c>
      <c r="I2874" s="12">
        <v>427.57103999999998</v>
      </c>
      <c r="J2874" s="13">
        <v>0.5638447521136426</v>
      </c>
      <c r="K2874" s="13">
        <v>0.11293404674842816</v>
      </c>
      <c r="L2874" s="13">
        <v>0.93974125352273763</v>
      </c>
      <c r="M2874" s="13">
        <v>0.18822341124738026</v>
      </c>
    </row>
    <row r="2875" spans="1:13" x14ac:dyDescent="0.2">
      <c r="A2875" s="12">
        <v>3</v>
      </c>
      <c r="B2875" s="12" t="s">
        <v>2910</v>
      </c>
      <c r="C2875" s="12">
        <v>35.686849000000002</v>
      </c>
      <c r="D2875" s="12">
        <v>137.76029</v>
      </c>
      <c r="E2875" s="12">
        <v>648.26850000000002</v>
      </c>
      <c r="F2875" s="12">
        <v>127.62636000000001</v>
      </c>
      <c r="G2875" s="12">
        <v>0.64826850000000003</v>
      </c>
      <c r="H2875" s="12">
        <v>0.12762635999999999</v>
      </c>
      <c r="I2875" s="12">
        <v>403.73815999999999</v>
      </c>
      <c r="J2875" s="13">
        <v>0.92554242570786638</v>
      </c>
      <c r="K2875" s="13">
        <v>0.18221402215079927</v>
      </c>
      <c r="L2875" s="13">
        <v>1.5425707095131107</v>
      </c>
      <c r="M2875" s="13">
        <v>0.30369003691799878</v>
      </c>
    </row>
    <row r="2876" spans="1:13" x14ac:dyDescent="0.2">
      <c r="A2876" s="12">
        <v>4</v>
      </c>
      <c r="B2876" s="12" t="s">
        <v>2911</v>
      </c>
      <c r="C2876" s="12">
        <v>35.688470000000002</v>
      </c>
      <c r="D2876" s="12">
        <v>137.75537</v>
      </c>
      <c r="E2876" s="12">
        <v>1176.3326</v>
      </c>
      <c r="F2876" s="12">
        <v>236.35980000000001</v>
      </c>
      <c r="G2876" s="12">
        <v>1.1763326000000001</v>
      </c>
      <c r="H2876" s="12">
        <v>0.23635980000000001</v>
      </c>
      <c r="I2876" s="12">
        <v>457.46436</v>
      </c>
      <c r="J2876" s="13">
        <v>0.51005982491686452</v>
      </c>
      <c r="K2876" s="13">
        <v>0.10248601305904904</v>
      </c>
      <c r="L2876" s="13">
        <v>0.85009970819477421</v>
      </c>
      <c r="M2876" s="13">
        <v>0.17081002176508175</v>
      </c>
    </row>
    <row r="2877" spans="1:13" x14ac:dyDescent="0.2">
      <c r="A2877" s="12">
        <v>5</v>
      </c>
      <c r="B2877" s="12" t="s">
        <v>2912</v>
      </c>
      <c r="C2877" s="12">
        <v>35.714976999999998</v>
      </c>
      <c r="D2877" s="12">
        <v>137.76133999999999</v>
      </c>
      <c r="E2877" s="12">
        <v>1443.5235</v>
      </c>
      <c r="F2877" s="12">
        <v>432.28476999999998</v>
      </c>
      <c r="G2877" s="12">
        <v>1.4435235</v>
      </c>
      <c r="H2877" s="12">
        <v>0.43228476999999998</v>
      </c>
      <c r="I2877" s="12">
        <v>1482.9943000000001</v>
      </c>
      <c r="J2877" s="13">
        <v>0.41564962399295891</v>
      </c>
      <c r="K2877" s="13">
        <v>0.12447251610963224</v>
      </c>
      <c r="L2877" s="13">
        <v>0.69274937332159814</v>
      </c>
      <c r="M2877" s="13">
        <v>0.20745419351605371</v>
      </c>
    </row>
    <row r="2878" spans="1:13" x14ac:dyDescent="0.2">
      <c r="A2878" s="12">
        <v>6</v>
      </c>
      <c r="B2878" s="12" t="s">
        <v>2913</v>
      </c>
      <c r="C2878" s="12">
        <v>35.707821000000003</v>
      </c>
      <c r="D2878" s="12">
        <v>137.75900999999999</v>
      </c>
      <c r="E2878" s="12">
        <v>682.70618999999999</v>
      </c>
      <c r="F2878" s="12">
        <v>136.44027</v>
      </c>
      <c r="G2878" s="12">
        <v>0.68270618999999999</v>
      </c>
      <c r="H2878" s="12">
        <v>0.13644027</v>
      </c>
      <c r="I2878" s="12">
        <v>588.51891999999998</v>
      </c>
      <c r="J2878" s="13">
        <v>0.87885536822216304</v>
      </c>
      <c r="K2878" s="13">
        <v>0.17564109640075382</v>
      </c>
      <c r="L2878" s="13">
        <v>1.4647589470369384</v>
      </c>
      <c r="M2878" s="13">
        <v>0.29273516066792304</v>
      </c>
    </row>
    <row r="2879" spans="1:13" x14ac:dyDescent="0.2">
      <c r="A2879" s="12">
        <v>7</v>
      </c>
      <c r="B2879" s="12" t="s">
        <v>2914</v>
      </c>
      <c r="C2879" s="12">
        <v>35.698334000000003</v>
      </c>
      <c r="D2879" s="12">
        <v>137.75189</v>
      </c>
      <c r="E2879" s="12">
        <v>879.72956999999997</v>
      </c>
      <c r="F2879" s="12">
        <v>177.72055</v>
      </c>
      <c r="G2879" s="12">
        <v>0.87972956999999996</v>
      </c>
      <c r="H2879" s="12">
        <v>0.17772055</v>
      </c>
      <c r="I2879" s="12">
        <v>264.74146000000002</v>
      </c>
      <c r="J2879" s="13">
        <v>0.68202777360319944</v>
      </c>
      <c r="K2879" s="13">
        <v>0.13778137642916344</v>
      </c>
      <c r="L2879" s="13">
        <v>1.1367129560053324</v>
      </c>
      <c r="M2879" s="13">
        <v>0.2296356273819391</v>
      </c>
    </row>
    <row r="2880" spans="1:13" x14ac:dyDescent="0.2">
      <c r="A2880" s="12">
        <v>8</v>
      </c>
      <c r="B2880" s="12" t="s">
        <v>2915</v>
      </c>
      <c r="C2880" s="12">
        <v>35.689453999999998</v>
      </c>
      <c r="D2880" s="12">
        <v>137.74347</v>
      </c>
      <c r="E2880" s="12">
        <v>3089.0295999999998</v>
      </c>
      <c r="F2880" s="12">
        <v>636.97640999999999</v>
      </c>
      <c r="G2880" s="12">
        <v>3.0890295999999999</v>
      </c>
      <c r="H2880" s="12">
        <v>0.63697640999999994</v>
      </c>
      <c r="I2880" s="12">
        <v>262.00353999999999</v>
      </c>
      <c r="J2880" s="13">
        <v>0.19423575610929725</v>
      </c>
      <c r="K2880" s="13">
        <v>4.0052576582670404E-2</v>
      </c>
      <c r="L2880" s="13">
        <v>0.32372626018216205</v>
      </c>
      <c r="M2880" s="13">
        <v>6.6754294304450665E-2</v>
      </c>
    </row>
    <row r="2881" spans="1:13" x14ac:dyDescent="0.2">
      <c r="A2881" s="12">
        <v>9</v>
      </c>
      <c r="B2881" s="12" t="s">
        <v>2916</v>
      </c>
      <c r="C2881" s="12">
        <v>35.644910000000003</v>
      </c>
      <c r="D2881" s="12">
        <v>137.71611999999999</v>
      </c>
      <c r="E2881" s="12">
        <v>974.69443999999999</v>
      </c>
      <c r="F2881" s="12">
        <v>201.41506000000001</v>
      </c>
      <c r="G2881" s="12">
        <v>0.97469443999999994</v>
      </c>
      <c r="H2881" s="12">
        <v>0.20141506000000001</v>
      </c>
      <c r="I2881" s="12">
        <v>229.63732999999999</v>
      </c>
      <c r="J2881" s="13">
        <v>0.61557753422703432</v>
      </c>
      <c r="K2881" s="13">
        <v>0.12720559480260316</v>
      </c>
      <c r="L2881" s="13">
        <v>1.0259625570450572</v>
      </c>
      <c r="M2881" s="13">
        <v>0.21200932467100525</v>
      </c>
    </row>
    <row r="2882" spans="1:13" x14ac:dyDescent="0.2">
      <c r="A2882" s="12">
        <v>10</v>
      </c>
      <c r="B2882" s="12" t="s">
        <v>2917</v>
      </c>
      <c r="C2882" s="12">
        <v>35.645609</v>
      </c>
      <c r="D2882" s="12">
        <v>137.71225999999999</v>
      </c>
      <c r="E2882" s="12">
        <v>1187.6789000000001</v>
      </c>
      <c r="F2882" s="12">
        <v>248.54789</v>
      </c>
      <c r="G2882" s="12">
        <v>1.1876789000000001</v>
      </c>
      <c r="H2882" s="12">
        <v>0.24854788999999999</v>
      </c>
      <c r="I2882" s="12">
        <v>192.48523</v>
      </c>
      <c r="J2882" s="13">
        <v>0.50518705013619414</v>
      </c>
      <c r="K2882" s="13">
        <v>0.10572148361537387</v>
      </c>
      <c r="L2882" s="13">
        <v>0.84197841689365693</v>
      </c>
      <c r="M2882" s="13">
        <v>0.17620247269228978</v>
      </c>
    </row>
    <row r="2883" spans="1:13" x14ac:dyDescent="0.2">
      <c r="A2883" s="12">
        <v>12</v>
      </c>
      <c r="B2883" s="12" t="s">
        <v>2918</v>
      </c>
      <c r="C2883" s="12">
        <v>35.650365000000001</v>
      </c>
      <c r="D2883" s="12">
        <v>137.70631</v>
      </c>
      <c r="E2883" s="12">
        <v>1083.8932</v>
      </c>
      <c r="F2883" s="12">
        <v>226.41202000000001</v>
      </c>
      <c r="G2883" s="12">
        <v>1.0838931999999999</v>
      </c>
      <c r="H2883" s="12">
        <v>0.22641202000000002</v>
      </c>
      <c r="I2883" s="12">
        <v>212.14148</v>
      </c>
      <c r="J2883" s="13">
        <v>0.5535600739999107</v>
      </c>
      <c r="K2883" s="13">
        <v>0.11563192254150988</v>
      </c>
      <c r="L2883" s="13">
        <v>0.92260012333318453</v>
      </c>
      <c r="M2883" s="13">
        <v>0.19271987090251647</v>
      </c>
    </row>
    <row r="2884" spans="1:13" x14ac:dyDescent="0.2">
      <c r="A2884" s="12">
        <v>13</v>
      </c>
      <c r="B2884" s="12" t="s">
        <v>2919</v>
      </c>
      <c r="C2884" s="12">
        <v>35.653405999999997</v>
      </c>
      <c r="D2884" s="12">
        <v>137.70750000000001</v>
      </c>
      <c r="E2884" s="12">
        <v>844.73344999999995</v>
      </c>
      <c r="F2884" s="12">
        <v>172.78366</v>
      </c>
      <c r="G2884" s="12">
        <v>0.84473345</v>
      </c>
      <c r="H2884" s="12">
        <v>0.17278366000000001</v>
      </c>
      <c r="I2884" s="12">
        <v>351.76306</v>
      </c>
      <c r="J2884" s="13">
        <v>0.71028322602828153</v>
      </c>
      <c r="K2884" s="13">
        <v>0.14528291194077109</v>
      </c>
      <c r="L2884" s="13">
        <v>1.1838053767138026</v>
      </c>
      <c r="M2884" s="13">
        <v>0.2421381865679518</v>
      </c>
    </row>
    <row r="2885" spans="1:13" x14ac:dyDescent="0.2">
      <c r="A2885" s="12">
        <v>14</v>
      </c>
      <c r="B2885" s="12" t="s">
        <v>2920</v>
      </c>
      <c r="C2885" s="12">
        <v>35.659233999999998</v>
      </c>
      <c r="D2885" s="12">
        <v>137.70491999999999</v>
      </c>
      <c r="E2885" s="12">
        <v>661.99397999999997</v>
      </c>
      <c r="F2885" s="12">
        <v>143.80733000000001</v>
      </c>
      <c r="G2885" s="12">
        <v>0.66199397999999998</v>
      </c>
      <c r="H2885" s="12">
        <v>0.14380733000000001</v>
      </c>
      <c r="I2885" s="12">
        <v>454.10210999999998</v>
      </c>
      <c r="J2885" s="13">
        <v>0.90635265293500111</v>
      </c>
      <c r="K2885" s="13">
        <v>0.19689024219978432</v>
      </c>
      <c r="L2885" s="13">
        <v>1.5105877548916684</v>
      </c>
      <c r="M2885" s="13">
        <v>0.32815040366630721</v>
      </c>
    </row>
    <row r="2886" spans="1:13" x14ac:dyDescent="0.2">
      <c r="A2886" s="12">
        <v>15</v>
      </c>
      <c r="B2886" s="12" t="s">
        <v>2921</v>
      </c>
      <c r="C2886" s="12">
        <v>35.664071999999997</v>
      </c>
      <c r="D2886" s="12">
        <v>137.70675</v>
      </c>
      <c r="E2886" s="12">
        <v>452.84348</v>
      </c>
      <c r="F2886" s="12">
        <v>94.847453000000002</v>
      </c>
      <c r="G2886" s="12">
        <v>0.45284348000000002</v>
      </c>
      <c r="H2886" s="12">
        <v>9.4847452999999998E-2</v>
      </c>
      <c r="I2886" s="12">
        <v>307.04509999999999</v>
      </c>
      <c r="J2886" s="13">
        <v>1.3249611101831476</v>
      </c>
      <c r="K2886" s="13">
        <v>0.27751130837728727</v>
      </c>
      <c r="L2886" s="13">
        <v>2.2082685169719127</v>
      </c>
      <c r="M2886" s="13">
        <v>0.46251884729547876</v>
      </c>
    </row>
    <row r="2887" spans="1:13" x14ac:dyDescent="0.2">
      <c r="A2887" s="12">
        <v>16</v>
      </c>
      <c r="B2887" s="12" t="s">
        <v>2922</v>
      </c>
      <c r="C2887" s="12">
        <v>35.670268</v>
      </c>
      <c r="D2887" s="12">
        <v>137.69712999999999</v>
      </c>
      <c r="E2887" s="12">
        <v>298.87473</v>
      </c>
      <c r="F2887" s="12">
        <v>63.677542000000003</v>
      </c>
      <c r="G2887" s="12">
        <v>0.29887472999999998</v>
      </c>
      <c r="H2887" s="12">
        <v>6.3677542000000004E-2</v>
      </c>
      <c r="I2887" s="12">
        <v>382.01819</v>
      </c>
      <c r="J2887" s="13">
        <v>2.0075300444437039</v>
      </c>
      <c r="K2887" s="13">
        <v>0.42771959583644231</v>
      </c>
      <c r="L2887" s="13">
        <v>3.345883407406173</v>
      </c>
      <c r="M2887" s="13">
        <v>0.71286599306073717</v>
      </c>
    </row>
    <row r="2888" spans="1:13" x14ac:dyDescent="0.2">
      <c r="A2888" s="12">
        <v>18</v>
      </c>
      <c r="B2888" s="12" t="s">
        <v>2923</v>
      </c>
      <c r="C2888" s="12">
        <v>35.68242</v>
      </c>
      <c r="D2888" s="12">
        <v>137.70977999999999</v>
      </c>
      <c r="E2888" s="12">
        <v>831.79621999999995</v>
      </c>
      <c r="F2888" s="12">
        <v>179.89142000000001</v>
      </c>
      <c r="G2888" s="12">
        <v>0.83179621999999998</v>
      </c>
      <c r="H2888" s="12">
        <v>0.17989142000000002</v>
      </c>
      <c r="I2888" s="12">
        <v>874.90656000000001</v>
      </c>
      <c r="J2888" s="13">
        <v>0.72133052011224585</v>
      </c>
      <c r="K2888" s="13">
        <v>0.15600115561036149</v>
      </c>
      <c r="L2888" s="13">
        <v>1.2022175335204097</v>
      </c>
      <c r="M2888" s="13">
        <v>0.26000192601726912</v>
      </c>
    </row>
    <row r="2889" spans="1:13" x14ac:dyDescent="0.2">
      <c r="A2889" s="12">
        <v>19</v>
      </c>
      <c r="B2889" s="12" t="s">
        <v>2924</v>
      </c>
      <c r="C2889" s="12">
        <v>34.693843999999999</v>
      </c>
      <c r="D2889" s="12">
        <v>135.17241999999999</v>
      </c>
      <c r="E2889" s="12">
        <v>453.32040000000001</v>
      </c>
      <c r="F2889" s="12">
        <v>123.64474</v>
      </c>
      <c r="G2889" s="12">
        <v>0.45332040000000001</v>
      </c>
      <c r="H2889" s="12">
        <v>0.12364474</v>
      </c>
      <c r="I2889" s="12">
        <v>155.97132999999999</v>
      </c>
      <c r="J2889" s="13">
        <v>1.3235671723575644</v>
      </c>
      <c r="K2889" s="13">
        <v>0.36100762043509677</v>
      </c>
      <c r="L2889" s="13">
        <v>2.2059452872626073</v>
      </c>
      <c r="M2889" s="13">
        <v>0.60167936739182792</v>
      </c>
    </row>
    <row r="2890" spans="1:13" x14ac:dyDescent="0.2">
      <c r="A2890" s="12">
        <v>20</v>
      </c>
      <c r="B2890" s="12" t="s">
        <v>2925</v>
      </c>
      <c r="C2890" s="12">
        <v>34.712491</v>
      </c>
      <c r="D2890" s="12">
        <v>135.19646</v>
      </c>
      <c r="E2890" s="12">
        <v>441.54539</v>
      </c>
      <c r="F2890" s="12">
        <v>121.70029</v>
      </c>
      <c r="G2890" s="12">
        <v>0.44154538999999998</v>
      </c>
      <c r="H2890" s="12">
        <v>0.12170028999999999</v>
      </c>
      <c r="I2890" s="12">
        <v>345.39877000000001</v>
      </c>
      <c r="J2890" s="13">
        <v>1.3588636946249173</v>
      </c>
      <c r="K2890" s="13">
        <v>0.37453478045897809</v>
      </c>
      <c r="L2890" s="13">
        <v>2.2647728243748619</v>
      </c>
      <c r="M2890" s="13">
        <v>0.62422463409829676</v>
      </c>
    </row>
    <row r="2891" spans="1:13" x14ac:dyDescent="0.2">
      <c r="A2891" s="12">
        <v>21</v>
      </c>
      <c r="B2891" s="12" t="s">
        <v>2926</v>
      </c>
      <c r="C2891" s="12">
        <v>34.717227000000001</v>
      </c>
      <c r="D2891" s="12">
        <v>135.20885000000001</v>
      </c>
      <c r="E2891" s="12">
        <v>531.44497999999999</v>
      </c>
      <c r="F2891" s="12">
        <v>154.02005</v>
      </c>
      <c r="G2891" s="12">
        <v>0.53144497999999996</v>
      </c>
      <c r="H2891" s="12">
        <v>0.15402004999999999</v>
      </c>
      <c r="I2891" s="12">
        <v>448.12664999999998</v>
      </c>
      <c r="J2891" s="13">
        <v>1.12899739875236</v>
      </c>
      <c r="K2891" s="13">
        <v>0.32719894316380305</v>
      </c>
      <c r="L2891" s="13">
        <v>1.8816623312539333</v>
      </c>
      <c r="M2891" s="13">
        <v>0.54533157193967163</v>
      </c>
    </row>
    <row r="2892" spans="1:13" x14ac:dyDescent="0.2">
      <c r="A2892" s="12">
        <v>22</v>
      </c>
      <c r="B2892" s="12" t="s">
        <v>2927</v>
      </c>
      <c r="C2892" s="12">
        <v>34.729008999999998</v>
      </c>
      <c r="D2892" s="12">
        <v>135.21934999999999</v>
      </c>
      <c r="E2892" s="12">
        <v>482.32997</v>
      </c>
      <c r="F2892" s="12">
        <v>123.19061000000001</v>
      </c>
      <c r="G2892" s="12">
        <v>0.48232997</v>
      </c>
      <c r="H2892" s="12">
        <v>0.12319061000000001</v>
      </c>
      <c r="I2892" s="12">
        <v>459.58771000000002</v>
      </c>
      <c r="J2892" s="13">
        <v>1.2439616804238807</v>
      </c>
      <c r="K2892" s="13">
        <v>0.31771693189217109</v>
      </c>
      <c r="L2892" s="13">
        <v>2.0732694673731347</v>
      </c>
      <c r="M2892" s="13">
        <v>0.5295282198202852</v>
      </c>
    </row>
    <row r="2893" spans="1:13" x14ac:dyDescent="0.2">
      <c r="A2893" s="12">
        <v>23</v>
      </c>
      <c r="B2893" s="12" t="s">
        <v>2928</v>
      </c>
      <c r="C2893" s="12">
        <v>34.742952000000002</v>
      </c>
      <c r="D2893" s="12">
        <v>135.24811</v>
      </c>
      <c r="E2893" s="12">
        <v>414.65278000000001</v>
      </c>
      <c r="F2893" s="12">
        <v>103.68034</v>
      </c>
      <c r="G2893" s="12">
        <v>0.41465278</v>
      </c>
      <c r="H2893" s="12">
        <v>0.10368034</v>
      </c>
      <c r="I2893" s="12">
        <v>510.43700999999999</v>
      </c>
      <c r="J2893" s="13">
        <v>1.4469937956282362</v>
      </c>
      <c r="K2893" s="13">
        <v>0.36180827898615808</v>
      </c>
      <c r="L2893" s="13">
        <v>2.4116563260470603</v>
      </c>
      <c r="M2893" s="13">
        <v>0.60301379831026347</v>
      </c>
    </row>
    <row r="2894" spans="1:13" x14ac:dyDescent="0.2">
      <c r="A2894" s="12">
        <v>24</v>
      </c>
      <c r="B2894" s="12" t="s">
        <v>2929</v>
      </c>
      <c r="C2894" s="12">
        <v>34.754593</v>
      </c>
      <c r="D2894" s="12">
        <v>135.25898000000001</v>
      </c>
      <c r="E2894" s="12">
        <v>699.47148000000004</v>
      </c>
      <c r="F2894" s="12">
        <v>205.33233999999999</v>
      </c>
      <c r="G2894" s="12">
        <v>0.69947148000000003</v>
      </c>
      <c r="H2894" s="12">
        <v>0.20533233999999997</v>
      </c>
      <c r="I2894" s="12">
        <v>305.71564000000001</v>
      </c>
      <c r="J2894" s="13">
        <v>0.8577905134888415</v>
      </c>
      <c r="K2894" s="13">
        <v>0.25180745520098313</v>
      </c>
      <c r="L2894" s="13">
        <v>1.4296508558147358</v>
      </c>
      <c r="M2894" s="13">
        <v>0.41967909200163861</v>
      </c>
    </row>
    <row r="2895" spans="1:13" x14ac:dyDescent="0.2">
      <c r="A2895" s="12">
        <v>25</v>
      </c>
      <c r="B2895" s="12" t="s">
        <v>2930</v>
      </c>
      <c r="C2895" s="12">
        <v>34.771898</v>
      </c>
      <c r="D2895" s="12">
        <v>135.28163000000001</v>
      </c>
      <c r="E2895" s="12">
        <v>300.55126999999999</v>
      </c>
      <c r="F2895" s="12">
        <v>71.562691999999998</v>
      </c>
      <c r="G2895" s="12">
        <v>0.30055126999999998</v>
      </c>
      <c r="H2895" s="12">
        <v>7.1562691999999997E-2</v>
      </c>
      <c r="I2895" s="12">
        <v>313.46355999999997</v>
      </c>
      <c r="J2895" s="13">
        <v>1.9963316075822937</v>
      </c>
      <c r="K2895" s="13">
        <v>0.47533608479936401</v>
      </c>
      <c r="L2895" s="13">
        <v>3.3272193459704895</v>
      </c>
      <c r="M2895" s="13">
        <v>0.79222680799894007</v>
      </c>
    </row>
    <row r="2896" spans="1:13" x14ac:dyDescent="0.2">
      <c r="A2896" s="12">
        <v>26</v>
      </c>
      <c r="B2896" s="12" t="s">
        <v>2931</v>
      </c>
      <c r="C2896" s="12">
        <v>37.298344999999998</v>
      </c>
      <c r="D2896" s="12">
        <v>140.66274000000001</v>
      </c>
      <c r="E2896" s="12">
        <v>72.632475999999997</v>
      </c>
      <c r="F2896" s="12">
        <v>16.186133000000002</v>
      </c>
      <c r="G2896" s="12">
        <v>7.2632476000000001E-2</v>
      </c>
      <c r="H2896" s="12">
        <v>1.6186133000000002E-2</v>
      </c>
      <c r="I2896" s="12">
        <v>506.71848</v>
      </c>
      <c r="J2896" s="13">
        <v>8.2607675387522246</v>
      </c>
      <c r="K2896" s="13">
        <v>1.8409104222789565</v>
      </c>
      <c r="L2896" s="13">
        <v>13.767945897920374</v>
      </c>
      <c r="M2896" s="13">
        <v>3.0681840371315943</v>
      </c>
    </row>
    <row r="2897" spans="1:13" x14ac:dyDescent="0.2">
      <c r="A2897" s="12">
        <v>27</v>
      </c>
      <c r="B2897" s="12" t="s">
        <v>2932</v>
      </c>
      <c r="C2897" s="12">
        <v>37.287328000000002</v>
      </c>
      <c r="D2897" s="12">
        <v>140.65378000000001</v>
      </c>
      <c r="E2897" s="12">
        <v>67.314571000000001</v>
      </c>
      <c r="F2897" s="12">
        <v>15.168509</v>
      </c>
      <c r="G2897" s="12">
        <v>6.7314571000000004E-2</v>
      </c>
      <c r="H2897" s="12">
        <v>1.5168509E-2</v>
      </c>
      <c r="I2897" s="12">
        <v>140.64977999999999</v>
      </c>
      <c r="J2897" s="13">
        <v>8.9133747877558331</v>
      </c>
      <c r="K2897" s="13">
        <v>2.0085191613038349</v>
      </c>
      <c r="L2897" s="13">
        <v>14.855624646259722</v>
      </c>
      <c r="M2897" s="13">
        <v>3.3475319355063915</v>
      </c>
    </row>
    <row r="2898" spans="1:13" x14ac:dyDescent="0.2">
      <c r="A2898" s="12">
        <v>28</v>
      </c>
      <c r="B2898" s="12" t="s">
        <v>2933</v>
      </c>
      <c r="C2898" s="12">
        <v>37.272789000000003</v>
      </c>
      <c r="D2898" s="12">
        <v>140.6549</v>
      </c>
      <c r="E2898" s="12">
        <v>62.153438000000001</v>
      </c>
      <c r="F2898" s="12">
        <v>14.093346</v>
      </c>
      <c r="G2898" s="12">
        <v>6.2153437999999998E-2</v>
      </c>
      <c r="H2898" s="12">
        <v>1.4093346E-2</v>
      </c>
      <c r="I2898" s="12">
        <v>73.150085000000004</v>
      </c>
      <c r="J2898" s="13">
        <v>9.6535287396330354</v>
      </c>
      <c r="K2898" s="13">
        <v>2.1889460185387053</v>
      </c>
      <c r="L2898" s="13">
        <v>16.089214566055059</v>
      </c>
      <c r="M2898" s="13">
        <v>3.6482433642311758</v>
      </c>
    </row>
    <row r="2899" spans="1:13" x14ac:dyDescent="0.2">
      <c r="A2899" s="12">
        <v>29</v>
      </c>
      <c r="B2899" s="12" t="s">
        <v>2934</v>
      </c>
      <c r="C2899" s="12">
        <v>37.258074000000001</v>
      </c>
      <c r="D2899" s="12">
        <v>140.65792999999999</v>
      </c>
      <c r="E2899" s="12">
        <v>83.720834999999994</v>
      </c>
      <c r="F2899" s="12">
        <v>19.13458</v>
      </c>
      <c r="G2899" s="12">
        <v>8.3720834999999993E-2</v>
      </c>
      <c r="H2899" s="12">
        <v>1.9134579999999998E-2</v>
      </c>
      <c r="I2899" s="12">
        <v>100.22781000000001</v>
      </c>
      <c r="J2899" s="13">
        <v>7.1666748187592733</v>
      </c>
      <c r="K2899" s="13">
        <v>1.6379592087624881</v>
      </c>
      <c r="L2899" s="13">
        <v>11.944458031265455</v>
      </c>
      <c r="M2899" s="13">
        <v>2.7299320146041466</v>
      </c>
    </row>
    <row r="2900" spans="1:13" x14ac:dyDescent="0.2">
      <c r="A2900" s="12">
        <v>30</v>
      </c>
      <c r="B2900" s="12" t="s">
        <v>2935</v>
      </c>
      <c r="C2900" s="12">
        <v>37.272416</v>
      </c>
      <c r="D2900" s="12">
        <v>140.72166000000001</v>
      </c>
      <c r="E2900" s="12">
        <v>65.963564000000005</v>
      </c>
      <c r="F2900" s="12">
        <v>14.637164</v>
      </c>
      <c r="G2900" s="12">
        <v>6.5963564000000002E-2</v>
      </c>
      <c r="H2900" s="12">
        <v>1.4637164000000001E-2</v>
      </c>
      <c r="I2900" s="12">
        <v>253.0968</v>
      </c>
      <c r="J2900" s="13">
        <v>9.0959305958665286</v>
      </c>
      <c r="K2900" s="13">
        <v>2.0183661978045349</v>
      </c>
      <c r="L2900" s="13">
        <v>15.159884326444216</v>
      </c>
      <c r="M2900" s="13">
        <v>3.3639436630075581</v>
      </c>
    </row>
    <row r="2901" spans="1:13" x14ac:dyDescent="0.2">
      <c r="A2901" s="12">
        <v>31</v>
      </c>
      <c r="B2901" s="12" t="s">
        <v>2936</v>
      </c>
      <c r="C2901" s="12">
        <v>37.290875</v>
      </c>
      <c r="D2901" s="12">
        <v>140.76437999999999</v>
      </c>
      <c r="E2901" s="12">
        <v>99.434295000000006</v>
      </c>
      <c r="F2901" s="12">
        <v>22.441065999999999</v>
      </c>
      <c r="G2901" s="12">
        <v>9.9434295000000006E-2</v>
      </c>
      <c r="H2901" s="12">
        <v>2.2441065999999999E-2</v>
      </c>
      <c r="I2901" s="12">
        <v>135.22882000000001</v>
      </c>
      <c r="J2901" s="13">
        <v>6.0341354056967971</v>
      </c>
      <c r="K2901" s="13">
        <v>1.3618282393632759</v>
      </c>
      <c r="L2901" s="13">
        <v>10.056892342827995</v>
      </c>
      <c r="M2901" s="13">
        <v>2.2697137322721264</v>
      </c>
    </row>
    <row r="2902" spans="1:13" x14ac:dyDescent="0.2">
      <c r="A2902" s="12">
        <v>32</v>
      </c>
      <c r="B2902" s="12" t="s">
        <v>2937</v>
      </c>
      <c r="C2902" s="12">
        <v>37.319468999999998</v>
      </c>
      <c r="D2902" s="12">
        <v>140.79002</v>
      </c>
      <c r="E2902" s="12">
        <v>77.114367000000001</v>
      </c>
      <c r="F2902" s="12">
        <v>17.244464000000001</v>
      </c>
      <c r="G2902" s="12">
        <v>7.7114367000000003E-2</v>
      </c>
      <c r="H2902" s="12">
        <v>1.7244464000000001E-2</v>
      </c>
      <c r="I2902" s="12">
        <v>292.25493999999998</v>
      </c>
      <c r="J2902" s="13">
        <v>7.7806513019811208</v>
      </c>
      <c r="K2902" s="13">
        <v>1.739924303256831</v>
      </c>
      <c r="L2902" s="13">
        <v>12.967752169968534</v>
      </c>
      <c r="M2902" s="13">
        <v>2.8998738387613852</v>
      </c>
    </row>
    <row r="2903" spans="1:13" x14ac:dyDescent="0.2">
      <c r="A2903" s="12">
        <v>33</v>
      </c>
      <c r="B2903" s="12" t="s">
        <v>2938</v>
      </c>
      <c r="C2903" s="12">
        <v>37.298409999999997</v>
      </c>
      <c r="D2903" s="12">
        <v>140.82826</v>
      </c>
      <c r="E2903" s="12">
        <v>79.361507000000003</v>
      </c>
      <c r="F2903" s="12">
        <v>18.515605000000001</v>
      </c>
      <c r="G2903" s="12">
        <v>7.9361506999999998E-2</v>
      </c>
      <c r="H2903" s="12">
        <v>1.8515605000000001E-2</v>
      </c>
      <c r="I2903" s="12">
        <v>132.40191999999999</v>
      </c>
      <c r="J2903" s="13">
        <v>7.5603403045257194</v>
      </c>
      <c r="K2903" s="13">
        <v>1.7638812572470168</v>
      </c>
      <c r="L2903" s="13">
        <v>12.600567174209532</v>
      </c>
      <c r="M2903" s="13">
        <v>2.9398020954116948</v>
      </c>
    </row>
    <row r="2904" spans="1:13" x14ac:dyDescent="0.2">
      <c r="A2904" s="12">
        <v>34</v>
      </c>
      <c r="B2904" s="12" t="s">
        <v>2939</v>
      </c>
      <c r="C2904" s="12">
        <v>37.267843999999997</v>
      </c>
      <c r="D2904" s="12">
        <v>140.83221</v>
      </c>
      <c r="E2904" s="12">
        <v>66.316676999999999</v>
      </c>
      <c r="F2904" s="12">
        <v>15.024931</v>
      </c>
      <c r="G2904" s="12">
        <v>6.6316677000000004E-2</v>
      </c>
      <c r="H2904" s="12">
        <v>1.5024931E-2</v>
      </c>
      <c r="I2904" s="12">
        <v>227.66607999999999</v>
      </c>
      <c r="J2904" s="13">
        <v>9.0474979619379905</v>
      </c>
      <c r="K2904" s="13">
        <v>2.0498317881753776</v>
      </c>
      <c r="L2904" s="13">
        <v>15.07916326989665</v>
      </c>
      <c r="M2904" s="13">
        <v>3.4163863136256292</v>
      </c>
    </row>
    <row r="2905" spans="1:13" x14ac:dyDescent="0.2">
      <c r="A2905" s="12">
        <v>0</v>
      </c>
      <c r="B2905" s="12" t="s">
        <v>2940</v>
      </c>
      <c r="C2905" s="12">
        <v>36.402313999999997</v>
      </c>
      <c r="D2905" s="12">
        <v>137.81254000000001</v>
      </c>
      <c r="E2905" s="12">
        <v>230.81961999999999</v>
      </c>
      <c r="F2905" s="12">
        <v>48.546925000000002</v>
      </c>
      <c r="G2905" s="12">
        <v>0.23081961999999998</v>
      </c>
      <c r="H2905" s="12">
        <v>4.8546925000000005E-2</v>
      </c>
      <c r="I2905" s="12">
        <v>198</v>
      </c>
      <c r="J2905" s="13">
        <v>2.599432405269535</v>
      </c>
      <c r="K2905" s="13">
        <v>0.54672323791707889</v>
      </c>
      <c r="L2905" s="13">
        <v>4.3323873421158918</v>
      </c>
      <c r="M2905" s="13">
        <v>0.91120539652846477</v>
      </c>
    </row>
    <row r="2906" spans="1:13" x14ac:dyDescent="0.2">
      <c r="A2906" s="12">
        <v>1</v>
      </c>
      <c r="B2906" s="12" t="s">
        <v>2941</v>
      </c>
      <c r="C2906" s="12">
        <v>36.402400999999998</v>
      </c>
      <c r="D2906" s="12">
        <v>137.80852999999999</v>
      </c>
      <c r="E2906" s="12">
        <v>245.30381</v>
      </c>
      <c r="F2906" s="12">
        <v>51.335230000000003</v>
      </c>
      <c r="G2906" s="12">
        <v>0.24530381000000001</v>
      </c>
      <c r="H2906" s="12">
        <v>5.1335230000000003E-2</v>
      </c>
      <c r="I2906" s="12">
        <v>301</v>
      </c>
      <c r="J2906" s="13">
        <v>2.4459465183194666</v>
      </c>
      <c r="K2906" s="13">
        <v>0.51186823019841821</v>
      </c>
      <c r="L2906" s="13">
        <v>4.076577530532445</v>
      </c>
      <c r="M2906" s="13">
        <v>0.85311371699736371</v>
      </c>
    </row>
    <row r="2907" spans="1:13" x14ac:dyDescent="0.2">
      <c r="A2907" s="12">
        <v>2</v>
      </c>
      <c r="B2907" s="12" t="s">
        <v>2942</v>
      </c>
      <c r="C2907" s="12">
        <v>36.403320000000001</v>
      </c>
      <c r="D2907" s="12">
        <v>137.77243000000001</v>
      </c>
      <c r="E2907" s="12">
        <v>392.07274000000001</v>
      </c>
      <c r="F2907" s="12">
        <v>84.308638999999999</v>
      </c>
      <c r="G2907" s="12">
        <v>0.39207274000000003</v>
      </c>
      <c r="H2907" s="12">
        <v>8.4308639000000005E-2</v>
      </c>
      <c r="I2907" s="12">
        <v>764</v>
      </c>
      <c r="J2907" s="13">
        <v>1.5303282753093215</v>
      </c>
      <c r="K2907" s="13">
        <v>0.32907132006817458</v>
      </c>
      <c r="L2907" s="13">
        <v>2.5505471255155356</v>
      </c>
      <c r="M2907" s="13">
        <v>0.54845220011362428</v>
      </c>
    </row>
    <row r="2908" spans="1:13" x14ac:dyDescent="0.2">
      <c r="A2908" s="12">
        <v>3</v>
      </c>
      <c r="B2908" s="12" t="s">
        <v>2943</v>
      </c>
      <c r="C2908" s="12">
        <v>36.404974000000003</v>
      </c>
      <c r="D2908" s="12">
        <v>137.77250000000001</v>
      </c>
      <c r="E2908" s="12">
        <v>1497.8747000000001</v>
      </c>
      <c r="F2908" s="12">
        <v>315.04430000000002</v>
      </c>
      <c r="G2908" s="12">
        <v>1.4978747000000001</v>
      </c>
      <c r="H2908" s="12">
        <v>0.3150443</v>
      </c>
      <c r="I2908" s="12">
        <v>876</v>
      </c>
      <c r="J2908" s="13">
        <v>0.40056755081049167</v>
      </c>
      <c r="K2908" s="13">
        <v>8.4250387330666435E-2</v>
      </c>
      <c r="L2908" s="13">
        <v>0.66761258468415274</v>
      </c>
      <c r="M2908" s="13">
        <v>0.1404173122177774</v>
      </c>
    </row>
    <row r="2909" spans="1:13" x14ac:dyDescent="0.2">
      <c r="A2909" s="12">
        <v>4</v>
      </c>
      <c r="B2909" s="12" t="s">
        <v>2944</v>
      </c>
      <c r="C2909" s="12">
        <v>36.407445000000003</v>
      </c>
      <c r="D2909" s="12">
        <v>137.77500000000001</v>
      </c>
      <c r="E2909" s="12">
        <v>754.79386999999997</v>
      </c>
      <c r="F2909" s="12">
        <v>154.11179999999999</v>
      </c>
      <c r="G2909" s="12">
        <v>0.75479386999999998</v>
      </c>
      <c r="H2909" s="12">
        <v>0.15411179999999999</v>
      </c>
      <c r="I2909" s="12">
        <v>930</v>
      </c>
      <c r="J2909" s="13">
        <v>0.7949190154392749</v>
      </c>
      <c r="K2909" s="13">
        <v>0.16230444521704243</v>
      </c>
      <c r="L2909" s="13">
        <v>1.3248650257321248</v>
      </c>
      <c r="M2909" s="13">
        <v>0.27050740869507067</v>
      </c>
    </row>
    <row r="2910" spans="1:13" x14ac:dyDescent="0.2">
      <c r="A2910" s="12">
        <v>5</v>
      </c>
      <c r="B2910" s="12" t="s">
        <v>2945</v>
      </c>
      <c r="C2910" s="12">
        <v>36.409163999999997</v>
      </c>
      <c r="D2910" s="12">
        <v>137.77582000000001</v>
      </c>
      <c r="E2910" s="12">
        <v>519.2894</v>
      </c>
      <c r="F2910" s="12">
        <v>104.64413999999999</v>
      </c>
      <c r="G2910" s="12">
        <v>0.51928940000000001</v>
      </c>
      <c r="H2910" s="12">
        <v>0.10464414</v>
      </c>
      <c r="I2910" s="12">
        <v>453</v>
      </c>
      <c r="J2910" s="13">
        <v>1.1554250866665101</v>
      </c>
      <c r="K2910" s="13">
        <v>0.23283445517786885</v>
      </c>
      <c r="L2910" s="13">
        <v>1.9257084777775166</v>
      </c>
      <c r="M2910" s="13">
        <v>0.38805742529644804</v>
      </c>
    </row>
    <row r="2911" spans="1:13" x14ac:dyDescent="0.2">
      <c r="A2911" s="12">
        <v>6</v>
      </c>
      <c r="B2911" s="12" t="s">
        <v>2946</v>
      </c>
      <c r="C2911" s="12">
        <v>36.406008</v>
      </c>
      <c r="D2911" s="12">
        <v>137.78664000000001</v>
      </c>
      <c r="E2911" s="12">
        <v>1251.7725</v>
      </c>
      <c r="F2911" s="12">
        <v>285.00263999999999</v>
      </c>
      <c r="G2911" s="12">
        <v>1.2517725</v>
      </c>
      <c r="H2911" s="12">
        <v>0.28500263999999997</v>
      </c>
      <c r="I2911" s="12">
        <v>717</v>
      </c>
      <c r="J2911" s="13">
        <v>0.47932032378087869</v>
      </c>
      <c r="K2911" s="13">
        <v>0.10913129796604829</v>
      </c>
      <c r="L2911" s="13">
        <v>0.79886720630146446</v>
      </c>
      <c r="M2911" s="13">
        <v>0.18188549661008049</v>
      </c>
    </row>
    <row r="2912" spans="1:13" x14ac:dyDescent="0.2">
      <c r="A2912" s="12">
        <v>7</v>
      </c>
      <c r="B2912" s="12" t="s">
        <v>2947</v>
      </c>
      <c r="C2912" s="12">
        <v>36.407496000000002</v>
      </c>
      <c r="D2912" s="12">
        <v>137.79248999999999</v>
      </c>
      <c r="E2912" s="12">
        <v>708.83961999999997</v>
      </c>
      <c r="F2912" s="12">
        <v>173.51383000000001</v>
      </c>
      <c r="G2912" s="12">
        <v>0.70883962</v>
      </c>
      <c r="H2912" s="12">
        <v>0.17351383000000001</v>
      </c>
      <c r="I2912" s="12">
        <v>608</v>
      </c>
      <c r="J2912" s="13">
        <v>0.84645381419283539</v>
      </c>
      <c r="K2912" s="13">
        <v>0.20719982218080199</v>
      </c>
      <c r="L2912" s="13">
        <v>1.410756356988059</v>
      </c>
      <c r="M2912" s="13">
        <v>0.34533303696800333</v>
      </c>
    </row>
    <row r="2913" spans="1:13" x14ac:dyDescent="0.2">
      <c r="A2913" s="12">
        <v>8</v>
      </c>
      <c r="B2913" s="12" t="s">
        <v>2948</v>
      </c>
      <c r="C2913" s="12">
        <v>36.407468000000001</v>
      </c>
      <c r="D2913" s="12">
        <v>137.80661000000001</v>
      </c>
      <c r="E2913" s="12">
        <v>180.64121</v>
      </c>
      <c r="F2913" s="12">
        <v>38.285772000000001</v>
      </c>
      <c r="G2913" s="12">
        <v>0.18064121</v>
      </c>
      <c r="H2913" s="12">
        <v>3.8285772000000003E-2</v>
      </c>
      <c r="I2913" s="12">
        <v>193</v>
      </c>
      <c r="J2913" s="13">
        <v>3.3215012233365799</v>
      </c>
      <c r="K2913" s="13">
        <v>0.70397136143178729</v>
      </c>
      <c r="L2913" s="13">
        <v>5.5358353722276332</v>
      </c>
      <c r="M2913" s="13">
        <v>1.1732856023863121</v>
      </c>
    </row>
    <row r="2914" spans="1:13" x14ac:dyDescent="0.2">
      <c r="A2914" s="12">
        <v>9</v>
      </c>
      <c r="B2914" s="12" t="s">
        <v>2949</v>
      </c>
      <c r="C2914" s="12">
        <v>36.403790999999998</v>
      </c>
      <c r="D2914" s="12">
        <v>137.81956</v>
      </c>
      <c r="E2914" s="12">
        <v>459.30484000000001</v>
      </c>
      <c r="F2914" s="12">
        <v>95.956466000000006</v>
      </c>
      <c r="G2914" s="12">
        <v>0.45930483999999999</v>
      </c>
      <c r="H2914" s="12">
        <v>9.5956466000000004E-2</v>
      </c>
      <c r="I2914" s="12">
        <v>1439</v>
      </c>
      <c r="J2914" s="13">
        <v>1.306321962555413</v>
      </c>
      <c r="K2914" s="13">
        <v>0.27291251488880841</v>
      </c>
      <c r="L2914" s="13">
        <v>2.1772032709256885</v>
      </c>
      <c r="M2914" s="13">
        <v>0.45485419148134737</v>
      </c>
    </row>
    <row r="2915" spans="1:13" x14ac:dyDescent="0.2">
      <c r="A2915" s="12">
        <v>10</v>
      </c>
      <c r="B2915" s="12" t="s">
        <v>2950</v>
      </c>
      <c r="C2915" s="12">
        <v>36.519216999999998</v>
      </c>
      <c r="D2915" s="12">
        <v>137.78165999999999</v>
      </c>
      <c r="E2915" s="12">
        <v>350.28030000000001</v>
      </c>
      <c r="F2915" s="12">
        <v>75.107763000000006</v>
      </c>
      <c r="G2915" s="12">
        <v>0.35028029999999999</v>
      </c>
      <c r="H2915" s="12">
        <v>7.5107763000000008E-2</v>
      </c>
      <c r="I2915" s="12">
        <v>784</v>
      </c>
      <c r="J2915" s="13">
        <v>1.7129139149418338</v>
      </c>
      <c r="K2915" s="13">
        <v>0.36728623437530866</v>
      </c>
      <c r="L2915" s="13">
        <v>2.854856524903056</v>
      </c>
      <c r="M2915" s="13">
        <v>0.61214372395884764</v>
      </c>
    </row>
    <row r="2916" spans="1:13" x14ac:dyDescent="0.2">
      <c r="A2916" s="12">
        <v>11</v>
      </c>
      <c r="B2916" s="12" t="s">
        <v>2951</v>
      </c>
      <c r="C2916" s="12">
        <v>36.493381999999997</v>
      </c>
      <c r="D2916" s="12">
        <v>137.73997</v>
      </c>
      <c r="E2916" s="12">
        <v>975.37989000000005</v>
      </c>
      <c r="F2916" s="12">
        <v>223.87398999999999</v>
      </c>
      <c r="G2916" s="12">
        <v>0.97537989000000003</v>
      </c>
      <c r="H2916" s="12">
        <v>0.22387398999999999</v>
      </c>
      <c r="I2916" s="12">
        <v>821</v>
      </c>
      <c r="J2916" s="13">
        <v>0.61514493599001718</v>
      </c>
      <c r="K2916" s="13">
        <v>0.14119109145092149</v>
      </c>
      <c r="L2916" s="13">
        <v>1.025241559983362</v>
      </c>
      <c r="M2916" s="13">
        <v>0.23531848575153583</v>
      </c>
    </row>
    <row r="2917" spans="1:13" x14ac:dyDescent="0.2">
      <c r="A2917" s="12">
        <v>12</v>
      </c>
      <c r="B2917" s="12" t="s">
        <v>2952</v>
      </c>
      <c r="C2917" s="12">
        <v>36.488138999999997</v>
      </c>
      <c r="D2917" s="12">
        <v>137.70183</v>
      </c>
      <c r="E2917" s="12">
        <v>411.50986</v>
      </c>
      <c r="F2917" s="12">
        <v>80.838705000000004</v>
      </c>
      <c r="G2917" s="12">
        <v>0.41150986000000001</v>
      </c>
      <c r="H2917" s="12">
        <v>8.0838705000000011E-2</v>
      </c>
      <c r="I2917" s="12">
        <v>1128</v>
      </c>
      <c r="J2917" s="13">
        <v>1.4580452580164178</v>
      </c>
      <c r="K2917" s="13">
        <v>0.28642446256193738</v>
      </c>
      <c r="L2917" s="13">
        <v>2.430075430027363</v>
      </c>
      <c r="M2917" s="13">
        <v>0.47737410426989563</v>
      </c>
    </row>
    <row r="2918" spans="1:13" x14ac:dyDescent="0.2">
      <c r="A2918" s="12">
        <v>0</v>
      </c>
      <c r="B2918" s="12" t="s">
        <v>2953</v>
      </c>
      <c r="C2918" s="12">
        <v>39.651767</v>
      </c>
      <c r="D2918" s="12">
        <v>-121.30342</v>
      </c>
      <c r="E2918" s="12">
        <v>39.440384000000002</v>
      </c>
      <c r="F2918" s="12">
        <v>8.7709645999999992</v>
      </c>
      <c r="G2918" s="12">
        <v>3.9440384000000002E-2</v>
      </c>
      <c r="H2918" s="12">
        <v>8.7709645999999985E-3</v>
      </c>
      <c r="I2918" s="12">
        <v>404</v>
      </c>
      <c r="J2918" s="13">
        <v>15.212833627583342</v>
      </c>
      <c r="K2918" s="13">
        <v>3.3831117164889433</v>
      </c>
      <c r="L2918" s="13">
        <v>25.354722712638903</v>
      </c>
      <c r="M2918" s="13">
        <v>5.6385195274815718</v>
      </c>
    </row>
    <row r="2919" spans="1:13" x14ac:dyDescent="0.2">
      <c r="A2919" s="12">
        <v>7</v>
      </c>
      <c r="B2919" s="12" t="s">
        <v>2954</v>
      </c>
      <c r="C2919" s="12">
        <v>39.628458000000002</v>
      </c>
      <c r="D2919" s="12">
        <v>-121.32711</v>
      </c>
      <c r="E2919" s="12">
        <v>71.048540000000003</v>
      </c>
      <c r="F2919" s="12">
        <v>15.275669000000001</v>
      </c>
      <c r="G2919" s="12">
        <v>7.1048540000000007E-2</v>
      </c>
      <c r="H2919" s="12">
        <v>1.5275669E-2</v>
      </c>
      <c r="I2919" s="12">
        <v>53</v>
      </c>
      <c r="J2919" s="13">
        <v>8.4449307473454063</v>
      </c>
      <c r="K2919" s="13">
        <v>1.815687793505272</v>
      </c>
      <c r="L2919" s="13">
        <v>14.07488457890901</v>
      </c>
      <c r="M2919" s="13">
        <v>3.0261463225087866</v>
      </c>
    </row>
    <row r="2920" spans="1:13" x14ac:dyDescent="0.2">
      <c r="A2920" s="12">
        <v>9</v>
      </c>
      <c r="B2920" s="12" t="s">
        <v>2955</v>
      </c>
      <c r="C2920" s="12">
        <v>39.672297</v>
      </c>
      <c r="D2920" s="12">
        <v>-121.31041999999999</v>
      </c>
      <c r="E2920" s="12">
        <v>20.770313999999999</v>
      </c>
      <c r="F2920" s="12">
        <v>4.3035012000000004</v>
      </c>
      <c r="G2920" s="12">
        <v>2.0770313999999998E-2</v>
      </c>
      <c r="H2920" s="12">
        <v>4.3035012000000004E-3</v>
      </c>
      <c r="I2920" s="12">
        <v>255</v>
      </c>
      <c r="J2920" s="13">
        <v>28.887382251419023</v>
      </c>
      <c r="K2920" s="13">
        <v>5.9853155895399786</v>
      </c>
      <c r="L2920" s="13">
        <v>48.145637085698368</v>
      </c>
      <c r="M2920" s="13">
        <v>9.9755259825666318</v>
      </c>
    </row>
    <row r="2921" spans="1:13" x14ac:dyDescent="0.2">
      <c r="A2921" s="12">
        <v>10</v>
      </c>
      <c r="B2921" s="12" t="s">
        <v>2956</v>
      </c>
      <c r="C2921" s="12">
        <v>39.678216999999997</v>
      </c>
      <c r="D2921" s="12">
        <v>-121.31583999999999</v>
      </c>
      <c r="E2921" s="12">
        <v>19.672104999999998</v>
      </c>
      <c r="F2921" s="12">
        <v>4.0366964999999997</v>
      </c>
      <c r="G2921" s="12">
        <v>1.9672104999999999E-2</v>
      </c>
      <c r="H2921" s="12">
        <v>4.0366964999999999E-3</v>
      </c>
      <c r="I2921" s="12">
        <v>243</v>
      </c>
      <c r="J2921" s="13">
        <v>30.500040539637219</v>
      </c>
      <c r="K2921" s="13">
        <v>6.2585781692509102</v>
      </c>
      <c r="L2921" s="13">
        <v>50.833400899395365</v>
      </c>
      <c r="M2921" s="13">
        <v>10.430963615418182</v>
      </c>
    </row>
    <row r="2922" spans="1:13" x14ac:dyDescent="0.2">
      <c r="A2922" s="12">
        <v>11</v>
      </c>
      <c r="B2922" s="12" t="s">
        <v>2957</v>
      </c>
      <c r="C2922" s="12">
        <v>39.718400000000003</v>
      </c>
      <c r="D2922" s="12">
        <v>-121.24751000000001</v>
      </c>
      <c r="E2922" s="12">
        <v>85.430805000000007</v>
      </c>
      <c r="F2922" s="12">
        <v>18.216401000000001</v>
      </c>
      <c r="G2922" s="12">
        <v>8.5430805000000012E-2</v>
      </c>
      <c r="H2922" s="12">
        <v>1.8216401E-2</v>
      </c>
      <c r="I2922" s="12">
        <v>247</v>
      </c>
      <c r="J2922" s="13">
        <v>7.0232277455421377</v>
      </c>
      <c r="K2922" s="13">
        <v>1.4975620670684484</v>
      </c>
      <c r="L2922" s="13">
        <v>11.705379575903562</v>
      </c>
      <c r="M2922" s="13">
        <v>2.4959367784474136</v>
      </c>
    </row>
    <row r="2923" spans="1:13" x14ac:dyDescent="0.2">
      <c r="A2923" s="12">
        <v>12</v>
      </c>
      <c r="B2923" s="12" t="s">
        <v>2958</v>
      </c>
      <c r="C2923" s="12">
        <v>39.718756999999997</v>
      </c>
      <c r="D2923" s="12">
        <v>-121.24086</v>
      </c>
      <c r="E2923" s="12">
        <v>62.828693000000001</v>
      </c>
      <c r="F2923" s="12">
        <v>13.141014</v>
      </c>
      <c r="G2923" s="12">
        <v>6.2828693000000005E-2</v>
      </c>
      <c r="H2923" s="12">
        <v>1.3141013999999999E-2</v>
      </c>
      <c r="I2923" s="12">
        <v>402</v>
      </c>
      <c r="J2923" s="13">
        <v>9.5497768829919796</v>
      </c>
      <c r="K2923" s="13">
        <v>1.9973955485000134</v>
      </c>
      <c r="L2923" s="13">
        <v>15.916294804986633</v>
      </c>
      <c r="M2923" s="13">
        <v>3.328992580833356</v>
      </c>
    </row>
    <row r="2924" spans="1:13" x14ac:dyDescent="0.2">
      <c r="A2924" s="12">
        <v>0</v>
      </c>
      <c r="B2924" s="12" t="s">
        <v>2959</v>
      </c>
      <c r="C2924" s="12">
        <v>1.6270933999999999</v>
      </c>
      <c r="D2924" s="12">
        <v>36.457884999999997</v>
      </c>
      <c r="E2924" s="12">
        <v>8.8160602000000008</v>
      </c>
      <c r="F2924" s="12">
        <v>1.9477758999999999</v>
      </c>
      <c r="G2924" s="12">
        <v>8.8160602000000015E-3</v>
      </c>
      <c r="H2924" s="12">
        <v>1.9477759E-3</v>
      </c>
      <c r="I2924" s="12">
        <v>2128</v>
      </c>
      <c r="J2924" s="13">
        <v>68.057611494077591</v>
      </c>
      <c r="K2924" s="13">
        <v>15.036305614125379</v>
      </c>
      <c r="L2924" s="13">
        <v>113.4293524901293</v>
      </c>
      <c r="M2924" s="13">
        <v>25.060509356875627</v>
      </c>
    </row>
    <row r="2925" spans="1:13" x14ac:dyDescent="0.2">
      <c r="A2925" s="12">
        <v>0</v>
      </c>
      <c r="B2925" s="12" t="s">
        <v>2960</v>
      </c>
      <c r="C2925" s="12">
        <v>46.402513999999996</v>
      </c>
      <c r="D2925" s="12">
        <v>9.7495569999999994</v>
      </c>
      <c r="E2925" s="12">
        <v>651.11213999999995</v>
      </c>
      <c r="F2925" s="12">
        <v>132.16502</v>
      </c>
      <c r="G2925" s="12">
        <v>0.65111213999999995</v>
      </c>
      <c r="H2925" s="12">
        <v>0.13216501999999999</v>
      </c>
      <c r="I2925" s="12">
        <v>1275.9819</v>
      </c>
      <c r="J2925" s="13">
        <v>0.92150025032554306</v>
      </c>
      <c r="K2925" s="13">
        <v>0.18704934454805344</v>
      </c>
      <c r="L2925" s="13">
        <v>1.5358337505425719</v>
      </c>
      <c r="M2925" s="13">
        <v>0.31174890758008911</v>
      </c>
    </row>
    <row r="2926" spans="1:13" x14ac:dyDescent="0.2">
      <c r="A2926" s="12">
        <v>1</v>
      </c>
      <c r="B2926" s="12" t="s">
        <v>2961</v>
      </c>
      <c r="C2926" s="12">
        <v>46.402513999999996</v>
      </c>
      <c r="D2926" s="12">
        <v>9.7495569999999994</v>
      </c>
      <c r="E2926" s="12">
        <v>619.90651000000003</v>
      </c>
      <c r="F2926" s="12">
        <v>122.58468999999999</v>
      </c>
      <c r="G2926" s="12">
        <v>0.61990651000000008</v>
      </c>
      <c r="H2926" s="12">
        <v>0.12258469</v>
      </c>
      <c r="I2926" s="12">
        <v>1275.9819</v>
      </c>
      <c r="J2926" s="13">
        <v>0.96788788361006239</v>
      </c>
      <c r="K2926" s="13">
        <v>0.19139698366306165</v>
      </c>
      <c r="L2926" s="13">
        <v>1.6131464726834372</v>
      </c>
      <c r="M2926" s="13">
        <v>0.31899497277176941</v>
      </c>
    </row>
    <row r="2927" spans="1:13" x14ac:dyDescent="0.2">
      <c r="A2927" s="12">
        <v>2</v>
      </c>
      <c r="B2927" s="12" t="s">
        <v>2962</v>
      </c>
      <c r="C2927" s="12">
        <v>46.402513999999996</v>
      </c>
      <c r="D2927" s="12">
        <v>9.7495569999999994</v>
      </c>
      <c r="E2927" s="12">
        <v>615.13919999999996</v>
      </c>
      <c r="F2927" s="12">
        <v>129.80504999999999</v>
      </c>
      <c r="G2927" s="12">
        <v>0.6151392</v>
      </c>
      <c r="H2927" s="12">
        <v>0.12980505000000001</v>
      </c>
      <c r="I2927" s="12">
        <v>1275.9819</v>
      </c>
      <c r="J2927" s="13">
        <v>0.97538898512726879</v>
      </c>
      <c r="K2927" s="13">
        <v>0.20582400858845343</v>
      </c>
      <c r="L2927" s="13">
        <v>1.6256483085454481</v>
      </c>
      <c r="M2927" s="13">
        <v>0.34304001431408909</v>
      </c>
    </row>
    <row r="2928" spans="1:13" x14ac:dyDescent="0.2">
      <c r="A2928" s="12">
        <v>3</v>
      </c>
      <c r="B2928" s="12" t="s">
        <v>2963</v>
      </c>
      <c r="C2928" s="12">
        <v>46.402513999999996</v>
      </c>
      <c r="D2928" s="12">
        <v>9.7495569999999994</v>
      </c>
      <c r="E2928" s="12">
        <v>602.47342000000003</v>
      </c>
      <c r="F2928" s="12">
        <v>121.43519000000001</v>
      </c>
      <c r="G2928" s="12">
        <v>0.60247342000000004</v>
      </c>
      <c r="H2928" s="12">
        <v>0.12143519000000001</v>
      </c>
      <c r="I2928" s="12">
        <v>1275.9819</v>
      </c>
      <c r="J2928" s="13">
        <v>0.99589455747275946</v>
      </c>
      <c r="K2928" s="13">
        <v>0.20073357726996566</v>
      </c>
      <c r="L2928" s="13">
        <v>1.6598242624545991</v>
      </c>
      <c r="M2928" s="13">
        <v>0.33455596211660943</v>
      </c>
    </row>
    <row r="2929" spans="1:13" x14ac:dyDescent="0.2">
      <c r="A2929" s="12">
        <v>4</v>
      </c>
      <c r="B2929" s="12" t="s">
        <v>2964</v>
      </c>
      <c r="C2929" s="12">
        <v>46.402513999999996</v>
      </c>
      <c r="D2929" s="12">
        <v>9.7495569999999994</v>
      </c>
      <c r="E2929" s="12">
        <v>691.79448000000002</v>
      </c>
      <c r="F2929" s="12">
        <v>142.66609</v>
      </c>
      <c r="G2929" s="12">
        <v>0.69179447999999999</v>
      </c>
      <c r="H2929" s="12">
        <v>0.14266609</v>
      </c>
      <c r="I2929" s="12">
        <v>1275.9819</v>
      </c>
      <c r="J2929" s="13">
        <v>0.86730960906192833</v>
      </c>
      <c r="K2929" s="13">
        <v>0.17886189370041503</v>
      </c>
      <c r="L2929" s="13">
        <v>1.4455160151032138</v>
      </c>
      <c r="M2929" s="13">
        <v>0.29810315616735833</v>
      </c>
    </row>
    <row r="2930" spans="1:13" x14ac:dyDescent="0.2">
      <c r="A2930" s="12">
        <v>5</v>
      </c>
      <c r="B2930" s="12" t="s">
        <v>2965</v>
      </c>
      <c r="C2930" s="12">
        <v>46.402513999999996</v>
      </c>
      <c r="D2930" s="12">
        <v>9.7495569999999994</v>
      </c>
      <c r="E2930" s="12">
        <v>614.20997999999997</v>
      </c>
      <c r="F2930" s="12">
        <v>136.01193000000001</v>
      </c>
      <c r="G2930" s="12">
        <v>0.61420997999999993</v>
      </c>
      <c r="H2930" s="12">
        <v>0.13601193</v>
      </c>
      <c r="I2930" s="12">
        <v>1275.9819</v>
      </c>
      <c r="J2930" s="13">
        <v>0.97686462209552505</v>
      </c>
      <c r="K2930" s="13">
        <v>0.21631892500335639</v>
      </c>
      <c r="L2930" s="13">
        <v>1.6281077034925417</v>
      </c>
      <c r="M2930" s="13">
        <v>0.36053154167226065</v>
      </c>
    </row>
    <row r="2931" spans="1:13" x14ac:dyDescent="0.2">
      <c r="A2931" s="12">
        <v>6</v>
      </c>
      <c r="B2931" s="12" t="s">
        <v>2966</v>
      </c>
      <c r="C2931" s="12">
        <v>46.402513999999996</v>
      </c>
      <c r="D2931" s="12">
        <v>9.7495569999999994</v>
      </c>
      <c r="E2931" s="12">
        <v>541.38225</v>
      </c>
      <c r="F2931" s="12">
        <v>103.50794999999999</v>
      </c>
      <c r="G2931" s="12">
        <v>0.54138224999999995</v>
      </c>
      <c r="H2931" s="12">
        <v>0.10350794999999999</v>
      </c>
      <c r="I2931" s="12">
        <v>1275.9819</v>
      </c>
      <c r="J2931" s="13">
        <v>1.1082742369185543</v>
      </c>
      <c r="K2931" s="13">
        <v>0.21189315737864303</v>
      </c>
      <c r="L2931" s="13">
        <v>1.8471237281975905</v>
      </c>
      <c r="M2931" s="13">
        <v>0.35315526229773836</v>
      </c>
    </row>
    <row r="2932" spans="1:13" x14ac:dyDescent="0.2">
      <c r="A2932" s="12">
        <v>7</v>
      </c>
      <c r="B2932" s="12" t="s">
        <v>2967</v>
      </c>
      <c r="C2932" s="12">
        <v>46.409576999999999</v>
      </c>
      <c r="D2932" s="12">
        <v>9.7450259999999993</v>
      </c>
      <c r="E2932" s="12">
        <v>703.70627999999999</v>
      </c>
      <c r="F2932" s="12">
        <v>162.03914</v>
      </c>
      <c r="G2932" s="12">
        <v>0.70370628000000002</v>
      </c>
      <c r="H2932" s="12">
        <v>0.16203914</v>
      </c>
      <c r="I2932" s="12">
        <v>1298</v>
      </c>
      <c r="J2932" s="13">
        <v>0.85262845742971061</v>
      </c>
      <c r="K2932" s="13">
        <v>0.19633075035430539</v>
      </c>
      <c r="L2932" s="13">
        <v>1.4210474290495176</v>
      </c>
      <c r="M2932" s="13">
        <v>0.32721791725717564</v>
      </c>
    </row>
    <row r="2933" spans="1:13" x14ac:dyDescent="0.2">
      <c r="A2933" s="12">
        <v>8</v>
      </c>
      <c r="B2933" s="12" t="s">
        <v>2968</v>
      </c>
      <c r="C2933" s="12">
        <v>46.409576999999999</v>
      </c>
      <c r="D2933" s="12">
        <v>9.7450259999999993</v>
      </c>
      <c r="E2933" s="12">
        <v>620.40434000000005</v>
      </c>
      <c r="F2933" s="12">
        <v>124.57831</v>
      </c>
      <c r="G2933" s="12">
        <v>0.62040434</v>
      </c>
      <c r="H2933" s="12">
        <v>0.12457831</v>
      </c>
      <c r="I2933" s="12">
        <v>1298</v>
      </c>
      <c r="J2933" s="13">
        <v>0.96711122298080632</v>
      </c>
      <c r="K2933" s="13">
        <v>0.19419767718095268</v>
      </c>
      <c r="L2933" s="13">
        <v>1.6118520383013437</v>
      </c>
      <c r="M2933" s="13">
        <v>0.32366279530158776</v>
      </c>
    </row>
    <row r="2934" spans="1:13" x14ac:dyDescent="0.2">
      <c r="A2934" s="12">
        <v>9</v>
      </c>
      <c r="B2934" s="12" t="s">
        <v>2969</v>
      </c>
      <c r="C2934" s="12">
        <v>46.409576999999999</v>
      </c>
      <c r="D2934" s="12">
        <v>9.7450259999999993</v>
      </c>
      <c r="E2934" s="12">
        <v>507.67090000000002</v>
      </c>
      <c r="F2934" s="12">
        <v>101.95560999999999</v>
      </c>
      <c r="G2934" s="12">
        <v>0.50767090000000004</v>
      </c>
      <c r="H2934" s="12">
        <v>0.10195560999999999</v>
      </c>
      <c r="I2934" s="12">
        <v>1298</v>
      </c>
      <c r="J2934" s="13">
        <v>1.1818680172529092</v>
      </c>
      <c r="K2934" s="13">
        <v>0.23735470092634986</v>
      </c>
      <c r="L2934" s="13">
        <v>1.9697800287548488</v>
      </c>
      <c r="M2934" s="13">
        <v>0.39559116821058316</v>
      </c>
    </row>
    <row r="2935" spans="1:13" x14ac:dyDescent="0.2">
      <c r="A2935" s="12">
        <v>10</v>
      </c>
      <c r="B2935" s="12" t="s">
        <v>2970</v>
      </c>
      <c r="C2935" s="12">
        <v>46.409576999999999</v>
      </c>
      <c r="D2935" s="12">
        <v>9.7450259999999993</v>
      </c>
      <c r="E2935" s="12">
        <v>602.95091000000002</v>
      </c>
      <c r="F2935" s="12">
        <v>119.5836</v>
      </c>
      <c r="G2935" s="12">
        <v>0.60295091000000001</v>
      </c>
      <c r="H2935" s="12">
        <v>0.1195836</v>
      </c>
      <c r="I2935" s="12">
        <v>1298</v>
      </c>
      <c r="J2935" s="13">
        <v>0.9951058868125765</v>
      </c>
      <c r="K2935" s="13">
        <v>0.19735992159998636</v>
      </c>
      <c r="L2935" s="13">
        <v>1.6585098113542942</v>
      </c>
      <c r="M2935" s="13">
        <v>0.32893320266664394</v>
      </c>
    </row>
    <row r="2936" spans="1:13" x14ac:dyDescent="0.2">
      <c r="A2936" s="12">
        <v>11</v>
      </c>
      <c r="B2936" s="12" t="s">
        <v>2971</v>
      </c>
      <c r="C2936" s="12">
        <v>46.409576999999999</v>
      </c>
      <c r="D2936" s="12">
        <v>9.7450259999999993</v>
      </c>
      <c r="E2936" s="12">
        <v>608.29398000000003</v>
      </c>
      <c r="F2936" s="12">
        <v>122.75279999999999</v>
      </c>
      <c r="G2936" s="12">
        <v>0.60829398000000001</v>
      </c>
      <c r="H2936" s="12">
        <v>0.1227528</v>
      </c>
      <c r="I2936" s="12">
        <v>1298</v>
      </c>
      <c r="J2936" s="13">
        <v>0.98636517823174896</v>
      </c>
      <c r="K2936" s="13">
        <v>0.19904699278866153</v>
      </c>
      <c r="L2936" s="13">
        <v>1.6439419637195818</v>
      </c>
      <c r="M2936" s="13">
        <v>0.33174498798110258</v>
      </c>
    </row>
    <row r="2937" spans="1:13" x14ac:dyDescent="0.2">
      <c r="A2937" s="12">
        <v>12</v>
      </c>
      <c r="B2937" s="12" t="s">
        <v>2972</v>
      </c>
      <c r="C2937" s="12">
        <v>46.409576999999999</v>
      </c>
      <c r="D2937" s="12">
        <v>9.7450259999999993</v>
      </c>
      <c r="E2937" s="12">
        <v>554.62841000000003</v>
      </c>
      <c r="F2937" s="12">
        <v>108.52349</v>
      </c>
      <c r="G2937" s="12">
        <v>0.55462841000000007</v>
      </c>
      <c r="H2937" s="12">
        <v>0.10852349</v>
      </c>
      <c r="I2937" s="12">
        <v>1298</v>
      </c>
      <c r="J2937" s="13">
        <v>1.0818053838965804</v>
      </c>
      <c r="K2937" s="13">
        <v>0.21167558971825243</v>
      </c>
      <c r="L2937" s="13">
        <v>1.8030089731609673</v>
      </c>
      <c r="M2937" s="13">
        <v>0.35279264953042067</v>
      </c>
    </row>
    <row r="2938" spans="1:13" x14ac:dyDescent="0.2">
      <c r="A2938" s="12">
        <v>13</v>
      </c>
      <c r="B2938" s="12" t="s">
        <v>2973</v>
      </c>
      <c r="C2938" s="12">
        <v>46.409576999999999</v>
      </c>
      <c r="D2938" s="12">
        <v>9.7450259999999993</v>
      </c>
      <c r="E2938" s="12">
        <v>654.92628000000002</v>
      </c>
      <c r="F2938" s="12">
        <v>130.67876000000001</v>
      </c>
      <c r="G2938" s="12">
        <v>0.65492627999999997</v>
      </c>
      <c r="H2938" s="12">
        <v>0.13067876</v>
      </c>
      <c r="I2938" s="12">
        <v>1298</v>
      </c>
      <c r="J2938" s="13">
        <v>0.91613364484320281</v>
      </c>
      <c r="K2938" s="13">
        <v>0.18279799171044128</v>
      </c>
      <c r="L2938" s="13">
        <v>1.5268894080720046</v>
      </c>
      <c r="M2938" s="13">
        <v>0.30466331951740211</v>
      </c>
    </row>
    <row r="2939" spans="1:13" x14ac:dyDescent="0.2">
      <c r="A2939" s="12">
        <v>14</v>
      </c>
      <c r="B2939" s="12" t="s">
        <v>2974</v>
      </c>
      <c r="C2939" s="12">
        <v>46.409576999999999</v>
      </c>
      <c r="D2939" s="12">
        <v>9.7450259999999993</v>
      </c>
      <c r="E2939" s="12">
        <v>644.89899000000003</v>
      </c>
      <c r="F2939" s="12">
        <v>124.93487</v>
      </c>
      <c r="G2939" s="12">
        <v>0.64489899000000006</v>
      </c>
      <c r="H2939" s="12">
        <v>0.12493487</v>
      </c>
      <c r="I2939" s="12">
        <v>1298</v>
      </c>
      <c r="J2939" s="13">
        <v>0.930378259702345</v>
      </c>
      <c r="K2939" s="13">
        <v>0.1802401441607758</v>
      </c>
      <c r="L2939" s="13">
        <v>1.5506304328372416</v>
      </c>
      <c r="M2939" s="13">
        <v>0.30040024026795964</v>
      </c>
    </row>
    <row r="2940" spans="1:13" x14ac:dyDescent="0.2">
      <c r="A2940" s="12">
        <v>0</v>
      </c>
      <c r="B2940" s="12" t="s">
        <v>2975</v>
      </c>
      <c r="C2940" s="12">
        <v>-23.942965000000001</v>
      </c>
      <c r="D2940" s="12">
        <v>-65.530590000000004</v>
      </c>
      <c r="E2940" s="12">
        <v>13839.884</v>
      </c>
      <c r="F2940" s="12">
        <v>3462.192</v>
      </c>
      <c r="G2940" s="12">
        <v>13.839884</v>
      </c>
      <c r="H2940" s="12">
        <v>3.4621919999999999</v>
      </c>
      <c r="I2940" s="12">
        <v>1705</v>
      </c>
      <c r="J2940" s="13">
        <v>4.3352964519066776E-2</v>
      </c>
      <c r="K2940" s="13">
        <v>1.0845198336503171E-2</v>
      </c>
      <c r="L2940" s="13">
        <v>7.2254940865111292E-2</v>
      </c>
      <c r="M2940" s="13">
        <v>1.8075330560838616E-2</v>
      </c>
    </row>
    <row r="2941" spans="1:13" x14ac:dyDescent="0.2">
      <c r="A2941" s="12">
        <v>1</v>
      </c>
      <c r="B2941" s="12" t="s">
        <v>2976</v>
      </c>
      <c r="C2941" s="12">
        <v>-23.942965000000001</v>
      </c>
      <c r="D2941" s="12">
        <v>-65.530590000000004</v>
      </c>
      <c r="E2941" s="12">
        <v>118864.46</v>
      </c>
      <c r="F2941" s="12">
        <v>56403.271999999997</v>
      </c>
      <c r="G2941" s="12">
        <v>118.86446000000001</v>
      </c>
      <c r="H2941" s="12">
        <v>56.403271999999994</v>
      </c>
      <c r="I2941" s="12">
        <v>1705</v>
      </c>
      <c r="J2941" s="13">
        <v>5.0477661699720837E-3</v>
      </c>
      <c r="K2941" s="13">
        <v>2.395253621455342E-3</v>
      </c>
      <c r="L2941" s="13">
        <v>8.4129436166201395E-3</v>
      </c>
      <c r="M2941" s="13">
        <v>3.9920893690922367E-3</v>
      </c>
    </row>
    <row r="2942" spans="1:13" x14ac:dyDescent="0.2">
      <c r="A2942" s="12">
        <v>2</v>
      </c>
      <c r="B2942" s="12" t="s">
        <v>2977</v>
      </c>
      <c r="C2942" s="12">
        <v>-23.943100000000001</v>
      </c>
      <c r="D2942" s="12">
        <v>-65.523099999999999</v>
      </c>
      <c r="E2942" s="12">
        <v>467.93927000000002</v>
      </c>
      <c r="F2942" s="12">
        <v>86.443014000000005</v>
      </c>
      <c r="G2942" s="12">
        <v>0.46793927000000002</v>
      </c>
      <c r="H2942" s="12">
        <v>8.6443013999999999E-2</v>
      </c>
      <c r="I2942" s="12">
        <v>1814</v>
      </c>
      <c r="J2942" s="13">
        <v>1.2822176689723006</v>
      </c>
      <c r="K2942" s="13">
        <v>0.23686569393934379</v>
      </c>
      <c r="L2942" s="13">
        <v>2.1370294482871675</v>
      </c>
      <c r="M2942" s="13">
        <v>0.39477615656557286</v>
      </c>
    </row>
    <row r="2943" spans="1:13" x14ac:dyDescent="0.2">
      <c r="A2943" s="12">
        <v>3</v>
      </c>
      <c r="B2943" s="12" t="s">
        <v>2978</v>
      </c>
      <c r="C2943" s="12">
        <v>-23.943100000000001</v>
      </c>
      <c r="D2943" s="12">
        <v>-65.523099999999999</v>
      </c>
      <c r="E2943" s="12">
        <v>657.85905000000002</v>
      </c>
      <c r="F2943" s="12">
        <v>121.69266</v>
      </c>
      <c r="G2943" s="12">
        <v>0.65785905</v>
      </c>
      <c r="H2943" s="12">
        <v>0.12169266000000001</v>
      </c>
      <c r="I2943" s="12">
        <v>1814</v>
      </c>
      <c r="J2943" s="13">
        <v>0.91204947321162488</v>
      </c>
      <c r="K2943" s="13">
        <v>0.16871353589605764</v>
      </c>
      <c r="L2943" s="13">
        <v>1.5200824553527081</v>
      </c>
      <c r="M2943" s="13">
        <v>0.28118922649342942</v>
      </c>
    </row>
    <row r="2944" spans="1:13" x14ac:dyDescent="0.2">
      <c r="A2944" s="12">
        <v>4</v>
      </c>
      <c r="B2944" s="12" t="s">
        <v>2979</v>
      </c>
      <c r="C2944" s="12">
        <v>-23.945913999999998</v>
      </c>
      <c r="D2944" s="12">
        <v>-65.530161000000007</v>
      </c>
      <c r="E2944" s="12">
        <v>607.68048999999996</v>
      </c>
      <c r="F2944" s="12">
        <v>112.00188</v>
      </c>
      <c r="G2944" s="12">
        <v>0.60768049000000002</v>
      </c>
      <c r="H2944" s="12">
        <v>0.11200188</v>
      </c>
      <c r="I2944" s="12">
        <v>1548</v>
      </c>
      <c r="J2944" s="13">
        <v>0.98736097319826743</v>
      </c>
      <c r="K2944" s="13">
        <v>0.18198097035637192</v>
      </c>
      <c r="L2944" s="13">
        <v>1.6456016219971124</v>
      </c>
      <c r="M2944" s="13">
        <v>0.30330161726061988</v>
      </c>
    </row>
    <row r="2945" spans="1:13" x14ac:dyDescent="0.2">
      <c r="A2945" s="12">
        <v>5</v>
      </c>
      <c r="B2945" s="12" t="s">
        <v>2980</v>
      </c>
      <c r="C2945" s="12">
        <v>-23.945913999999998</v>
      </c>
      <c r="D2945" s="12">
        <v>-65.530161000000007</v>
      </c>
      <c r="E2945" s="12">
        <v>384.42874999999998</v>
      </c>
      <c r="F2945" s="12">
        <v>70.819833000000003</v>
      </c>
      <c r="G2945" s="12">
        <v>0.38442874999999999</v>
      </c>
      <c r="H2945" s="12">
        <v>7.0819832999999999E-2</v>
      </c>
      <c r="I2945" s="12">
        <v>1548</v>
      </c>
      <c r="J2945" s="13">
        <v>1.5607573575077307</v>
      </c>
      <c r="K2945" s="13">
        <v>0.28752421719816429</v>
      </c>
      <c r="L2945" s="13">
        <v>2.6012622625128845</v>
      </c>
      <c r="M2945" s="13">
        <v>0.47920702866360715</v>
      </c>
    </row>
    <row r="2946" spans="1:13" x14ac:dyDescent="0.2">
      <c r="A2946" s="12">
        <v>6</v>
      </c>
      <c r="B2946" s="12" t="s">
        <v>2981</v>
      </c>
      <c r="C2946" s="12">
        <v>-23.945518</v>
      </c>
      <c r="D2946" s="12">
        <v>-65.489414999999994</v>
      </c>
      <c r="E2946" s="12">
        <v>1779.1867</v>
      </c>
      <c r="F2946" s="12">
        <v>334.55117999999999</v>
      </c>
      <c r="G2946" s="12">
        <v>1.7791866999999999</v>
      </c>
      <c r="H2946" s="12">
        <v>0.33455118</v>
      </c>
      <c r="I2946" s="12">
        <v>2108</v>
      </c>
      <c r="J2946" s="13">
        <v>0.33723273673302528</v>
      </c>
      <c r="K2946" s="13">
        <v>6.3411900509745794E-2</v>
      </c>
      <c r="L2946" s="13">
        <v>0.56205456122170883</v>
      </c>
      <c r="M2946" s="13">
        <v>0.10568650084957633</v>
      </c>
    </row>
    <row r="2947" spans="1:13" x14ac:dyDescent="0.2">
      <c r="A2947" s="12">
        <v>7</v>
      </c>
      <c r="B2947" s="12" t="s">
        <v>2982</v>
      </c>
      <c r="C2947" s="12">
        <v>-23.945518</v>
      </c>
      <c r="D2947" s="12">
        <v>-65.489414999999994</v>
      </c>
      <c r="E2947" s="12">
        <v>2618.8829999999998</v>
      </c>
      <c r="F2947" s="12">
        <v>493.04153000000002</v>
      </c>
      <c r="G2947" s="12">
        <v>2.6188829999999998</v>
      </c>
      <c r="H2947" s="12">
        <v>0.49304153000000001</v>
      </c>
      <c r="I2947" s="12">
        <v>2108</v>
      </c>
      <c r="J2947" s="13">
        <v>0.22910530940099272</v>
      </c>
      <c r="K2947" s="13">
        <v>4.3132294294242562E-2</v>
      </c>
      <c r="L2947" s="13">
        <v>0.3818421823349879</v>
      </c>
      <c r="M2947" s="13">
        <v>7.1887157157070947E-2</v>
      </c>
    </row>
    <row r="2948" spans="1:13" x14ac:dyDescent="0.2">
      <c r="A2948" s="12">
        <v>8</v>
      </c>
      <c r="B2948" s="12" t="s">
        <v>2983</v>
      </c>
      <c r="C2948" s="12">
        <v>-23.952127999999998</v>
      </c>
      <c r="D2948" s="12">
        <v>-65.505613999999994</v>
      </c>
      <c r="E2948" s="12">
        <v>188.48768000000001</v>
      </c>
      <c r="F2948" s="12">
        <v>35.261299000000001</v>
      </c>
      <c r="G2948" s="12">
        <v>0.18848768000000002</v>
      </c>
      <c r="H2948" s="12">
        <v>3.5261299000000003E-2</v>
      </c>
      <c r="I2948" s="12">
        <v>1055</v>
      </c>
      <c r="J2948" s="13">
        <v>3.1832319226381265</v>
      </c>
      <c r="K2948" s="13">
        <v>0.59550254218465548</v>
      </c>
      <c r="L2948" s="13">
        <v>5.305386537730211</v>
      </c>
      <c r="M2948" s="13">
        <v>0.99250423697442591</v>
      </c>
    </row>
    <row r="2949" spans="1:13" x14ac:dyDescent="0.2">
      <c r="A2949" s="12">
        <v>9</v>
      </c>
      <c r="B2949" s="12" t="s">
        <v>2984</v>
      </c>
      <c r="C2949" s="12">
        <v>-23.952127999999998</v>
      </c>
      <c r="D2949" s="12">
        <v>-65.505613999999994</v>
      </c>
      <c r="E2949" s="12">
        <v>70.145960000000002</v>
      </c>
      <c r="F2949" s="12">
        <v>13.144307</v>
      </c>
      <c r="G2949" s="12">
        <v>7.0145960000000007E-2</v>
      </c>
      <c r="H2949" s="12">
        <v>1.3144306999999999E-2</v>
      </c>
      <c r="I2949" s="12">
        <v>1055</v>
      </c>
      <c r="J2949" s="13">
        <v>8.5535931078568179</v>
      </c>
      <c r="K2949" s="13">
        <v>1.6028158109569548</v>
      </c>
      <c r="L2949" s="13">
        <v>14.255988513094696</v>
      </c>
      <c r="M2949" s="13">
        <v>2.6713596849282584</v>
      </c>
    </row>
    <row r="2950" spans="1:13" x14ac:dyDescent="0.2">
      <c r="A2950" s="12">
        <v>0</v>
      </c>
      <c r="B2950" s="12" t="s">
        <v>2985</v>
      </c>
      <c r="C2950" s="12">
        <v>-18.004501999999999</v>
      </c>
      <c r="D2950" s="12">
        <v>-43.731735</v>
      </c>
      <c r="E2950" s="12">
        <v>19.636949999999999</v>
      </c>
      <c r="F2950" s="12" t="s">
        <v>2250</v>
      </c>
      <c r="G2950" s="12">
        <v>1.963695E-2</v>
      </c>
      <c r="H2950" s="12" t="s">
        <v>2250</v>
      </c>
      <c r="I2950" s="12">
        <v>550</v>
      </c>
      <c r="J2950" s="13">
        <v>30.554643159961199</v>
      </c>
      <c r="K2950" s="12" t="s">
        <v>2250</v>
      </c>
      <c r="L2950" s="13">
        <v>50.924405266601994</v>
      </c>
      <c r="M2950" s="12" t="s">
        <v>2250</v>
      </c>
    </row>
    <row r="2951" spans="1:13" x14ac:dyDescent="0.2">
      <c r="A2951" s="12">
        <v>1</v>
      </c>
      <c r="B2951" s="12" t="s">
        <v>2986</v>
      </c>
      <c r="C2951" s="12">
        <v>-18.004501999999999</v>
      </c>
      <c r="D2951" s="12">
        <v>-43.731735</v>
      </c>
      <c r="E2951" s="12">
        <v>17.593173</v>
      </c>
      <c r="F2951" s="12" t="s">
        <v>2250</v>
      </c>
      <c r="G2951" s="12">
        <v>1.7593173E-2</v>
      </c>
      <c r="H2951" s="12" t="s">
        <v>2250</v>
      </c>
      <c r="I2951" s="12">
        <v>550</v>
      </c>
      <c r="J2951" s="13">
        <v>34.104138008533198</v>
      </c>
      <c r="K2951" s="12" t="s">
        <v>2250</v>
      </c>
      <c r="L2951" s="13">
        <v>56.840230014221994</v>
      </c>
      <c r="M2951" s="12" t="s">
        <v>2250</v>
      </c>
    </row>
    <row r="2952" spans="1:13" x14ac:dyDescent="0.2">
      <c r="A2952" s="12">
        <v>2</v>
      </c>
      <c r="B2952" s="12" t="s">
        <v>2987</v>
      </c>
      <c r="C2952" s="12">
        <v>-18.004501999999999</v>
      </c>
      <c r="D2952" s="12">
        <v>-43.731735</v>
      </c>
      <c r="E2952" s="12">
        <v>17.162300999999999</v>
      </c>
      <c r="F2952" s="12" t="s">
        <v>2250</v>
      </c>
      <c r="G2952" s="12">
        <v>1.7162300999999998E-2</v>
      </c>
      <c r="H2952" s="12" t="s">
        <v>2250</v>
      </c>
      <c r="I2952" s="12">
        <v>550</v>
      </c>
      <c r="J2952" s="13">
        <v>34.960347100310152</v>
      </c>
      <c r="K2952" s="12" t="s">
        <v>2250</v>
      </c>
      <c r="L2952" s="13">
        <v>58.267245167183589</v>
      </c>
      <c r="M2952" s="12" t="s">
        <v>2250</v>
      </c>
    </row>
    <row r="2953" spans="1:13" x14ac:dyDescent="0.2">
      <c r="A2953" s="12">
        <v>3</v>
      </c>
      <c r="B2953" s="12" t="s">
        <v>2988</v>
      </c>
      <c r="C2953" s="12">
        <v>-18.004501999999999</v>
      </c>
      <c r="D2953" s="12">
        <v>-43.731735</v>
      </c>
      <c r="E2953" s="12">
        <v>17.519924</v>
      </c>
      <c r="F2953" s="12" t="s">
        <v>2250</v>
      </c>
      <c r="G2953" s="12">
        <v>1.7519923999999999E-2</v>
      </c>
      <c r="H2953" s="12" t="s">
        <v>2250</v>
      </c>
      <c r="I2953" s="12">
        <v>550</v>
      </c>
      <c r="J2953" s="13">
        <v>34.246723901313729</v>
      </c>
      <c r="K2953" s="12" t="s">
        <v>2250</v>
      </c>
      <c r="L2953" s="13">
        <v>57.077873168856215</v>
      </c>
      <c r="M2953" s="12" t="s">
        <v>2250</v>
      </c>
    </row>
    <row r="2954" spans="1:13" x14ac:dyDescent="0.2">
      <c r="A2954" s="12">
        <v>4</v>
      </c>
      <c r="B2954" s="12" t="s">
        <v>2989</v>
      </c>
      <c r="C2954" s="12">
        <v>-18.088681000000001</v>
      </c>
      <c r="D2954" s="12">
        <v>-43.839207999999999</v>
      </c>
      <c r="E2954" s="12">
        <v>5.5078152999999999</v>
      </c>
      <c r="F2954" s="12" t="s">
        <v>2250</v>
      </c>
      <c r="G2954" s="12">
        <v>5.5078152999999998E-3</v>
      </c>
      <c r="H2954" s="12" t="s">
        <v>2250</v>
      </c>
      <c r="I2954" s="12">
        <v>286</v>
      </c>
      <c r="J2954" s="13">
        <v>108.9361148330446</v>
      </c>
      <c r="K2954" s="12" t="s">
        <v>2250</v>
      </c>
      <c r="L2954" s="13">
        <v>181.56019138840767</v>
      </c>
      <c r="M2954" s="12" t="s">
        <v>2250</v>
      </c>
    </row>
    <row r="2955" spans="1:13" x14ac:dyDescent="0.2">
      <c r="A2955" s="12">
        <v>5</v>
      </c>
      <c r="B2955" s="12" t="s">
        <v>2990</v>
      </c>
      <c r="C2955" s="12">
        <v>-18.088681000000001</v>
      </c>
      <c r="D2955" s="12">
        <v>-43.839207999999999</v>
      </c>
      <c r="E2955" s="12">
        <v>8.5271927000000005</v>
      </c>
      <c r="F2955" s="12" t="s">
        <v>2250</v>
      </c>
      <c r="G2955" s="12">
        <v>8.5271927000000001E-3</v>
      </c>
      <c r="H2955" s="12" t="s">
        <v>2250</v>
      </c>
      <c r="I2955" s="12">
        <v>286</v>
      </c>
      <c r="J2955" s="13">
        <v>70.363133695805885</v>
      </c>
      <c r="K2955" s="12" t="s">
        <v>2250</v>
      </c>
      <c r="L2955" s="13">
        <v>117.27188949300981</v>
      </c>
      <c r="M2955" s="12" t="s">
        <v>2250</v>
      </c>
    </row>
    <row r="2956" spans="1:13" x14ac:dyDescent="0.2">
      <c r="A2956" s="12">
        <v>6</v>
      </c>
      <c r="B2956" s="12" t="s">
        <v>2991</v>
      </c>
      <c r="C2956" s="12">
        <v>-18.088681000000001</v>
      </c>
      <c r="D2956" s="12">
        <v>-43.839207999999999</v>
      </c>
      <c r="E2956" s="12">
        <v>7.9467568000000002</v>
      </c>
      <c r="F2956" s="12" t="s">
        <v>2250</v>
      </c>
      <c r="G2956" s="12">
        <v>7.9467567999999995E-3</v>
      </c>
      <c r="H2956" s="12" t="s">
        <v>2250</v>
      </c>
      <c r="I2956" s="12">
        <v>286</v>
      </c>
      <c r="J2956" s="13">
        <v>75.502499334067949</v>
      </c>
      <c r="K2956" s="12" t="s">
        <v>2250</v>
      </c>
      <c r="L2956" s="13">
        <v>125.83749889011325</v>
      </c>
      <c r="M2956" s="12" t="s">
        <v>2250</v>
      </c>
    </row>
    <row r="2957" spans="1:13" x14ac:dyDescent="0.2">
      <c r="A2957" s="12">
        <v>7</v>
      </c>
      <c r="B2957" s="12" t="s">
        <v>2992</v>
      </c>
      <c r="C2957" s="12">
        <v>-18.088681000000001</v>
      </c>
      <c r="D2957" s="12">
        <v>-43.839207999999999</v>
      </c>
      <c r="E2957" s="12">
        <v>9.4589324999999995</v>
      </c>
      <c r="F2957" s="12" t="s">
        <v>2250</v>
      </c>
      <c r="G2957" s="12">
        <v>9.4589324999999995E-3</v>
      </c>
      <c r="H2957" s="12" t="s">
        <v>2250</v>
      </c>
      <c r="I2957" s="12">
        <v>286</v>
      </c>
      <c r="J2957" s="13">
        <v>63.432105049909175</v>
      </c>
      <c r="K2957" s="12" t="s">
        <v>2250</v>
      </c>
      <c r="L2957" s="13">
        <v>105.72017508318196</v>
      </c>
      <c r="M2957" s="12" t="s">
        <v>2250</v>
      </c>
    </row>
    <row r="2958" spans="1:13" x14ac:dyDescent="0.2">
      <c r="A2958" s="12">
        <v>8</v>
      </c>
      <c r="B2958" s="12" t="s">
        <v>2993</v>
      </c>
      <c r="C2958" s="12">
        <v>-18.019485</v>
      </c>
      <c r="D2958" s="12">
        <v>-43.736724000000002</v>
      </c>
      <c r="E2958" s="12">
        <v>9.4837267999999995</v>
      </c>
      <c r="F2958" s="12" t="s">
        <v>2250</v>
      </c>
      <c r="G2958" s="12">
        <v>9.4837267999999999E-3</v>
      </c>
      <c r="H2958" s="12" t="s">
        <v>2250</v>
      </c>
      <c r="I2958" s="12">
        <v>508</v>
      </c>
      <c r="J2958" s="13">
        <v>63.266267855796947</v>
      </c>
      <c r="K2958" s="12" t="s">
        <v>2250</v>
      </c>
      <c r="L2958" s="13">
        <v>105.44377975966158</v>
      </c>
      <c r="M2958" s="12" t="s">
        <v>2250</v>
      </c>
    </row>
    <row r="2959" spans="1:13" x14ac:dyDescent="0.2">
      <c r="A2959" s="12">
        <v>9</v>
      </c>
      <c r="B2959" s="12" t="s">
        <v>2994</v>
      </c>
      <c r="C2959" s="12">
        <v>-18.019485</v>
      </c>
      <c r="D2959" s="12">
        <v>-43.736724000000002</v>
      </c>
      <c r="E2959" s="12">
        <v>12.544551</v>
      </c>
      <c r="F2959" s="12" t="s">
        <v>2250</v>
      </c>
      <c r="G2959" s="12">
        <v>1.2544551000000001E-2</v>
      </c>
      <c r="H2959" s="12" t="s">
        <v>2250</v>
      </c>
      <c r="I2959" s="12">
        <v>508</v>
      </c>
      <c r="J2959" s="13">
        <v>47.829531722578196</v>
      </c>
      <c r="K2959" s="12" t="s">
        <v>2250</v>
      </c>
      <c r="L2959" s="13">
        <v>79.715886204296993</v>
      </c>
      <c r="M2959" s="12" t="s">
        <v>2250</v>
      </c>
    </row>
    <row r="2960" spans="1:13" x14ac:dyDescent="0.2">
      <c r="A2960" s="12">
        <v>10</v>
      </c>
      <c r="B2960" s="12" t="s">
        <v>2995</v>
      </c>
      <c r="C2960" s="12">
        <v>-18.019485</v>
      </c>
      <c r="D2960" s="12">
        <v>-43.736724000000002</v>
      </c>
      <c r="E2960" s="12">
        <v>6.8714741000000004</v>
      </c>
      <c r="F2960" s="12" t="s">
        <v>2250</v>
      </c>
      <c r="G2960" s="12">
        <v>6.8714741000000003E-3</v>
      </c>
      <c r="H2960" s="12" t="s">
        <v>2250</v>
      </c>
      <c r="I2960" s="12">
        <v>508</v>
      </c>
      <c r="J2960" s="13">
        <v>87.317508771516728</v>
      </c>
      <c r="K2960" s="12" t="s">
        <v>2250</v>
      </c>
      <c r="L2960" s="13">
        <v>145.5291812858612</v>
      </c>
      <c r="M2960" s="12" t="s">
        <v>2250</v>
      </c>
    </row>
    <row r="2961" spans="1:13" x14ac:dyDescent="0.2">
      <c r="A2961" s="12">
        <v>0</v>
      </c>
      <c r="B2961" s="12" t="s">
        <v>2996</v>
      </c>
      <c r="C2961" s="12">
        <v>-22.267047999999999</v>
      </c>
      <c r="D2961" s="12">
        <v>-44.642026999999999</v>
      </c>
      <c r="E2961" s="12">
        <v>12.872793</v>
      </c>
      <c r="F2961" s="12">
        <v>2.5987418999999998</v>
      </c>
      <c r="G2961" s="12">
        <v>1.2872793E-2</v>
      </c>
      <c r="H2961" s="12">
        <v>2.5987418999999998E-3</v>
      </c>
      <c r="I2961" s="12">
        <v>608</v>
      </c>
      <c r="J2961" s="13">
        <v>46.609931504375162</v>
      </c>
      <c r="K2961" s="13">
        <v>9.4095494238546191</v>
      </c>
      <c r="L2961" s="13">
        <v>77.683219173958605</v>
      </c>
      <c r="M2961" s="13">
        <v>15.68258237309103</v>
      </c>
    </row>
    <row r="2962" spans="1:13" x14ac:dyDescent="0.2">
      <c r="A2962" s="12">
        <v>1</v>
      </c>
      <c r="B2962" s="12" t="s">
        <v>2997</v>
      </c>
      <c r="C2962" s="12">
        <v>-22.268899999999999</v>
      </c>
      <c r="D2962" s="12">
        <v>-44.635899999999999</v>
      </c>
      <c r="E2962" s="12">
        <v>6.6413867</v>
      </c>
      <c r="F2962" s="12">
        <v>1.3525501</v>
      </c>
      <c r="G2962" s="12">
        <v>6.6413866999999998E-3</v>
      </c>
      <c r="H2962" s="12">
        <v>1.3525500999999999E-3</v>
      </c>
      <c r="I2962" s="12">
        <v>661</v>
      </c>
      <c r="J2962" s="13">
        <v>90.342578606362437</v>
      </c>
      <c r="K2962" s="13">
        <v>18.398697327516462</v>
      </c>
      <c r="L2962" s="13">
        <v>150.57096434393739</v>
      </c>
      <c r="M2962" s="13">
        <v>30.664495545860767</v>
      </c>
    </row>
    <row r="2963" spans="1:13" x14ac:dyDescent="0.2">
      <c r="A2963" s="12">
        <v>2</v>
      </c>
      <c r="B2963" s="12" t="s">
        <v>2998</v>
      </c>
      <c r="C2963" s="12">
        <v>-22.246873999999998</v>
      </c>
      <c r="D2963" s="12">
        <v>-44.632859000000003</v>
      </c>
      <c r="E2963" s="12">
        <v>13.48297</v>
      </c>
      <c r="F2963" s="12">
        <v>2.7480182000000002</v>
      </c>
      <c r="G2963" s="12">
        <v>1.348297E-2</v>
      </c>
      <c r="H2963" s="12">
        <v>2.7480182000000001E-3</v>
      </c>
      <c r="I2963" s="12">
        <v>821</v>
      </c>
      <c r="J2963" s="13">
        <v>44.500581103421574</v>
      </c>
      <c r="K2963" s="13">
        <v>9.0698419400754116</v>
      </c>
      <c r="L2963" s="13">
        <v>74.167635172369287</v>
      </c>
      <c r="M2963" s="13">
        <v>15.116403233459019</v>
      </c>
    </row>
    <row r="2964" spans="1:13" x14ac:dyDescent="0.2">
      <c r="A2964" s="12">
        <v>3</v>
      </c>
      <c r="B2964" s="12" t="s">
        <v>2999</v>
      </c>
      <c r="C2964" s="12">
        <v>-22.234428999999999</v>
      </c>
      <c r="D2964" s="12">
        <v>-44.58531</v>
      </c>
      <c r="E2964" s="12">
        <v>8.6138171999999997</v>
      </c>
      <c r="F2964" s="12">
        <v>1.7545415</v>
      </c>
      <c r="G2964" s="12">
        <v>8.6138172000000002E-3</v>
      </c>
      <c r="H2964" s="12">
        <v>1.7545415E-3</v>
      </c>
      <c r="I2964" s="12">
        <v>712</v>
      </c>
      <c r="J2964" s="13">
        <v>69.655529722641432</v>
      </c>
      <c r="K2964" s="13">
        <v>14.188078846490715</v>
      </c>
      <c r="L2964" s="13">
        <v>116.09254953773572</v>
      </c>
      <c r="M2964" s="13">
        <v>23.646798077484526</v>
      </c>
    </row>
    <row r="2965" spans="1:13" x14ac:dyDescent="0.2">
      <c r="A2965" s="12">
        <v>4</v>
      </c>
      <c r="B2965" s="12" t="s">
        <v>3000</v>
      </c>
      <c r="C2965" s="12">
        <v>-22.216899999999999</v>
      </c>
      <c r="D2965" s="12">
        <v>-44.540342000000003</v>
      </c>
      <c r="E2965" s="12">
        <v>13.301211</v>
      </c>
      <c r="F2965" s="12">
        <v>2.7464485000000001</v>
      </c>
      <c r="G2965" s="12">
        <v>1.3301211E-2</v>
      </c>
      <c r="H2965" s="12">
        <v>2.7464485E-3</v>
      </c>
      <c r="I2965" s="12">
        <v>940.98461999999995</v>
      </c>
      <c r="J2965" s="13">
        <v>45.108674691349528</v>
      </c>
      <c r="K2965" s="13">
        <v>9.3140881640810651</v>
      </c>
      <c r="L2965" s="13">
        <v>75.181124485582558</v>
      </c>
      <c r="M2965" s="13">
        <v>15.523480273468444</v>
      </c>
    </row>
    <row r="2966" spans="1:13" x14ac:dyDescent="0.2">
      <c r="A2966" s="12">
        <v>5</v>
      </c>
      <c r="B2966" s="12" t="s">
        <v>3001</v>
      </c>
      <c r="C2966" s="12">
        <v>-22.314371999999999</v>
      </c>
      <c r="D2966" s="12">
        <v>-44.603634</v>
      </c>
      <c r="E2966" s="12">
        <v>23.568102</v>
      </c>
      <c r="F2966" s="12">
        <v>4.7910484999999996</v>
      </c>
      <c r="G2966" s="12">
        <v>2.3568102E-2</v>
      </c>
      <c r="H2966" s="12">
        <v>4.7910484999999997E-3</v>
      </c>
      <c r="I2966" s="12">
        <v>944.9873</v>
      </c>
      <c r="J2966" s="13">
        <v>25.458138292171341</v>
      </c>
      <c r="K2966" s="13">
        <v>5.1752650797887778</v>
      </c>
      <c r="L2966" s="13">
        <v>42.43023048695224</v>
      </c>
      <c r="M2966" s="13">
        <v>8.6254417996479642</v>
      </c>
    </row>
    <row r="2967" spans="1:13" x14ac:dyDescent="0.2">
      <c r="A2967" s="12">
        <v>6</v>
      </c>
      <c r="B2967" s="12" t="s">
        <v>3002</v>
      </c>
      <c r="C2967" s="12">
        <v>-22.306076999999998</v>
      </c>
      <c r="D2967" s="12">
        <v>-44.596128999999998</v>
      </c>
      <c r="E2967" s="12">
        <v>11.468437</v>
      </c>
      <c r="F2967" s="12">
        <v>2.3441548000000001</v>
      </c>
      <c r="G2967" s="12">
        <v>1.1468437E-2</v>
      </c>
      <c r="H2967" s="12">
        <v>2.3441548E-3</v>
      </c>
      <c r="I2967" s="12">
        <v>929</v>
      </c>
      <c r="J2967" s="13">
        <v>52.317504120221443</v>
      </c>
      <c r="K2967" s="13">
        <v>10.69372647793565</v>
      </c>
      <c r="L2967" s="13">
        <v>87.195840200369062</v>
      </c>
      <c r="M2967" s="13">
        <v>17.822877463226082</v>
      </c>
    </row>
    <row r="2968" spans="1:13" x14ac:dyDescent="0.2">
      <c r="A2968" s="12">
        <v>7</v>
      </c>
      <c r="B2968" s="12" t="s">
        <v>3003</v>
      </c>
      <c r="C2968" s="12">
        <v>-22.278563999999999</v>
      </c>
      <c r="D2968" s="12">
        <v>-44.538649999999997</v>
      </c>
      <c r="E2968" s="12">
        <v>16.034348000000001</v>
      </c>
      <c r="F2968" s="12">
        <v>3.3010342000000001</v>
      </c>
      <c r="G2968" s="12">
        <v>1.6034348E-2</v>
      </c>
      <c r="H2968" s="12">
        <v>3.3010342000000001E-3</v>
      </c>
      <c r="I2968" s="12">
        <v>1092</v>
      </c>
      <c r="J2968" s="13">
        <v>37.419669324876814</v>
      </c>
      <c r="K2968" s="13">
        <v>7.7036876207320235</v>
      </c>
      <c r="L2968" s="13">
        <v>62.366115541461362</v>
      </c>
      <c r="M2968" s="13">
        <v>12.839479367886705</v>
      </c>
    </row>
    <row r="2969" spans="1:13" x14ac:dyDescent="0.2">
      <c r="A2969" s="12">
        <v>8</v>
      </c>
      <c r="B2969" s="12" t="s">
        <v>3004</v>
      </c>
      <c r="C2969" s="12">
        <v>-22.251479</v>
      </c>
      <c r="D2969" s="12">
        <v>-44.496699</v>
      </c>
      <c r="E2969" s="12">
        <v>11.254877</v>
      </c>
      <c r="F2969" s="12">
        <v>2.3556389000000002</v>
      </c>
      <c r="G2969" s="12">
        <v>1.1254877E-2</v>
      </c>
      <c r="H2969" s="12">
        <v>2.3556389E-3</v>
      </c>
      <c r="I2969" s="12">
        <v>1021</v>
      </c>
      <c r="J2969" s="13">
        <v>53.310222759431312</v>
      </c>
      <c r="K2969" s="13">
        <v>11.157797148718883</v>
      </c>
      <c r="L2969" s="13">
        <v>88.850371265718849</v>
      </c>
      <c r="M2969" s="13">
        <v>18.59632858119814</v>
      </c>
    </row>
    <row r="2970" spans="1:13" x14ac:dyDescent="0.2">
      <c r="A2970" s="12">
        <v>0</v>
      </c>
      <c r="B2970" s="12" t="s">
        <v>3005</v>
      </c>
      <c r="C2970" s="12">
        <v>44.915998000000002</v>
      </c>
      <c r="D2970" s="12">
        <v>6.2581980000000001</v>
      </c>
      <c r="E2970" s="12">
        <v>1069.1891000000001</v>
      </c>
      <c r="F2970" s="12">
        <v>206.16884999999999</v>
      </c>
      <c r="G2970" s="12">
        <v>1.0691891</v>
      </c>
      <c r="H2970" s="12">
        <v>0.20616884999999999</v>
      </c>
      <c r="I2970" s="12">
        <v>1492</v>
      </c>
      <c r="J2970" s="13">
        <v>0.56117294873282941</v>
      </c>
      <c r="K2970" s="13">
        <v>0.10820946593203801</v>
      </c>
      <c r="L2970" s="13">
        <v>0.93528824788804898</v>
      </c>
      <c r="M2970" s="13">
        <v>0.18034910988673</v>
      </c>
    </row>
    <row r="2971" spans="1:13" x14ac:dyDescent="0.2">
      <c r="A2971" s="12">
        <v>1</v>
      </c>
      <c r="B2971" s="12" t="s">
        <v>3006</v>
      </c>
      <c r="C2971" s="12">
        <v>44.934367999999999</v>
      </c>
      <c r="D2971" s="12">
        <v>6.2575092000000003</v>
      </c>
      <c r="E2971" s="12">
        <v>912.06682000000001</v>
      </c>
      <c r="F2971" s="12">
        <v>178.91820999999999</v>
      </c>
      <c r="G2971" s="12">
        <v>0.91206682000000006</v>
      </c>
      <c r="H2971" s="12">
        <v>0.17891820999999999</v>
      </c>
      <c r="I2971" s="12">
        <v>1690</v>
      </c>
      <c r="J2971" s="13">
        <v>0.65784653804202631</v>
      </c>
      <c r="K2971" s="13">
        <v>0.12904835748895704</v>
      </c>
      <c r="L2971" s="13">
        <v>1.0964108967367105</v>
      </c>
      <c r="M2971" s="13">
        <v>0.21508059581492842</v>
      </c>
    </row>
    <row r="2972" spans="1:13" x14ac:dyDescent="0.2">
      <c r="A2972" s="12">
        <v>0</v>
      </c>
      <c r="B2972" s="12" t="s">
        <v>3007</v>
      </c>
      <c r="C2972" s="12">
        <v>28.375833</v>
      </c>
      <c r="D2972" s="12">
        <v>84.287941000000004</v>
      </c>
      <c r="E2972" s="12">
        <v>908.46070999999995</v>
      </c>
      <c r="F2972" s="12">
        <v>180.71618000000001</v>
      </c>
      <c r="G2972" s="12">
        <v>0.90846070999999995</v>
      </c>
      <c r="H2972" s="12">
        <v>0.18071618</v>
      </c>
      <c r="I2972" s="12">
        <v>2535</v>
      </c>
      <c r="J2972" s="13">
        <v>0.66045784192472123</v>
      </c>
      <c r="K2972" s="13">
        <v>0.13138203659207176</v>
      </c>
      <c r="L2972" s="13">
        <v>1.1007630698745354</v>
      </c>
      <c r="M2972" s="13">
        <v>0.21897006098678626</v>
      </c>
    </row>
    <row r="2973" spans="1:13" x14ac:dyDescent="0.2">
      <c r="A2973" s="12">
        <v>1</v>
      </c>
      <c r="B2973" s="12" t="s">
        <v>3008</v>
      </c>
      <c r="C2973" s="12">
        <v>28.375833</v>
      </c>
      <c r="D2973" s="12">
        <v>84.287941000000004</v>
      </c>
      <c r="E2973" s="12">
        <v>894.74019999999996</v>
      </c>
      <c r="F2973" s="12">
        <v>176.06932</v>
      </c>
      <c r="G2973" s="12">
        <v>0.89474019999999999</v>
      </c>
      <c r="H2973" s="12">
        <v>0.17606932</v>
      </c>
      <c r="I2973" s="12">
        <v>2535</v>
      </c>
      <c r="J2973" s="13">
        <v>0.67058571862536187</v>
      </c>
      <c r="K2973" s="13">
        <v>0.1319596140645953</v>
      </c>
      <c r="L2973" s="13">
        <v>1.1176428643756031</v>
      </c>
      <c r="M2973" s="13">
        <v>0.21993269010765881</v>
      </c>
    </row>
    <row r="2974" spans="1:13" x14ac:dyDescent="0.2">
      <c r="A2974" s="12">
        <v>2</v>
      </c>
      <c r="B2974" s="12" t="s">
        <v>3009</v>
      </c>
      <c r="C2974" s="12">
        <v>28.375833</v>
      </c>
      <c r="D2974" s="12">
        <v>84.287941000000004</v>
      </c>
      <c r="E2974" s="12">
        <v>2578.2265000000002</v>
      </c>
      <c r="F2974" s="12">
        <v>493.43687999999997</v>
      </c>
      <c r="G2974" s="12">
        <v>2.5782265000000004</v>
      </c>
      <c r="H2974" s="12">
        <v>0.49343687999999997</v>
      </c>
      <c r="I2974" s="12">
        <v>2535</v>
      </c>
      <c r="J2974" s="13">
        <v>0.23271811068577564</v>
      </c>
      <c r="K2974" s="13">
        <v>4.4539026519308439E-2</v>
      </c>
      <c r="L2974" s="13">
        <v>0.38786351780962608</v>
      </c>
      <c r="M2974" s="13">
        <v>7.4231710865514069E-2</v>
      </c>
    </row>
    <row r="2975" spans="1:13" x14ac:dyDescent="0.2">
      <c r="A2975" s="12">
        <v>3</v>
      </c>
      <c r="B2975" s="12" t="s">
        <v>3010</v>
      </c>
      <c r="C2975" s="12">
        <v>28.375833</v>
      </c>
      <c r="D2975" s="12">
        <v>84.287941000000004</v>
      </c>
      <c r="E2975" s="12">
        <v>1670.2154</v>
      </c>
      <c r="F2975" s="12">
        <v>349.39742999999999</v>
      </c>
      <c r="G2975" s="12">
        <v>1.6702154</v>
      </c>
      <c r="H2975" s="12">
        <v>0.34939743000000001</v>
      </c>
      <c r="I2975" s="12">
        <v>2535</v>
      </c>
      <c r="J2975" s="13">
        <v>0.35923510225088334</v>
      </c>
      <c r="K2975" s="13">
        <v>7.5149481613117589E-2</v>
      </c>
      <c r="L2975" s="13">
        <v>0.59872517041813889</v>
      </c>
      <c r="M2975" s="13">
        <v>0.12524913602186263</v>
      </c>
    </row>
    <row r="2976" spans="1:13" x14ac:dyDescent="0.2">
      <c r="A2976" s="12">
        <v>4</v>
      </c>
      <c r="B2976" s="12" t="s">
        <v>3011</v>
      </c>
      <c r="C2976" s="12">
        <v>28.375833</v>
      </c>
      <c r="D2976" s="12">
        <v>84.287941000000004</v>
      </c>
      <c r="E2976" s="12">
        <v>1647.0107</v>
      </c>
      <c r="F2976" s="12">
        <v>475.45249999999999</v>
      </c>
      <c r="G2976" s="12">
        <v>1.6470107</v>
      </c>
      <c r="H2976" s="12">
        <v>0.4754525</v>
      </c>
      <c r="I2976" s="12">
        <v>2535</v>
      </c>
      <c r="J2976" s="13">
        <v>0.36429635824466711</v>
      </c>
      <c r="K2976" s="13">
        <v>0.10516362417580079</v>
      </c>
      <c r="L2976" s="13">
        <v>0.60716059707444525</v>
      </c>
      <c r="M2976" s="13">
        <v>0.17527270695966798</v>
      </c>
    </row>
    <row r="2977" spans="1:13" x14ac:dyDescent="0.2">
      <c r="A2977" s="12">
        <v>5</v>
      </c>
      <c r="B2977" s="12" t="s">
        <v>3012</v>
      </c>
      <c r="C2977" s="12">
        <v>28.375833</v>
      </c>
      <c r="D2977" s="12">
        <v>84.287941000000004</v>
      </c>
      <c r="E2977" s="12">
        <v>3594.0985000000001</v>
      </c>
      <c r="F2977" s="12">
        <v>892.97708</v>
      </c>
      <c r="G2977" s="12">
        <v>3.5940984999999999</v>
      </c>
      <c r="H2977" s="12">
        <v>0.89297707999999998</v>
      </c>
      <c r="I2977" s="12">
        <v>2535</v>
      </c>
      <c r="J2977" s="13">
        <v>0.1669403328818061</v>
      </c>
      <c r="K2977" s="13">
        <v>4.1477408310045816E-2</v>
      </c>
      <c r="L2977" s="13">
        <v>0.27823388813634348</v>
      </c>
      <c r="M2977" s="13">
        <v>6.9129013850076346E-2</v>
      </c>
    </row>
    <row r="2978" spans="1:13" x14ac:dyDescent="0.2">
      <c r="A2978" s="12">
        <v>6</v>
      </c>
      <c r="B2978" s="12" t="s">
        <v>3013</v>
      </c>
      <c r="C2978" s="12">
        <v>28.374158999999999</v>
      </c>
      <c r="D2978" s="12">
        <v>84.287101000000007</v>
      </c>
      <c r="E2978" s="12">
        <v>1809.3426999999999</v>
      </c>
      <c r="F2978" s="12">
        <v>379.56412</v>
      </c>
      <c r="G2978" s="12">
        <v>1.8093427</v>
      </c>
      <c r="H2978" s="12">
        <v>0.37956412</v>
      </c>
      <c r="I2978" s="12">
        <v>1050</v>
      </c>
      <c r="J2978" s="13">
        <v>0.33161213738005524</v>
      </c>
      <c r="K2978" s="13">
        <v>6.9565632373557409E-2</v>
      </c>
      <c r="L2978" s="13">
        <v>0.55268689563342532</v>
      </c>
      <c r="M2978" s="13">
        <v>0.11594272062259568</v>
      </c>
    </row>
    <row r="2979" spans="1:13" x14ac:dyDescent="0.2">
      <c r="A2979" s="12">
        <v>7</v>
      </c>
      <c r="B2979" s="12" t="s">
        <v>3014</v>
      </c>
      <c r="C2979" s="12">
        <v>28.374158999999999</v>
      </c>
      <c r="D2979" s="12">
        <v>84.287101000000007</v>
      </c>
      <c r="E2979" s="12">
        <v>1917.079</v>
      </c>
      <c r="F2979" s="12">
        <v>386.31758000000002</v>
      </c>
      <c r="G2979" s="12">
        <v>1.917079</v>
      </c>
      <c r="H2979" s="12">
        <v>0.38631757999999999</v>
      </c>
      <c r="I2979" s="12">
        <v>1050</v>
      </c>
      <c r="J2979" s="13">
        <v>0.3129761475661671</v>
      </c>
      <c r="K2979" s="13">
        <v>6.3068964776873862E-2</v>
      </c>
      <c r="L2979" s="13">
        <v>0.52162691261027849</v>
      </c>
      <c r="M2979" s="13">
        <v>0.10511494129478977</v>
      </c>
    </row>
    <row r="2980" spans="1:13" x14ac:dyDescent="0.2">
      <c r="A2980" s="12">
        <v>8</v>
      </c>
      <c r="B2980" s="12" t="s">
        <v>3015</v>
      </c>
      <c r="C2980" s="12">
        <v>28.374158999999999</v>
      </c>
      <c r="D2980" s="12">
        <v>84.287101000000007</v>
      </c>
      <c r="E2980" s="12">
        <v>2875.9315000000001</v>
      </c>
      <c r="F2980" s="12">
        <v>587.00401999999997</v>
      </c>
      <c r="G2980" s="12">
        <v>2.8759315000000001</v>
      </c>
      <c r="H2980" s="12">
        <v>0.58700401999999996</v>
      </c>
      <c r="I2980" s="12">
        <v>1050</v>
      </c>
      <c r="J2980" s="13">
        <v>0.20862805668354756</v>
      </c>
      <c r="K2980" s="13">
        <v>4.2582901560078976E-2</v>
      </c>
      <c r="L2980" s="13">
        <v>0.34771342780591263</v>
      </c>
      <c r="M2980" s="13">
        <v>7.0971502600131631E-2</v>
      </c>
    </row>
    <row r="2981" spans="1:13" x14ac:dyDescent="0.2">
      <c r="A2981" s="12">
        <v>9</v>
      </c>
      <c r="B2981" s="12" t="s">
        <v>3016</v>
      </c>
      <c r="C2981" s="12">
        <v>28.374158999999999</v>
      </c>
      <c r="D2981" s="12">
        <v>84.287101000000007</v>
      </c>
      <c r="E2981" s="12">
        <v>5965.5681999999997</v>
      </c>
      <c r="F2981" s="12">
        <v>1985.9072000000001</v>
      </c>
      <c r="G2981" s="12">
        <v>5.9655681999999999</v>
      </c>
      <c r="H2981" s="12">
        <v>1.9859072000000002</v>
      </c>
      <c r="I2981" s="12">
        <v>1050</v>
      </c>
      <c r="J2981" s="13">
        <v>0.10057717553208093</v>
      </c>
      <c r="K2981" s="13">
        <v>3.3481628295662327E-2</v>
      </c>
      <c r="L2981" s="13">
        <v>0.16762862588680152</v>
      </c>
      <c r="M2981" s="13">
        <v>5.580271382610387E-2</v>
      </c>
    </row>
    <row r="2982" spans="1:13" x14ac:dyDescent="0.2">
      <c r="A2982" s="12">
        <v>10</v>
      </c>
      <c r="B2982" s="12" t="s">
        <v>3017</v>
      </c>
      <c r="C2982" s="12">
        <v>28.374158999999999</v>
      </c>
      <c r="D2982" s="12">
        <v>84.287101000000007</v>
      </c>
      <c r="E2982" s="12">
        <v>817.07676000000004</v>
      </c>
      <c r="F2982" s="12">
        <v>271.84604000000002</v>
      </c>
      <c r="G2982" s="12">
        <v>0.81707676000000007</v>
      </c>
      <c r="H2982" s="12">
        <v>0.27184604000000001</v>
      </c>
      <c r="I2982" s="12">
        <v>1050</v>
      </c>
      <c r="J2982" s="13">
        <v>0.73432513243920927</v>
      </c>
      <c r="K2982" s="13">
        <v>0.24431410743597037</v>
      </c>
      <c r="L2982" s="13">
        <v>1.2238752207320154</v>
      </c>
      <c r="M2982" s="13">
        <v>0.40719017905995059</v>
      </c>
    </row>
    <row r="2983" spans="1:13" x14ac:dyDescent="0.2">
      <c r="A2983" s="12">
        <v>11</v>
      </c>
      <c r="B2983" s="12" t="s">
        <v>3018</v>
      </c>
      <c r="C2983" s="12">
        <v>28.371274</v>
      </c>
      <c r="D2983" s="12">
        <v>84.293402999999998</v>
      </c>
      <c r="E2983" s="12">
        <v>1115.2440999999999</v>
      </c>
      <c r="F2983" s="12">
        <v>227.83697000000001</v>
      </c>
      <c r="G2983" s="12">
        <v>1.1152441</v>
      </c>
      <c r="H2983" s="12">
        <v>0.22783697</v>
      </c>
      <c r="I2983" s="12">
        <v>940</v>
      </c>
      <c r="J2983" s="13">
        <v>0.53799881120196025</v>
      </c>
      <c r="K2983" s="13">
        <v>0.10990958751349296</v>
      </c>
      <c r="L2983" s="13">
        <v>0.89666468533660038</v>
      </c>
      <c r="M2983" s="13">
        <v>0.18318264585582161</v>
      </c>
    </row>
    <row r="2984" spans="1:13" x14ac:dyDescent="0.2">
      <c r="A2984" s="12">
        <v>12</v>
      </c>
      <c r="B2984" s="12" t="s">
        <v>3019</v>
      </c>
      <c r="C2984" s="12">
        <v>28.371274</v>
      </c>
      <c r="D2984" s="12">
        <v>84.293402999999998</v>
      </c>
      <c r="E2984" s="12">
        <v>892.06686000000002</v>
      </c>
      <c r="F2984" s="12">
        <v>179.98871</v>
      </c>
      <c r="G2984" s="12">
        <v>0.89206686000000002</v>
      </c>
      <c r="H2984" s="12">
        <v>0.17998871</v>
      </c>
      <c r="I2984" s="12">
        <v>940</v>
      </c>
      <c r="J2984" s="13">
        <v>0.67259532542213263</v>
      </c>
      <c r="K2984" s="13">
        <v>0.13570682916610069</v>
      </c>
      <c r="L2984" s="13">
        <v>1.1209922090368876</v>
      </c>
      <c r="M2984" s="13">
        <v>0.22617804861016777</v>
      </c>
    </row>
    <row r="2985" spans="1:13" x14ac:dyDescent="0.2">
      <c r="A2985" s="12">
        <v>13</v>
      </c>
      <c r="B2985" s="12" t="s">
        <v>3020</v>
      </c>
      <c r="C2985" s="12">
        <v>28.371274</v>
      </c>
      <c r="D2985" s="12">
        <v>84.293402999999998</v>
      </c>
      <c r="E2985" s="12">
        <v>1896.3656000000001</v>
      </c>
      <c r="F2985" s="12">
        <v>568.95600000000002</v>
      </c>
      <c r="G2985" s="12">
        <v>1.8963656</v>
      </c>
      <c r="H2985" s="12">
        <v>0.56895600000000002</v>
      </c>
      <c r="I2985" s="12">
        <v>940</v>
      </c>
      <c r="J2985" s="13">
        <v>0.3163946867629322</v>
      </c>
      <c r="K2985" s="13">
        <v>9.4926134181030727E-2</v>
      </c>
      <c r="L2985" s="13">
        <v>0.52732447793822035</v>
      </c>
      <c r="M2985" s="13">
        <v>0.15821022363505124</v>
      </c>
    </row>
    <row r="2986" spans="1:13" x14ac:dyDescent="0.2">
      <c r="A2986" s="12">
        <v>14</v>
      </c>
      <c r="B2986" s="12" t="s">
        <v>3021</v>
      </c>
      <c r="C2986" s="12">
        <v>28.371274</v>
      </c>
      <c r="D2986" s="12">
        <v>84.293402999999998</v>
      </c>
      <c r="E2986" s="12">
        <v>1501.9377999999999</v>
      </c>
      <c r="F2986" s="12">
        <v>633.80264999999997</v>
      </c>
      <c r="G2986" s="12">
        <v>1.5019377999999999</v>
      </c>
      <c r="H2986" s="12">
        <v>0.63380265000000002</v>
      </c>
      <c r="I2986" s="12">
        <v>940</v>
      </c>
      <c r="J2986" s="13">
        <v>0.39948392003983124</v>
      </c>
      <c r="K2986" s="13">
        <v>0.16857819754828274</v>
      </c>
      <c r="L2986" s="13">
        <v>0.66580653339971874</v>
      </c>
      <c r="M2986" s="13">
        <v>0.28096366258047123</v>
      </c>
    </row>
    <row r="2987" spans="1:13" x14ac:dyDescent="0.2">
      <c r="A2987" s="12">
        <v>15</v>
      </c>
      <c r="B2987" s="12" t="s">
        <v>3022</v>
      </c>
      <c r="C2987" s="12">
        <v>28.371274</v>
      </c>
      <c r="D2987" s="12">
        <v>84.293402999999998</v>
      </c>
      <c r="E2987" s="12">
        <v>1704.5332000000001</v>
      </c>
      <c r="F2987" s="12">
        <v>391.23871000000003</v>
      </c>
      <c r="G2987" s="12">
        <v>1.7045332</v>
      </c>
      <c r="H2987" s="12">
        <v>0.39123871000000005</v>
      </c>
      <c r="I2987" s="12">
        <v>940</v>
      </c>
      <c r="J2987" s="13">
        <v>0.3520025306635271</v>
      </c>
      <c r="K2987" s="13">
        <v>8.0794563586988971E-2</v>
      </c>
      <c r="L2987" s="13">
        <v>0.58667088443921178</v>
      </c>
      <c r="M2987" s="13">
        <v>0.13465760597831494</v>
      </c>
    </row>
    <row r="2988" spans="1:13" x14ac:dyDescent="0.2">
      <c r="A2988" s="12">
        <v>16</v>
      </c>
      <c r="B2988" s="12" t="s">
        <v>3023</v>
      </c>
      <c r="C2988" s="12">
        <v>28.370674000000001</v>
      </c>
      <c r="D2988" s="12">
        <v>84.299706</v>
      </c>
      <c r="E2988" s="12">
        <v>1528.7489</v>
      </c>
      <c r="F2988" s="12">
        <v>319.30736000000002</v>
      </c>
      <c r="G2988" s="12">
        <v>1.5287489000000001</v>
      </c>
      <c r="H2988" s="12">
        <v>0.31930736000000004</v>
      </c>
      <c r="I2988" s="12">
        <v>2729</v>
      </c>
      <c r="J2988" s="13">
        <v>0.39247779671337785</v>
      </c>
      <c r="K2988" s="13">
        <v>8.1976215405398081E-2</v>
      </c>
      <c r="L2988" s="13">
        <v>0.6541296611889631</v>
      </c>
      <c r="M2988" s="13">
        <v>0.13662702567566345</v>
      </c>
    </row>
    <row r="2989" spans="1:13" x14ac:dyDescent="0.2">
      <c r="A2989" s="12">
        <v>17</v>
      </c>
      <c r="B2989" s="12" t="s">
        <v>3024</v>
      </c>
      <c r="C2989" s="12">
        <v>28.370674000000001</v>
      </c>
      <c r="D2989" s="12">
        <v>84.299706</v>
      </c>
      <c r="E2989" s="12">
        <v>2787.0257999999999</v>
      </c>
      <c r="F2989" s="12">
        <v>545.84369000000004</v>
      </c>
      <c r="G2989" s="12">
        <v>2.7870257999999999</v>
      </c>
      <c r="H2989" s="12">
        <v>0.54584368999999999</v>
      </c>
      <c r="I2989" s="12">
        <v>2729</v>
      </c>
      <c r="J2989" s="13">
        <v>0.21528326002579526</v>
      </c>
      <c r="K2989" s="13">
        <v>4.2163588527852736E-2</v>
      </c>
      <c r="L2989" s="13">
        <v>0.35880543337632542</v>
      </c>
      <c r="M2989" s="13">
        <v>7.0272647546421221E-2</v>
      </c>
    </row>
    <row r="2990" spans="1:13" x14ac:dyDescent="0.2">
      <c r="A2990" s="12">
        <v>18</v>
      </c>
      <c r="B2990" s="12" t="s">
        <v>3025</v>
      </c>
      <c r="C2990" s="12">
        <v>28.370674000000001</v>
      </c>
      <c r="D2990" s="12">
        <v>84.299706</v>
      </c>
      <c r="E2990" s="12">
        <v>2621.0992000000001</v>
      </c>
      <c r="F2990" s="12">
        <v>535.63949000000002</v>
      </c>
      <c r="G2990" s="12">
        <v>2.6210992000000002</v>
      </c>
      <c r="H2990" s="12">
        <v>0.53563949</v>
      </c>
      <c r="I2990" s="12">
        <v>2729</v>
      </c>
      <c r="J2990" s="13">
        <v>0.22891159556265553</v>
      </c>
      <c r="K2990" s="13">
        <v>4.6779645082592476E-2</v>
      </c>
      <c r="L2990" s="13">
        <v>0.38151932593775922</v>
      </c>
      <c r="M2990" s="13">
        <v>7.7966075137654134E-2</v>
      </c>
    </row>
    <row r="2991" spans="1:13" x14ac:dyDescent="0.2">
      <c r="A2991" s="12">
        <v>19</v>
      </c>
      <c r="B2991" s="12" t="s">
        <v>3026</v>
      </c>
      <c r="C2991" s="12">
        <v>28.370674000000001</v>
      </c>
      <c r="D2991" s="12">
        <v>84.299706</v>
      </c>
      <c r="E2991" s="12">
        <v>3145.4274</v>
      </c>
      <c r="F2991" s="12">
        <v>729.53420000000006</v>
      </c>
      <c r="G2991" s="12">
        <v>3.1454274</v>
      </c>
      <c r="H2991" s="12">
        <v>0.72953420000000002</v>
      </c>
      <c r="I2991" s="12">
        <v>2729</v>
      </c>
      <c r="J2991" s="13">
        <v>0.19075309129690929</v>
      </c>
      <c r="K2991" s="13">
        <v>4.4242287663933268E-2</v>
      </c>
      <c r="L2991" s="13">
        <v>0.31792181882818216</v>
      </c>
      <c r="M2991" s="13">
        <v>7.3737146106555448E-2</v>
      </c>
    </row>
    <row r="2992" spans="1:13" x14ac:dyDescent="0.2">
      <c r="A2992" s="12">
        <v>20</v>
      </c>
      <c r="B2992" s="12" t="s">
        <v>3027</v>
      </c>
      <c r="C2992" s="12">
        <v>28.370674000000001</v>
      </c>
      <c r="D2992" s="12">
        <v>84.299706</v>
      </c>
      <c r="E2992" s="12">
        <v>4786.8028999999997</v>
      </c>
      <c r="F2992" s="12">
        <v>1823.0491999999999</v>
      </c>
      <c r="G2992" s="12">
        <v>4.7868028999999996</v>
      </c>
      <c r="H2992" s="12">
        <v>1.8230492</v>
      </c>
      <c r="I2992" s="12">
        <v>2729</v>
      </c>
      <c r="J2992" s="13">
        <v>0.12534462198140642</v>
      </c>
      <c r="K2992" s="13">
        <v>4.7737376616761341E-2</v>
      </c>
      <c r="L2992" s="13">
        <v>0.20890770330234404</v>
      </c>
      <c r="M2992" s="13">
        <v>7.9562294361268909E-2</v>
      </c>
    </row>
    <row r="2993" spans="1:13" x14ac:dyDescent="0.2">
      <c r="A2993" s="12">
        <v>21</v>
      </c>
      <c r="B2993" s="12" t="s">
        <v>3028</v>
      </c>
      <c r="C2993" s="12">
        <v>28.370674000000001</v>
      </c>
      <c r="D2993" s="12">
        <v>84.299706</v>
      </c>
      <c r="E2993" s="12">
        <v>4154.5119999999997</v>
      </c>
      <c r="F2993" s="12">
        <v>1397.634</v>
      </c>
      <c r="G2993" s="12">
        <v>4.1545119999999995</v>
      </c>
      <c r="H2993" s="12">
        <v>1.397634</v>
      </c>
      <c r="I2993" s="12">
        <v>2729</v>
      </c>
      <c r="J2993" s="13">
        <v>0.14442129424587052</v>
      </c>
      <c r="K2993" s="13">
        <v>4.8585275758508586E-2</v>
      </c>
      <c r="L2993" s="13">
        <v>0.24070215707645087</v>
      </c>
      <c r="M2993" s="13">
        <v>8.0975459597514315E-2</v>
      </c>
    </row>
    <row r="2994" spans="1:13" x14ac:dyDescent="0.2">
      <c r="A2994" s="12">
        <v>22</v>
      </c>
      <c r="B2994" s="12" t="s">
        <v>3029</v>
      </c>
      <c r="C2994" s="12">
        <v>28.334980000000002</v>
      </c>
      <c r="D2994" s="12">
        <v>84.332103000000004</v>
      </c>
      <c r="E2994" s="12">
        <v>899.04349000000002</v>
      </c>
      <c r="F2994" s="12">
        <v>185.25708</v>
      </c>
      <c r="G2994" s="12">
        <v>0.89904349000000006</v>
      </c>
      <c r="H2994" s="12">
        <v>0.18525707999999999</v>
      </c>
      <c r="I2994" s="12">
        <v>3739</v>
      </c>
      <c r="J2994" s="13">
        <v>0.66737594640721998</v>
      </c>
      <c r="K2994" s="13">
        <v>0.13751961998372078</v>
      </c>
      <c r="L2994" s="13">
        <v>1.1122932440120332</v>
      </c>
      <c r="M2994" s="13">
        <v>0.22919936663953458</v>
      </c>
    </row>
    <row r="2995" spans="1:13" x14ac:dyDescent="0.2">
      <c r="A2995" s="12">
        <v>23</v>
      </c>
      <c r="B2995" s="12" t="s">
        <v>3030</v>
      </c>
      <c r="C2995" s="12">
        <v>28.334980000000002</v>
      </c>
      <c r="D2995" s="12">
        <v>84.332103000000004</v>
      </c>
      <c r="E2995" s="12">
        <v>790.75261999999998</v>
      </c>
      <c r="F2995" s="12">
        <v>173.70527000000001</v>
      </c>
      <c r="G2995" s="12">
        <v>0.79075262000000002</v>
      </c>
      <c r="H2995" s="12">
        <v>0.17370527000000002</v>
      </c>
      <c r="I2995" s="12">
        <v>3739</v>
      </c>
      <c r="J2995" s="13">
        <v>0.75877080242870398</v>
      </c>
      <c r="K2995" s="13">
        <v>0.16667979816999492</v>
      </c>
      <c r="L2995" s="13">
        <v>1.2646180040478399</v>
      </c>
      <c r="M2995" s="13">
        <v>0.2777996636166582</v>
      </c>
    </row>
    <row r="2996" spans="1:13" x14ac:dyDescent="0.2">
      <c r="A2996" s="12">
        <v>24</v>
      </c>
      <c r="B2996" s="12" t="s">
        <v>3031</v>
      </c>
      <c r="C2996" s="12">
        <v>28.334980000000002</v>
      </c>
      <c r="D2996" s="12">
        <v>84.332103000000004</v>
      </c>
      <c r="E2996" s="12">
        <v>759.09838999999999</v>
      </c>
      <c r="F2996" s="12">
        <v>150.10061999999999</v>
      </c>
      <c r="G2996" s="12">
        <v>0.75909839000000001</v>
      </c>
      <c r="H2996" s="12">
        <v>0.15010061999999999</v>
      </c>
      <c r="I2996" s="12">
        <v>3739</v>
      </c>
      <c r="J2996" s="13">
        <v>0.79041137210157963</v>
      </c>
      <c r="K2996" s="13">
        <v>0.15629230488487506</v>
      </c>
      <c r="L2996" s="13">
        <v>1.3173522868359659</v>
      </c>
      <c r="M2996" s="13">
        <v>0.26048717480812511</v>
      </c>
    </row>
    <row r="2997" spans="1:13" x14ac:dyDescent="0.2">
      <c r="A2997" s="12">
        <v>25</v>
      </c>
      <c r="B2997" s="12" t="s">
        <v>3032</v>
      </c>
      <c r="C2997" s="12">
        <v>28.334980000000002</v>
      </c>
      <c r="D2997" s="12">
        <v>84.332103000000004</v>
      </c>
      <c r="E2997" s="12">
        <v>1512.0784000000001</v>
      </c>
      <c r="F2997" s="12">
        <v>447.16556000000003</v>
      </c>
      <c r="G2997" s="12">
        <v>1.5120784</v>
      </c>
      <c r="H2997" s="12">
        <v>0.44716556000000002</v>
      </c>
      <c r="I2997" s="12">
        <v>3739</v>
      </c>
      <c r="J2997" s="13">
        <v>0.39680482176056475</v>
      </c>
      <c r="K2997" s="13">
        <v>0.11734672642189924</v>
      </c>
      <c r="L2997" s="13">
        <v>0.66134136960094125</v>
      </c>
      <c r="M2997" s="13">
        <v>0.19557787736983204</v>
      </c>
    </row>
    <row r="2998" spans="1:13" x14ac:dyDescent="0.2">
      <c r="A2998" s="12">
        <v>26</v>
      </c>
      <c r="B2998" s="12" t="s">
        <v>3033</v>
      </c>
      <c r="C2998" s="12">
        <v>28.334980000000002</v>
      </c>
      <c r="D2998" s="12">
        <v>84.332103000000004</v>
      </c>
      <c r="E2998" s="12">
        <v>867.07632000000001</v>
      </c>
      <c r="F2998" s="12">
        <v>221.06084999999999</v>
      </c>
      <c r="G2998" s="12">
        <v>0.86707632000000001</v>
      </c>
      <c r="H2998" s="12">
        <v>0.22106084999999998</v>
      </c>
      <c r="I2998" s="12">
        <v>3739</v>
      </c>
      <c r="J2998" s="13">
        <v>0.69198060904258119</v>
      </c>
      <c r="K2998" s="13">
        <v>0.17642025054780722</v>
      </c>
      <c r="L2998" s="13">
        <v>1.1533010150709686</v>
      </c>
      <c r="M2998" s="13">
        <v>0.29403375091301204</v>
      </c>
    </row>
    <row r="2999" spans="1:13" x14ac:dyDescent="0.2">
      <c r="A2999" s="12">
        <v>27</v>
      </c>
      <c r="B2999" s="12" t="s">
        <v>3034</v>
      </c>
      <c r="C2999" s="12">
        <v>28.334980000000002</v>
      </c>
      <c r="D2999" s="12">
        <v>84.332103000000004</v>
      </c>
      <c r="E2999" s="12">
        <v>1779.9495999999999</v>
      </c>
      <c r="F2999" s="12">
        <v>505.82556</v>
      </c>
      <c r="G2999" s="12">
        <v>1.7799495999999999</v>
      </c>
      <c r="H2999" s="12">
        <v>0.50582556000000001</v>
      </c>
      <c r="I2999" s="12">
        <v>3739</v>
      </c>
      <c r="J2999" s="13">
        <v>0.33708819620510605</v>
      </c>
      <c r="K2999" s="13">
        <v>9.5793625625600662E-2</v>
      </c>
      <c r="L2999" s="13">
        <v>0.56181366034184343</v>
      </c>
      <c r="M2999" s="13">
        <v>0.15965604270933442</v>
      </c>
    </row>
    <row r="3000" spans="1:13" x14ac:dyDescent="0.2">
      <c r="A3000" s="12">
        <v>0</v>
      </c>
      <c r="B3000" s="12" t="s">
        <v>3035</v>
      </c>
      <c r="C3000" s="12">
        <v>-28.892085000000002</v>
      </c>
      <c r="D3000" s="12">
        <v>-70.277888000000004</v>
      </c>
      <c r="E3000" s="12">
        <v>51.026279000000002</v>
      </c>
      <c r="F3000" s="12">
        <v>9.3388813000000006</v>
      </c>
      <c r="G3000" s="12">
        <v>5.1026279000000001E-2</v>
      </c>
      <c r="H3000" s="12">
        <v>9.3388813000000008E-3</v>
      </c>
      <c r="I3000" s="12">
        <v>4995</v>
      </c>
      <c r="J3000" s="13">
        <v>11.758646951309148</v>
      </c>
      <c r="K3000" s="13">
        <v>2.1520794829441319</v>
      </c>
      <c r="L3000" s="13">
        <v>19.59774491884858</v>
      </c>
      <c r="M3000" s="13">
        <v>3.5867991382402198</v>
      </c>
    </row>
    <row r="3001" spans="1:13" x14ac:dyDescent="0.2">
      <c r="A3001" s="12">
        <v>1</v>
      </c>
      <c r="B3001" s="12" t="s">
        <v>3036</v>
      </c>
      <c r="C3001" s="12">
        <v>-28.892085000000002</v>
      </c>
      <c r="D3001" s="12">
        <v>-70.277888000000004</v>
      </c>
      <c r="E3001" s="12">
        <v>73.939027999999993</v>
      </c>
      <c r="F3001" s="12">
        <v>13.925272</v>
      </c>
      <c r="G3001" s="12">
        <v>7.393902799999999E-2</v>
      </c>
      <c r="H3001" s="12">
        <v>1.3925271999999999E-2</v>
      </c>
      <c r="I3001" s="12">
        <v>4995</v>
      </c>
      <c r="J3001" s="13">
        <v>8.1147942599407727</v>
      </c>
      <c r="K3001" s="13">
        <v>1.5282959534403666</v>
      </c>
      <c r="L3001" s="13">
        <v>13.524657099901287</v>
      </c>
      <c r="M3001" s="13">
        <v>2.5471599224006107</v>
      </c>
    </row>
    <row r="3002" spans="1:13" x14ac:dyDescent="0.2">
      <c r="A3002" s="12">
        <v>2</v>
      </c>
      <c r="B3002" s="12" t="s">
        <v>3037</v>
      </c>
      <c r="C3002" s="12">
        <v>-28.797069</v>
      </c>
      <c r="D3002" s="12">
        <v>-70.457897000000003</v>
      </c>
      <c r="E3002" s="12">
        <v>28.344031000000001</v>
      </c>
      <c r="F3002" s="12">
        <v>5.4778943</v>
      </c>
      <c r="G3002" s="12">
        <v>2.8344031000000002E-2</v>
      </c>
      <c r="H3002" s="12">
        <v>5.4778943000000002E-3</v>
      </c>
      <c r="I3002" s="12">
        <v>4618.9937</v>
      </c>
      <c r="J3002" s="13">
        <v>21.168478118020687</v>
      </c>
      <c r="K3002" s="13">
        <v>4.0911148319863271</v>
      </c>
      <c r="L3002" s="13">
        <v>35.280796863367812</v>
      </c>
      <c r="M3002" s="13">
        <v>6.8185247199772121</v>
      </c>
    </row>
    <row r="3003" spans="1:13" x14ac:dyDescent="0.2">
      <c r="A3003" s="12">
        <v>3</v>
      </c>
      <c r="B3003" s="12" t="s">
        <v>3038</v>
      </c>
      <c r="C3003" s="12">
        <v>-28.797069</v>
      </c>
      <c r="D3003" s="12">
        <v>-70.457897000000003</v>
      </c>
      <c r="E3003" s="12">
        <v>74.721125000000001</v>
      </c>
      <c r="F3003" s="12">
        <v>14.896212</v>
      </c>
      <c r="G3003" s="12">
        <v>7.4721124999999999E-2</v>
      </c>
      <c r="H3003" s="12">
        <v>1.4896212000000001E-2</v>
      </c>
      <c r="I3003" s="12">
        <v>4618.9937</v>
      </c>
      <c r="J3003" s="13">
        <v>8.0298576875013588</v>
      </c>
      <c r="K3003" s="13">
        <v>1.6008118513051028</v>
      </c>
      <c r="L3003" s="13">
        <v>13.383096145835598</v>
      </c>
      <c r="M3003" s="13">
        <v>2.6680197521751712</v>
      </c>
    </row>
    <row r="3004" spans="1:13" x14ac:dyDescent="0.2">
      <c r="A3004" s="12">
        <v>4</v>
      </c>
      <c r="B3004" s="12" t="s">
        <v>3039</v>
      </c>
      <c r="C3004" s="12">
        <v>-28.702051999999998</v>
      </c>
      <c r="D3004" s="12">
        <v>-70.551278999999994</v>
      </c>
      <c r="E3004" s="12">
        <v>37.679788000000002</v>
      </c>
      <c r="F3004" s="12">
        <v>6.9334284000000004</v>
      </c>
      <c r="G3004" s="12">
        <v>3.7679787999999999E-2</v>
      </c>
      <c r="H3004" s="12">
        <v>6.9334284000000003E-3</v>
      </c>
      <c r="I3004" s="12">
        <v>5451.9722000000002</v>
      </c>
      <c r="J3004" s="13">
        <v>15.923656470678656</v>
      </c>
      <c r="K3004" s="13">
        <v>2.930099606867405</v>
      </c>
      <c r="L3004" s="13">
        <v>26.539427451131093</v>
      </c>
      <c r="M3004" s="13">
        <v>4.8834993447790076</v>
      </c>
    </row>
    <row r="3005" spans="1:13" x14ac:dyDescent="0.2">
      <c r="A3005" s="12">
        <v>5</v>
      </c>
      <c r="B3005" s="12" t="s">
        <v>3040</v>
      </c>
      <c r="C3005" s="12">
        <v>-28.702051999999998</v>
      </c>
      <c r="D3005" s="12">
        <v>-70.551278999999994</v>
      </c>
      <c r="E3005" s="12">
        <v>103.82834</v>
      </c>
      <c r="F3005" s="12">
        <v>20.868186000000001</v>
      </c>
      <c r="G3005" s="12">
        <v>0.10382833999999999</v>
      </c>
      <c r="H3005" s="12">
        <v>2.0868186E-2</v>
      </c>
      <c r="I3005" s="12">
        <v>5451.9722000000002</v>
      </c>
      <c r="J3005" s="13">
        <v>5.7787690721049767</v>
      </c>
      <c r="K3005" s="13">
        <v>1.1614596539608943</v>
      </c>
      <c r="L3005" s="13">
        <v>9.6312817868416278</v>
      </c>
      <c r="M3005" s="13">
        <v>1.9357660899348239</v>
      </c>
    </row>
    <row r="3006" spans="1:13" x14ac:dyDescent="0.2">
      <c r="A3006" s="12">
        <v>6</v>
      </c>
      <c r="B3006" s="12" t="s">
        <v>3041</v>
      </c>
      <c r="C3006" s="12">
        <v>-28.597916000000001</v>
      </c>
      <c r="D3006" s="12">
        <v>-70.728701000000001</v>
      </c>
      <c r="E3006" s="12">
        <v>35.025222999999997</v>
      </c>
      <c r="F3006" s="12">
        <v>6.5542325000000003</v>
      </c>
      <c r="G3006" s="12">
        <v>3.5025222999999994E-2</v>
      </c>
      <c r="H3006" s="12">
        <v>6.5542325000000007E-3</v>
      </c>
      <c r="I3006" s="12">
        <v>5677.9462999999996</v>
      </c>
      <c r="J3006" s="13">
        <v>17.1305119170833</v>
      </c>
      <c r="K3006" s="13">
        <v>3.205614363928095</v>
      </c>
      <c r="L3006" s="13">
        <v>28.550853195138831</v>
      </c>
      <c r="M3006" s="13">
        <v>5.3426906065468245</v>
      </c>
    </row>
    <row r="3007" spans="1:13" x14ac:dyDescent="0.2">
      <c r="A3007" s="12">
        <v>7</v>
      </c>
      <c r="B3007" s="12" t="s">
        <v>3042</v>
      </c>
      <c r="C3007" s="12">
        <v>-28.597916000000001</v>
      </c>
      <c r="D3007" s="12">
        <v>-70.728701000000001</v>
      </c>
      <c r="E3007" s="12">
        <v>84.993609000000006</v>
      </c>
      <c r="F3007" s="12">
        <v>15.989243999999999</v>
      </c>
      <c r="G3007" s="12">
        <v>8.4993609000000012E-2</v>
      </c>
      <c r="H3007" s="12">
        <v>1.5989244E-2</v>
      </c>
      <c r="I3007" s="12">
        <v>5677.9462999999996</v>
      </c>
      <c r="J3007" s="13">
        <v>7.0593543098046343</v>
      </c>
      <c r="K3007" s="13">
        <v>1.3280261877327493</v>
      </c>
      <c r="L3007" s="13">
        <v>11.765590516341057</v>
      </c>
      <c r="M3007" s="13">
        <v>2.2133769795545817</v>
      </c>
    </row>
    <row r="3008" spans="1:13" x14ac:dyDescent="0.2">
      <c r="A3008" s="12">
        <v>0</v>
      </c>
      <c r="B3008" s="12" t="s">
        <v>3043</v>
      </c>
      <c r="C3008" s="12">
        <v>38.888753999999999</v>
      </c>
      <c r="D3008" s="12">
        <v>-123.67292999999999</v>
      </c>
      <c r="E3008" s="12">
        <v>26.813828999999998</v>
      </c>
      <c r="F3008" s="12">
        <v>6.4014188000000001</v>
      </c>
      <c r="G3008" s="12">
        <v>2.6813828999999997E-2</v>
      </c>
      <c r="H3008" s="12">
        <v>6.4014188000000001E-3</v>
      </c>
      <c r="I3008" s="12">
        <v>345.98199</v>
      </c>
      <c r="J3008" s="13">
        <v>22.376513253664744</v>
      </c>
      <c r="K3008" s="13">
        <v>5.3420730258426969</v>
      </c>
      <c r="L3008" s="13">
        <v>37.294188756107907</v>
      </c>
      <c r="M3008" s="13">
        <v>8.9034550430711619</v>
      </c>
    </row>
    <row r="3009" spans="1:13" x14ac:dyDescent="0.2">
      <c r="A3009" s="12">
        <v>1</v>
      </c>
      <c r="B3009" s="12" t="s">
        <v>3044</v>
      </c>
      <c r="C3009" s="12">
        <v>38.868772</v>
      </c>
      <c r="D3009" s="12">
        <v>-123.65214</v>
      </c>
      <c r="E3009" s="12">
        <v>43.797230999999996</v>
      </c>
      <c r="F3009" s="12">
        <v>10.348228000000001</v>
      </c>
      <c r="G3009" s="12">
        <v>4.3797230999999999E-2</v>
      </c>
      <c r="H3009" s="12">
        <v>1.0348228000000001E-2</v>
      </c>
      <c r="I3009" s="12">
        <v>384</v>
      </c>
      <c r="J3009" s="13">
        <v>13.699496207876704</v>
      </c>
      <c r="K3009" s="13">
        <v>3.2368601166645341</v>
      </c>
      <c r="L3009" s="13">
        <v>22.832493679794506</v>
      </c>
      <c r="M3009" s="13">
        <v>5.3947668611075565</v>
      </c>
    </row>
    <row r="3010" spans="1:13" x14ac:dyDescent="0.2">
      <c r="A3010" s="12">
        <v>2</v>
      </c>
      <c r="B3010" s="12" t="s">
        <v>3045</v>
      </c>
      <c r="C3010" s="12">
        <v>38.994999999999997</v>
      </c>
      <c r="D3010" s="12">
        <v>-123.65452999999999</v>
      </c>
      <c r="E3010" s="12">
        <v>117.03368</v>
      </c>
      <c r="F3010" s="12">
        <v>26.751414</v>
      </c>
      <c r="G3010" s="12">
        <v>0.11703368</v>
      </c>
      <c r="H3010" s="12">
        <v>2.6751414000000001E-2</v>
      </c>
      <c r="I3010" s="12">
        <v>723</v>
      </c>
      <c r="J3010" s="13">
        <v>5.1267293312489191</v>
      </c>
      <c r="K3010" s="13">
        <v>1.1718614573700747</v>
      </c>
      <c r="L3010" s="13">
        <v>8.5445488854148657</v>
      </c>
      <c r="M3010" s="13">
        <v>1.9531024289501246</v>
      </c>
    </row>
    <row r="3011" spans="1:13" x14ac:dyDescent="0.2">
      <c r="A3011" s="12">
        <v>3</v>
      </c>
      <c r="B3011" s="12" t="s">
        <v>3046</v>
      </c>
      <c r="C3011" s="12">
        <v>38.858753</v>
      </c>
      <c r="D3011" s="12">
        <v>-123.55962</v>
      </c>
      <c r="E3011" s="12">
        <v>195.51514</v>
      </c>
      <c r="F3011" s="12">
        <v>44.673157000000003</v>
      </c>
      <c r="G3011" s="12">
        <v>0.19551514</v>
      </c>
      <c r="H3011" s="12">
        <v>4.4673157000000005E-2</v>
      </c>
      <c r="I3011" s="12">
        <v>699</v>
      </c>
      <c r="J3011" s="13">
        <v>3.0688160517901579</v>
      </c>
      <c r="K3011" s="13">
        <v>0.70119225184168277</v>
      </c>
      <c r="L3011" s="13">
        <v>5.1146934196502629</v>
      </c>
      <c r="M3011" s="13">
        <v>1.1686537530694712</v>
      </c>
    </row>
    <row r="3012" spans="1:13" x14ac:dyDescent="0.2">
      <c r="A3012" s="12">
        <v>4</v>
      </c>
      <c r="B3012" s="12" t="s">
        <v>3047</v>
      </c>
      <c r="C3012" s="12">
        <v>38.791277000000001</v>
      </c>
      <c r="D3012" s="12">
        <v>-123.50292</v>
      </c>
      <c r="E3012" s="12">
        <v>173.41460000000001</v>
      </c>
      <c r="F3012" s="12">
        <v>40.056795999999999</v>
      </c>
      <c r="G3012" s="12">
        <v>0.1734146</v>
      </c>
      <c r="H3012" s="12">
        <v>4.0056795999999999E-2</v>
      </c>
      <c r="I3012" s="12">
        <v>733.80334000000005</v>
      </c>
      <c r="J3012" s="13">
        <v>3.4599162930918155</v>
      </c>
      <c r="K3012" s="13">
        <v>0.79920122717150155</v>
      </c>
      <c r="L3012" s="13">
        <v>5.7665271551530264</v>
      </c>
      <c r="M3012" s="13">
        <v>1.3320020452858359</v>
      </c>
    </row>
    <row r="3013" spans="1:13" x14ac:dyDescent="0.2">
      <c r="A3013" s="12">
        <v>5</v>
      </c>
      <c r="B3013" s="12" t="s">
        <v>3048</v>
      </c>
      <c r="C3013" s="12">
        <v>38.752929999999999</v>
      </c>
      <c r="D3013" s="12">
        <v>-123.46791</v>
      </c>
      <c r="E3013" s="12">
        <v>159.41681</v>
      </c>
      <c r="F3013" s="12">
        <v>36.839509</v>
      </c>
      <c r="G3013" s="12">
        <v>0.15941680999999999</v>
      </c>
      <c r="H3013" s="12">
        <v>3.6839508999999999E-2</v>
      </c>
      <c r="I3013" s="12">
        <v>738.99365</v>
      </c>
      <c r="J3013" s="13">
        <v>3.7637185187685036</v>
      </c>
      <c r="K3013" s="13">
        <v>0.86975484107127077</v>
      </c>
      <c r="L3013" s="13">
        <v>6.2728641979475066</v>
      </c>
      <c r="M3013" s="13">
        <v>1.4495914017854514</v>
      </c>
    </row>
    <row r="3014" spans="1:13" x14ac:dyDescent="0.2">
      <c r="A3014" s="12">
        <v>6</v>
      </c>
      <c r="B3014" s="12" t="s">
        <v>3049</v>
      </c>
      <c r="C3014" s="12">
        <v>38.741199999999999</v>
      </c>
      <c r="D3014" s="12">
        <v>-123.4532</v>
      </c>
      <c r="E3014" s="12">
        <v>138.7782</v>
      </c>
      <c r="F3014" s="12">
        <v>32.234909999999999</v>
      </c>
      <c r="G3014" s="12">
        <v>0.13877819999999999</v>
      </c>
      <c r="H3014" s="12">
        <v>3.2234909999999999E-2</v>
      </c>
      <c r="I3014" s="12">
        <v>731.97191999999995</v>
      </c>
      <c r="J3014" s="13">
        <v>4.3234456132159087</v>
      </c>
      <c r="K3014" s="13">
        <v>1.0042346725343723</v>
      </c>
      <c r="L3014" s="13">
        <v>7.2057426886931806</v>
      </c>
      <c r="M3014" s="13">
        <v>1.6737244542239538</v>
      </c>
    </row>
    <row r="3015" spans="1:13" x14ac:dyDescent="0.2">
      <c r="A3015" s="12">
        <v>7</v>
      </c>
      <c r="B3015" s="12" t="s">
        <v>3050</v>
      </c>
      <c r="C3015" s="12">
        <v>38.702858999999997</v>
      </c>
      <c r="D3015" s="12">
        <v>-123.41221</v>
      </c>
      <c r="E3015" s="12">
        <v>161.51705999999999</v>
      </c>
      <c r="F3015" s="12">
        <v>37.427472000000002</v>
      </c>
      <c r="G3015" s="12">
        <v>0.16151705999999999</v>
      </c>
      <c r="H3015" s="12">
        <v>3.7427472000000003E-2</v>
      </c>
      <c r="I3015" s="12">
        <v>739</v>
      </c>
      <c r="J3015" s="13">
        <v>3.7147778692851396</v>
      </c>
      <c r="K3015" s="13">
        <v>0.86080532105332541</v>
      </c>
      <c r="L3015" s="13">
        <v>6.1912964488085658</v>
      </c>
      <c r="M3015" s="13">
        <v>1.4346755350888758</v>
      </c>
    </row>
    <row r="3016" spans="1:13" x14ac:dyDescent="0.2">
      <c r="A3016" s="12">
        <v>8</v>
      </c>
      <c r="B3016" s="12" t="s">
        <v>3051</v>
      </c>
      <c r="C3016" s="12">
        <v>38.598686000000001</v>
      </c>
      <c r="D3016" s="12">
        <v>-123.28533</v>
      </c>
      <c r="E3016" s="12">
        <v>161.37799000000001</v>
      </c>
      <c r="F3016" s="12">
        <v>37.331488</v>
      </c>
      <c r="G3016" s="12">
        <v>0.16137799</v>
      </c>
      <c r="H3016" s="12">
        <v>3.7331488000000003E-2</v>
      </c>
      <c r="I3016" s="12">
        <v>555.87334999999996</v>
      </c>
      <c r="J3016" s="13">
        <v>3.7179791370558029</v>
      </c>
      <c r="K3016" s="13">
        <v>0.86007821475065493</v>
      </c>
      <c r="L3016" s="13">
        <v>6.1966318950930042</v>
      </c>
      <c r="M3016" s="13">
        <v>1.4334636912510916</v>
      </c>
    </row>
    <row r="3017" spans="1:13" x14ac:dyDescent="0.2">
      <c r="A3017" s="12">
        <v>9</v>
      </c>
      <c r="B3017" s="12" t="s">
        <v>3052</v>
      </c>
      <c r="C3017" s="12">
        <v>38.598627999999998</v>
      </c>
      <c r="D3017" s="12">
        <v>-123.2903</v>
      </c>
      <c r="E3017" s="12">
        <v>140.87168</v>
      </c>
      <c r="F3017" s="12">
        <v>32.570613000000002</v>
      </c>
      <c r="G3017" s="12">
        <v>0.14087168</v>
      </c>
      <c r="H3017" s="12">
        <v>3.2570612999999998E-2</v>
      </c>
      <c r="I3017" s="12">
        <v>553.85162000000003</v>
      </c>
      <c r="J3017" s="13">
        <v>4.2591953187468201</v>
      </c>
      <c r="K3017" s="13">
        <v>0.98475862869183028</v>
      </c>
      <c r="L3017" s="13">
        <v>7.0986588645780335</v>
      </c>
      <c r="M3017" s="13">
        <v>1.6412643811530503</v>
      </c>
    </row>
    <row r="3018" spans="1:13" x14ac:dyDescent="0.2">
      <c r="A3018" s="12">
        <v>10</v>
      </c>
      <c r="B3018" s="12" t="s">
        <v>3053</v>
      </c>
      <c r="C3018" s="12">
        <v>38.605302999999999</v>
      </c>
      <c r="D3018" s="12">
        <v>-123.28849</v>
      </c>
      <c r="E3018" s="12">
        <v>152.69272000000001</v>
      </c>
      <c r="F3018" s="12">
        <v>35.305311000000003</v>
      </c>
      <c r="G3018" s="12">
        <v>0.15269272</v>
      </c>
      <c r="H3018" s="12">
        <v>3.5305311000000006E-2</v>
      </c>
      <c r="I3018" s="12">
        <v>555.91309000000001</v>
      </c>
      <c r="J3018" s="13">
        <v>3.9294604222126632</v>
      </c>
      <c r="K3018" s="13">
        <v>0.90856212574122308</v>
      </c>
      <c r="L3018" s="13">
        <v>6.5491007036877722</v>
      </c>
      <c r="M3018" s="13">
        <v>1.5142702095687053</v>
      </c>
    </row>
    <row r="3019" spans="1:13" x14ac:dyDescent="0.2">
      <c r="A3019" s="12">
        <v>11</v>
      </c>
      <c r="B3019" s="12" t="s">
        <v>3054</v>
      </c>
      <c r="C3019" s="12">
        <v>38.471020000000003</v>
      </c>
      <c r="D3019" s="12">
        <v>-123.15392</v>
      </c>
      <c r="E3019" s="12">
        <v>142.59365</v>
      </c>
      <c r="F3019" s="12">
        <v>33.277607000000003</v>
      </c>
      <c r="G3019" s="12">
        <v>0.14259364999999999</v>
      </c>
      <c r="H3019" s="12">
        <v>3.3277607000000001E-2</v>
      </c>
      <c r="I3019" s="12">
        <v>619.97564999999997</v>
      </c>
      <c r="J3019" s="13">
        <v>4.2077610047852767</v>
      </c>
      <c r="K3019" s="13">
        <v>0.98198073383470841</v>
      </c>
      <c r="L3019" s="13">
        <v>7.0129350079754609</v>
      </c>
      <c r="M3019" s="13">
        <v>1.6366345563911806</v>
      </c>
    </row>
    <row r="3020" spans="1:13" x14ac:dyDescent="0.2">
      <c r="A3020" s="12">
        <v>0</v>
      </c>
      <c r="B3020" s="12" t="s">
        <v>3055</v>
      </c>
      <c r="C3020" s="12">
        <v>44.165461000000001</v>
      </c>
      <c r="D3020" s="12">
        <v>-123.60617999999999</v>
      </c>
      <c r="E3020" s="12">
        <v>77.875292999999999</v>
      </c>
      <c r="F3020" s="12">
        <v>20.480433999999999</v>
      </c>
      <c r="G3020" s="12">
        <v>7.7875292999999998E-2</v>
      </c>
      <c r="H3020" s="12">
        <v>2.0480433999999999E-2</v>
      </c>
      <c r="I3020" s="12">
        <v>177</v>
      </c>
      <c r="J3020" s="13">
        <v>7.7046259074749166</v>
      </c>
      <c r="K3020" s="13">
        <v>2.0262406254154337</v>
      </c>
      <c r="L3020" s="13">
        <v>12.84104317912486</v>
      </c>
      <c r="M3020" s="13">
        <v>3.3770677090257224</v>
      </c>
    </row>
    <row r="3021" spans="1:13" x14ac:dyDescent="0.2">
      <c r="A3021" s="12">
        <v>1</v>
      </c>
      <c r="B3021" s="12" t="s">
        <v>3056</v>
      </c>
      <c r="C3021" s="12">
        <v>44.162523999999998</v>
      </c>
      <c r="D3021" s="12">
        <v>-123.60623</v>
      </c>
      <c r="E3021" s="12">
        <v>54.993279000000001</v>
      </c>
      <c r="F3021" s="12">
        <v>14.156496000000001</v>
      </c>
      <c r="G3021" s="12">
        <v>5.4993278999999999E-2</v>
      </c>
      <c r="H3021" s="12">
        <v>1.4156496000000001E-2</v>
      </c>
      <c r="I3021" s="12">
        <v>342</v>
      </c>
      <c r="J3021" s="13">
        <v>10.910424162923618</v>
      </c>
      <c r="K3021" s="13">
        <v>2.8085864096361948</v>
      </c>
      <c r="L3021" s="13">
        <v>18.184040271539363</v>
      </c>
      <c r="M3021" s="13">
        <v>4.6809773493936575</v>
      </c>
    </row>
    <row r="3022" spans="1:13" x14ac:dyDescent="0.2">
      <c r="A3022" s="12">
        <v>0</v>
      </c>
      <c r="B3022" s="12" t="s">
        <v>3057</v>
      </c>
      <c r="C3022" s="12">
        <v>30.853773</v>
      </c>
      <c r="D3022" s="12">
        <v>-115.2366</v>
      </c>
      <c r="E3022" s="12">
        <v>90.661241000000004</v>
      </c>
      <c r="F3022" s="12">
        <v>38.807340000000003</v>
      </c>
      <c r="G3022" s="12">
        <v>9.0661241000000004E-2</v>
      </c>
      <c r="H3022" s="12">
        <v>3.8807340000000003E-2</v>
      </c>
      <c r="I3022" s="12">
        <v>1985</v>
      </c>
      <c r="J3022" s="13">
        <v>6.6180430951744853</v>
      </c>
      <c r="K3022" s="13">
        <v>2.8328384400682163</v>
      </c>
      <c r="L3022" s="13">
        <v>11.030071825290809</v>
      </c>
      <c r="M3022" s="13">
        <v>4.7213974001136947</v>
      </c>
    </row>
    <row r="3023" spans="1:13" x14ac:dyDescent="0.2">
      <c r="A3023" s="12">
        <v>1</v>
      </c>
      <c r="B3023" s="12" t="s">
        <v>3058</v>
      </c>
      <c r="C3023" s="12">
        <v>30.829160999999999</v>
      </c>
      <c r="D3023" s="12">
        <v>-115.22066</v>
      </c>
      <c r="E3023" s="12">
        <v>97.614182</v>
      </c>
      <c r="F3023" s="12">
        <v>28.657865999999999</v>
      </c>
      <c r="G3023" s="12">
        <v>9.7614181999999994E-2</v>
      </c>
      <c r="H3023" s="12">
        <v>2.8657865999999997E-2</v>
      </c>
      <c r="I3023" s="12">
        <v>1769</v>
      </c>
      <c r="J3023" s="13">
        <v>6.1466478303326868</v>
      </c>
      <c r="K3023" s="13">
        <v>1.8045514110937779</v>
      </c>
      <c r="L3023" s="13">
        <v>10.244413050554478</v>
      </c>
      <c r="M3023" s="13">
        <v>3.0075856851562968</v>
      </c>
    </row>
    <row r="3024" spans="1:13" x14ac:dyDescent="0.2">
      <c r="A3024" s="12">
        <v>2</v>
      </c>
      <c r="B3024" s="12" t="s">
        <v>3059</v>
      </c>
      <c r="C3024" s="12">
        <v>30.639991999999999</v>
      </c>
      <c r="D3024" s="12">
        <v>-115.16039000000001</v>
      </c>
      <c r="E3024" s="12">
        <v>51.221933999999997</v>
      </c>
      <c r="F3024" s="12">
        <v>14.100572</v>
      </c>
      <c r="G3024" s="12">
        <v>5.1221933999999997E-2</v>
      </c>
      <c r="H3024" s="12">
        <v>1.4100572E-2</v>
      </c>
      <c r="I3024" s="12">
        <v>586</v>
      </c>
      <c r="J3024" s="13">
        <v>11.713731855575778</v>
      </c>
      <c r="K3024" s="13">
        <v>3.2246013869417713</v>
      </c>
      <c r="L3024" s="13">
        <v>19.52288642595963</v>
      </c>
      <c r="M3024" s="13">
        <v>5.3743356449029518</v>
      </c>
    </row>
    <row r="3025" spans="1:13" x14ac:dyDescent="0.2">
      <c r="A3025" s="12">
        <v>3</v>
      </c>
      <c r="B3025" s="12" t="s">
        <v>3060</v>
      </c>
      <c r="C3025" s="12">
        <v>30.645503000000001</v>
      </c>
      <c r="D3025" s="12">
        <v>-115.1549</v>
      </c>
      <c r="E3025" s="12">
        <v>143.71017000000001</v>
      </c>
      <c r="F3025" s="12">
        <v>121.01674</v>
      </c>
      <c r="G3025" s="12">
        <v>0.14371017</v>
      </c>
      <c r="H3025" s="12">
        <v>0.12101674</v>
      </c>
      <c r="I3025" s="12">
        <v>649</v>
      </c>
      <c r="J3025" s="13">
        <v>4.1750698645753461</v>
      </c>
      <c r="K3025" s="13">
        <v>3.5157800194874858</v>
      </c>
      <c r="L3025" s="13">
        <v>6.9584497742922435</v>
      </c>
      <c r="M3025" s="13">
        <v>5.8596333658124751</v>
      </c>
    </row>
    <row r="3026" spans="1:13" x14ac:dyDescent="0.2">
      <c r="A3026" s="12">
        <v>4</v>
      </c>
      <c r="B3026" s="12" t="s">
        <v>3061</v>
      </c>
      <c r="C3026" s="12">
        <v>30.628506999999999</v>
      </c>
      <c r="D3026" s="12">
        <v>-115.15121000000001</v>
      </c>
      <c r="E3026" s="12">
        <v>51.442101999999998</v>
      </c>
      <c r="F3026" s="12">
        <v>17.113219000000001</v>
      </c>
      <c r="G3026" s="12">
        <v>5.1442101999999996E-2</v>
      </c>
      <c r="H3026" s="12">
        <v>1.7113219000000002E-2</v>
      </c>
      <c r="I3026" s="12">
        <v>493</v>
      </c>
      <c r="J3026" s="13">
        <v>11.663598038820421</v>
      </c>
      <c r="K3026" s="13">
        <v>3.8801234748592579</v>
      </c>
      <c r="L3026" s="13">
        <v>19.439330064700702</v>
      </c>
      <c r="M3026" s="13">
        <v>6.4668724580987629</v>
      </c>
    </row>
    <row r="3027" spans="1:13" x14ac:dyDescent="0.2">
      <c r="A3027" s="12">
        <v>5</v>
      </c>
      <c r="B3027" s="12" t="s">
        <v>3062</v>
      </c>
      <c r="C3027" s="12">
        <v>30.811294</v>
      </c>
      <c r="D3027" s="12">
        <v>-115.21075999999999</v>
      </c>
      <c r="E3027" s="12">
        <v>98.449022999999997</v>
      </c>
      <c r="F3027" s="12">
        <v>34.164762000000003</v>
      </c>
      <c r="G3027" s="12">
        <v>9.8449022999999997E-2</v>
      </c>
      <c r="H3027" s="12">
        <v>3.4164762000000001E-2</v>
      </c>
      <c r="I3027" s="12">
        <v>1757</v>
      </c>
      <c r="J3027" s="13">
        <v>6.0945246759838341</v>
      </c>
      <c r="K3027" s="13">
        <v>2.1149827465338569</v>
      </c>
      <c r="L3027" s="13">
        <v>10.157541126639723</v>
      </c>
      <c r="M3027" s="13">
        <v>3.5249712442230945</v>
      </c>
    </row>
    <row r="3028" spans="1:13" x14ac:dyDescent="0.2">
      <c r="A3028" s="12">
        <v>6</v>
      </c>
      <c r="B3028" s="12" t="s">
        <v>3063</v>
      </c>
      <c r="C3028" s="12">
        <v>30.919754000000001</v>
      </c>
      <c r="D3028" s="12">
        <v>-115.25207</v>
      </c>
      <c r="E3028" s="12">
        <v>86.822149999999993</v>
      </c>
      <c r="F3028" s="12">
        <v>26.686278999999999</v>
      </c>
      <c r="G3028" s="12">
        <v>8.6822149999999987E-2</v>
      </c>
      <c r="H3028" s="12">
        <v>2.6686279E-2</v>
      </c>
      <c r="I3028" s="12">
        <v>1985</v>
      </c>
      <c r="J3028" s="13">
        <v>6.9106788993361725</v>
      </c>
      <c r="K3028" s="13">
        <v>2.1241158527760255</v>
      </c>
      <c r="L3028" s="13">
        <v>11.517798165560286</v>
      </c>
      <c r="M3028" s="13">
        <v>3.5401930879600423</v>
      </c>
    </row>
    <row r="3029" spans="1:13" x14ac:dyDescent="0.2">
      <c r="A3029" s="12">
        <v>7</v>
      </c>
      <c r="B3029" s="12" t="s">
        <v>3064</v>
      </c>
      <c r="C3029" s="12">
        <v>30.939212999999999</v>
      </c>
      <c r="D3029" s="12">
        <v>-115.25353</v>
      </c>
      <c r="E3029" s="12">
        <v>102.98974</v>
      </c>
      <c r="F3029" s="12">
        <v>30.844535</v>
      </c>
      <c r="G3029" s="12">
        <v>0.10298974</v>
      </c>
      <c r="H3029" s="12">
        <v>3.0844534999999999E-2</v>
      </c>
      <c r="I3029" s="12">
        <v>2035</v>
      </c>
      <c r="J3029" s="13">
        <v>5.8258230382948826</v>
      </c>
      <c r="K3029" s="13">
        <v>1.7447835348306815</v>
      </c>
      <c r="L3029" s="13">
        <v>9.7097050638248046</v>
      </c>
      <c r="M3029" s="13">
        <v>2.907972558051136</v>
      </c>
    </row>
    <row r="3030" spans="1:13" x14ac:dyDescent="0.2">
      <c r="A3030" s="12">
        <v>8</v>
      </c>
      <c r="B3030" s="12" t="s">
        <v>3065</v>
      </c>
      <c r="C3030" s="12">
        <v>30.962910999999998</v>
      </c>
      <c r="D3030" s="12">
        <v>-115.24914</v>
      </c>
      <c r="E3030" s="12">
        <v>90.572241000000005</v>
      </c>
      <c r="F3030" s="12">
        <v>27.484770000000001</v>
      </c>
      <c r="G3030" s="12">
        <v>9.0572241000000012E-2</v>
      </c>
      <c r="H3030" s="12">
        <v>2.7484770000000002E-2</v>
      </c>
      <c r="I3030" s="12">
        <v>2324</v>
      </c>
      <c r="J3030" s="13">
        <v>6.6245462558445469</v>
      </c>
      <c r="K3030" s="13">
        <v>2.0102641624628514</v>
      </c>
      <c r="L3030" s="13">
        <v>11.040910426407578</v>
      </c>
      <c r="M3030" s="13">
        <v>3.3504402707714189</v>
      </c>
    </row>
    <row r="3031" spans="1:13" x14ac:dyDescent="0.2">
      <c r="A3031" s="12">
        <v>9</v>
      </c>
      <c r="B3031" s="12" t="s">
        <v>3066</v>
      </c>
      <c r="C3031" s="12">
        <v>31.032056999999998</v>
      </c>
      <c r="D3031" s="12">
        <v>-115.29832</v>
      </c>
      <c r="E3031" s="12">
        <v>133.0532</v>
      </c>
      <c r="F3031" s="12">
        <v>32.575028000000003</v>
      </c>
      <c r="G3031" s="12">
        <v>0.13305320000000001</v>
      </c>
      <c r="H3031" s="12">
        <v>3.2575028000000006E-2</v>
      </c>
      <c r="I3031" s="12">
        <v>2349</v>
      </c>
      <c r="J3031" s="13">
        <v>4.5094744057264311</v>
      </c>
      <c r="K3031" s="13">
        <v>1.1040415039384388</v>
      </c>
      <c r="L3031" s="13">
        <v>7.5157906762107185</v>
      </c>
      <c r="M3031" s="13">
        <v>1.840069173230731</v>
      </c>
    </row>
    <row r="3032" spans="1:13" x14ac:dyDescent="0.2">
      <c r="A3032" s="12">
        <v>10</v>
      </c>
      <c r="B3032" s="12" t="s">
        <v>3067</v>
      </c>
      <c r="C3032" s="12">
        <v>31.06485</v>
      </c>
      <c r="D3032" s="12">
        <v>-115.36165</v>
      </c>
      <c r="E3032" s="12">
        <v>95.164868999999996</v>
      </c>
      <c r="F3032" s="12">
        <v>31.416910000000001</v>
      </c>
      <c r="G3032" s="12">
        <v>9.5164868999999999E-2</v>
      </c>
      <c r="H3032" s="12">
        <v>3.1416909999999999E-2</v>
      </c>
      <c r="I3032" s="12">
        <v>1750</v>
      </c>
      <c r="J3032" s="13">
        <v>6.3048476428838462</v>
      </c>
      <c r="K3032" s="13">
        <v>2.0814280841409447</v>
      </c>
      <c r="L3032" s="13">
        <v>10.508079404806411</v>
      </c>
      <c r="M3032" s="13">
        <v>3.4690468069015741</v>
      </c>
    </row>
    <row r="3033" spans="1:13" x14ac:dyDescent="0.2">
      <c r="A3033" s="12">
        <v>11</v>
      </c>
      <c r="B3033" s="12" t="s">
        <v>3068</v>
      </c>
      <c r="C3033" s="12">
        <v>31.074715999999999</v>
      </c>
      <c r="D3033" s="12">
        <v>-115.37276</v>
      </c>
      <c r="E3033" s="12">
        <v>154.46859000000001</v>
      </c>
      <c r="F3033" s="12">
        <v>63.150680000000001</v>
      </c>
      <c r="G3033" s="12">
        <v>0.15446859000000002</v>
      </c>
      <c r="H3033" s="12">
        <v>6.3150680000000001E-2</v>
      </c>
      <c r="I3033" s="12">
        <v>2276</v>
      </c>
      <c r="J3033" s="13">
        <v>3.8842848245070405</v>
      </c>
      <c r="K3033" s="13">
        <v>1.5879942192862657</v>
      </c>
      <c r="L3033" s="13">
        <v>6.4738080408450678</v>
      </c>
      <c r="M3033" s="13">
        <v>2.6466570321437763</v>
      </c>
    </row>
    <row r="3034" spans="1:13" x14ac:dyDescent="0.2">
      <c r="A3034" s="12">
        <v>12</v>
      </c>
      <c r="B3034" s="12" t="s">
        <v>3069</v>
      </c>
      <c r="C3034" s="12">
        <v>31.138667000000002</v>
      </c>
      <c r="D3034" s="12">
        <v>-115.4217</v>
      </c>
      <c r="E3034" s="12">
        <v>263.01582000000002</v>
      </c>
      <c r="F3034" s="12">
        <v>100.67346999999999</v>
      </c>
      <c r="G3034" s="12">
        <v>0.26301582000000001</v>
      </c>
      <c r="H3034" s="12">
        <v>0.10067347</v>
      </c>
      <c r="I3034" s="12">
        <v>2190</v>
      </c>
      <c r="J3034" s="13">
        <v>2.2812316004413726</v>
      </c>
      <c r="K3034" s="13">
        <v>0.87317751871384197</v>
      </c>
      <c r="L3034" s="13">
        <v>3.8020526674022874</v>
      </c>
      <c r="M3034" s="13">
        <v>1.4552958645230698</v>
      </c>
    </row>
    <row r="3035" spans="1:13" x14ac:dyDescent="0.2">
      <c r="A3035" s="12">
        <v>13</v>
      </c>
      <c r="B3035" s="12" t="s">
        <v>3070</v>
      </c>
      <c r="C3035" s="12">
        <v>30.604486000000001</v>
      </c>
      <c r="D3035" s="12">
        <v>-115.23423</v>
      </c>
      <c r="E3035" s="12">
        <v>69.268912</v>
      </c>
      <c r="F3035" s="12">
        <v>14.166503000000001</v>
      </c>
      <c r="G3035" s="12">
        <v>6.9268912000000002E-2</v>
      </c>
      <c r="H3035" s="12">
        <v>1.4166503E-2</v>
      </c>
      <c r="I3035" s="12">
        <v>359</v>
      </c>
      <c r="J3035" s="13">
        <v>8.6618943863301912</v>
      </c>
      <c r="K3035" s="13">
        <v>1.7714837618588526</v>
      </c>
      <c r="L3035" s="13">
        <v>14.436490643883651</v>
      </c>
      <c r="M3035" s="13">
        <v>2.9524729364314211</v>
      </c>
    </row>
    <row r="3036" spans="1:13" x14ac:dyDescent="0.2">
      <c r="A3036" s="12">
        <v>14</v>
      </c>
      <c r="B3036" s="12" t="s">
        <v>3071</v>
      </c>
      <c r="C3036" s="12">
        <v>30.630533</v>
      </c>
      <c r="D3036" s="12">
        <v>-115.22439</v>
      </c>
      <c r="E3036" s="12">
        <v>54.632091000000003</v>
      </c>
      <c r="F3036" s="12">
        <v>11.977372000000001</v>
      </c>
      <c r="G3036" s="12">
        <v>5.4632091000000001E-2</v>
      </c>
      <c r="H3036" s="12">
        <v>1.1977372E-2</v>
      </c>
      <c r="I3036" s="12">
        <v>784</v>
      </c>
      <c r="J3036" s="13">
        <v>10.982556021880985</v>
      </c>
      <c r="K3036" s="13">
        <v>2.4077818838182248</v>
      </c>
      <c r="L3036" s="13">
        <v>18.304260036468307</v>
      </c>
      <c r="M3036" s="13">
        <v>4.0129698063637083</v>
      </c>
    </row>
    <row r="3037" spans="1:13" x14ac:dyDescent="0.2">
      <c r="A3037" s="12">
        <v>15</v>
      </c>
      <c r="B3037" s="12" t="s">
        <v>3072</v>
      </c>
      <c r="C3037" s="12">
        <v>30.644644</v>
      </c>
      <c r="D3037" s="12">
        <v>-115.20538999999999</v>
      </c>
      <c r="E3037" s="12">
        <v>60.810326000000003</v>
      </c>
      <c r="F3037" s="12">
        <v>13.139965</v>
      </c>
      <c r="G3037" s="12">
        <v>6.0810326000000005E-2</v>
      </c>
      <c r="H3037" s="12">
        <v>1.3139965E-2</v>
      </c>
      <c r="I3037" s="12">
        <v>1120</v>
      </c>
      <c r="J3037" s="13">
        <v>9.8667453287456475</v>
      </c>
      <c r="K3037" s="13">
        <v>2.1320176491675329</v>
      </c>
      <c r="L3037" s="13">
        <v>16.444575547909412</v>
      </c>
      <c r="M3037" s="13">
        <v>3.5533627486125545</v>
      </c>
    </row>
    <row r="3038" spans="1:13" x14ac:dyDescent="0.2">
      <c r="A3038" s="12">
        <v>16</v>
      </c>
      <c r="B3038" s="12" t="s">
        <v>3073</v>
      </c>
      <c r="C3038" s="12">
        <v>30.619751000000001</v>
      </c>
      <c r="D3038" s="12">
        <v>-115.16828</v>
      </c>
      <c r="E3038" s="12">
        <v>81.280754999999999</v>
      </c>
      <c r="F3038" s="12">
        <v>18.052743</v>
      </c>
      <c r="G3038" s="12">
        <v>8.1280754999999996E-2</v>
      </c>
      <c r="H3038" s="12">
        <v>1.8052743E-2</v>
      </c>
      <c r="I3038" s="12">
        <v>629</v>
      </c>
      <c r="J3038" s="13">
        <v>7.3818211949433783</v>
      </c>
      <c r="K3038" s="13">
        <v>1.6395285809570261</v>
      </c>
      <c r="L3038" s="13">
        <v>12.303035324905631</v>
      </c>
      <c r="M3038" s="13">
        <v>2.7325476349283768</v>
      </c>
    </row>
    <row r="3039" spans="1:13" x14ac:dyDescent="0.2">
      <c r="A3039" s="12">
        <v>17</v>
      </c>
      <c r="B3039" s="12" t="s">
        <v>3074</v>
      </c>
      <c r="C3039" s="12">
        <v>30.902087999999999</v>
      </c>
      <c r="D3039" s="12">
        <v>-115.25582</v>
      </c>
      <c r="E3039" s="12">
        <v>60.296309000000001</v>
      </c>
      <c r="F3039" s="12">
        <v>13.613981000000001</v>
      </c>
      <c r="G3039" s="12">
        <v>6.0296308999999999E-2</v>
      </c>
      <c r="H3039" s="12">
        <v>1.3613981000000001E-2</v>
      </c>
      <c r="I3039" s="12">
        <v>1345</v>
      </c>
      <c r="J3039" s="13">
        <v>9.9508578543340018</v>
      </c>
      <c r="K3039" s="13">
        <v>2.2467509539033954</v>
      </c>
      <c r="L3039" s="13">
        <v>16.58476309055667</v>
      </c>
      <c r="M3039" s="13">
        <v>3.7445849231723254</v>
      </c>
    </row>
    <row r="3040" spans="1:13" x14ac:dyDescent="0.2">
      <c r="A3040" s="12">
        <v>18</v>
      </c>
      <c r="B3040" s="12" t="s">
        <v>3075</v>
      </c>
      <c r="C3040" s="12">
        <v>30.902087999999999</v>
      </c>
      <c r="D3040" s="12">
        <v>-115.25582</v>
      </c>
      <c r="E3040" s="12">
        <v>110.56647</v>
      </c>
      <c r="F3040" s="12">
        <v>26.512854999999998</v>
      </c>
      <c r="G3040" s="12">
        <v>0.11056647</v>
      </c>
      <c r="H3040" s="12">
        <v>2.6512854999999998E-2</v>
      </c>
      <c r="I3040" s="12">
        <v>1345</v>
      </c>
      <c r="J3040" s="13">
        <v>5.4265999448114792</v>
      </c>
      <c r="K3040" s="13">
        <v>1.3012503472327075</v>
      </c>
      <c r="L3040" s="13">
        <v>9.0443332413524651</v>
      </c>
      <c r="M3040" s="13">
        <v>2.1687505787211792</v>
      </c>
    </row>
    <row r="3041" spans="1:13" x14ac:dyDescent="0.2">
      <c r="A3041" s="12">
        <v>19</v>
      </c>
      <c r="B3041" s="12" t="s">
        <v>3076</v>
      </c>
      <c r="C3041" s="12">
        <v>30.867677</v>
      </c>
      <c r="D3041" s="12">
        <v>-115.30759</v>
      </c>
      <c r="E3041" s="12">
        <v>93.029742999999996</v>
      </c>
      <c r="F3041" s="12">
        <v>18.974262</v>
      </c>
      <c r="G3041" s="12">
        <v>9.3029742999999998E-2</v>
      </c>
      <c r="H3041" s="12">
        <v>1.8974261999999999E-2</v>
      </c>
      <c r="I3041" s="12">
        <v>1486</v>
      </c>
      <c r="J3041" s="13">
        <v>6.4495502261034945</v>
      </c>
      <c r="K3041" s="13">
        <v>1.3154444140756891</v>
      </c>
      <c r="L3041" s="13">
        <v>10.749250376839159</v>
      </c>
      <c r="M3041" s="13">
        <v>2.1924073567928155</v>
      </c>
    </row>
    <row r="3042" spans="1:13" x14ac:dyDescent="0.2">
      <c r="A3042" s="12">
        <v>20</v>
      </c>
      <c r="B3042" s="12" t="s">
        <v>3077</v>
      </c>
      <c r="C3042" s="12">
        <v>30.863741999999998</v>
      </c>
      <c r="D3042" s="12">
        <v>-115.30652000000001</v>
      </c>
      <c r="E3042" s="12">
        <v>81.932042999999993</v>
      </c>
      <c r="F3042" s="12">
        <v>17.231095</v>
      </c>
      <c r="G3042" s="12">
        <v>8.1932042999999996E-2</v>
      </c>
      <c r="H3042" s="12">
        <v>1.7231094999999998E-2</v>
      </c>
      <c r="I3042" s="12">
        <v>1334</v>
      </c>
      <c r="J3042" s="13">
        <v>7.3231421801602101</v>
      </c>
      <c r="K3042" s="13">
        <v>1.5401270856244571</v>
      </c>
      <c r="L3042" s="13">
        <v>12.205236966933683</v>
      </c>
      <c r="M3042" s="13">
        <v>2.5668784760407615</v>
      </c>
    </row>
    <row r="3043" spans="1:13" x14ac:dyDescent="0.2">
      <c r="A3043" s="12">
        <v>21</v>
      </c>
      <c r="B3043" s="12" t="s">
        <v>3078</v>
      </c>
      <c r="C3043" s="12">
        <v>30.860185999999999</v>
      </c>
      <c r="D3043" s="12">
        <v>-115.29357</v>
      </c>
      <c r="E3043" s="12">
        <v>96.092022</v>
      </c>
      <c r="F3043" s="12">
        <v>204.75521000000001</v>
      </c>
      <c r="G3043" s="12">
        <v>9.6092021999999999E-2</v>
      </c>
      <c r="H3043" s="12">
        <v>0.20475520999999999</v>
      </c>
      <c r="I3043" s="12">
        <v>1364</v>
      </c>
      <c r="J3043" s="13">
        <v>6.2440147216383899</v>
      </c>
      <c r="K3043" s="13">
        <v>13.304897940144919</v>
      </c>
      <c r="L3043" s="13">
        <v>10.406691202730649</v>
      </c>
      <c r="M3043" s="13">
        <v>22.174829900241527</v>
      </c>
    </row>
    <row r="3044" spans="1:13" x14ac:dyDescent="0.2">
      <c r="A3044" s="12">
        <v>22</v>
      </c>
      <c r="B3044" s="12" t="s">
        <v>3079</v>
      </c>
      <c r="C3044" s="12">
        <v>30.846145</v>
      </c>
      <c r="D3044" s="12">
        <v>-115.27406999999999</v>
      </c>
      <c r="E3044" s="12">
        <v>73.298300999999995</v>
      </c>
      <c r="F3044" s="12">
        <v>128.10656</v>
      </c>
      <c r="G3044" s="12">
        <v>7.3298300999999996E-2</v>
      </c>
      <c r="H3044" s="12">
        <v>0.12810656000000001</v>
      </c>
      <c r="I3044" s="12">
        <v>1466</v>
      </c>
      <c r="J3044" s="13">
        <v>8.1857286160016187</v>
      </c>
      <c r="K3044" s="13">
        <v>14.306546260731588</v>
      </c>
      <c r="L3044" s="13">
        <v>13.642881026669365</v>
      </c>
      <c r="M3044" s="13">
        <v>23.844243767885981</v>
      </c>
    </row>
    <row r="3045" spans="1:13" x14ac:dyDescent="0.2">
      <c r="A3045" s="12">
        <v>23</v>
      </c>
      <c r="B3045" s="12" t="s">
        <v>3080</v>
      </c>
      <c r="C3045" s="12">
        <v>31.060376999999999</v>
      </c>
      <c r="D3045" s="12">
        <v>-115.36454999999999</v>
      </c>
      <c r="E3045" s="12">
        <v>118.28596</v>
      </c>
      <c r="F3045" s="12">
        <v>24.966698000000001</v>
      </c>
      <c r="G3045" s="12">
        <v>0.11828596000000001</v>
      </c>
      <c r="H3045" s="12">
        <v>2.4966698000000002E-2</v>
      </c>
      <c r="I3045" s="12">
        <v>1712</v>
      </c>
      <c r="J3045" s="13">
        <v>5.0724532311357997</v>
      </c>
      <c r="K3045" s="13">
        <v>1.0706461522643238</v>
      </c>
      <c r="L3045" s="13">
        <v>8.4540887185596674</v>
      </c>
      <c r="M3045" s="13">
        <v>1.7844102537738731</v>
      </c>
    </row>
    <row r="3046" spans="1:13" x14ac:dyDescent="0.2">
      <c r="A3046" s="12">
        <v>24</v>
      </c>
      <c r="B3046" s="12" t="s">
        <v>3081</v>
      </c>
      <c r="C3046" s="12">
        <v>31.339956999999998</v>
      </c>
      <c r="D3046" s="12">
        <v>-115.28973000000001</v>
      </c>
      <c r="E3046" s="12">
        <v>23.320895</v>
      </c>
      <c r="F3046" s="12">
        <v>5.0210055999999996</v>
      </c>
      <c r="G3046" s="12">
        <v>2.3320895000000001E-2</v>
      </c>
      <c r="H3046" s="12">
        <v>5.0210055999999996E-3</v>
      </c>
      <c r="I3046" s="12">
        <v>425</v>
      </c>
      <c r="J3046" s="13">
        <v>25.728000576307213</v>
      </c>
      <c r="K3046" s="13">
        <v>5.539257175611902</v>
      </c>
      <c r="L3046" s="13">
        <v>42.880000960512021</v>
      </c>
      <c r="M3046" s="13">
        <v>9.2320952926865036</v>
      </c>
    </row>
    <row r="3047" spans="1:13" x14ac:dyDescent="0.2">
      <c r="A3047" s="12">
        <v>25</v>
      </c>
      <c r="B3047" s="12" t="s">
        <v>3082</v>
      </c>
      <c r="C3047" s="12">
        <v>31.346164000000002</v>
      </c>
      <c r="D3047" s="12">
        <v>-115.26504</v>
      </c>
      <c r="E3047" s="12">
        <v>30.553281999999999</v>
      </c>
      <c r="F3047" s="12">
        <v>6.8161228999999999</v>
      </c>
      <c r="G3047" s="12">
        <v>3.0553282000000001E-2</v>
      </c>
      <c r="H3047" s="12">
        <v>6.8161228999999999E-3</v>
      </c>
      <c r="I3047" s="12">
        <v>500</v>
      </c>
      <c r="J3047" s="13">
        <v>19.637824833351782</v>
      </c>
      <c r="K3047" s="13">
        <v>4.3809966979258643</v>
      </c>
      <c r="L3047" s="13">
        <v>32.7297080555863</v>
      </c>
      <c r="M3047" s="13">
        <v>7.3016611632097739</v>
      </c>
    </row>
    <row r="3048" spans="1:13" x14ac:dyDescent="0.2">
      <c r="A3048" s="12">
        <v>0</v>
      </c>
      <c r="B3048" s="12" t="s">
        <v>3083</v>
      </c>
      <c r="C3048" s="12">
        <v>27.055392000000001</v>
      </c>
      <c r="D3048" s="12">
        <v>99.360427000000001</v>
      </c>
      <c r="E3048" s="12">
        <v>32.084125999999998</v>
      </c>
      <c r="F3048" s="12">
        <v>5.9474716000000001</v>
      </c>
      <c r="G3048" s="12">
        <v>3.2084125999999998E-2</v>
      </c>
      <c r="H3048" s="12">
        <v>5.9474716000000004E-3</v>
      </c>
      <c r="I3048" s="12">
        <v>855</v>
      </c>
      <c r="J3048" s="13">
        <v>18.700836669198971</v>
      </c>
      <c r="K3048" s="13">
        <v>3.4665957547448691</v>
      </c>
      <c r="L3048" s="13">
        <v>31.168061115331614</v>
      </c>
      <c r="M3048" s="13">
        <v>5.7776595912414486</v>
      </c>
    </row>
    <row r="3049" spans="1:13" x14ac:dyDescent="0.2">
      <c r="A3049" s="12">
        <v>1</v>
      </c>
      <c r="B3049" s="12" t="s">
        <v>3084</v>
      </c>
      <c r="C3049" s="12">
        <v>27.060364</v>
      </c>
      <c r="D3049" s="12">
        <v>99.347908000000004</v>
      </c>
      <c r="E3049" s="12">
        <v>106.44562999999999</v>
      </c>
      <c r="F3049" s="12">
        <v>20.477853</v>
      </c>
      <c r="G3049" s="12">
        <v>0.10644563</v>
      </c>
      <c r="H3049" s="12">
        <v>2.0477853000000001E-2</v>
      </c>
      <c r="I3049" s="12">
        <v>828</v>
      </c>
      <c r="J3049" s="13">
        <v>5.6366804348849273</v>
      </c>
      <c r="K3049" s="13">
        <v>1.0843762524919964</v>
      </c>
      <c r="L3049" s="13">
        <v>9.394467391474878</v>
      </c>
      <c r="M3049" s="13">
        <v>1.8072937541533272</v>
      </c>
    </row>
    <row r="3050" spans="1:13" x14ac:dyDescent="0.2">
      <c r="A3050" s="12">
        <v>2</v>
      </c>
      <c r="B3050" s="12" t="s">
        <v>3085</v>
      </c>
      <c r="C3050" s="12">
        <v>27.063817</v>
      </c>
      <c r="D3050" s="12">
        <v>99.351696000000004</v>
      </c>
      <c r="E3050" s="12">
        <v>60.726984999999999</v>
      </c>
      <c r="F3050" s="12">
        <v>11.351811</v>
      </c>
      <c r="G3050" s="12">
        <v>6.0726984999999997E-2</v>
      </c>
      <c r="H3050" s="12">
        <v>1.1351811E-2</v>
      </c>
      <c r="I3050" s="12">
        <v>952</v>
      </c>
      <c r="J3050" s="13">
        <v>9.8802863339913873</v>
      </c>
      <c r="K3050" s="13">
        <v>1.8469407478298669</v>
      </c>
      <c r="L3050" s="13">
        <v>16.467143889985646</v>
      </c>
      <c r="M3050" s="13">
        <v>3.0782345797164443</v>
      </c>
    </row>
    <row r="3051" spans="1:13" x14ac:dyDescent="0.2">
      <c r="A3051" s="12">
        <v>3</v>
      </c>
      <c r="B3051" s="12" t="s">
        <v>3086</v>
      </c>
      <c r="C3051" s="12">
        <v>27.066146</v>
      </c>
      <c r="D3051" s="12">
        <v>99.350786999999997</v>
      </c>
      <c r="E3051" s="12">
        <v>57.366526</v>
      </c>
      <c r="F3051" s="12">
        <v>10.793301</v>
      </c>
      <c r="G3051" s="12">
        <v>5.7366526000000001E-2</v>
      </c>
      <c r="H3051" s="12">
        <v>1.0793301E-2</v>
      </c>
      <c r="I3051" s="12">
        <v>962</v>
      </c>
      <c r="J3051" s="13">
        <v>10.459061090783152</v>
      </c>
      <c r="K3051" s="13">
        <v>1.9678338989920861</v>
      </c>
      <c r="L3051" s="13">
        <v>17.431768484638585</v>
      </c>
      <c r="M3051" s="13">
        <v>3.2797231649868102</v>
      </c>
    </row>
    <row r="3052" spans="1:13" x14ac:dyDescent="0.2">
      <c r="A3052" s="12">
        <v>4</v>
      </c>
      <c r="B3052" s="12" t="s">
        <v>3087</v>
      </c>
      <c r="C3052" s="12">
        <v>27.064568999999999</v>
      </c>
      <c r="D3052" s="12">
        <v>99.358716000000001</v>
      </c>
      <c r="E3052" s="12">
        <v>34.033715000000001</v>
      </c>
      <c r="F3052" s="12">
        <v>6.3163057</v>
      </c>
      <c r="G3052" s="12">
        <v>3.4033714999999999E-2</v>
      </c>
      <c r="H3052" s="12">
        <v>6.3163057000000002E-3</v>
      </c>
      <c r="I3052" s="12">
        <v>833</v>
      </c>
      <c r="J3052" s="13">
        <v>17.629577023842387</v>
      </c>
      <c r="K3052" s="13">
        <v>3.2718672599886522</v>
      </c>
      <c r="L3052" s="13">
        <v>29.382628373070645</v>
      </c>
      <c r="M3052" s="13">
        <v>5.4531120999810883</v>
      </c>
    </row>
    <row r="3053" spans="1:13" x14ac:dyDescent="0.2">
      <c r="A3053" s="12">
        <v>5</v>
      </c>
      <c r="B3053" s="12" t="s">
        <v>3088</v>
      </c>
      <c r="C3053" s="12">
        <v>27.074642000000001</v>
      </c>
      <c r="D3053" s="12">
        <v>99.350475000000003</v>
      </c>
      <c r="E3053" s="12">
        <v>182.12110000000001</v>
      </c>
      <c r="F3053" s="12">
        <v>35.056992000000001</v>
      </c>
      <c r="G3053" s="12">
        <v>0.18212110000000001</v>
      </c>
      <c r="H3053" s="12">
        <v>3.5056992000000002E-2</v>
      </c>
      <c r="I3053" s="12">
        <v>1003.9846</v>
      </c>
      <c r="J3053" s="13">
        <v>3.2945111796491453</v>
      </c>
      <c r="K3053" s="13">
        <v>0.63416952823627049</v>
      </c>
      <c r="L3053" s="13">
        <v>5.4908519660819088</v>
      </c>
      <c r="M3053" s="13">
        <v>1.0569492137271175</v>
      </c>
    </row>
    <row r="3054" spans="1:13" x14ac:dyDescent="0.2">
      <c r="A3054" s="12">
        <v>6</v>
      </c>
      <c r="B3054" s="12" t="s">
        <v>3089</v>
      </c>
      <c r="C3054" s="12">
        <v>27.072593000000001</v>
      </c>
      <c r="D3054" s="12">
        <v>99.35172</v>
      </c>
      <c r="E3054" s="12">
        <v>107.62003</v>
      </c>
      <c r="F3054" s="12">
        <v>20.040921000000001</v>
      </c>
      <c r="G3054" s="12">
        <v>0.10762003000000001</v>
      </c>
      <c r="H3054" s="12">
        <v>2.0040921E-2</v>
      </c>
      <c r="I3054" s="12">
        <v>962.96825999999999</v>
      </c>
      <c r="J3054" s="13">
        <v>5.5751703470069653</v>
      </c>
      <c r="K3054" s="13">
        <v>1.0382040265730197</v>
      </c>
      <c r="L3054" s="13">
        <v>9.2919505783449416</v>
      </c>
      <c r="M3054" s="13">
        <v>1.7303400442883663</v>
      </c>
    </row>
    <row r="3055" spans="1:13" x14ac:dyDescent="0.2">
      <c r="A3055" s="12">
        <v>7</v>
      </c>
      <c r="B3055" s="12" t="s">
        <v>3090</v>
      </c>
      <c r="C3055" s="12">
        <v>27.154606000000001</v>
      </c>
      <c r="D3055" s="12">
        <v>99.414674000000005</v>
      </c>
      <c r="E3055" s="12">
        <v>10.939061000000001</v>
      </c>
      <c r="F3055" s="12">
        <v>2.0425135999999999</v>
      </c>
      <c r="G3055" s="12">
        <v>1.0939061E-2</v>
      </c>
      <c r="H3055" s="12">
        <v>2.0425135999999999E-3</v>
      </c>
      <c r="I3055" s="12">
        <v>294</v>
      </c>
      <c r="J3055" s="13">
        <v>54.84931476293989</v>
      </c>
      <c r="K3055" s="13">
        <v>10.241324310558786</v>
      </c>
      <c r="L3055" s="13">
        <v>91.415524604899815</v>
      </c>
      <c r="M3055" s="13">
        <v>17.068873850931308</v>
      </c>
    </row>
    <row r="3056" spans="1:13" x14ac:dyDescent="0.2">
      <c r="A3056" s="12">
        <v>8</v>
      </c>
      <c r="B3056" s="12" t="s">
        <v>3091</v>
      </c>
      <c r="C3056" s="12">
        <v>27.132107000000001</v>
      </c>
      <c r="D3056" s="12">
        <v>99.408761999999996</v>
      </c>
      <c r="E3056" s="12">
        <v>11.072106</v>
      </c>
      <c r="F3056" s="12">
        <v>2.0685161000000001</v>
      </c>
      <c r="G3056" s="12">
        <v>1.1072106E-2</v>
      </c>
      <c r="H3056" s="12">
        <v>2.0685160999999999E-3</v>
      </c>
      <c r="I3056" s="12">
        <v>778</v>
      </c>
      <c r="J3056" s="13">
        <v>54.190232644087764</v>
      </c>
      <c r="K3056" s="13">
        <v>10.123942878350435</v>
      </c>
      <c r="L3056" s="13">
        <v>90.317054406812943</v>
      </c>
      <c r="M3056" s="13">
        <v>16.87323813058406</v>
      </c>
    </row>
    <row r="3057" spans="1:13" x14ac:dyDescent="0.2">
      <c r="A3057" s="12">
        <v>9</v>
      </c>
      <c r="B3057" s="12" t="s">
        <v>3092</v>
      </c>
      <c r="C3057" s="12">
        <v>27.129593</v>
      </c>
      <c r="D3057" s="12">
        <v>99.409589999999994</v>
      </c>
      <c r="E3057" s="12">
        <v>30.624451000000001</v>
      </c>
      <c r="F3057" s="12">
        <v>5.7185547000000003</v>
      </c>
      <c r="G3057" s="12">
        <v>3.0624451E-2</v>
      </c>
      <c r="H3057" s="12">
        <v>5.7185547000000005E-3</v>
      </c>
      <c r="I3057" s="12">
        <v>761</v>
      </c>
      <c r="J3057" s="13">
        <v>19.592187954651006</v>
      </c>
      <c r="K3057" s="13">
        <v>3.6584818618088173</v>
      </c>
      <c r="L3057" s="13">
        <v>32.653646591085014</v>
      </c>
      <c r="M3057" s="13">
        <v>6.0974697696813633</v>
      </c>
    </row>
    <row r="3058" spans="1:13" x14ac:dyDescent="0.2">
      <c r="A3058" s="12">
        <v>10</v>
      </c>
      <c r="B3058" s="12" t="s">
        <v>3093</v>
      </c>
      <c r="C3058" s="12">
        <v>27.131664000000001</v>
      </c>
      <c r="D3058" s="12">
        <v>99.406160999999997</v>
      </c>
      <c r="E3058" s="12">
        <v>26.995508000000001</v>
      </c>
      <c r="F3058" s="12">
        <v>4.9895813999999996</v>
      </c>
      <c r="G3058" s="12">
        <v>2.6995508000000001E-2</v>
      </c>
      <c r="H3058" s="12">
        <v>4.9895814E-3</v>
      </c>
      <c r="I3058" s="12">
        <v>847</v>
      </c>
      <c r="J3058" s="13">
        <v>22.225919956757249</v>
      </c>
      <c r="K3058" s="13">
        <v>4.1080181493204266</v>
      </c>
      <c r="L3058" s="13">
        <v>37.043199927928747</v>
      </c>
      <c r="M3058" s="13">
        <v>6.8466969155340438</v>
      </c>
    </row>
    <row r="3059" spans="1:13" x14ac:dyDescent="0.2">
      <c r="A3059" s="12">
        <v>11</v>
      </c>
      <c r="B3059" s="12" t="s">
        <v>3094</v>
      </c>
      <c r="C3059" s="12">
        <v>27.117871000000001</v>
      </c>
      <c r="D3059" s="12">
        <v>99.355389000000002</v>
      </c>
      <c r="E3059" s="12">
        <v>43.762202000000002</v>
      </c>
      <c r="F3059" s="12">
        <v>8.1675593000000006</v>
      </c>
      <c r="G3059" s="12">
        <v>4.3762202E-2</v>
      </c>
      <c r="H3059" s="12">
        <v>8.1675593000000001E-3</v>
      </c>
      <c r="I3059" s="12">
        <v>1171</v>
      </c>
      <c r="J3059" s="13">
        <v>13.710461827309329</v>
      </c>
      <c r="K3059" s="13">
        <v>2.5588522717603492</v>
      </c>
      <c r="L3059" s="13">
        <v>22.850769712182213</v>
      </c>
      <c r="M3059" s="13">
        <v>4.2647537862672484</v>
      </c>
    </row>
    <row r="3060" spans="1:13" x14ac:dyDescent="0.2">
      <c r="A3060" s="12">
        <v>12</v>
      </c>
      <c r="B3060" s="12" t="s">
        <v>3095</v>
      </c>
      <c r="C3060" s="12">
        <v>27.122178999999999</v>
      </c>
      <c r="D3060" s="12">
        <v>99.361964</v>
      </c>
      <c r="E3060" s="12">
        <v>15.638832000000001</v>
      </c>
      <c r="F3060" s="12">
        <v>2.9187015999999999</v>
      </c>
      <c r="G3060" s="12">
        <v>1.5638832000000002E-2</v>
      </c>
      <c r="H3060" s="12">
        <v>2.9187015999999999E-3</v>
      </c>
      <c r="I3060" s="12">
        <v>1082</v>
      </c>
      <c r="J3060" s="13">
        <v>38.366036542882483</v>
      </c>
      <c r="K3060" s="13">
        <v>7.1603181262750031</v>
      </c>
      <c r="L3060" s="13">
        <v>63.943394238137472</v>
      </c>
      <c r="M3060" s="13">
        <v>11.933863543791672</v>
      </c>
    </row>
    <row r="3061" spans="1:13" x14ac:dyDescent="0.2">
      <c r="A3061" s="12">
        <v>13</v>
      </c>
      <c r="B3061" s="12" t="s">
        <v>3096</v>
      </c>
      <c r="C3061" s="12">
        <v>24.134602000000001</v>
      </c>
      <c r="D3061" s="12">
        <v>100.77742000000001</v>
      </c>
      <c r="E3061" s="12">
        <v>104.94776</v>
      </c>
      <c r="F3061" s="12">
        <v>21.16452</v>
      </c>
      <c r="G3061" s="12">
        <v>0.10494776</v>
      </c>
      <c r="H3061" s="12">
        <v>2.1164519999999999E-2</v>
      </c>
      <c r="I3061" s="12">
        <v>1115.9592</v>
      </c>
      <c r="J3061" s="13">
        <v>5.7171301226438755</v>
      </c>
      <c r="K3061" s="13">
        <v>1.1529575745427891</v>
      </c>
      <c r="L3061" s="13">
        <v>9.5285502044064589</v>
      </c>
      <c r="M3061" s="13">
        <v>1.9215959575713153</v>
      </c>
    </row>
    <row r="3062" spans="1:13" x14ac:dyDescent="0.2">
      <c r="A3062" s="12">
        <v>14</v>
      </c>
      <c r="B3062" s="12" t="s">
        <v>3097</v>
      </c>
      <c r="C3062" s="12">
        <v>24.129519999999999</v>
      </c>
      <c r="D3062" s="12">
        <v>100.77873</v>
      </c>
      <c r="E3062" s="12">
        <v>155.2946</v>
      </c>
      <c r="F3062" s="12">
        <v>31.507935</v>
      </c>
      <c r="G3062" s="12">
        <v>0.1552946</v>
      </c>
      <c r="H3062" s="12">
        <v>3.1507935000000001E-2</v>
      </c>
      <c r="I3062" s="12">
        <v>1104</v>
      </c>
      <c r="J3062" s="13">
        <v>3.8636243629849329</v>
      </c>
      <c r="K3062" s="13">
        <v>0.78389606137847467</v>
      </c>
      <c r="L3062" s="13">
        <v>6.439373938308222</v>
      </c>
      <c r="M3062" s="13">
        <v>1.3064934356307911</v>
      </c>
    </row>
    <row r="3063" spans="1:13" x14ac:dyDescent="0.2">
      <c r="A3063" s="12">
        <v>15</v>
      </c>
      <c r="B3063" s="12" t="s">
        <v>3098</v>
      </c>
      <c r="C3063" s="12">
        <v>24.13036</v>
      </c>
      <c r="D3063" s="12">
        <v>100.7812</v>
      </c>
      <c r="E3063" s="12">
        <v>104.74852</v>
      </c>
      <c r="F3063" s="12">
        <v>21.041274000000001</v>
      </c>
      <c r="G3063" s="12">
        <v>0.10474852</v>
      </c>
      <c r="H3063" s="12">
        <v>2.1041274000000002E-2</v>
      </c>
      <c r="I3063" s="12">
        <v>1130.9756</v>
      </c>
      <c r="J3063" s="13">
        <v>5.7280045579641605</v>
      </c>
      <c r="K3063" s="13">
        <v>1.1506082699533398</v>
      </c>
      <c r="L3063" s="13">
        <v>9.5466742632735997</v>
      </c>
      <c r="M3063" s="13">
        <v>1.9176804499222326</v>
      </c>
    </row>
    <row r="3064" spans="1:13" x14ac:dyDescent="0.2">
      <c r="A3064" s="12">
        <v>16</v>
      </c>
      <c r="B3064" s="12" t="s">
        <v>3099</v>
      </c>
      <c r="C3064" s="12">
        <v>24.129439000000001</v>
      </c>
      <c r="D3064" s="12">
        <v>100.79675</v>
      </c>
      <c r="E3064" s="12">
        <v>128.98168000000001</v>
      </c>
      <c r="F3064" s="12">
        <v>25.994888</v>
      </c>
      <c r="G3064" s="12">
        <v>0.12898168000000002</v>
      </c>
      <c r="H3064" s="12">
        <v>2.5994888000000001E-2</v>
      </c>
      <c r="I3064" s="12">
        <v>1146.991</v>
      </c>
      <c r="J3064" s="13">
        <v>4.6518234217448553</v>
      </c>
      <c r="K3064" s="13">
        <v>0.93752561483176722</v>
      </c>
      <c r="L3064" s="13">
        <v>7.7530390362414252</v>
      </c>
      <c r="M3064" s="13">
        <v>1.5625426913862788</v>
      </c>
    </row>
    <row r="3065" spans="1:13" x14ac:dyDescent="0.2">
      <c r="A3065" s="12">
        <v>17</v>
      </c>
      <c r="B3065" s="12" t="s">
        <v>3100</v>
      </c>
      <c r="C3065" s="12">
        <v>24.130972</v>
      </c>
      <c r="D3065" s="12">
        <v>100.80009</v>
      </c>
      <c r="E3065" s="12">
        <v>97.064361000000005</v>
      </c>
      <c r="F3065" s="12">
        <v>19.317094999999998</v>
      </c>
      <c r="G3065" s="12">
        <v>9.7064361000000002E-2</v>
      </c>
      <c r="H3065" s="12">
        <v>1.9317094999999999E-2</v>
      </c>
      <c r="I3065" s="12">
        <v>1630.991</v>
      </c>
      <c r="J3065" s="13">
        <v>6.1814655123521591</v>
      </c>
      <c r="K3065" s="13">
        <v>1.230193608767798</v>
      </c>
      <c r="L3065" s="13">
        <v>10.302442520586933</v>
      </c>
      <c r="M3065" s="13">
        <v>2.0503226812796633</v>
      </c>
    </row>
    <row r="3066" spans="1:13" x14ac:dyDescent="0.2">
      <c r="A3066" s="12">
        <v>18</v>
      </c>
      <c r="B3066" s="12" t="s">
        <v>3101</v>
      </c>
      <c r="C3066" s="12">
        <v>24.126272</v>
      </c>
      <c r="D3066" s="12">
        <v>100.8004</v>
      </c>
      <c r="E3066" s="12">
        <v>133.69273000000001</v>
      </c>
      <c r="F3066" s="12">
        <v>27.293854</v>
      </c>
      <c r="G3066" s="12">
        <v>0.13369273000000001</v>
      </c>
      <c r="H3066" s="12">
        <v>2.7293853999999999E-2</v>
      </c>
      <c r="I3066" s="12">
        <v>1646.8958</v>
      </c>
      <c r="J3066" s="13">
        <v>4.4879029697426329</v>
      </c>
      <c r="K3066" s="13">
        <v>0.91622161072125485</v>
      </c>
      <c r="L3066" s="13">
        <v>7.4798382829043879</v>
      </c>
      <c r="M3066" s="13">
        <v>1.5270360178687581</v>
      </c>
    </row>
    <row r="3067" spans="1:13" x14ac:dyDescent="0.2">
      <c r="A3067" s="12">
        <v>19</v>
      </c>
      <c r="B3067" s="12" t="s">
        <v>3102</v>
      </c>
      <c r="C3067" s="12">
        <v>24.059857999999998</v>
      </c>
      <c r="D3067" s="12">
        <v>100.80791000000001</v>
      </c>
      <c r="E3067" s="12">
        <v>63.259304999999998</v>
      </c>
      <c r="F3067" s="12">
        <v>13.260653</v>
      </c>
      <c r="G3067" s="12">
        <v>6.3259305000000002E-2</v>
      </c>
      <c r="H3067" s="12">
        <v>1.3260652999999999E-2</v>
      </c>
      <c r="I3067" s="12">
        <v>1039.991</v>
      </c>
      <c r="J3067" s="13">
        <v>9.4847706594310512</v>
      </c>
      <c r="K3067" s="13">
        <v>1.9882332330286643</v>
      </c>
      <c r="L3067" s="13">
        <v>15.807951099051753</v>
      </c>
      <c r="M3067" s="13">
        <v>3.3137220550477742</v>
      </c>
    </row>
    <row r="3068" spans="1:13" x14ac:dyDescent="0.2">
      <c r="A3068" s="12">
        <v>20</v>
      </c>
      <c r="B3068" s="12" t="s">
        <v>3103</v>
      </c>
      <c r="C3068" s="12">
        <v>23.980423999999999</v>
      </c>
      <c r="D3068" s="12">
        <v>100.79458</v>
      </c>
      <c r="E3068" s="12">
        <v>87.900616999999997</v>
      </c>
      <c r="F3068" s="12">
        <v>17.799123999999999</v>
      </c>
      <c r="G3068" s="12">
        <v>8.7900617E-2</v>
      </c>
      <c r="H3068" s="12">
        <v>1.7799124E-2</v>
      </c>
      <c r="I3068" s="12">
        <v>1757.7925</v>
      </c>
      <c r="J3068" s="13">
        <v>6.8258906533045156</v>
      </c>
      <c r="K3068" s="13">
        <v>1.3821845431256539</v>
      </c>
      <c r="L3068" s="13">
        <v>11.376484422174192</v>
      </c>
      <c r="M3068" s="13">
        <v>2.3036409052094227</v>
      </c>
    </row>
    <row r="3069" spans="1:13" x14ac:dyDescent="0.2">
      <c r="A3069" s="12">
        <v>21</v>
      </c>
      <c r="B3069" s="12" t="s">
        <v>3104</v>
      </c>
      <c r="C3069" s="12">
        <v>23.857775</v>
      </c>
      <c r="D3069" s="12">
        <v>100.81373000000001</v>
      </c>
      <c r="E3069" s="12">
        <v>131.54855000000001</v>
      </c>
      <c r="F3069" s="12">
        <v>26.879852</v>
      </c>
      <c r="G3069" s="12">
        <v>0.13154855000000001</v>
      </c>
      <c r="H3069" s="12">
        <v>2.6879851999999999E-2</v>
      </c>
      <c r="I3069" s="12">
        <v>1771.9241</v>
      </c>
      <c r="J3069" s="13">
        <v>4.5610536946245324</v>
      </c>
      <c r="K3069" s="13">
        <v>0.93197871261644938</v>
      </c>
      <c r="L3069" s="13">
        <v>7.6017561577075536</v>
      </c>
      <c r="M3069" s="13">
        <v>1.553297854360749</v>
      </c>
    </row>
    <row r="3070" spans="1:13" x14ac:dyDescent="0.2">
      <c r="A3070" s="12">
        <v>22</v>
      </c>
      <c r="B3070" s="12" t="s">
        <v>3105</v>
      </c>
      <c r="C3070" s="12">
        <v>23.851264</v>
      </c>
      <c r="D3070" s="12">
        <v>100.63630999999999</v>
      </c>
      <c r="E3070" s="12">
        <v>46.438375000000001</v>
      </c>
      <c r="F3070" s="12">
        <v>9.2482890999999992</v>
      </c>
      <c r="G3070" s="12">
        <v>4.6438375000000004E-2</v>
      </c>
      <c r="H3070" s="12">
        <v>9.2482890999999994E-3</v>
      </c>
      <c r="I3070" s="12">
        <v>760</v>
      </c>
      <c r="J3070" s="13">
        <v>12.920348741746453</v>
      </c>
      <c r="K3070" s="13">
        <v>2.5731115793025148</v>
      </c>
      <c r="L3070" s="13">
        <v>21.533914569577423</v>
      </c>
      <c r="M3070" s="13">
        <v>4.2885192988375245</v>
      </c>
    </row>
    <row r="3071" spans="1:13" x14ac:dyDescent="0.2">
      <c r="A3071" s="12">
        <v>23</v>
      </c>
      <c r="B3071" s="12" t="s">
        <v>3106</v>
      </c>
      <c r="C3071" s="12">
        <v>23.698003</v>
      </c>
      <c r="D3071" s="12">
        <v>100.63297</v>
      </c>
      <c r="E3071" s="12">
        <v>44.881855999999999</v>
      </c>
      <c r="F3071" s="12">
        <v>8.9969464000000006</v>
      </c>
      <c r="G3071" s="12">
        <v>4.4881855999999998E-2</v>
      </c>
      <c r="H3071" s="12">
        <v>8.9969464000000006E-3</v>
      </c>
      <c r="I3071" s="12">
        <v>830</v>
      </c>
      <c r="J3071" s="13">
        <v>13.368431109444316</v>
      </c>
      <c r="K3071" s="13">
        <v>2.6798147149655098</v>
      </c>
      <c r="L3071" s="13">
        <v>22.280718515740524</v>
      </c>
      <c r="M3071" s="13">
        <v>4.466357858275849</v>
      </c>
    </row>
    <row r="3072" spans="1:13" x14ac:dyDescent="0.2">
      <c r="A3072" s="12">
        <v>24</v>
      </c>
      <c r="B3072" s="12" t="s">
        <v>3107</v>
      </c>
      <c r="C3072" s="12">
        <v>23.535330999999999</v>
      </c>
      <c r="D3072" s="12">
        <v>100.71693999999999</v>
      </c>
      <c r="E3072" s="12">
        <v>84.549717000000001</v>
      </c>
      <c r="F3072" s="12">
        <v>17.188513</v>
      </c>
      <c r="G3072" s="12">
        <v>8.4549716999999996E-2</v>
      </c>
      <c r="H3072" s="12">
        <v>1.7188512999999999E-2</v>
      </c>
      <c r="I3072" s="12">
        <v>1948.7588000000001</v>
      </c>
      <c r="J3072" s="13">
        <v>7.0964164197025044</v>
      </c>
      <c r="K3072" s="13">
        <v>1.44266415325163</v>
      </c>
      <c r="L3072" s="13">
        <v>11.827360699504174</v>
      </c>
      <c r="M3072" s="13">
        <v>2.4044402554193836</v>
      </c>
    </row>
    <row r="3073" spans="1:13" x14ac:dyDescent="0.2">
      <c r="A3073" s="12">
        <v>25</v>
      </c>
      <c r="B3073" s="12" t="s">
        <v>3108</v>
      </c>
      <c r="C3073" s="12">
        <v>23.570239000000001</v>
      </c>
      <c r="D3073" s="12">
        <v>100.71854999999999</v>
      </c>
      <c r="E3073" s="12">
        <v>111.30802</v>
      </c>
      <c r="F3073" s="12">
        <v>22.996231999999999</v>
      </c>
      <c r="G3073" s="12">
        <v>0.11130801999999999</v>
      </c>
      <c r="H3073" s="12">
        <v>2.2996231999999998E-2</v>
      </c>
      <c r="I3073" s="12">
        <v>1938.9719</v>
      </c>
      <c r="J3073" s="13">
        <v>5.3904471573566761</v>
      </c>
      <c r="K3073" s="13">
        <v>1.1136661438620024</v>
      </c>
      <c r="L3073" s="13">
        <v>8.9840785955944593</v>
      </c>
      <c r="M3073" s="13">
        <v>1.8561102397700036</v>
      </c>
    </row>
    <row r="3074" spans="1:13" x14ac:dyDescent="0.2">
      <c r="A3074" s="12">
        <v>26</v>
      </c>
      <c r="B3074" s="12" t="s">
        <v>3109</v>
      </c>
      <c r="C3074" s="12">
        <v>23.847857000000001</v>
      </c>
      <c r="D3074" s="12">
        <v>100.90288</v>
      </c>
      <c r="E3074" s="12">
        <v>81.157049999999998</v>
      </c>
      <c r="F3074" s="12">
        <v>16.616430999999999</v>
      </c>
      <c r="G3074" s="12">
        <v>8.1157049999999994E-2</v>
      </c>
      <c r="H3074" s="12">
        <v>1.6616430999999997E-2</v>
      </c>
      <c r="I3074" s="12">
        <v>1034.9873</v>
      </c>
      <c r="J3074" s="13">
        <v>7.3930730601962491</v>
      </c>
      <c r="K3074" s="13">
        <v>1.5136884396698722</v>
      </c>
      <c r="L3074" s="13">
        <v>12.321788433660416</v>
      </c>
      <c r="M3074" s="13">
        <v>2.522814066116454</v>
      </c>
    </row>
    <row r="3075" spans="1:13" x14ac:dyDescent="0.2">
      <c r="A3075" s="12">
        <v>27</v>
      </c>
      <c r="B3075" s="12" t="s">
        <v>3110</v>
      </c>
      <c r="C3075" s="12">
        <v>23.845417000000001</v>
      </c>
      <c r="D3075" s="12">
        <v>100.90289</v>
      </c>
      <c r="E3075" s="12">
        <v>90.705186999999995</v>
      </c>
      <c r="F3075" s="12">
        <v>18.382027000000001</v>
      </c>
      <c r="G3075" s="12">
        <v>9.0705186999999993E-2</v>
      </c>
      <c r="H3075" s="12">
        <v>1.8382027000000002E-2</v>
      </c>
      <c r="I3075" s="12">
        <v>1235.9937</v>
      </c>
      <c r="J3075" s="13">
        <v>6.6148367016761682</v>
      </c>
      <c r="K3075" s="13">
        <v>1.3405419345070342</v>
      </c>
      <c r="L3075" s="13">
        <v>11.024727836126946</v>
      </c>
      <c r="M3075" s="13">
        <v>2.2342365575117231</v>
      </c>
    </row>
    <row r="3076" spans="1:13" x14ac:dyDescent="0.2">
      <c r="A3076" s="12">
        <v>28</v>
      </c>
      <c r="B3076" s="12" t="s">
        <v>3111</v>
      </c>
      <c r="C3076" s="12">
        <v>23.844508999999999</v>
      </c>
      <c r="D3076" s="12">
        <v>100.92619999999999</v>
      </c>
      <c r="E3076" s="12">
        <v>72.285675999999995</v>
      </c>
      <c r="F3076" s="12">
        <v>14.383516999999999</v>
      </c>
      <c r="G3076" s="12">
        <v>7.2285675999999993E-2</v>
      </c>
      <c r="H3076" s="12">
        <v>1.4383517E-2</v>
      </c>
      <c r="I3076" s="12">
        <v>1158</v>
      </c>
      <c r="J3076" s="13">
        <v>8.3003996531761022</v>
      </c>
      <c r="K3076" s="13">
        <v>1.6516265202839437</v>
      </c>
      <c r="L3076" s="13">
        <v>13.833999421960169</v>
      </c>
      <c r="M3076" s="13">
        <v>2.7527108671399056</v>
      </c>
    </row>
    <row r="3077" spans="1:13" x14ac:dyDescent="0.2">
      <c r="A3077" s="12">
        <v>29</v>
      </c>
      <c r="B3077" s="12" t="s">
        <v>3112</v>
      </c>
      <c r="C3077" s="12">
        <v>23.846509999999999</v>
      </c>
      <c r="D3077" s="12">
        <v>100.92608</v>
      </c>
      <c r="E3077" s="12">
        <v>78.533692000000002</v>
      </c>
      <c r="F3077" s="12">
        <v>15.901908000000001</v>
      </c>
      <c r="G3077" s="12">
        <v>7.8533692000000002E-2</v>
      </c>
      <c r="H3077" s="12">
        <v>1.5901907999999999E-2</v>
      </c>
      <c r="I3077" s="12">
        <v>911</v>
      </c>
      <c r="J3077" s="13">
        <v>7.6400330192040373</v>
      </c>
      <c r="K3077" s="13">
        <v>1.5469933870974109</v>
      </c>
      <c r="L3077" s="13">
        <v>12.733388365340064</v>
      </c>
      <c r="M3077" s="13">
        <v>2.5783223118290186</v>
      </c>
    </row>
    <row r="3078" spans="1:13" x14ac:dyDescent="0.2">
      <c r="A3078" s="12">
        <v>30</v>
      </c>
      <c r="B3078" s="12" t="s">
        <v>3113</v>
      </c>
      <c r="C3078" s="12">
        <v>23.726247999999998</v>
      </c>
      <c r="D3078" s="12">
        <v>100.82958000000001</v>
      </c>
      <c r="E3078" s="12">
        <v>92.814505999999994</v>
      </c>
      <c r="F3078" s="12">
        <v>19.116053000000001</v>
      </c>
      <c r="G3078" s="12">
        <v>9.2814505999999991E-2</v>
      </c>
      <c r="H3078" s="12">
        <v>1.9116053000000001E-2</v>
      </c>
      <c r="I3078" s="12">
        <v>1395.9729</v>
      </c>
      <c r="J3078" s="13">
        <v>6.4645067442367257</v>
      </c>
      <c r="K3078" s="13">
        <v>1.3314282310750725</v>
      </c>
      <c r="L3078" s="13">
        <v>10.77417790706121</v>
      </c>
      <c r="M3078" s="13">
        <v>2.2190470517917875</v>
      </c>
    </row>
    <row r="3079" spans="1:13" x14ac:dyDescent="0.2">
      <c r="A3079" s="12">
        <v>31</v>
      </c>
      <c r="B3079" s="12" t="s">
        <v>3114</v>
      </c>
      <c r="C3079" s="12">
        <v>23.728759</v>
      </c>
      <c r="D3079" s="12">
        <v>100.82456000000001</v>
      </c>
      <c r="E3079" s="12">
        <v>99.550604000000007</v>
      </c>
      <c r="F3079" s="12">
        <v>20.312391999999999</v>
      </c>
      <c r="G3079" s="12">
        <v>9.9550604000000001E-2</v>
      </c>
      <c r="H3079" s="12">
        <v>2.0312391999999999E-2</v>
      </c>
      <c r="I3079" s="12">
        <v>1844.8269</v>
      </c>
      <c r="J3079" s="13">
        <v>6.0270854810685019</v>
      </c>
      <c r="K3079" s="13">
        <v>1.2297717742523389</v>
      </c>
      <c r="L3079" s="13">
        <v>10.045142468447503</v>
      </c>
      <c r="M3079" s="13">
        <v>2.0496196237538977</v>
      </c>
    </row>
    <row r="3080" spans="1:13" x14ac:dyDescent="0.2">
      <c r="A3080" s="12">
        <v>32</v>
      </c>
      <c r="B3080" s="12" t="s">
        <v>3115</v>
      </c>
      <c r="C3080" s="12">
        <v>23.720268999999998</v>
      </c>
      <c r="D3080" s="12">
        <v>100.82449</v>
      </c>
      <c r="E3080" s="12">
        <v>109.37248</v>
      </c>
      <c r="F3080" s="12">
        <v>22.332280000000001</v>
      </c>
      <c r="G3080" s="12">
        <v>0.10937247999999999</v>
      </c>
      <c r="H3080" s="12">
        <v>2.2332279999999999E-2</v>
      </c>
      <c r="I3080" s="12">
        <v>1844.8994</v>
      </c>
      <c r="J3080" s="13">
        <v>5.485840679483541</v>
      </c>
      <c r="K3080" s="13">
        <v>1.120129397172092</v>
      </c>
      <c r="L3080" s="13">
        <v>9.1430677991392351</v>
      </c>
      <c r="M3080" s="13">
        <v>1.8668823286201537</v>
      </c>
    </row>
    <row r="3081" spans="1:13" x14ac:dyDescent="0.2">
      <c r="A3081" s="12">
        <v>33</v>
      </c>
      <c r="B3081" s="12" t="s">
        <v>3116</v>
      </c>
      <c r="C3081" s="12">
        <v>23.695433999999999</v>
      </c>
      <c r="D3081" s="12">
        <v>100.82292</v>
      </c>
      <c r="E3081" s="12">
        <v>101.71093999999999</v>
      </c>
      <c r="F3081" s="12">
        <v>20.568355</v>
      </c>
      <c r="G3081" s="12">
        <v>0.10171094</v>
      </c>
      <c r="H3081" s="12">
        <v>2.0568355E-2</v>
      </c>
      <c r="I3081" s="12">
        <v>1626.9846</v>
      </c>
      <c r="J3081" s="13">
        <v>5.8990704441429802</v>
      </c>
      <c r="K3081" s="13">
        <v>1.1929314099854007</v>
      </c>
      <c r="L3081" s="13">
        <v>9.8317840735716349</v>
      </c>
      <c r="M3081" s="13">
        <v>1.988219016642335</v>
      </c>
    </row>
    <row r="3082" spans="1:13" x14ac:dyDescent="0.2">
      <c r="A3082" s="12">
        <v>34</v>
      </c>
      <c r="B3082" s="12" t="s">
        <v>3117</v>
      </c>
      <c r="C3082" s="12">
        <v>23.699573999999998</v>
      </c>
      <c r="D3082" s="12">
        <v>100.81711</v>
      </c>
      <c r="E3082" s="12">
        <v>118.41677</v>
      </c>
      <c r="F3082" s="12">
        <v>24.291702999999998</v>
      </c>
      <c r="G3082" s="12">
        <v>0.11841677</v>
      </c>
      <c r="H3082" s="12">
        <v>2.4291702999999998E-2</v>
      </c>
      <c r="I3082" s="12">
        <v>1866.9683</v>
      </c>
      <c r="J3082" s="13">
        <v>5.0668499064786179</v>
      </c>
      <c r="K3082" s="13">
        <v>1.0394001886198749</v>
      </c>
      <c r="L3082" s="13">
        <v>8.4447498441310298</v>
      </c>
      <c r="M3082" s="13">
        <v>1.7323336476997917</v>
      </c>
    </row>
    <row r="3083" spans="1:13" x14ac:dyDescent="0.2">
      <c r="A3083" s="12">
        <v>35</v>
      </c>
      <c r="B3083" s="12" t="s">
        <v>3118</v>
      </c>
      <c r="C3083" s="12">
        <v>23.692070000000001</v>
      </c>
      <c r="D3083" s="12">
        <v>100.81456</v>
      </c>
      <c r="E3083" s="12">
        <v>102.13193</v>
      </c>
      <c r="F3083" s="12">
        <v>20.781887000000001</v>
      </c>
      <c r="G3083" s="12">
        <v>0.10213193</v>
      </c>
      <c r="H3083" s="12">
        <v>2.0781887000000002E-2</v>
      </c>
      <c r="I3083" s="12">
        <v>1867.8525</v>
      </c>
      <c r="J3083" s="13">
        <v>5.8747543495946859</v>
      </c>
      <c r="K3083" s="13">
        <v>1.1953997251010069</v>
      </c>
      <c r="L3083" s="13">
        <v>9.7912572493244774</v>
      </c>
      <c r="M3083" s="13">
        <v>1.9923328751683449</v>
      </c>
    </row>
    <row r="3084" spans="1:13" x14ac:dyDescent="0.2">
      <c r="A3084" s="12">
        <v>36</v>
      </c>
      <c r="B3084" s="12" t="s">
        <v>3119</v>
      </c>
      <c r="C3084" s="12">
        <v>23.564574</v>
      </c>
      <c r="D3084" s="12">
        <v>100.70196</v>
      </c>
      <c r="E3084" s="12">
        <v>64.797891000000007</v>
      </c>
      <c r="F3084" s="12">
        <v>13.075466</v>
      </c>
      <c r="G3084" s="12">
        <v>6.479789100000001E-2</v>
      </c>
      <c r="H3084" s="12">
        <v>1.3075466000000001E-2</v>
      </c>
      <c r="I3084" s="12">
        <v>1559.9402</v>
      </c>
      <c r="J3084" s="13">
        <v>9.2595606236628889</v>
      </c>
      <c r="K3084" s="13">
        <v>1.8684723876220428</v>
      </c>
      <c r="L3084" s="13">
        <v>15.432601039438149</v>
      </c>
      <c r="M3084" s="13">
        <v>3.1141206460367385</v>
      </c>
    </row>
    <row r="3085" spans="1:13" x14ac:dyDescent="0.2">
      <c r="A3085" s="12">
        <v>37</v>
      </c>
      <c r="B3085" s="12" t="s">
        <v>3120</v>
      </c>
      <c r="C3085" s="12">
        <v>21.874389000000001</v>
      </c>
      <c r="D3085" s="12">
        <v>100.54131</v>
      </c>
      <c r="E3085" s="12">
        <v>39.079698</v>
      </c>
      <c r="F3085" s="12">
        <v>7.9855117</v>
      </c>
      <c r="G3085" s="12">
        <v>3.9079698000000003E-2</v>
      </c>
      <c r="H3085" s="12">
        <v>7.9855116999999996E-3</v>
      </c>
      <c r="I3085" s="12">
        <v>532</v>
      </c>
      <c r="J3085" s="13">
        <v>15.353240447252176</v>
      </c>
      <c r="K3085" s="13">
        <v>3.1372678781817989</v>
      </c>
      <c r="L3085" s="13">
        <v>25.588734078753628</v>
      </c>
      <c r="M3085" s="13">
        <v>5.2287797969696648</v>
      </c>
    </row>
    <row r="3086" spans="1:13" x14ac:dyDescent="0.2">
      <c r="A3086" s="12">
        <v>38</v>
      </c>
      <c r="B3086" s="12" t="s">
        <v>3121</v>
      </c>
      <c r="C3086" s="12">
        <v>21.872320999999999</v>
      </c>
      <c r="D3086" s="12">
        <v>100.54019</v>
      </c>
      <c r="E3086" s="12">
        <v>38.926563000000002</v>
      </c>
      <c r="F3086" s="12">
        <v>7.9126254999999999</v>
      </c>
      <c r="G3086" s="12">
        <v>3.8926563000000004E-2</v>
      </c>
      <c r="H3086" s="12">
        <v>7.9126254999999993E-3</v>
      </c>
      <c r="I3086" s="12">
        <v>432</v>
      </c>
      <c r="J3086" s="13">
        <v>15.413639267355816</v>
      </c>
      <c r="K3086" s="13">
        <v>3.1331395765580674</v>
      </c>
      <c r="L3086" s="13">
        <v>25.689398778926357</v>
      </c>
      <c r="M3086" s="13">
        <v>5.2218992942634452</v>
      </c>
    </row>
    <row r="3087" spans="1:13" x14ac:dyDescent="0.2">
      <c r="A3087" s="12">
        <v>39</v>
      </c>
      <c r="B3087" s="12" t="s">
        <v>3122</v>
      </c>
      <c r="C3087" s="12">
        <v>21.869389999999999</v>
      </c>
      <c r="D3087" s="12">
        <v>100.54389</v>
      </c>
      <c r="E3087" s="12">
        <v>36.107390000000002</v>
      </c>
      <c r="F3087" s="12">
        <v>7.3551143999999997</v>
      </c>
      <c r="G3087" s="12">
        <v>3.6107390000000003E-2</v>
      </c>
      <c r="H3087" s="12">
        <v>7.3551143999999995E-3</v>
      </c>
      <c r="I3087" s="12">
        <v>554</v>
      </c>
      <c r="J3087" s="13">
        <v>16.61709694331271</v>
      </c>
      <c r="K3087" s="13">
        <v>3.3849206218991537</v>
      </c>
      <c r="L3087" s="13">
        <v>27.695161572187853</v>
      </c>
      <c r="M3087" s="13">
        <v>5.6415343698319234</v>
      </c>
    </row>
    <row r="3088" spans="1:13" x14ac:dyDescent="0.2">
      <c r="A3088" s="12">
        <v>40</v>
      </c>
      <c r="B3088" s="12" t="s">
        <v>3123</v>
      </c>
      <c r="C3088" s="12">
        <v>21.852312000000001</v>
      </c>
      <c r="D3088" s="12">
        <v>100.5472</v>
      </c>
      <c r="E3088" s="12">
        <v>48.066737000000003</v>
      </c>
      <c r="F3088" s="12">
        <v>9.8384402000000009</v>
      </c>
      <c r="G3088" s="12">
        <v>4.8066737000000005E-2</v>
      </c>
      <c r="H3088" s="12">
        <v>9.8384402000000013E-3</v>
      </c>
      <c r="I3088" s="12">
        <v>745.94019000000003</v>
      </c>
      <c r="J3088" s="13">
        <v>12.482644702926265</v>
      </c>
      <c r="K3088" s="13">
        <v>2.5549841972336678</v>
      </c>
      <c r="L3088" s="13">
        <v>20.804407838210444</v>
      </c>
      <c r="M3088" s="13">
        <v>4.2583069953894466</v>
      </c>
    </row>
    <row r="3089" spans="1:13" x14ac:dyDescent="0.2">
      <c r="A3089" s="12">
        <v>41</v>
      </c>
      <c r="B3089" s="12" t="s">
        <v>3124</v>
      </c>
      <c r="C3089" s="12">
        <v>21.847878999999999</v>
      </c>
      <c r="D3089" s="12">
        <v>100.55789</v>
      </c>
      <c r="E3089" s="12">
        <v>32.656534999999998</v>
      </c>
      <c r="F3089" s="12">
        <v>6.5894032999999999</v>
      </c>
      <c r="G3089" s="12">
        <v>3.2656535E-2</v>
      </c>
      <c r="H3089" s="12">
        <v>6.5894032999999994E-3</v>
      </c>
      <c r="I3089" s="12">
        <v>692</v>
      </c>
      <c r="J3089" s="13">
        <v>18.373045395048802</v>
      </c>
      <c r="K3089" s="13">
        <v>3.7072949091869174</v>
      </c>
      <c r="L3089" s="13">
        <v>30.621742325081335</v>
      </c>
      <c r="M3089" s="13">
        <v>6.1788248486448616</v>
      </c>
    </row>
    <row r="3090" spans="1:13" x14ac:dyDescent="0.2">
      <c r="A3090" s="12">
        <v>42</v>
      </c>
      <c r="B3090" s="12" t="s">
        <v>3125</v>
      </c>
      <c r="C3090" s="12">
        <v>21.834754</v>
      </c>
      <c r="D3090" s="12">
        <v>100.47202</v>
      </c>
      <c r="E3090" s="12">
        <v>66.062612000000001</v>
      </c>
      <c r="F3090" s="12">
        <v>13.564965000000001</v>
      </c>
      <c r="G3090" s="12">
        <v>6.6062612000000007E-2</v>
      </c>
      <c r="H3090" s="12">
        <v>1.3564965E-2</v>
      </c>
      <c r="I3090" s="12">
        <v>900.99096999999995</v>
      </c>
      <c r="J3090" s="13">
        <v>9.0822930222619718</v>
      </c>
      <c r="K3090" s="13">
        <v>1.8649124404395012</v>
      </c>
      <c r="L3090" s="13">
        <v>15.137155037103286</v>
      </c>
      <c r="M3090" s="13">
        <v>3.1081874007325014</v>
      </c>
    </row>
    <row r="3091" spans="1:13" x14ac:dyDescent="0.2">
      <c r="A3091" s="12">
        <v>43</v>
      </c>
      <c r="B3091" s="12" t="s">
        <v>3126</v>
      </c>
      <c r="C3091" s="12">
        <v>21.833110999999999</v>
      </c>
      <c r="D3091" s="12">
        <v>100.41565</v>
      </c>
      <c r="E3091" s="12">
        <v>48.518028000000001</v>
      </c>
      <c r="F3091" s="12">
        <v>10.049319000000001</v>
      </c>
      <c r="G3091" s="12">
        <v>4.8518027999999998E-2</v>
      </c>
      <c r="H3091" s="12">
        <v>1.0049319000000001E-2</v>
      </c>
      <c r="I3091" s="12">
        <v>921.97826999999995</v>
      </c>
      <c r="J3091" s="13">
        <v>12.366537238487929</v>
      </c>
      <c r="K3091" s="13">
        <v>2.5614247478266075</v>
      </c>
      <c r="L3091" s="13">
        <v>20.610895397479879</v>
      </c>
      <c r="M3091" s="13">
        <v>4.2690412463776788</v>
      </c>
    </row>
    <row r="3092" spans="1:13" x14ac:dyDescent="0.2">
      <c r="A3092" s="12">
        <v>44</v>
      </c>
      <c r="B3092" s="12" t="s">
        <v>3127</v>
      </c>
      <c r="C3092" s="12">
        <v>21.797937000000001</v>
      </c>
      <c r="D3092" s="12">
        <v>100.42457</v>
      </c>
      <c r="E3092" s="12">
        <v>49.353211999999999</v>
      </c>
      <c r="F3092" s="12">
        <v>10.096677</v>
      </c>
      <c r="G3092" s="12">
        <v>4.9353212E-2</v>
      </c>
      <c r="H3092" s="12">
        <v>1.0096677E-2</v>
      </c>
      <c r="I3092" s="12">
        <v>828.99096999999995</v>
      </c>
      <c r="J3092" s="13">
        <v>12.157263442144354</v>
      </c>
      <c r="K3092" s="13">
        <v>2.4871321886656479</v>
      </c>
      <c r="L3092" s="13">
        <v>20.262105736907255</v>
      </c>
      <c r="M3092" s="13">
        <v>4.1452203144427466</v>
      </c>
    </row>
    <row r="3093" spans="1:13" x14ac:dyDescent="0.2">
      <c r="A3093" s="12">
        <v>45</v>
      </c>
      <c r="B3093" s="12" t="s">
        <v>3128</v>
      </c>
      <c r="C3093" s="12">
        <v>21.793809</v>
      </c>
      <c r="D3093" s="12">
        <v>100.36618</v>
      </c>
      <c r="E3093" s="12">
        <v>52.036307000000001</v>
      </c>
      <c r="F3093" s="12">
        <v>10.854012000000001</v>
      </c>
      <c r="G3093" s="12">
        <v>5.2036307000000004E-2</v>
      </c>
      <c r="H3093" s="12">
        <v>1.0854012000000001E-2</v>
      </c>
      <c r="I3093" s="12">
        <v>830</v>
      </c>
      <c r="J3093" s="13">
        <v>11.530410872547124</v>
      </c>
      <c r="K3093" s="13">
        <v>2.4050749407631282</v>
      </c>
      <c r="L3093" s="13">
        <v>19.217351454245208</v>
      </c>
      <c r="M3093" s="13">
        <v>4.0084582346052144</v>
      </c>
    </row>
    <row r="3094" spans="1:13" x14ac:dyDescent="0.2">
      <c r="A3094" s="12">
        <v>46</v>
      </c>
      <c r="B3094" s="12" t="s">
        <v>3129</v>
      </c>
      <c r="C3094" s="12">
        <v>21.941254000000001</v>
      </c>
      <c r="D3094" s="12">
        <v>100.34369</v>
      </c>
      <c r="E3094" s="12">
        <v>34.287416</v>
      </c>
      <c r="F3094" s="12">
        <v>7.1278610999999996</v>
      </c>
      <c r="G3094" s="12">
        <v>3.4287416000000001E-2</v>
      </c>
      <c r="H3094" s="12">
        <v>7.1278610999999997E-3</v>
      </c>
      <c r="I3094" s="12">
        <v>930.51122999999995</v>
      </c>
      <c r="J3094" s="13">
        <v>17.499131459775214</v>
      </c>
      <c r="K3094" s="13">
        <v>3.6378179800985282</v>
      </c>
      <c r="L3094" s="13">
        <v>29.165219099625354</v>
      </c>
      <c r="M3094" s="13">
        <v>6.0630299668308796</v>
      </c>
    </row>
    <row r="3095" spans="1:13" x14ac:dyDescent="0.2">
      <c r="A3095" s="12">
        <v>47</v>
      </c>
      <c r="B3095" s="12" t="s">
        <v>3130</v>
      </c>
      <c r="C3095" s="12">
        <v>21.953506000000001</v>
      </c>
      <c r="D3095" s="12">
        <v>100.42827</v>
      </c>
      <c r="E3095" s="12">
        <v>37.833272000000001</v>
      </c>
      <c r="F3095" s="12">
        <v>7.8702664999999996</v>
      </c>
      <c r="G3095" s="12">
        <v>3.7833272000000001E-2</v>
      </c>
      <c r="H3095" s="12">
        <v>7.8702664999999988E-3</v>
      </c>
      <c r="I3095" s="12">
        <v>1050.2075</v>
      </c>
      <c r="J3095" s="13">
        <v>15.859056546840568</v>
      </c>
      <c r="K3095" s="13">
        <v>3.2990802768051624</v>
      </c>
      <c r="L3095" s="13">
        <v>26.43176091140095</v>
      </c>
      <c r="M3095" s="13">
        <v>5.4984671280086044</v>
      </c>
    </row>
    <row r="3096" spans="1:13" x14ac:dyDescent="0.2">
      <c r="A3096" s="12">
        <v>48</v>
      </c>
      <c r="B3096" s="12" t="s">
        <v>3131</v>
      </c>
      <c r="C3096" s="12">
        <v>22.072928999999998</v>
      </c>
      <c r="D3096" s="12">
        <v>100.18378</v>
      </c>
      <c r="E3096" s="12">
        <v>16.937356999999999</v>
      </c>
      <c r="F3096" s="12">
        <v>3.4550247000000001</v>
      </c>
      <c r="G3096" s="12">
        <v>1.6937357E-2</v>
      </c>
      <c r="H3096" s="12">
        <v>3.4550246999999999E-3</v>
      </c>
      <c r="I3096" s="12">
        <v>868</v>
      </c>
      <c r="J3096" s="13">
        <v>35.424653326962407</v>
      </c>
      <c r="K3096" s="13">
        <v>7.2262190750063491</v>
      </c>
      <c r="L3096" s="13">
        <v>59.041088878270685</v>
      </c>
      <c r="M3096" s="13">
        <v>12.043698458343915</v>
      </c>
    </row>
    <row r="3097" spans="1:13" x14ac:dyDescent="0.2">
      <c r="A3097" s="12">
        <v>49</v>
      </c>
      <c r="B3097" s="12" t="s">
        <v>3132</v>
      </c>
      <c r="C3097" s="12">
        <v>22.049543</v>
      </c>
      <c r="D3097" s="12">
        <v>100.17286</v>
      </c>
      <c r="E3097" s="12">
        <v>24.354272000000002</v>
      </c>
      <c r="F3097" s="12">
        <v>5.0158706000000004</v>
      </c>
      <c r="G3097" s="12">
        <v>2.4354272000000003E-2</v>
      </c>
      <c r="H3097" s="12">
        <v>5.0158706000000006E-3</v>
      </c>
      <c r="I3097" s="12">
        <v>876</v>
      </c>
      <c r="J3097" s="13">
        <v>24.63633484917964</v>
      </c>
      <c r="K3097" s="13">
        <v>5.073962697869006</v>
      </c>
      <c r="L3097" s="13">
        <v>41.060558081966072</v>
      </c>
      <c r="M3097" s="13">
        <v>8.4566044964483442</v>
      </c>
    </row>
    <row r="3098" spans="1:13" x14ac:dyDescent="0.2">
      <c r="A3098" s="12">
        <v>50</v>
      </c>
      <c r="B3098" s="12" t="s">
        <v>3133</v>
      </c>
      <c r="C3098" s="12">
        <v>21.958712999999999</v>
      </c>
      <c r="D3098" s="12">
        <v>100.18042</v>
      </c>
      <c r="E3098" s="12">
        <v>35.400176999999999</v>
      </c>
      <c r="F3098" s="12">
        <v>7.4207779</v>
      </c>
      <c r="G3098" s="12">
        <v>3.5400176999999998E-2</v>
      </c>
      <c r="H3098" s="12">
        <v>7.4207778999999998E-3</v>
      </c>
      <c r="I3098" s="12">
        <v>683.99096999999995</v>
      </c>
      <c r="J3098" s="13">
        <v>16.949067797033898</v>
      </c>
      <c r="K3098" s="13">
        <v>3.5529559000179809</v>
      </c>
      <c r="L3098" s="13">
        <v>28.248446328389829</v>
      </c>
      <c r="M3098" s="13">
        <v>5.9215931666966357</v>
      </c>
    </row>
    <row r="3099" spans="1:13" x14ac:dyDescent="0.2">
      <c r="A3099" s="12">
        <v>51</v>
      </c>
      <c r="B3099" s="12" t="s">
        <v>3134</v>
      </c>
      <c r="C3099" s="12">
        <v>21.884568000000002</v>
      </c>
      <c r="D3099" s="12">
        <v>100.2229</v>
      </c>
      <c r="E3099" s="12">
        <v>35.118931000000003</v>
      </c>
      <c r="F3099" s="12">
        <v>7.1240793</v>
      </c>
      <c r="G3099" s="12">
        <v>3.5118931000000006E-2</v>
      </c>
      <c r="H3099" s="12">
        <v>7.1240792999999998E-3</v>
      </c>
      <c r="I3099" s="12">
        <v>970</v>
      </c>
      <c r="J3099" s="13">
        <v>17.084802495839067</v>
      </c>
      <c r="K3099" s="13">
        <v>3.4657515003858013</v>
      </c>
      <c r="L3099" s="13">
        <v>28.474670826398444</v>
      </c>
      <c r="M3099" s="13">
        <v>5.7762525006430021</v>
      </c>
    </row>
    <row r="3100" spans="1:13" x14ac:dyDescent="0.2">
      <c r="A3100" s="12">
        <v>0</v>
      </c>
      <c r="B3100" s="12" t="s">
        <v>3135</v>
      </c>
      <c r="C3100" s="12">
        <v>28.327508999999999</v>
      </c>
      <c r="D3100" s="12">
        <v>83.959182999999996</v>
      </c>
      <c r="E3100" s="12">
        <v>907.62204999999994</v>
      </c>
      <c r="F3100" s="12">
        <v>163.10388</v>
      </c>
      <c r="G3100" s="12">
        <v>0.90762204999999996</v>
      </c>
      <c r="H3100" s="12">
        <v>0.16310388000000001</v>
      </c>
      <c r="I3100" s="12">
        <v>6381.9937</v>
      </c>
      <c r="J3100" s="13">
        <v>0.66106811750551897</v>
      </c>
      <c r="K3100" s="13">
        <v>0.11879699805601469</v>
      </c>
      <c r="L3100" s="13">
        <v>1.1017801958425317</v>
      </c>
      <c r="M3100" s="13">
        <v>0.19799499676002452</v>
      </c>
    </row>
    <row r="3101" spans="1:13" x14ac:dyDescent="0.2">
      <c r="A3101" s="12">
        <v>1</v>
      </c>
      <c r="B3101" s="12" t="s">
        <v>3136</v>
      </c>
      <c r="C3101" s="12">
        <v>28.386050999999998</v>
      </c>
      <c r="D3101" s="12">
        <v>83.976259999999996</v>
      </c>
      <c r="E3101" s="12">
        <v>681.88283000000001</v>
      </c>
      <c r="F3101" s="12">
        <v>121.9242</v>
      </c>
      <c r="G3101" s="12">
        <v>0.68188283000000005</v>
      </c>
      <c r="H3101" s="12">
        <v>0.1219242</v>
      </c>
      <c r="I3101" s="12">
        <v>6083.9629000000004</v>
      </c>
      <c r="J3101" s="13">
        <v>0.87991656865740409</v>
      </c>
      <c r="K3101" s="13">
        <v>0.15733366346869163</v>
      </c>
      <c r="L3101" s="13">
        <v>1.4665276144290067</v>
      </c>
      <c r="M3101" s="13">
        <v>0.26222277244781939</v>
      </c>
    </row>
    <row r="3102" spans="1:13" x14ac:dyDescent="0.2">
      <c r="A3102" s="12">
        <v>2</v>
      </c>
      <c r="B3102" s="12" t="s">
        <v>3137</v>
      </c>
      <c r="C3102" s="12">
        <v>28.375710000000002</v>
      </c>
      <c r="D3102" s="12">
        <v>83.970495999999997</v>
      </c>
      <c r="E3102" s="12">
        <v>286.35640999999998</v>
      </c>
      <c r="F3102" s="12">
        <v>51.278433999999997</v>
      </c>
      <c r="G3102" s="12">
        <v>0.28635641000000001</v>
      </c>
      <c r="H3102" s="12">
        <v>5.1278433999999998E-2</v>
      </c>
      <c r="I3102" s="12">
        <v>6189</v>
      </c>
      <c r="J3102" s="13">
        <v>2.0952909697394237</v>
      </c>
      <c r="K3102" s="13">
        <v>0.37520808318060367</v>
      </c>
      <c r="L3102" s="13">
        <v>3.4921516162323729</v>
      </c>
      <c r="M3102" s="13">
        <v>0.62534680530100606</v>
      </c>
    </row>
    <row r="3103" spans="1:13" x14ac:dyDescent="0.2">
      <c r="A3103" s="12">
        <v>3</v>
      </c>
      <c r="B3103" s="12" t="s">
        <v>3138</v>
      </c>
      <c r="C3103" s="12">
        <v>28.373531</v>
      </c>
      <c r="D3103" s="12">
        <v>83.969971000000001</v>
      </c>
      <c r="E3103" s="12">
        <v>835.88864000000001</v>
      </c>
      <c r="F3103" s="12">
        <v>149.57926</v>
      </c>
      <c r="G3103" s="12">
        <v>0.83588863999999996</v>
      </c>
      <c r="H3103" s="12">
        <v>0.14957925999999999</v>
      </c>
      <c r="I3103" s="12">
        <v>6206</v>
      </c>
      <c r="J3103" s="13">
        <v>0.71779896422566525</v>
      </c>
      <c r="K3103" s="13">
        <v>0.12844753805679365</v>
      </c>
      <c r="L3103" s="13">
        <v>1.1963316070427754</v>
      </c>
      <c r="M3103" s="13">
        <v>0.21407923009465607</v>
      </c>
    </row>
    <row r="3104" spans="1:13" x14ac:dyDescent="0.2">
      <c r="A3104" s="12">
        <v>4</v>
      </c>
      <c r="B3104" s="12" t="s">
        <v>3139</v>
      </c>
      <c r="C3104" s="12">
        <v>28.358302999999999</v>
      </c>
      <c r="D3104" s="12">
        <v>83.959970999999996</v>
      </c>
      <c r="E3104" s="12">
        <v>582.78249000000005</v>
      </c>
      <c r="F3104" s="12">
        <v>104.36977</v>
      </c>
      <c r="G3104" s="12">
        <v>0.58278249000000004</v>
      </c>
      <c r="H3104" s="12">
        <v>0.10436977</v>
      </c>
      <c r="I3104" s="12">
        <v>6283</v>
      </c>
      <c r="J3104" s="13">
        <v>1.0295436295623774</v>
      </c>
      <c r="K3104" s="13">
        <v>0.18437965049771918</v>
      </c>
      <c r="L3104" s="13">
        <v>1.7159060492706291</v>
      </c>
      <c r="M3104" s="13">
        <v>0.30729941749619866</v>
      </c>
    </row>
    <row r="3105" spans="1:13" x14ac:dyDescent="0.2">
      <c r="A3105" s="12">
        <v>5</v>
      </c>
      <c r="B3105" s="12" t="s">
        <v>3140</v>
      </c>
      <c r="C3105" s="12">
        <v>28.358302999999999</v>
      </c>
      <c r="D3105" s="12">
        <v>83.959970999999996</v>
      </c>
      <c r="E3105" s="12">
        <v>639.58623</v>
      </c>
      <c r="F3105" s="12">
        <v>114.54253</v>
      </c>
      <c r="G3105" s="12">
        <v>0.63958623000000003</v>
      </c>
      <c r="H3105" s="12">
        <v>0.11454253</v>
      </c>
      <c r="I3105" s="12">
        <v>6283</v>
      </c>
      <c r="J3105" s="13">
        <v>0.93810650051049416</v>
      </c>
      <c r="K3105" s="13">
        <v>0.16800407347406196</v>
      </c>
      <c r="L3105" s="13">
        <v>1.5635108341841568</v>
      </c>
      <c r="M3105" s="13">
        <v>0.28000678912343657</v>
      </c>
    </row>
    <row r="3106" spans="1:13" x14ac:dyDescent="0.2">
      <c r="A3106" s="12">
        <v>6</v>
      </c>
      <c r="B3106" s="12" t="s">
        <v>3141</v>
      </c>
      <c r="C3106" s="12">
        <v>28.276060999999999</v>
      </c>
      <c r="D3106" s="12">
        <v>83.953158999999999</v>
      </c>
      <c r="E3106" s="12">
        <v>472.81882000000002</v>
      </c>
      <c r="F3106" s="12">
        <v>85.770978999999997</v>
      </c>
      <c r="G3106" s="12">
        <v>0.47281882000000003</v>
      </c>
      <c r="H3106" s="12">
        <v>8.5770978999999997E-2</v>
      </c>
      <c r="I3106" s="12">
        <v>6539</v>
      </c>
      <c r="J3106" s="13">
        <v>1.2689850205201223</v>
      </c>
      <c r="K3106" s="13">
        <v>0.23019829783075466</v>
      </c>
      <c r="L3106" s="13">
        <v>2.1149750342002038</v>
      </c>
      <c r="M3106" s="13">
        <v>0.38366382971792445</v>
      </c>
    </row>
    <row r="3107" spans="1:13" x14ac:dyDescent="0.2">
      <c r="A3107" s="12">
        <v>7</v>
      </c>
      <c r="B3107" s="12" t="s">
        <v>3142</v>
      </c>
      <c r="C3107" s="12">
        <v>28.403877000000001</v>
      </c>
      <c r="D3107" s="12">
        <v>83.985011</v>
      </c>
      <c r="E3107" s="12">
        <v>979.01153999999997</v>
      </c>
      <c r="F3107" s="12">
        <v>174.79219000000001</v>
      </c>
      <c r="G3107" s="12">
        <v>0.97901154000000001</v>
      </c>
      <c r="H3107" s="12">
        <v>0.17479219000000001</v>
      </c>
      <c r="I3107" s="12">
        <v>5999.9912000000004</v>
      </c>
      <c r="J3107" s="13">
        <v>0.61286305164492749</v>
      </c>
      <c r="K3107" s="13">
        <v>0.10942023723959371</v>
      </c>
      <c r="L3107" s="13">
        <v>1.0214384194082125</v>
      </c>
      <c r="M3107" s="13">
        <v>0.18236706206598949</v>
      </c>
    </row>
    <row r="3108" spans="1:13" x14ac:dyDescent="0.2">
      <c r="A3108" s="12">
        <v>8</v>
      </c>
      <c r="B3108" s="12" t="s">
        <v>3143</v>
      </c>
      <c r="C3108" s="12">
        <v>28.403877000000001</v>
      </c>
      <c r="D3108" s="12">
        <v>83.985011</v>
      </c>
      <c r="E3108" s="12">
        <v>570.89167999999995</v>
      </c>
      <c r="F3108" s="12">
        <v>101.9118</v>
      </c>
      <c r="G3108" s="12">
        <v>0.5708916799999999</v>
      </c>
      <c r="H3108" s="12">
        <v>0.1019118</v>
      </c>
      <c r="I3108" s="12">
        <v>5999.9912000000004</v>
      </c>
      <c r="J3108" s="13">
        <v>1.0509874657833516</v>
      </c>
      <c r="K3108" s="13">
        <v>0.1876153185757056</v>
      </c>
      <c r="L3108" s="13">
        <v>1.7516457763055859</v>
      </c>
      <c r="M3108" s="13">
        <v>0.312692197626176</v>
      </c>
    </row>
    <row r="3109" spans="1:13" x14ac:dyDescent="0.2">
      <c r="A3109" s="12">
        <v>9</v>
      </c>
      <c r="B3109" s="12" t="s">
        <v>3144</v>
      </c>
      <c r="C3109" s="12">
        <v>28.386050999999998</v>
      </c>
      <c r="D3109" s="12">
        <v>83.976259999999996</v>
      </c>
      <c r="E3109" s="12">
        <v>506.79432000000003</v>
      </c>
      <c r="F3109" s="12">
        <v>90.673969999999997</v>
      </c>
      <c r="G3109" s="12">
        <v>0.50679432000000002</v>
      </c>
      <c r="H3109" s="12">
        <v>9.0673969999999993E-2</v>
      </c>
      <c r="I3109" s="12">
        <v>6083.9629000000004</v>
      </c>
      <c r="J3109" s="13">
        <v>1.1839122427417892</v>
      </c>
      <c r="K3109" s="13">
        <v>0.21182167783767131</v>
      </c>
      <c r="L3109" s="13">
        <v>1.9731870712363153</v>
      </c>
      <c r="M3109" s="13">
        <v>0.3530361297294522</v>
      </c>
    </row>
    <row r="3110" spans="1:13" x14ac:dyDescent="0.2">
      <c r="A3110" s="12">
        <v>10</v>
      </c>
      <c r="B3110" s="12" t="s">
        <v>3145</v>
      </c>
      <c r="C3110" s="12">
        <v>28.338349000000001</v>
      </c>
      <c r="D3110" s="12">
        <v>83.959132999999994</v>
      </c>
      <c r="E3110" s="12">
        <v>636.16598999999997</v>
      </c>
      <c r="F3110" s="12">
        <v>114.07548</v>
      </c>
      <c r="G3110" s="12">
        <v>0.63616598999999996</v>
      </c>
      <c r="H3110" s="12">
        <v>0.11407547999999999</v>
      </c>
      <c r="I3110" s="12">
        <v>6353</v>
      </c>
      <c r="J3110" s="13">
        <v>0.94315007314364607</v>
      </c>
      <c r="K3110" s="13">
        <v>0.16912299462267158</v>
      </c>
      <c r="L3110" s="13">
        <v>1.5719167885727434</v>
      </c>
      <c r="M3110" s="13">
        <v>0.28187165770445261</v>
      </c>
    </row>
    <row r="3111" spans="1:13" x14ac:dyDescent="0.2">
      <c r="A3111" s="12">
        <v>11</v>
      </c>
      <c r="B3111" s="12" t="s">
        <v>3146</v>
      </c>
      <c r="C3111" s="12">
        <v>28.253332</v>
      </c>
      <c r="D3111" s="12">
        <v>83.967484999999996</v>
      </c>
      <c r="E3111" s="12">
        <v>392.69920000000002</v>
      </c>
      <c r="F3111" s="12">
        <v>71.389086000000006</v>
      </c>
      <c r="G3111" s="12">
        <v>0.39269920000000003</v>
      </c>
      <c r="H3111" s="12">
        <v>7.1389086000000004E-2</v>
      </c>
      <c r="I3111" s="12">
        <v>6596</v>
      </c>
      <c r="J3111" s="13">
        <v>1.5278869934036026</v>
      </c>
      <c r="K3111" s="13">
        <v>0.2777557376495069</v>
      </c>
      <c r="L3111" s="13">
        <v>2.5464783223393375</v>
      </c>
      <c r="M3111" s="13">
        <v>0.46292622941584477</v>
      </c>
    </row>
    <row r="3112" spans="1:13" x14ac:dyDescent="0.2">
      <c r="A3112" s="12">
        <v>12</v>
      </c>
      <c r="B3112" s="12" t="s">
        <v>3147</v>
      </c>
      <c r="C3112" s="12">
        <v>28.294543000000001</v>
      </c>
      <c r="D3112" s="12">
        <v>83.934379000000007</v>
      </c>
      <c r="E3112" s="12">
        <v>399.31402000000003</v>
      </c>
      <c r="F3112" s="12">
        <v>71.949274000000003</v>
      </c>
      <c r="G3112" s="12">
        <v>0.39931402000000005</v>
      </c>
      <c r="H3112" s="12">
        <v>7.1949274000000008E-2</v>
      </c>
      <c r="I3112" s="12">
        <v>6484</v>
      </c>
      <c r="J3112" s="13">
        <v>1.5025768441588903</v>
      </c>
      <c r="K3112" s="13">
        <v>0.2707375840859364</v>
      </c>
      <c r="L3112" s="13">
        <v>2.5042947402648168</v>
      </c>
      <c r="M3112" s="13">
        <v>0.45122930680989398</v>
      </c>
    </row>
    <row r="3113" spans="1:13" x14ac:dyDescent="0.2">
      <c r="A3113" s="12">
        <v>13</v>
      </c>
      <c r="B3113" s="12" t="s">
        <v>3148</v>
      </c>
      <c r="C3113" s="12">
        <v>28.294543000000001</v>
      </c>
      <c r="D3113" s="12">
        <v>83.934379000000007</v>
      </c>
      <c r="E3113" s="12">
        <v>844.89259000000004</v>
      </c>
      <c r="F3113" s="12">
        <v>152.55015</v>
      </c>
      <c r="G3113" s="12">
        <v>0.84489259000000005</v>
      </c>
      <c r="H3113" s="12">
        <v>0.15255015</v>
      </c>
      <c r="I3113" s="12">
        <v>6484</v>
      </c>
      <c r="J3113" s="13">
        <v>0.71014944041585215</v>
      </c>
      <c r="K3113" s="13">
        <v>0.12822150997661644</v>
      </c>
      <c r="L3113" s="13">
        <v>1.1835824006930868</v>
      </c>
      <c r="M3113" s="13">
        <v>0.21370251662769407</v>
      </c>
    </row>
    <row r="3114" spans="1:13" x14ac:dyDescent="0.2">
      <c r="A3114" s="12">
        <v>14</v>
      </c>
      <c r="B3114" s="12" t="s">
        <v>3149</v>
      </c>
      <c r="C3114" s="12">
        <v>28.307917</v>
      </c>
      <c r="D3114" s="12">
        <v>83.949338999999995</v>
      </c>
      <c r="E3114" s="12">
        <v>425.81862999999998</v>
      </c>
      <c r="F3114" s="12">
        <v>76.640510000000006</v>
      </c>
      <c r="G3114" s="12">
        <v>0.42581862999999998</v>
      </c>
      <c r="H3114" s="12">
        <v>7.6640510000000009E-2</v>
      </c>
      <c r="I3114" s="12">
        <v>6436</v>
      </c>
      <c r="J3114" s="13">
        <v>1.4090506091760242</v>
      </c>
      <c r="K3114" s="13">
        <v>0.25360646457169145</v>
      </c>
      <c r="L3114" s="13">
        <v>2.3484176819600404</v>
      </c>
      <c r="M3114" s="13">
        <v>0.42267744095281906</v>
      </c>
    </row>
    <row r="3115" spans="1:13" x14ac:dyDescent="0.2">
      <c r="A3115" s="12">
        <v>15</v>
      </c>
      <c r="B3115" s="12" t="s">
        <v>3150</v>
      </c>
      <c r="C3115" s="12">
        <v>28.307917</v>
      </c>
      <c r="D3115" s="12">
        <v>83.949338999999995</v>
      </c>
      <c r="E3115" s="12">
        <v>367.49876999999998</v>
      </c>
      <c r="F3115" s="12">
        <v>66.145944999999998</v>
      </c>
      <c r="G3115" s="12">
        <v>0.36749876999999997</v>
      </c>
      <c r="H3115" s="12">
        <v>6.6145944999999998E-2</v>
      </c>
      <c r="I3115" s="12">
        <v>6436</v>
      </c>
      <c r="J3115" s="13">
        <v>1.6326585256326165</v>
      </c>
      <c r="K3115" s="13">
        <v>0.29386150337394634</v>
      </c>
      <c r="L3115" s="13">
        <v>2.7210975427210276</v>
      </c>
      <c r="M3115" s="13">
        <v>0.48976917228991063</v>
      </c>
    </row>
    <row r="3116" spans="1:13" x14ac:dyDescent="0.2">
      <c r="A3116" s="12">
        <v>16</v>
      </c>
      <c r="B3116" s="12" t="s">
        <v>3151</v>
      </c>
      <c r="C3116" s="12">
        <v>28.376709000000002</v>
      </c>
      <c r="D3116" s="12">
        <v>83.883346000000003</v>
      </c>
      <c r="E3116" s="12">
        <v>316.24360000000001</v>
      </c>
      <c r="F3116" s="12">
        <v>57.966082</v>
      </c>
      <c r="G3116" s="12">
        <v>0.31624360000000001</v>
      </c>
      <c r="H3116" s="12">
        <v>5.7966082000000002E-2</v>
      </c>
      <c r="I3116" s="12">
        <v>4139</v>
      </c>
      <c r="J3116" s="13">
        <v>1.8972715969588001</v>
      </c>
      <c r="K3116" s="13">
        <v>0.34776166526558883</v>
      </c>
      <c r="L3116" s="13">
        <v>3.1621193282646667</v>
      </c>
      <c r="M3116" s="13">
        <v>0.57960277544264793</v>
      </c>
    </row>
    <row r="3117" spans="1:13" x14ac:dyDescent="0.2">
      <c r="A3117" s="12">
        <v>17</v>
      </c>
      <c r="B3117" s="12" t="s">
        <v>3152</v>
      </c>
      <c r="C3117" s="12">
        <v>28.355032999999999</v>
      </c>
      <c r="D3117" s="12">
        <v>83.880824000000004</v>
      </c>
      <c r="E3117" s="12">
        <v>412.78784999999999</v>
      </c>
      <c r="F3117" s="12">
        <v>76.110996999999998</v>
      </c>
      <c r="G3117" s="12">
        <v>0.41278785000000001</v>
      </c>
      <c r="H3117" s="12">
        <v>7.6110997E-2</v>
      </c>
      <c r="I3117" s="12">
        <v>4267</v>
      </c>
      <c r="J3117" s="13">
        <v>1.4535311540782996</v>
      </c>
      <c r="K3117" s="13">
        <v>0.26800620538482417</v>
      </c>
      <c r="L3117" s="13">
        <v>2.4225519234638324</v>
      </c>
      <c r="M3117" s="13">
        <v>0.44667700897470697</v>
      </c>
    </row>
    <row r="3118" spans="1:13" x14ac:dyDescent="0.2">
      <c r="A3118" s="12">
        <v>18</v>
      </c>
      <c r="B3118" s="12" t="s">
        <v>3153</v>
      </c>
      <c r="C3118" s="12">
        <v>28.336728000000001</v>
      </c>
      <c r="D3118" s="12">
        <v>83.886651999999998</v>
      </c>
      <c r="E3118" s="12">
        <v>357.03895</v>
      </c>
      <c r="F3118" s="12">
        <v>66.191580000000002</v>
      </c>
      <c r="G3118" s="12">
        <v>0.35703895000000002</v>
      </c>
      <c r="H3118" s="12">
        <v>6.619158E-2</v>
      </c>
      <c r="I3118" s="12">
        <v>4398</v>
      </c>
      <c r="J3118" s="13">
        <v>1.6804889214468057</v>
      </c>
      <c r="K3118" s="13">
        <v>0.31154644859632252</v>
      </c>
      <c r="L3118" s="13">
        <v>2.8008148690780095</v>
      </c>
      <c r="M3118" s="13">
        <v>0.51924408099387087</v>
      </c>
    </row>
    <row r="3119" spans="1:13" x14ac:dyDescent="0.2">
      <c r="A3119" s="12">
        <v>19</v>
      </c>
      <c r="B3119" s="12" t="s">
        <v>3154</v>
      </c>
      <c r="C3119" s="12">
        <v>28.326765999999999</v>
      </c>
      <c r="D3119" s="12">
        <v>83.892083</v>
      </c>
      <c r="E3119" s="12">
        <v>383.76855</v>
      </c>
      <c r="F3119" s="12">
        <v>71.337749000000002</v>
      </c>
      <c r="G3119" s="12">
        <v>0.38376854999999999</v>
      </c>
      <c r="H3119" s="12">
        <v>7.1337749000000006E-2</v>
      </c>
      <c r="I3119" s="12">
        <v>4419</v>
      </c>
      <c r="J3119" s="13">
        <v>1.5634423404419149</v>
      </c>
      <c r="K3119" s="13">
        <v>0.29062427668556445</v>
      </c>
      <c r="L3119" s="13">
        <v>2.6057372340698581</v>
      </c>
      <c r="M3119" s="13">
        <v>0.48437379447594076</v>
      </c>
    </row>
    <row r="3120" spans="1:13" x14ac:dyDescent="0.2">
      <c r="A3120" s="12">
        <v>20</v>
      </c>
      <c r="B3120" s="12" t="s">
        <v>3155</v>
      </c>
      <c r="C3120" s="12">
        <v>28.316306999999998</v>
      </c>
      <c r="D3120" s="12">
        <v>83.904636999999994</v>
      </c>
      <c r="E3120" s="12">
        <v>335.23597000000001</v>
      </c>
      <c r="F3120" s="12">
        <v>62.787036999999998</v>
      </c>
      <c r="G3120" s="12">
        <v>0.33523596999999999</v>
      </c>
      <c r="H3120" s="12">
        <v>6.2787037000000004E-2</v>
      </c>
      <c r="I3120" s="12">
        <v>4441.9937</v>
      </c>
      <c r="J3120" s="13">
        <v>1.7897840735885233</v>
      </c>
      <c r="K3120" s="13">
        <v>0.33521235460029347</v>
      </c>
      <c r="L3120" s="13">
        <v>2.982973455980872</v>
      </c>
      <c r="M3120" s="13">
        <v>0.55868725766715566</v>
      </c>
    </row>
    <row r="3121" spans="1:13" x14ac:dyDescent="0.2">
      <c r="A3121" s="12">
        <v>21</v>
      </c>
      <c r="B3121" s="12" t="s">
        <v>3156</v>
      </c>
      <c r="C3121" s="12">
        <v>28.304147</v>
      </c>
      <c r="D3121" s="12">
        <v>83.918351999999999</v>
      </c>
      <c r="E3121" s="12">
        <v>249.95319000000001</v>
      </c>
      <c r="F3121" s="12">
        <v>46.960067000000002</v>
      </c>
      <c r="G3121" s="12">
        <v>0.24995319000000002</v>
      </c>
      <c r="H3121" s="12">
        <v>4.6960067000000001E-2</v>
      </c>
      <c r="I3121" s="12">
        <v>4453.9512000000004</v>
      </c>
      <c r="J3121" s="13">
        <v>2.4004494601569197</v>
      </c>
      <c r="K3121" s="13">
        <v>0.45098551244368107</v>
      </c>
      <c r="L3121" s="13">
        <v>4.0007491002615332</v>
      </c>
      <c r="M3121" s="13">
        <v>0.75164252073946858</v>
      </c>
    </row>
    <row r="3122" spans="1:13" x14ac:dyDescent="0.2">
      <c r="A3122" s="12">
        <v>22</v>
      </c>
      <c r="B3122" s="12" t="s">
        <v>3157</v>
      </c>
      <c r="C3122" s="12">
        <v>28.286989999999999</v>
      </c>
      <c r="D3122" s="12">
        <v>83.936701999999997</v>
      </c>
      <c r="E3122" s="12">
        <v>626.04585999999995</v>
      </c>
      <c r="F3122" s="12">
        <v>113.49184</v>
      </c>
      <c r="G3122" s="12">
        <v>0.62604585999999995</v>
      </c>
      <c r="H3122" s="12">
        <v>0.11349184</v>
      </c>
      <c r="I3122" s="12">
        <v>6511</v>
      </c>
      <c r="J3122" s="13">
        <v>0.95839624272892732</v>
      </c>
      <c r="K3122" s="13">
        <v>0.17374150998521512</v>
      </c>
      <c r="L3122" s="13">
        <v>1.5973270712148788</v>
      </c>
      <c r="M3122" s="13">
        <v>0.28956918330869186</v>
      </c>
    </row>
    <row r="3123" spans="1:13" x14ac:dyDescent="0.2">
      <c r="A3123" s="12">
        <v>23</v>
      </c>
      <c r="B3123" s="12" t="s">
        <v>3158</v>
      </c>
      <c r="C3123" s="12">
        <v>28.279478000000001</v>
      </c>
      <c r="D3123" s="12">
        <v>83.949669999999998</v>
      </c>
      <c r="E3123" s="12">
        <v>556.06691999999998</v>
      </c>
      <c r="F3123" s="12">
        <v>100.8145</v>
      </c>
      <c r="G3123" s="12">
        <v>0.55606692000000002</v>
      </c>
      <c r="H3123" s="12">
        <v>0.1008145</v>
      </c>
      <c r="I3123" s="12">
        <v>6535.9912000000004</v>
      </c>
      <c r="J3123" s="13">
        <v>1.0790068216969282</v>
      </c>
      <c r="K3123" s="13">
        <v>0.19562309735303976</v>
      </c>
      <c r="L3123" s="13">
        <v>1.7983447028282136</v>
      </c>
      <c r="M3123" s="13">
        <v>0.32603849558839959</v>
      </c>
    </row>
    <row r="3124" spans="1:13" x14ac:dyDescent="0.2">
      <c r="A3124" s="12">
        <v>0</v>
      </c>
      <c r="B3124" s="12" t="s">
        <v>3159</v>
      </c>
      <c r="C3124" s="12">
        <v>43.964149999999997</v>
      </c>
      <c r="D3124" s="12">
        <v>-123.81086999999999</v>
      </c>
      <c r="E3124" s="12">
        <v>58.660100999999997</v>
      </c>
      <c r="F3124" s="12">
        <v>13.362719999999999</v>
      </c>
      <c r="G3124" s="12">
        <v>5.8660100999999999E-2</v>
      </c>
      <c r="H3124" s="12">
        <v>1.336272E-2</v>
      </c>
      <c r="I3124" s="12">
        <v>183.86606</v>
      </c>
      <c r="J3124" s="13">
        <v>10.228417438285692</v>
      </c>
      <c r="K3124" s="13">
        <v>2.3300245983369345</v>
      </c>
      <c r="L3124" s="13">
        <v>17.047362397142823</v>
      </c>
      <c r="M3124" s="13">
        <v>3.8833743305615576</v>
      </c>
    </row>
    <row r="3125" spans="1:13" x14ac:dyDescent="0.2">
      <c r="A3125" s="12">
        <v>1</v>
      </c>
      <c r="B3125" s="12" t="s">
        <v>3160</v>
      </c>
      <c r="C3125" s="12">
        <v>43.470809000000003</v>
      </c>
      <c r="D3125" s="12">
        <v>-124.10495</v>
      </c>
      <c r="E3125" s="12">
        <v>72.160274999999999</v>
      </c>
      <c r="F3125" s="12">
        <v>40.990243999999997</v>
      </c>
      <c r="G3125" s="12">
        <v>7.2160274999999996E-2</v>
      </c>
      <c r="H3125" s="12">
        <v>4.0990243999999995E-2</v>
      </c>
      <c r="I3125" s="12">
        <v>207.99364</v>
      </c>
      <c r="J3125" s="13">
        <v>8.3148241882393048</v>
      </c>
      <c r="K3125" s="13">
        <v>4.723189764632008</v>
      </c>
      <c r="L3125" s="13">
        <v>13.858040313732175</v>
      </c>
      <c r="M3125" s="13">
        <v>7.8719829410533473</v>
      </c>
    </row>
    <row r="3126" spans="1:13" x14ac:dyDescent="0.2">
      <c r="A3126" s="12">
        <v>2</v>
      </c>
      <c r="B3126" s="12" t="s">
        <v>3161</v>
      </c>
      <c r="C3126" s="12">
        <v>43.468508999999997</v>
      </c>
      <c r="D3126" s="12">
        <v>-124.10523000000001</v>
      </c>
      <c r="E3126" s="12">
        <v>66.619979999999998</v>
      </c>
      <c r="F3126" s="12">
        <v>16.643072</v>
      </c>
      <c r="G3126" s="12">
        <v>6.6619979999999995E-2</v>
      </c>
      <c r="H3126" s="12">
        <v>1.6643072000000002E-2</v>
      </c>
      <c r="I3126" s="12">
        <v>147</v>
      </c>
      <c r="J3126" s="13">
        <v>9.0063071168739466</v>
      </c>
      <c r="K3126" s="13">
        <v>2.2499649174353626</v>
      </c>
      <c r="L3126" s="13">
        <v>15.010511861456578</v>
      </c>
      <c r="M3126" s="13">
        <v>3.7499415290589382</v>
      </c>
    </row>
    <row r="3127" spans="1:13" x14ac:dyDescent="0.2">
      <c r="A3127" s="12">
        <v>3</v>
      </c>
      <c r="B3127" s="12" t="s">
        <v>3162</v>
      </c>
      <c r="C3127" s="12">
        <v>43.670856999999998</v>
      </c>
      <c r="D3127" s="12">
        <v>-123.90506000000001</v>
      </c>
      <c r="E3127" s="12">
        <v>87.428983000000002</v>
      </c>
      <c r="F3127" s="12">
        <v>20.570167999999999</v>
      </c>
      <c r="G3127" s="12">
        <v>8.7428983000000002E-2</v>
      </c>
      <c r="H3127" s="12">
        <v>2.0570168E-2</v>
      </c>
      <c r="I3127" s="12">
        <v>458</v>
      </c>
      <c r="J3127" s="13">
        <v>6.8627127917066124</v>
      </c>
      <c r="K3127" s="13">
        <v>1.6146494013450208</v>
      </c>
      <c r="L3127" s="13">
        <v>11.437854652844354</v>
      </c>
      <c r="M3127" s="13">
        <v>2.6910823355750351</v>
      </c>
    </row>
    <row r="3128" spans="1:13" x14ac:dyDescent="0.2">
      <c r="A3128" s="12">
        <v>4</v>
      </c>
      <c r="B3128" s="12" t="s">
        <v>3163</v>
      </c>
      <c r="C3128" s="12">
        <v>43.984999999999999</v>
      </c>
      <c r="D3128" s="12">
        <v>-123.824</v>
      </c>
      <c r="E3128" s="12">
        <v>111.24351</v>
      </c>
      <c r="F3128" s="12">
        <v>30.081233999999998</v>
      </c>
      <c r="G3128" s="12">
        <v>0.11124351</v>
      </c>
      <c r="H3128" s="12">
        <v>3.0081233999999998E-2</v>
      </c>
      <c r="I3128" s="12">
        <v>353</v>
      </c>
      <c r="J3128" s="13">
        <v>5.3935730722628223</v>
      </c>
      <c r="K3128" s="13">
        <v>1.4584701047534088</v>
      </c>
      <c r="L3128" s="13">
        <v>8.9892884537713709</v>
      </c>
      <c r="M3128" s="13">
        <v>2.4307835079223481</v>
      </c>
    </row>
    <row r="3129" spans="1:13" x14ac:dyDescent="0.2">
      <c r="A3129" s="12">
        <v>0</v>
      </c>
      <c r="B3129" s="12" t="s">
        <v>3164</v>
      </c>
      <c r="C3129" s="12">
        <v>-23.045256999999999</v>
      </c>
      <c r="D3129" s="12">
        <v>-44.682282999999998</v>
      </c>
      <c r="E3129" s="12">
        <v>19.240686</v>
      </c>
      <c r="F3129" s="12">
        <v>4.4644402000000003</v>
      </c>
      <c r="G3129" s="12">
        <v>1.9240686E-2</v>
      </c>
      <c r="H3129" s="12">
        <v>4.4644402000000001E-3</v>
      </c>
      <c r="I3129" s="12">
        <v>1231</v>
      </c>
      <c r="J3129" s="13">
        <v>31.183919325953347</v>
      </c>
      <c r="K3129" s="13">
        <v>7.2356434189686913</v>
      </c>
      <c r="L3129" s="13">
        <v>51.97319887658891</v>
      </c>
      <c r="M3129" s="13">
        <v>12.059405698281152</v>
      </c>
    </row>
    <row r="3130" spans="1:13" x14ac:dyDescent="0.2">
      <c r="A3130" s="12">
        <v>1</v>
      </c>
      <c r="B3130" s="12" t="s">
        <v>3165</v>
      </c>
      <c r="C3130" s="12">
        <v>-23.040172999999999</v>
      </c>
      <c r="D3130" s="12">
        <v>-44.693303</v>
      </c>
      <c r="E3130" s="12">
        <v>31.030670000000001</v>
      </c>
      <c r="F3130" s="12">
        <v>7.1366848000000003</v>
      </c>
      <c r="G3130" s="12">
        <v>3.103067E-2</v>
      </c>
      <c r="H3130" s="12">
        <v>7.1366848000000002E-3</v>
      </c>
      <c r="I3130" s="12">
        <v>1307</v>
      </c>
      <c r="J3130" s="13">
        <v>19.335708832584022</v>
      </c>
      <c r="K3130" s="13">
        <v>4.4469829147333311</v>
      </c>
      <c r="L3130" s="13">
        <v>32.226181387640032</v>
      </c>
      <c r="M3130" s="13">
        <v>7.4116381912222176</v>
      </c>
    </row>
    <row r="3131" spans="1:13" x14ac:dyDescent="0.2">
      <c r="A3131" s="12">
        <v>2</v>
      </c>
      <c r="B3131" s="12" t="s">
        <v>3166</v>
      </c>
      <c r="C3131" s="12">
        <v>-23.039393</v>
      </c>
      <c r="D3131" s="12">
        <v>-44.692500000000003</v>
      </c>
      <c r="E3131" s="12">
        <v>35.859380999999999</v>
      </c>
      <c r="F3131" s="12">
        <v>8.7617056000000009</v>
      </c>
      <c r="G3131" s="12">
        <v>3.5859380999999996E-2</v>
      </c>
      <c r="H3131" s="12">
        <v>8.7617056000000009E-3</v>
      </c>
      <c r="I3131" s="12">
        <v>1198</v>
      </c>
      <c r="J3131" s="13">
        <v>16.732023344184331</v>
      </c>
      <c r="K3131" s="13">
        <v>4.0882206704591635</v>
      </c>
      <c r="L3131" s="13">
        <v>27.886705573640551</v>
      </c>
      <c r="M3131" s="13">
        <v>6.8137011174319397</v>
      </c>
    </row>
    <row r="3132" spans="1:13" x14ac:dyDescent="0.2">
      <c r="A3132" s="12">
        <v>3</v>
      </c>
      <c r="B3132" s="12" t="s">
        <v>3167</v>
      </c>
      <c r="C3132" s="12">
        <v>-22.962268000000002</v>
      </c>
      <c r="D3132" s="12">
        <v>-44.551723000000003</v>
      </c>
      <c r="E3132" s="12">
        <v>44.068151</v>
      </c>
      <c r="F3132" s="12">
        <v>13.014335000000001</v>
      </c>
      <c r="G3132" s="12">
        <v>4.4068151E-2</v>
      </c>
      <c r="H3132" s="12">
        <v>1.3014335E-2</v>
      </c>
      <c r="I3132" s="12">
        <v>1313</v>
      </c>
      <c r="J3132" s="13">
        <v>13.615275122389409</v>
      </c>
      <c r="K3132" s="13">
        <v>4.0209027957615415</v>
      </c>
      <c r="L3132" s="13">
        <v>22.69212520398235</v>
      </c>
      <c r="M3132" s="13">
        <v>6.7015046596025707</v>
      </c>
    </row>
    <row r="3133" spans="1:13" x14ac:dyDescent="0.2">
      <c r="A3133" s="12">
        <v>4</v>
      </c>
      <c r="B3133" s="12" t="s">
        <v>3168</v>
      </c>
      <c r="C3133" s="12">
        <v>-22.956786000000001</v>
      </c>
      <c r="D3133" s="12">
        <v>-44.554186000000001</v>
      </c>
      <c r="E3133" s="12">
        <v>35.994619</v>
      </c>
      <c r="F3133" s="12">
        <v>24.369731999999999</v>
      </c>
      <c r="G3133" s="12">
        <v>3.5994618999999999E-2</v>
      </c>
      <c r="H3133" s="12">
        <v>2.4369731999999998E-2</v>
      </c>
      <c r="I3133" s="12">
        <v>1477.9554000000001</v>
      </c>
      <c r="J3133" s="13">
        <v>16.669158242791791</v>
      </c>
      <c r="K3133" s="13">
        <v>11.285656865611687</v>
      </c>
      <c r="L3133" s="13">
        <v>27.781930404652986</v>
      </c>
      <c r="M3133" s="13">
        <v>18.809428109352812</v>
      </c>
    </row>
    <row r="3134" spans="1:13" x14ac:dyDescent="0.2">
      <c r="A3134" s="12">
        <v>5</v>
      </c>
      <c r="B3134" s="12" t="s">
        <v>3169</v>
      </c>
      <c r="C3134" s="12">
        <v>-22.726783000000001</v>
      </c>
      <c r="D3134" s="12">
        <v>-44.632511999999998</v>
      </c>
      <c r="E3134" s="12">
        <v>6.8547241000000003</v>
      </c>
      <c r="F3134" s="12">
        <v>1.4139683000000001</v>
      </c>
      <c r="G3134" s="12">
        <v>6.8547241E-3</v>
      </c>
      <c r="H3134" s="12">
        <v>1.4139683000000001E-3</v>
      </c>
      <c r="I3134" s="12">
        <v>405.98462000000001</v>
      </c>
      <c r="J3134" s="13">
        <v>87.53087523974888</v>
      </c>
      <c r="K3134" s="13">
        <v>18.055560085964629</v>
      </c>
      <c r="L3134" s="13">
        <v>145.88479206624814</v>
      </c>
      <c r="M3134" s="13">
        <v>30.092600143274382</v>
      </c>
    </row>
    <row r="3135" spans="1:13" x14ac:dyDescent="0.2">
      <c r="A3135" s="12">
        <v>6</v>
      </c>
      <c r="B3135" s="12" t="s">
        <v>3170</v>
      </c>
      <c r="C3135" s="12">
        <v>-22.720979</v>
      </c>
      <c r="D3135" s="12">
        <v>-44.622472999999999</v>
      </c>
      <c r="E3135" s="12">
        <v>5.9005979000000002</v>
      </c>
      <c r="F3135" s="12">
        <v>1.2233518000000001</v>
      </c>
      <c r="G3135" s="12">
        <v>5.9005979000000004E-3</v>
      </c>
      <c r="H3135" s="12">
        <v>1.2233518000000002E-3</v>
      </c>
      <c r="I3135" s="12">
        <v>364.9873</v>
      </c>
      <c r="J3135" s="13">
        <v>101.68461063920319</v>
      </c>
      <c r="K3135" s="13">
        <v>21.081940095895771</v>
      </c>
      <c r="L3135" s="13">
        <v>169.47435106533865</v>
      </c>
      <c r="M3135" s="13">
        <v>35.136566826492952</v>
      </c>
    </row>
    <row r="3136" spans="1:13" x14ac:dyDescent="0.2">
      <c r="A3136" s="12">
        <v>7</v>
      </c>
      <c r="B3136" s="12" t="s">
        <v>3171</v>
      </c>
      <c r="C3136" s="12">
        <v>-22.833428000000001</v>
      </c>
      <c r="D3136" s="12">
        <v>-44.848311000000002</v>
      </c>
      <c r="E3136" s="12">
        <v>10.806036000000001</v>
      </c>
      <c r="F3136" s="12">
        <v>2.2915019000000001</v>
      </c>
      <c r="G3136" s="12">
        <v>1.0806036000000002E-2</v>
      </c>
      <c r="H3136" s="12">
        <v>2.2915018999999999E-3</v>
      </c>
      <c r="I3136" s="12">
        <v>896.98206000000005</v>
      </c>
      <c r="J3136" s="13">
        <v>55.524523516301443</v>
      </c>
      <c r="K3136" s="13">
        <v>11.774396377561525</v>
      </c>
      <c r="L3136" s="13">
        <v>92.540872527169071</v>
      </c>
      <c r="M3136" s="13">
        <v>19.623993962602544</v>
      </c>
    </row>
    <row r="3137" spans="1:13" x14ac:dyDescent="0.2">
      <c r="A3137" s="12">
        <v>8</v>
      </c>
      <c r="B3137" s="12" t="s">
        <v>3172</v>
      </c>
      <c r="C3137" s="12">
        <v>-22.869301</v>
      </c>
      <c r="D3137" s="12">
        <v>-44.850824000000003</v>
      </c>
      <c r="E3137" s="12">
        <v>7.6744320000000004</v>
      </c>
      <c r="F3137" s="12">
        <v>1.6126079</v>
      </c>
      <c r="G3137" s="12">
        <v>7.6744320000000001E-3</v>
      </c>
      <c r="H3137" s="12">
        <v>1.6126078999999999E-3</v>
      </c>
      <c r="I3137" s="12">
        <v>1081.9820999999999</v>
      </c>
      <c r="J3137" s="13">
        <v>78.181681719246455</v>
      </c>
      <c r="K3137" s="13">
        <v>16.428107979293113</v>
      </c>
      <c r="L3137" s="13">
        <v>130.30280286541074</v>
      </c>
      <c r="M3137" s="13">
        <v>27.380179965488519</v>
      </c>
    </row>
    <row r="3138" spans="1:13" x14ac:dyDescent="0.2">
      <c r="A3138" s="12">
        <v>9</v>
      </c>
      <c r="B3138" s="12" t="s">
        <v>3173</v>
      </c>
      <c r="C3138" s="12">
        <v>-22.918448000000001</v>
      </c>
      <c r="D3138" s="12">
        <v>-44.807538000000001</v>
      </c>
      <c r="E3138" s="12">
        <v>9.5697694999999996</v>
      </c>
      <c r="F3138" s="12">
        <v>2.0732571000000002</v>
      </c>
      <c r="G3138" s="12">
        <v>9.5697695000000003E-3</v>
      </c>
      <c r="H3138" s="12">
        <v>2.0732571000000003E-3</v>
      </c>
      <c r="I3138" s="12">
        <v>498</v>
      </c>
      <c r="J3138" s="13">
        <v>62.697434875521296</v>
      </c>
      <c r="K3138" s="13">
        <v>13.583180034530839</v>
      </c>
      <c r="L3138" s="13">
        <v>104.4957247925355</v>
      </c>
      <c r="M3138" s="13">
        <v>22.638633390884731</v>
      </c>
    </row>
    <row r="3139" spans="1:13" x14ac:dyDescent="0.2">
      <c r="A3139" s="12">
        <v>10</v>
      </c>
      <c r="B3139" s="12" t="s">
        <v>3174</v>
      </c>
      <c r="C3139" s="12">
        <v>-22.688495</v>
      </c>
      <c r="D3139" s="12">
        <v>-44.680014</v>
      </c>
      <c r="E3139" s="12">
        <v>24.780662</v>
      </c>
      <c r="F3139" s="12">
        <v>5.5371803000000002</v>
      </c>
      <c r="G3139" s="12">
        <v>2.4780661999999998E-2</v>
      </c>
      <c r="H3139" s="12">
        <v>5.5371803000000006E-3</v>
      </c>
      <c r="I3139" s="12">
        <v>1224</v>
      </c>
      <c r="J3139" s="13">
        <v>24.212428223265384</v>
      </c>
      <c r="K3139" s="13">
        <v>5.4102098068658977</v>
      </c>
      <c r="L3139" s="13">
        <v>40.35404703877564</v>
      </c>
      <c r="M3139" s="13">
        <v>9.0170163447764953</v>
      </c>
    </row>
    <row r="3140" spans="1:13" x14ac:dyDescent="0.2">
      <c r="A3140" s="12">
        <v>11</v>
      </c>
      <c r="B3140" s="12" t="s">
        <v>3175</v>
      </c>
      <c r="C3140" s="12">
        <v>-22.668893000000001</v>
      </c>
      <c r="D3140" s="12">
        <v>-44.58587</v>
      </c>
      <c r="E3140" s="12">
        <v>20.247426999999998</v>
      </c>
      <c r="F3140" s="12">
        <v>4.5264050999999998</v>
      </c>
      <c r="G3140" s="12">
        <v>2.0247426999999998E-2</v>
      </c>
      <c r="H3140" s="12">
        <v>4.5264050999999994E-3</v>
      </c>
      <c r="I3140" s="12">
        <v>1353</v>
      </c>
      <c r="J3140" s="13">
        <v>29.633394900003839</v>
      </c>
      <c r="K3140" s="13">
        <v>6.624681240025776</v>
      </c>
      <c r="L3140" s="13">
        <v>49.388991500006398</v>
      </c>
      <c r="M3140" s="13">
        <v>11.041135400042959</v>
      </c>
    </row>
    <row r="3141" spans="1:13" x14ac:dyDescent="0.2">
      <c r="A3141" s="12">
        <v>12</v>
      </c>
      <c r="B3141" s="12" t="s">
        <v>3176</v>
      </c>
      <c r="C3141" s="12">
        <v>-22.669298999999999</v>
      </c>
      <c r="D3141" s="12">
        <v>-44.534185999999998</v>
      </c>
      <c r="E3141" s="12">
        <v>20.372710000000001</v>
      </c>
      <c r="F3141" s="12">
        <v>4.5091478</v>
      </c>
      <c r="G3141" s="12">
        <v>2.0372710000000002E-2</v>
      </c>
      <c r="H3141" s="12">
        <v>4.5091478000000001E-3</v>
      </c>
      <c r="I3141" s="12">
        <v>1293</v>
      </c>
      <c r="J3141" s="13">
        <v>29.451162854622677</v>
      </c>
      <c r="K3141" s="13">
        <v>6.518506678461705</v>
      </c>
      <c r="L3141" s="13">
        <v>49.085271424371129</v>
      </c>
      <c r="M3141" s="13">
        <v>10.864177797436176</v>
      </c>
    </row>
    <row r="3142" spans="1:13" x14ac:dyDescent="0.2">
      <c r="A3142" s="12">
        <v>13</v>
      </c>
      <c r="B3142" s="12" t="s">
        <v>3177</v>
      </c>
      <c r="C3142" s="12">
        <v>-22.689291000000001</v>
      </c>
      <c r="D3142" s="12">
        <v>-44.469237999999997</v>
      </c>
      <c r="E3142" s="12">
        <v>21.692726</v>
      </c>
      <c r="F3142" s="12">
        <v>5.3343987000000004</v>
      </c>
      <c r="G3142" s="12">
        <v>2.1692725999999999E-2</v>
      </c>
      <c r="H3142" s="12">
        <v>5.3343987000000004E-3</v>
      </c>
      <c r="I3142" s="12">
        <v>1203.9528</v>
      </c>
      <c r="J3142" s="13">
        <v>27.659041099767727</v>
      </c>
      <c r="K3142" s="13">
        <v>6.8015588675138163</v>
      </c>
      <c r="L3142" s="13">
        <v>46.098401832946216</v>
      </c>
      <c r="M3142" s="13">
        <v>11.335931445856364</v>
      </c>
    </row>
    <row r="3143" spans="1:13" x14ac:dyDescent="0.2">
      <c r="A3143" s="12">
        <v>14</v>
      </c>
      <c r="B3143" s="12" t="s">
        <v>3178</v>
      </c>
      <c r="C3143" s="12">
        <v>-22.643485999999999</v>
      </c>
      <c r="D3143" s="12">
        <v>-44.648353</v>
      </c>
      <c r="E3143" s="12">
        <v>19.970834</v>
      </c>
      <c r="F3143" s="12">
        <v>4.5735758000000004</v>
      </c>
      <c r="G3143" s="12">
        <v>1.9970834E-2</v>
      </c>
      <c r="H3143" s="12">
        <v>4.5735758000000001E-3</v>
      </c>
      <c r="I3143" s="12">
        <v>1092.9692</v>
      </c>
      <c r="J3143" s="13">
        <v>30.043812892340902</v>
      </c>
      <c r="K3143" s="13">
        <v>6.8804164905751248</v>
      </c>
      <c r="L3143" s="13">
        <v>50.073021487234833</v>
      </c>
      <c r="M3143" s="13">
        <v>11.467360817625206</v>
      </c>
    </row>
    <row r="3144" spans="1:13" x14ac:dyDescent="0.2">
      <c r="A3144" s="12">
        <v>15</v>
      </c>
      <c r="B3144" s="12" t="s">
        <v>3179</v>
      </c>
      <c r="C3144" s="12">
        <v>-22.314465999999999</v>
      </c>
      <c r="D3144" s="12">
        <v>-44.604534999999998</v>
      </c>
      <c r="E3144" s="12">
        <v>23.774878999999999</v>
      </c>
      <c r="F3144" s="12">
        <v>4.8272161999999996</v>
      </c>
      <c r="G3144" s="12">
        <v>2.3774878999999999E-2</v>
      </c>
      <c r="H3144" s="12">
        <v>4.8272161999999997E-3</v>
      </c>
      <c r="I3144" s="12">
        <v>934</v>
      </c>
      <c r="J3144" s="13">
        <v>25.236721499192491</v>
      </c>
      <c r="K3144" s="13">
        <v>5.1240265347213878</v>
      </c>
      <c r="L3144" s="13">
        <v>42.061202498654147</v>
      </c>
      <c r="M3144" s="13">
        <v>8.5400442245356452</v>
      </c>
    </row>
    <row r="3145" spans="1:13" x14ac:dyDescent="0.2">
      <c r="A3145" s="12">
        <v>16</v>
      </c>
      <c r="B3145" s="12" t="s">
        <v>3180</v>
      </c>
      <c r="C3145" s="12">
        <v>-22.306667999999998</v>
      </c>
      <c r="D3145" s="12">
        <v>-44.595891000000002</v>
      </c>
      <c r="E3145" s="12">
        <v>11.465375999999999</v>
      </c>
      <c r="F3145" s="12">
        <v>2.3436129000000001</v>
      </c>
      <c r="G3145" s="12">
        <v>1.1465375999999999E-2</v>
      </c>
      <c r="H3145" s="12">
        <v>2.3436129E-3</v>
      </c>
      <c r="I3145" s="12">
        <v>923</v>
      </c>
      <c r="J3145" s="13">
        <v>52.33147172844572</v>
      </c>
      <c r="K3145" s="13">
        <v>10.696963816866599</v>
      </c>
      <c r="L3145" s="13">
        <v>87.219119547409534</v>
      </c>
      <c r="M3145" s="13">
        <v>17.828273028110999</v>
      </c>
    </row>
    <row r="3146" spans="1:13" x14ac:dyDescent="0.2">
      <c r="A3146" s="12">
        <v>17</v>
      </c>
      <c r="B3146" s="12" t="s">
        <v>3181</v>
      </c>
      <c r="C3146" s="12">
        <v>-22.318550999999999</v>
      </c>
      <c r="D3146" s="12">
        <v>-44.589199999999998</v>
      </c>
      <c r="E3146" s="12">
        <v>15.570022</v>
      </c>
      <c r="F3146" s="12">
        <v>3.2530774</v>
      </c>
      <c r="G3146" s="12">
        <v>1.5570021999999999E-2</v>
      </c>
      <c r="H3146" s="12">
        <v>3.2530774000000002E-3</v>
      </c>
      <c r="I3146" s="12">
        <v>1058</v>
      </c>
      <c r="J3146" s="13">
        <v>38.53559102228629</v>
      </c>
      <c r="K3146" s="13">
        <v>8.0513219730994869</v>
      </c>
      <c r="L3146" s="13">
        <v>64.225985037143815</v>
      </c>
      <c r="M3146" s="13">
        <v>13.418869955165812</v>
      </c>
    </row>
    <row r="3147" spans="1:13" x14ac:dyDescent="0.2">
      <c r="A3147" s="12">
        <v>18</v>
      </c>
      <c r="B3147" s="12" t="s">
        <v>3182</v>
      </c>
      <c r="C3147" s="12">
        <v>-22.278464</v>
      </c>
      <c r="D3147" s="12">
        <v>-44.539225999999999</v>
      </c>
      <c r="E3147" s="12">
        <v>15.983684999999999</v>
      </c>
      <c r="F3147" s="12">
        <v>3.2920772999999999</v>
      </c>
      <c r="G3147" s="12">
        <v>1.5983685000000001E-2</v>
      </c>
      <c r="H3147" s="12">
        <v>3.2920772999999997E-3</v>
      </c>
      <c r="I3147" s="12">
        <v>1089</v>
      </c>
      <c r="J3147" s="13">
        <v>37.538277312146732</v>
      </c>
      <c r="K3147" s="13">
        <v>7.7315656946707394</v>
      </c>
      <c r="L3147" s="13">
        <v>62.563795520244554</v>
      </c>
      <c r="M3147" s="13">
        <v>12.885942824451233</v>
      </c>
    </row>
    <row r="3148" spans="1:13" x14ac:dyDescent="0.2">
      <c r="A3148" s="12">
        <v>19</v>
      </c>
      <c r="B3148" s="12" t="s">
        <v>3183</v>
      </c>
      <c r="C3148" s="12">
        <v>-22.250976999999999</v>
      </c>
      <c r="D3148" s="12">
        <v>-44.495871999999999</v>
      </c>
      <c r="E3148" s="12">
        <v>11.233197000000001</v>
      </c>
      <c r="F3148" s="12">
        <v>2.3517602000000002</v>
      </c>
      <c r="G3148" s="12">
        <v>1.1233197E-2</v>
      </c>
      <c r="H3148" s="12">
        <v>2.3517602000000001E-3</v>
      </c>
      <c r="I3148" s="12">
        <v>1047</v>
      </c>
      <c r="J3148" s="13">
        <v>53.413111156156162</v>
      </c>
      <c r="K3148" s="13">
        <v>11.182464704858647</v>
      </c>
      <c r="L3148" s="13">
        <v>89.021851926926942</v>
      </c>
      <c r="M3148" s="13">
        <v>18.637441174764415</v>
      </c>
    </row>
    <row r="3149" spans="1:13" x14ac:dyDescent="0.2">
      <c r="A3149" s="12">
        <v>20</v>
      </c>
      <c r="B3149" s="12" t="s">
        <v>3184</v>
      </c>
      <c r="C3149" s="12">
        <v>-22.303903999999999</v>
      </c>
      <c r="D3149" s="12">
        <v>-44.509044000000003</v>
      </c>
      <c r="E3149" s="12">
        <v>17.204689999999999</v>
      </c>
      <c r="F3149" s="12">
        <v>3.8601288</v>
      </c>
      <c r="G3149" s="12">
        <v>1.7204689999999998E-2</v>
      </c>
      <c r="H3149" s="12">
        <v>3.8601287999999998E-3</v>
      </c>
      <c r="I3149" s="12">
        <v>933</v>
      </c>
      <c r="J3149" s="13">
        <v>34.874211624853459</v>
      </c>
      <c r="K3149" s="13">
        <v>7.8245495077442042</v>
      </c>
      <c r="L3149" s="13">
        <v>58.123686041422431</v>
      </c>
      <c r="M3149" s="13">
        <v>13.04091584624034</v>
      </c>
    </row>
    <row r="3150" spans="1:13" x14ac:dyDescent="0.2">
      <c r="A3150" s="12">
        <v>21</v>
      </c>
      <c r="B3150" s="12" t="s">
        <v>3185</v>
      </c>
      <c r="C3150" s="12">
        <v>-22.266158999999998</v>
      </c>
      <c r="D3150" s="12">
        <v>-44.496336999999997</v>
      </c>
      <c r="E3150" s="12">
        <v>16.377658</v>
      </c>
      <c r="F3150" s="12">
        <v>3.6644057000000001</v>
      </c>
      <c r="G3150" s="12">
        <v>1.6377658E-2</v>
      </c>
      <c r="H3150" s="12">
        <v>3.6644057000000002E-3</v>
      </c>
      <c r="I3150" s="12">
        <v>1225.9846</v>
      </c>
      <c r="J3150" s="13">
        <v>36.635274713881557</v>
      </c>
      <c r="K3150" s="13">
        <v>8.1969295904587476</v>
      </c>
      <c r="L3150" s="13">
        <v>61.058791189802598</v>
      </c>
      <c r="M3150" s="13">
        <v>13.661549317431248</v>
      </c>
    </row>
    <row r="3151" spans="1:13" x14ac:dyDescent="0.2">
      <c r="A3151" s="12">
        <v>22</v>
      </c>
      <c r="B3151" s="12" t="s">
        <v>3186</v>
      </c>
      <c r="C3151" s="12">
        <v>-22.266942</v>
      </c>
      <c r="D3151" s="12">
        <v>-44.642986999999998</v>
      </c>
      <c r="E3151" s="12">
        <v>12.874635</v>
      </c>
      <c r="F3151" s="12">
        <v>2.5990698000000001</v>
      </c>
      <c r="G3151" s="12">
        <v>1.2874634999999999E-2</v>
      </c>
      <c r="H3151" s="12">
        <v>2.5990698000000001E-3</v>
      </c>
      <c r="I3151" s="12">
        <v>607</v>
      </c>
      <c r="J3151" s="13">
        <v>46.603262927453869</v>
      </c>
      <c r="K3151" s="13">
        <v>9.4080440537696752</v>
      </c>
      <c r="L3151" s="13">
        <v>77.672104879089773</v>
      </c>
      <c r="M3151" s="13">
        <v>15.680073422949459</v>
      </c>
    </row>
    <row r="3152" spans="1:13" x14ac:dyDescent="0.2">
      <c r="A3152" s="12">
        <v>23</v>
      </c>
      <c r="B3152" s="12" t="s">
        <v>3187</v>
      </c>
      <c r="C3152" s="12">
        <v>-22.268447999999999</v>
      </c>
      <c r="D3152" s="12">
        <v>-44.636678000000003</v>
      </c>
      <c r="E3152" s="12">
        <v>6.6621813999999997</v>
      </c>
      <c r="F3152" s="12">
        <v>1.3563101</v>
      </c>
      <c r="G3152" s="12">
        <v>6.6621813999999998E-3</v>
      </c>
      <c r="H3152" s="12">
        <v>1.3563100999999999E-3</v>
      </c>
      <c r="I3152" s="12">
        <v>662</v>
      </c>
      <c r="J3152" s="13">
        <v>90.060591865601268</v>
      </c>
      <c r="K3152" s="13">
        <v>18.334849056990979</v>
      </c>
      <c r="L3152" s="13">
        <v>150.10098644266878</v>
      </c>
      <c r="M3152" s="13">
        <v>30.558081761651632</v>
      </c>
    </row>
    <row r="3153" spans="1:13" x14ac:dyDescent="0.2">
      <c r="A3153" s="12">
        <v>24</v>
      </c>
      <c r="B3153" s="12" t="s">
        <v>3188</v>
      </c>
      <c r="C3153" s="12">
        <v>-22.248536000000001</v>
      </c>
      <c r="D3153" s="12">
        <v>-44.635013000000001</v>
      </c>
      <c r="E3153" s="12">
        <v>12.551211</v>
      </c>
      <c r="F3153" s="12">
        <v>2.5493446999999998</v>
      </c>
      <c r="G3153" s="12">
        <v>1.2551211E-2</v>
      </c>
      <c r="H3153" s="12">
        <v>2.5493446999999996E-3</v>
      </c>
      <c r="I3153" s="12">
        <v>823</v>
      </c>
      <c r="J3153" s="13">
        <v>47.804152125241139</v>
      </c>
      <c r="K3153" s="13">
        <v>9.7097612221224878</v>
      </c>
      <c r="L3153" s="13">
        <v>79.673586875401895</v>
      </c>
      <c r="M3153" s="13">
        <v>16.182935370204149</v>
      </c>
    </row>
    <row r="3154" spans="1:13" x14ac:dyDescent="0.2">
      <c r="A3154" s="12">
        <v>25</v>
      </c>
      <c r="B3154" s="12" t="s">
        <v>3189</v>
      </c>
      <c r="C3154" s="12">
        <v>-22.238247999999999</v>
      </c>
      <c r="D3154" s="12">
        <v>-44.595699000000003</v>
      </c>
      <c r="E3154" s="12">
        <v>8.7224368999999999</v>
      </c>
      <c r="F3154" s="12">
        <v>1.7732223</v>
      </c>
      <c r="G3154" s="12">
        <v>8.7224369E-3</v>
      </c>
      <c r="H3154" s="12">
        <v>1.7732223E-3</v>
      </c>
      <c r="I3154" s="12">
        <v>615</v>
      </c>
      <c r="J3154" s="13">
        <v>68.788115853265737</v>
      </c>
      <c r="K3154" s="13">
        <v>13.98423656191704</v>
      </c>
      <c r="L3154" s="13">
        <v>114.64685975544289</v>
      </c>
      <c r="M3154" s="13">
        <v>23.307060936528398</v>
      </c>
    </row>
    <row r="3155" spans="1:13" x14ac:dyDescent="0.2">
      <c r="A3155" s="12">
        <v>26</v>
      </c>
      <c r="B3155" s="12" t="s">
        <v>3190</v>
      </c>
      <c r="C3155" s="12">
        <v>-22.22015</v>
      </c>
      <c r="D3155" s="12">
        <v>-44.551679</v>
      </c>
      <c r="E3155" s="12">
        <v>12.812481999999999</v>
      </c>
      <c r="F3155" s="12">
        <v>2.624695</v>
      </c>
      <c r="G3155" s="12">
        <v>1.2812482E-2</v>
      </c>
      <c r="H3155" s="12">
        <v>2.6246949999999998E-3</v>
      </c>
      <c r="I3155" s="12">
        <v>882</v>
      </c>
      <c r="J3155" s="13">
        <v>46.829334082186421</v>
      </c>
      <c r="K3155" s="13">
        <v>9.5932013031389456</v>
      </c>
      <c r="L3155" s="13">
        <v>78.048890136977363</v>
      </c>
      <c r="M3155" s="13">
        <v>15.988668838564911</v>
      </c>
    </row>
    <row r="3156" spans="1:13" x14ac:dyDescent="0.2">
      <c r="A3156" s="12">
        <v>27</v>
      </c>
      <c r="B3156" s="12" t="s">
        <v>3191</v>
      </c>
      <c r="C3156" s="12">
        <v>-22.235002999999999</v>
      </c>
      <c r="D3156" s="12">
        <v>-44.585405999999999</v>
      </c>
      <c r="E3156" s="12">
        <v>8.6234628000000004</v>
      </c>
      <c r="F3156" s="12">
        <v>1.7562693</v>
      </c>
      <c r="G3156" s="12">
        <v>8.6234628000000004E-3</v>
      </c>
      <c r="H3156" s="12">
        <v>1.7562693000000001E-3</v>
      </c>
      <c r="I3156" s="12">
        <v>685</v>
      </c>
      <c r="J3156" s="13">
        <v>69.577617937889173</v>
      </c>
      <c r="K3156" s="13">
        <v>14.170297615413155</v>
      </c>
      <c r="L3156" s="13">
        <v>115.96269656314861</v>
      </c>
      <c r="M3156" s="13">
        <v>23.617162692355258</v>
      </c>
    </row>
    <row r="3157" spans="1:13" x14ac:dyDescent="0.2">
      <c r="A3157" s="12">
        <v>28</v>
      </c>
      <c r="B3157" s="12" t="s">
        <v>3192</v>
      </c>
      <c r="C3157" s="12">
        <v>-22.217635999999999</v>
      </c>
      <c r="D3157" s="12">
        <v>-44.539206999999998</v>
      </c>
      <c r="E3157" s="12">
        <v>13.287194</v>
      </c>
      <c r="F3157" s="12">
        <v>2.7439363999999999</v>
      </c>
      <c r="G3157" s="12">
        <v>1.3287193999999999E-2</v>
      </c>
      <c r="H3157" s="12">
        <v>2.7439363999999999E-3</v>
      </c>
      <c r="I3157" s="12">
        <v>918</v>
      </c>
      <c r="J3157" s="13">
        <v>45.156260983319733</v>
      </c>
      <c r="K3157" s="13">
        <v>9.3252125467597455</v>
      </c>
      <c r="L3157" s="13">
        <v>75.260434972199548</v>
      </c>
      <c r="M3157" s="13">
        <v>15.54202091126624</v>
      </c>
    </row>
    <row r="3158" spans="1:13" x14ac:dyDescent="0.2">
      <c r="A3158" s="12">
        <v>29</v>
      </c>
      <c r="B3158" s="12" t="s">
        <v>3193</v>
      </c>
      <c r="C3158" s="12">
        <v>-22.24701</v>
      </c>
      <c r="D3158" s="12">
        <v>-44.633446999999997</v>
      </c>
      <c r="E3158" s="12">
        <v>13.504325</v>
      </c>
      <c r="F3158" s="12">
        <v>2.7518045999999998</v>
      </c>
      <c r="G3158" s="12">
        <v>1.3504324999999999E-2</v>
      </c>
      <c r="H3158" s="12">
        <v>2.7518045999999998E-3</v>
      </c>
      <c r="I3158" s="12">
        <v>828</v>
      </c>
      <c r="J3158" s="13">
        <v>44.430210321508113</v>
      </c>
      <c r="K3158" s="13">
        <v>9.0536370489967855</v>
      </c>
      <c r="L3158" s="13">
        <v>74.050350535846846</v>
      </c>
      <c r="M3158" s="13">
        <v>15.089395081661305</v>
      </c>
    </row>
    <row r="3159" spans="1:13" x14ac:dyDescent="0.2">
      <c r="A3159" s="12">
        <v>0</v>
      </c>
      <c r="B3159" s="12" t="s">
        <v>3194</v>
      </c>
      <c r="C3159" s="12">
        <v>-18.128502000000001</v>
      </c>
      <c r="D3159" s="12">
        <v>-70.336573000000001</v>
      </c>
      <c r="E3159" s="12">
        <v>12.999554</v>
      </c>
      <c r="F3159" s="12">
        <v>2.4662484</v>
      </c>
      <c r="G3159" s="12">
        <v>1.2999554E-2</v>
      </c>
      <c r="H3159" s="12">
        <v>2.4662484E-3</v>
      </c>
      <c r="I3159" s="12">
        <v>5432</v>
      </c>
      <c r="J3159" s="13">
        <v>46.155429640124581</v>
      </c>
      <c r="K3159" s="13">
        <v>8.7565123004427559</v>
      </c>
      <c r="L3159" s="13">
        <v>76.925716066874301</v>
      </c>
      <c r="M3159" s="13">
        <v>14.594187167404593</v>
      </c>
    </row>
    <row r="3160" spans="1:13" x14ac:dyDescent="0.2">
      <c r="A3160" s="12">
        <v>1</v>
      </c>
      <c r="B3160" s="12" t="s">
        <v>3195</v>
      </c>
      <c r="C3160" s="12">
        <v>-17.821016</v>
      </c>
      <c r="D3160" s="12">
        <v>-70.509317999999993</v>
      </c>
      <c r="E3160" s="12">
        <v>28.543136000000001</v>
      </c>
      <c r="F3160" s="12">
        <v>5.3291243000000001</v>
      </c>
      <c r="G3160" s="12">
        <v>2.8543136E-2</v>
      </c>
      <c r="H3160" s="12">
        <v>5.3291242999999999E-3</v>
      </c>
      <c r="I3160" s="12">
        <v>5123</v>
      </c>
      <c r="J3160" s="13">
        <v>21.020815652491724</v>
      </c>
      <c r="K3160" s="13">
        <v>3.924675252905427</v>
      </c>
      <c r="L3160" s="13">
        <v>35.034692754152871</v>
      </c>
      <c r="M3160" s="13">
        <v>6.5411254215090446</v>
      </c>
    </row>
    <row r="3161" spans="1:13" x14ac:dyDescent="0.2">
      <c r="A3161" s="12">
        <v>2</v>
      </c>
      <c r="B3161" s="12" t="s">
        <v>3196</v>
      </c>
      <c r="C3161" s="12">
        <v>-17.896547000000002</v>
      </c>
      <c r="D3161" s="12">
        <v>-70.954796000000002</v>
      </c>
      <c r="E3161" s="12">
        <v>14.97974</v>
      </c>
      <c r="F3161" s="12">
        <v>2.8270686</v>
      </c>
      <c r="G3161" s="12">
        <v>1.497974E-2</v>
      </c>
      <c r="H3161" s="12">
        <v>2.8270686000000001E-3</v>
      </c>
      <c r="I3161" s="12">
        <v>5690.9647999999997</v>
      </c>
      <c r="J3161" s="13">
        <v>40.054099737378621</v>
      </c>
      <c r="K3161" s="13">
        <v>7.559255879528707</v>
      </c>
      <c r="L3161" s="13">
        <v>66.756832895631035</v>
      </c>
      <c r="M3161" s="13">
        <v>12.598759799214511</v>
      </c>
    </row>
    <row r="3162" spans="1:13" x14ac:dyDescent="0.2">
      <c r="A3162" s="12">
        <v>3</v>
      </c>
      <c r="B3162" s="12" t="s">
        <v>3197</v>
      </c>
      <c r="C3162" s="12">
        <v>-17.286453999999999</v>
      </c>
      <c r="D3162" s="12">
        <v>-70.987127000000001</v>
      </c>
      <c r="E3162" s="12">
        <v>20.428172</v>
      </c>
      <c r="F3162" s="12">
        <v>3.8075627000000001</v>
      </c>
      <c r="G3162" s="12">
        <v>2.0428172000000001E-2</v>
      </c>
      <c r="H3162" s="12">
        <v>3.8075627000000003E-3</v>
      </c>
      <c r="I3162" s="12">
        <v>4256</v>
      </c>
      <c r="J3162" s="13">
        <v>29.371203649548281</v>
      </c>
      <c r="K3162" s="13">
        <v>5.4744349846928992</v>
      </c>
      <c r="L3162" s="13">
        <v>48.952006082580468</v>
      </c>
      <c r="M3162" s="13">
        <v>9.1240583078214978</v>
      </c>
    </row>
    <row r="3163" spans="1:13" x14ac:dyDescent="0.2">
      <c r="A3163" s="12">
        <v>4</v>
      </c>
      <c r="B3163" s="12" t="s">
        <v>3198</v>
      </c>
      <c r="C3163" s="12">
        <v>-17.029578999999998</v>
      </c>
      <c r="D3163" s="12">
        <v>-71.690411999999995</v>
      </c>
      <c r="E3163" s="12">
        <v>89.805470999999997</v>
      </c>
      <c r="F3163" s="12">
        <v>16.656901000000001</v>
      </c>
      <c r="G3163" s="12">
        <v>8.9805470999999998E-2</v>
      </c>
      <c r="H3163" s="12">
        <v>1.6656901000000002E-2</v>
      </c>
      <c r="I3163" s="12">
        <v>5311</v>
      </c>
      <c r="J3163" s="13">
        <v>6.6811074349802144</v>
      </c>
      <c r="K3163" s="13">
        <v>1.2391956066332461</v>
      </c>
      <c r="L3163" s="13">
        <v>11.135179058300357</v>
      </c>
      <c r="M3163" s="13">
        <v>2.0653260110554101</v>
      </c>
    </row>
    <row r="3164" spans="1:13" x14ac:dyDescent="0.2">
      <c r="A3164" s="12">
        <v>5</v>
      </c>
      <c r="B3164" s="12" t="s">
        <v>3199</v>
      </c>
      <c r="C3164" s="12">
        <v>-16.58541</v>
      </c>
      <c r="D3164" s="12">
        <v>-72.732091999999994</v>
      </c>
      <c r="E3164" s="12">
        <v>127.7753</v>
      </c>
      <c r="F3164" s="12">
        <v>23.408269000000001</v>
      </c>
      <c r="G3164" s="12">
        <v>0.12777530000000001</v>
      </c>
      <c r="H3164" s="12">
        <v>2.3408269000000002E-2</v>
      </c>
      <c r="I3164" s="12">
        <v>6264</v>
      </c>
      <c r="J3164" s="13">
        <v>4.6957432304991649</v>
      </c>
      <c r="K3164" s="13">
        <v>0.86025406079620592</v>
      </c>
      <c r="L3164" s="13">
        <v>7.826238717498609</v>
      </c>
      <c r="M3164" s="13">
        <v>1.4337567679936767</v>
      </c>
    </row>
    <row r="3165" spans="1:13" x14ac:dyDescent="0.2">
      <c r="A3165" s="12">
        <v>6</v>
      </c>
      <c r="B3165" s="12" t="s">
        <v>3200</v>
      </c>
      <c r="C3165" s="12">
        <v>-16.708894999999998</v>
      </c>
      <c r="D3165" s="12">
        <v>-72.409272000000001</v>
      </c>
      <c r="E3165" s="12">
        <v>33.894542000000001</v>
      </c>
      <c r="F3165" s="12">
        <v>6.3790437999999998</v>
      </c>
      <c r="G3165" s="12">
        <v>3.3894542E-2</v>
      </c>
      <c r="H3165" s="12">
        <v>6.3790437999999994E-3</v>
      </c>
      <c r="I3165" s="12">
        <v>6207</v>
      </c>
      <c r="J3165" s="13">
        <v>17.701965112849141</v>
      </c>
      <c r="K3165" s="13">
        <v>3.3315573581415143</v>
      </c>
      <c r="L3165" s="13">
        <v>29.503275188081904</v>
      </c>
      <c r="M3165" s="13">
        <v>5.5525955969025249</v>
      </c>
    </row>
    <row r="3166" spans="1:13" x14ac:dyDescent="0.2">
      <c r="A3166" s="12">
        <v>7</v>
      </c>
      <c r="B3166" s="12" t="s">
        <v>3201</v>
      </c>
      <c r="C3166" s="12">
        <v>-16.408335999999998</v>
      </c>
      <c r="D3166" s="12">
        <v>-73.119910000000004</v>
      </c>
      <c r="E3166" s="12">
        <v>242.31245000000001</v>
      </c>
      <c r="F3166" s="12">
        <v>45.332483000000003</v>
      </c>
      <c r="G3166" s="12">
        <v>0.24231245000000001</v>
      </c>
      <c r="H3166" s="12">
        <v>4.5332483000000007E-2</v>
      </c>
      <c r="I3166" s="12">
        <v>6347</v>
      </c>
      <c r="J3166" s="13">
        <v>2.4761418573416263</v>
      </c>
      <c r="K3166" s="13">
        <v>0.4632434637738494</v>
      </c>
      <c r="L3166" s="13">
        <v>4.1269030955693768</v>
      </c>
      <c r="M3166" s="13">
        <v>0.77207243962308236</v>
      </c>
    </row>
    <row r="3167" spans="1:13" x14ac:dyDescent="0.2">
      <c r="A3167" s="12">
        <v>8</v>
      </c>
      <c r="B3167" s="12" t="s">
        <v>3202</v>
      </c>
      <c r="C3167" s="12">
        <v>-16.213996000000002</v>
      </c>
      <c r="D3167" s="12">
        <v>-73.622195000000005</v>
      </c>
      <c r="E3167" s="12">
        <v>8.5323262</v>
      </c>
      <c r="F3167" s="12">
        <v>1.6926296999999999</v>
      </c>
      <c r="G3167" s="12">
        <v>8.5323262000000007E-3</v>
      </c>
      <c r="H3167" s="12">
        <v>1.6926297E-3</v>
      </c>
      <c r="I3167" s="12">
        <v>3627</v>
      </c>
      <c r="J3167" s="13">
        <v>70.320799502485031</v>
      </c>
      <c r="K3167" s="13">
        <v>13.950131649403112</v>
      </c>
      <c r="L3167" s="13">
        <v>117.20133250414172</v>
      </c>
      <c r="M3167" s="13">
        <v>23.250219415671854</v>
      </c>
    </row>
    <row r="3168" spans="1:13" x14ac:dyDescent="0.2">
      <c r="A3168" s="12">
        <v>9</v>
      </c>
      <c r="B3168" s="12" t="s">
        <v>3203</v>
      </c>
      <c r="C3168" s="12">
        <v>-15.837937</v>
      </c>
      <c r="D3168" s="12">
        <v>-74.255024000000006</v>
      </c>
      <c r="E3168" s="12">
        <v>14.735799</v>
      </c>
      <c r="F3168" s="12">
        <v>2.8625151999999998</v>
      </c>
      <c r="G3168" s="12">
        <v>1.4735799000000001E-2</v>
      </c>
      <c r="H3168" s="12">
        <v>2.8625152E-3</v>
      </c>
      <c r="I3168" s="12">
        <v>4385</v>
      </c>
      <c r="J3168" s="13">
        <v>40.717167762671032</v>
      </c>
      <c r="K3168" s="13">
        <v>7.9095481433749075</v>
      </c>
      <c r="L3168" s="13">
        <v>67.861946271118384</v>
      </c>
      <c r="M3168" s="13">
        <v>13.182580238958179</v>
      </c>
    </row>
    <row r="3169" spans="1:13" x14ac:dyDescent="0.2">
      <c r="A3169" s="12">
        <v>10</v>
      </c>
      <c r="B3169" s="12" t="s">
        <v>3204</v>
      </c>
      <c r="C3169" s="12">
        <v>-15.672971</v>
      </c>
      <c r="D3169" s="12">
        <v>-74.522900000000007</v>
      </c>
      <c r="E3169" s="12">
        <v>21.029308</v>
      </c>
      <c r="F3169" s="12">
        <v>3.9822177000000001</v>
      </c>
      <c r="G3169" s="12">
        <v>2.1029308E-2</v>
      </c>
      <c r="H3169" s="12">
        <v>3.9822177000000004E-3</v>
      </c>
      <c r="I3169" s="12">
        <v>4916</v>
      </c>
      <c r="J3169" s="13">
        <v>28.531609314010712</v>
      </c>
      <c r="K3169" s="13">
        <v>5.4028919838797504</v>
      </c>
      <c r="L3169" s="13">
        <v>47.552682190017855</v>
      </c>
      <c r="M3169" s="13">
        <v>9.0048199731329177</v>
      </c>
    </row>
    <row r="3170" spans="1:13" x14ac:dyDescent="0.2">
      <c r="A3170" s="12">
        <v>11</v>
      </c>
      <c r="B3170" s="12" t="s">
        <v>3205</v>
      </c>
      <c r="C3170" s="12">
        <v>-15.628481000000001</v>
      </c>
      <c r="D3170" s="12">
        <v>-74.635444000000007</v>
      </c>
      <c r="E3170" s="12">
        <v>66.097907000000006</v>
      </c>
      <c r="F3170" s="12">
        <v>12.503688</v>
      </c>
      <c r="G3170" s="12">
        <v>6.6097907000000011E-2</v>
      </c>
      <c r="H3170" s="12">
        <v>1.2503688000000001E-2</v>
      </c>
      <c r="I3170" s="12">
        <v>4600.9502000000002</v>
      </c>
      <c r="J3170" s="13">
        <v>9.0774432539898715</v>
      </c>
      <c r="K3170" s="13">
        <v>1.7171726524652906</v>
      </c>
      <c r="L3170" s="13">
        <v>15.12907208998312</v>
      </c>
      <c r="M3170" s="13">
        <v>2.8619544207754846</v>
      </c>
    </row>
    <row r="3171" spans="1:13" x14ac:dyDescent="0.2">
      <c r="A3171" s="12">
        <v>12</v>
      </c>
      <c r="B3171" s="12" t="s">
        <v>3206</v>
      </c>
      <c r="C3171" s="12">
        <v>-14.645935</v>
      </c>
      <c r="D3171" s="12">
        <v>-75.234313</v>
      </c>
      <c r="E3171" s="12">
        <v>45.534922999999999</v>
      </c>
      <c r="F3171" s="12">
        <v>8.6342058999999995</v>
      </c>
      <c r="G3171" s="12">
        <v>4.5534922999999998E-2</v>
      </c>
      <c r="H3171" s="12">
        <v>8.6342058999999988E-3</v>
      </c>
      <c r="I3171" s="12">
        <v>4379.9502000000002</v>
      </c>
      <c r="J3171" s="13">
        <v>13.176699563102369</v>
      </c>
      <c r="K3171" s="13">
        <v>2.4985292521580833</v>
      </c>
      <c r="L3171" s="13">
        <v>21.961165938503949</v>
      </c>
      <c r="M3171" s="13">
        <v>4.1642154202634716</v>
      </c>
    </row>
    <row r="3172" spans="1:13" x14ac:dyDescent="0.2">
      <c r="A3172" s="12">
        <v>13</v>
      </c>
      <c r="B3172" s="12" t="s">
        <v>3207</v>
      </c>
      <c r="C3172" s="12">
        <v>-14.343002</v>
      </c>
      <c r="D3172" s="12">
        <v>-75.660521000000003</v>
      </c>
      <c r="E3172" s="12">
        <v>28.539936000000001</v>
      </c>
      <c r="F3172" s="12">
        <v>5.4877668000000002</v>
      </c>
      <c r="G3172" s="12">
        <v>2.8539936000000002E-2</v>
      </c>
      <c r="H3172" s="12">
        <v>5.4877668000000001E-3</v>
      </c>
      <c r="I3172" s="12">
        <v>4279.9647999999997</v>
      </c>
      <c r="J3172" s="13">
        <v>21.023172581746504</v>
      </c>
      <c r="K3172" s="13">
        <v>4.0424151099981005</v>
      </c>
      <c r="L3172" s="13">
        <v>35.038620969577508</v>
      </c>
      <c r="M3172" s="13">
        <v>6.7373585166635017</v>
      </c>
    </row>
    <row r="3173" spans="1:13" x14ac:dyDescent="0.2">
      <c r="A3173" s="12">
        <v>14</v>
      </c>
      <c r="B3173" s="12" t="s">
        <v>3208</v>
      </c>
      <c r="C3173" s="12">
        <v>-13.463469999999999</v>
      </c>
      <c r="D3173" s="12">
        <v>-76.129529000000005</v>
      </c>
      <c r="E3173" s="12">
        <v>85.806310999999994</v>
      </c>
      <c r="F3173" s="12">
        <v>15.970236999999999</v>
      </c>
      <c r="G3173" s="12">
        <v>8.5806310999999996E-2</v>
      </c>
      <c r="H3173" s="12">
        <v>1.5970236999999998E-2</v>
      </c>
      <c r="I3173" s="12">
        <v>5118</v>
      </c>
      <c r="J3173" s="13">
        <v>6.9924926617577121</v>
      </c>
      <c r="K3173" s="13">
        <v>1.3014399958183902</v>
      </c>
      <c r="L3173" s="13">
        <v>11.654154436262854</v>
      </c>
      <c r="M3173" s="13">
        <v>2.1690666596973172</v>
      </c>
    </row>
    <row r="3174" spans="1:13" x14ac:dyDescent="0.2">
      <c r="A3174" s="12">
        <v>15</v>
      </c>
      <c r="B3174" s="12" t="s">
        <v>3209</v>
      </c>
      <c r="C3174" s="12">
        <v>-13.322073</v>
      </c>
      <c r="D3174" s="12">
        <v>-76.242133999999993</v>
      </c>
      <c r="E3174" s="12">
        <v>25.253554999999999</v>
      </c>
      <c r="F3174" s="12">
        <v>4.9182508</v>
      </c>
      <c r="G3174" s="12">
        <v>2.5253554999999997E-2</v>
      </c>
      <c r="H3174" s="12">
        <v>4.9182508000000002E-3</v>
      </c>
      <c r="I3174" s="12">
        <v>4333.9502000000002</v>
      </c>
      <c r="J3174" s="13">
        <v>23.759031154227593</v>
      </c>
      <c r="K3174" s="13">
        <v>4.6271851223126719</v>
      </c>
      <c r="L3174" s="13">
        <v>39.59838525704599</v>
      </c>
      <c r="M3174" s="13">
        <v>7.711975203854454</v>
      </c>
    </row>
    <row r="3175" spans="1:13" x14ac:dyDescent="0.2">
      <c r="A3175" s="12">
        <v>16</v>
      </c>
      <c r="B3175" s="12" t="s">
        <v>3210</v>
      </c>
      <c r="C3175" s="12">
        <v>-13.123163999999999</v>
      </c>
      <c r="D3175" s="12">
        <v>-76.358249999999998</v>
      </c>
      <c r="E3175" s="12">
        <v>66.291190999999998</v>
      </c>
      <c r="F3175" s="12">
        <v>12.350334</v>
      </c>
      <c r="G3175" s="12">
        <v>6.6291190999999999E-2</v>
      </c>
      <c r="H3175" s="12">
        <v>1.2350334000000001E-2</v>
      </c>
      <c r="I3175" s="12">
        <v>5488</v>
      </c>
      <c r="J3175" s="13">
        <v>9.0509763205189664</v>
      </c>
      <c r="K3175" s="13">
        <v>1.6862358165280256</v>
      </c>
      <c r="L3175" s="13">
        <v>15.084960534198277</v>
      </c>
      <c r="M3175" s="13">
        <v>2.8103930275467093</v>
      </c>
    </row>
    <row r="3176" spans="1:13" x14ac:dyDescent="0.2">
      <c r="A3176" s="12">
        <v>17</v>
      </c>
      <c r="B3176" s="12" t="s">
        <v>3211</v>
      </c>
      <c r="C3176" s="12">
        <v>-12.666247</v>
      </c>
      <c r="D3176" s="12">
        <v>-76.651252999999997</v>
      </c>
      <c r="E3176" s="12">
        <v>62.879595999999999</v>
      </c>
      <c r="F3176" s="12">
        <v>11.710831000000001</v>
      </c>
      <c r="G3176" s="12">
        <v>6.2879595999999996E-2</v>
      </c>
      <c r="H3176" s="12">
        <v>1.1710831000000001E-2</v>
      </c>
      <c r="I3176" s="12">
        <v>5701</v>
      </c>
      <c r="J3176" s="13">
        <v>9.5420460398632336</v>
      </c>
      <c r="K3176" s="13">
        <v>1.7771311470744438</v>
      </c>
      <c r="L3176" s="13">
        <v>15.903410066438722</v>
      </c>
      <c r="M3176" s="13">
        <v>2.9618852451240727</v>
      </c>
    </row>
    <row r="3177" spans="1:13" x14ac:dyDescent="0.2">
      <c r="A3177" s="12">
        <v>18</v>
      </c>
      <c r="B3177" s="12" t="s">
        <v>3212</v>
      </c>
      <c r="C3177" s="12">
        <v>-12.502884</v>
      </c>
      <c r="D3177" s="12">
        <v>-76.738759000000002</v>
      </c>
      <c r="E3177" s="12">
        <v>26.387271999999999</v>
      </c>
      <c r="F3177" s="12">
        <v>5.3293511000000002</v>
      </c>
      <c r="G3177" s="12">
        <v>2.6387272E-2</v>
      </c>
      <c r="H3177" s="12">
        <v>5.3293511E-3</v>
      </c>
      <c r="I3177" s="12">
        <v>4083</v>
      </c>
      <c r="J3177" s="13">
        <v>22.738235312843255</v>
      </c>
      <c r="K3177" s="13">
        <v>4.5923670842730555</v>
      </c>
      <c r="L3177" s="13">
        <v>37.897058854738752</v>
      </c>
      <c r="M3177" s="13">
        <v>7.6539451404550913</v>
      </c>
    </row>
    <row r="3178" spans="1:13" x14ac:dyDescent="0.2">
      <c r="A3178" s="12">
        <v>19</v>
      </c>
      <c r="B3178" s="12" t="s">
        <v>3213</v>
      </c>
      <c r="C3178" s="12">
        <v>-12.250486</v>
      </c>
      <c r="D3178" s="12">
        <v>-76.892024000000006</v>
      </c>
      <c r="E3178" s="12">
        <v>39.004707000000003</v>
      </c>
      <c r="F3178" s="12">
        <v>7.3681688999999997</v>
      </c>
      <c r="G3178" s="12">
        <v>3.9004707000000007E-2</v>
      </c>
      <c r="H3178" s="12">
        <v>7.3681688999999995E-3</v>
      </c>
      <c r="I3178" s="12">
        <v>5121</v>
      </c>
      <c r="J3178" s="13">
        <v>15.38275880395666</v>
      </c>
      <c r="K3178" s="13">
        <v>2.9058740273453316</v>
      </c>
      <c r="L3178" s="13">
        <v>25.637931339927768</v>
      </c>
      <c r="M3178" s="13">
        <v>4.8431233789088859</v>
      </c>
    </row>
    <row r="3179" spans="1:13" x14ac:dyDescent="0.2">
      <c r="A3179" s="12">
        <v>20</v>
      </c>
      <c r="B3179" s="12" t="s">
        <v>3214</v>
      </c>
      <c r="C3179" s="12">
        <v>-11.606225</v>
      </c>
      <c r="D3179" s="12">
        <v>-77.239507000000003</v>
      </c>
      <c r="E3179" s="12">
        <v>97.378940999999998</v>
      </c>
      <c r="F3179" s="12">
        <v>18.368998000000001</v>
      </c>
      <c r="G3179" s="12">
        <v>9.7378940999999997E-2</v>
      </c>
      <c r="H3179" s="12">
        <v>1.8368998000000001E-2</v>
      </c>
      <c r="I3179" s="12">
        <v>5027</v>
      </c>
      <c r="J3179" s="13">
        <v>6.1614964574322082</v>
      </c>
      <c r="K3179" s="13">
        <v>1.1622689150375882</v>
      </c>
      <c r="L3179" s="13">
        <v>10.269160762387013</v>
      </c>
      <c r="M3179" s="13">
        <v>1.9371148583959805</v>
      </c>
    </row>
    <row r="3180" spans="1:13" x14ac:dyDescent="0.2">
      <c r="A3180" s="12">
        <v>21</v>
      </c>
      <c r="B3180" s="12" t="s">
        <v>3215</v>
      </c>
      <c r="C3180" s="12">
        <v>-11.071263999999999</v>
      </c>
      <c r="D3180" s="12">
        <v>-77.586224000000001</v>
      </c>
      <c r="E3180" s="12">
        <v>136.67937000000001</v>
      </c>
      <c r="F3180" s="12">
        <v>25.581353</v>
      </c>
      <c r="G3180" s="12">
        <v>0.13667936999999999</v>
      </c>
      <c r="H3180" s="12">
        <v>2.5581353000000001E-2</v>
      </c>
      <c r="I3180" s="12">
        <v>5265</v>
      </c>
      <c r="J3180" s="13">
        <v>4.389835861842208</v>
      </c>
      <c r="K3180" s="13">
        <v>0.8216158795130879</v>
      </c>
      <c r="L3180" s="13">
        <v>7.3163931030703457</v>
      </c>
      <c r="M3180" s="13">
        <v>1.3693597991884794</v>
      </c>
    </row>
    <row r="3181" spans="1:13" x14ac:dyDescent="0.2">
      <c r="A3181" s="12">
        <v>22</v>
      </c>
      <c r="B3181" s="12" t="s">
        <v>3216</v>
      </c>
      <c r="C3181" s="12">
        <v>-10.840814</v>
      </c>
      <c r="D3181" s="12">
        <v>-77.645245000000003</v>
      </c>
      <c r="E3181" s="12">
        <v>43.384101999999999</v>
      </c>
      <c r="F3181" s="12">
        <v>8.2615010000000009</v>
      </c>
      <c r="G3181" s="12">
        <v>4.3384102000000001E-2</v>
      </c>
      <c r="H3181" s="12">
        <v>8.261501000000001E-3</v>
      </c>
      <c r="I3181" s="12">
        <v>5019</v>
      </c>
      <c r="J3181" s="13">
        <v>13.829950888461401</v>
      </c>
      <c r="K3181" s="13">
        <v>2.6335949766800466</v>
      </c>
      <c r="L3181" s="13">
        <v>23.049918147435669</v>
      </c>
      <c r="M3181" s="13">
        <v>4.3893249611334113</v>
      </c>
    </row>
    <row r="3182" spans="1:13" x14ac:dyDescent="0.2">
      <c r="A3182" s="12">
        <v>23</v>
      </c>
      <c r="B3182" s="12" t="s">
        <v>3217</v>
      </c>
      <c r="C3182" s="12">
        <v>-10.64493</v>
      </c>
      <c r="D3182" s="12">
        <v>-77.817054999999996</v>
      </c>
      <c r="E3182" s="12">
        <v>33.638928</v>
      </c>
      <c r="F3182" s="12">
        <v>6.4578604000000004</v>
      </c>
      <c r="G3182" s="12">
        <v>3.3638927999999998E-2</v>
      </c>
      <c r="H3182" s="12">
        <v>6.4578604000000003E-3</v>
      </c>
      <c r="I3182" s="12">
        <v>4814</v>
      </c>
      <c r="J3182" s="13">
        <v>17.836478023318698</v>
      </c>
      <c r="K3182" s="13">
        <v>3.4241722893862758</v>
      </c>
      <c r="L3182" s="13">
        <v>29.727463372197828</v>
      </c>
      <c r="M3182" s="13">
        <v>5.7069538156437929</v>
      </c>
    </row>
    <row r="3183" spans="1:13" x14ac:dyDescent="0.2">
      <c r="A3183" s="12">
        <v>24</v>
      </c>
      <c r="B3183" s="12" t="s">
        <v>3218</v>
      </c>
      <c r="C3183" s="12">
        <v>-8.9624276999999992</v>
      </c>
      <c r="D3183" s="12">
        <v>-78.619266999999994</v>
      </c>
      <c r="E3183" s="12">
        <v>69.007395000000002</v>
      </c>
      <c r="F3183" s="12">
        <v>13.007241</v>
      </c>
      <c r="G3183" s="12">
        <v>6.9007394999999999E-2</v>
      </c>
      <c r="H3183" s="12">
        <v>1.3007241000000001E-2</v>
      </c>
      <c r="I3183" s="12">
        <v>6573</v>
      </c>
      <c r="J3183" s="13">
        <v>8.6947203267128099</v>
      </c>
      <c r="K3183" s="13">
        <v>1.6388725109410702</v>
      </c>
      <c r="L3183" s="13">
        <v>14.491200544521352</v>
      </c>
      <c r="M3183" s="13">
        <v>2.7314541849017839</v>
      </c>
    </row>
    <row r="3184" spans="1:13" x14ac:dyDescent="0.2">
      <c r="A3184" s="12">
        <v>25</v>
      </c>
      <c r="B3184" s="12" t="s">
        <v>3219</v>
      </c>
      <c r="C3184" s="12">
        <v>-8.4228857999999995</v>
      </c>
      <c r="D3184" s="12">
        <v>-78.783764000000005</v>
      </c>
      <c r="E3184" s="12">
        <v>14.906195</v>
      </c>
      <c r="F3184" s="12">
        <v>2.9528541000000001</v>
      </c>
      <c r="G3184" s="12">
        <v>1.4906195000000001E-2</v>
      </c>
      <c r="H3184" s="12">
        <v>2.9528541E-3</v>
      </c>
      <c r="I3184" s="12">
        <v>4221</v>
      </c>
      <c r="J3184" s="13">
        <v>40.251720844923874</v>
      </c>
      <c r="K3184" s="13">
        <v>7.9736954285777779</v>
      </c>
      <c r="L3184" s="13">
        <v>67.086201408206449</v>
      </c>
      <c r="M3184" s="13">
        <v>13.289492380962962</v>
      </c>
    </row>
    <row r="3185" spans="1:13" x14ac:dyDescent="0.2">
      <c r="A3185" s="12">
        <v>26</v>
      </c>
      <c r="B3185" s="12" t="s">
        <v>3220</v>
      </c>
      <c r="C3185" s="12">
        <v>-8.1403996999999997</v>
      </c>
      <c r="D3185" s="12">
        <v>-79.007932999999994</v>
      </c>
      <c r="E3185" s="12">
        <v>22.960182</v>
      </c>
      <c r="F3185" s="12">
        <v>4.4687960999999996</v>
      </c>
      <c r="G3185" s="12">
        <v>2.2960181999999999E-2</v>
      </c>
      <c r="H3185" s="12">
        <v>4.4687960999999993E-3</v>
      </c>
      <c r="I3185" s="12">
        <v>4214</v>
      </c>
      <c r="J3185" s="13">
        <v>26.132197035720363</v>
      </c>
      <c r="K3185" s="13">
        <v>5.0861731060171351</v>
      </c>
      <c r="L3185" s="13">
        <v>43.553661726200602</v>
      </c>
      <c r="M3185" s="13">
        <v>8.476955176695224</v>
      </c>
    </row>
    <row r="3186" spans="1:13" x14ac:dyDescent="0.2">
      <c r="A3186" s="12">
        <v>27</v>
      </c>
      <c r="B3186" s="12" t="s">
        <v>3221</v>
      </c>
      <c r="C3186" s="12">
        <v>-7.3205559999999998</v>
      </c>
      <c r="D3186" s="12">
        <v>-79.485472000000001</v>
      </c>
      <c r="E3186" s="12">
        <v>30.293527999999998</v>
      </c>
      <c r="F3186" s="12">
        <v>5.9227135000000004</v>
      </c>
      <c r="G3186" s="12">
        <v>3.0293528E-2</v>
      </c>
      <c r="H3186" s="12">
        <v>5.9227135000000002E-3</v>
      </c>
      <c r="I3186" s="12">
        <v>4092</v>
      </c>
      <c r="J3186" s="13">
        <v>19.806210752342878</v>
      </c>
      <c r="K3186" s="13">
        <v>3.8723291591110263</v>
      </c>
      <c r="L3186" s="13">
        <v>33.010351253904794</v>
      </c>
      <c r="M3186" s="13">
        <v>6.4538819318517096</v>
      </c>
    </row>
    <row r="3187" spans="1:13" x14ac:dyDescent="0.2">
      <c r="A3187" s="12">
        <v>28</v>
      </c>
      <c r="B3187" s="12" t="s">
        <v>3222</v>
      </c>
      <c r="C3187" s="12">
        <v>-6.9795910000000001</v>
      </c>
      <c r="D3187" s="12">
        <v>-79.631215999999995</v>
      </c>
      <c r="E3187" s="12">
        <v>13.569716</v>
      </c>
      <c r="F3187" s="12">
        <v>2.8867286000000001</v>
      </c>
      <c r="G3187" s="12">
        <v>1.3569715999999999E-2</v>
      </c>
      <c r="H3187" s="12">
        <v>2.8867286000000001E-3</v>
      </c>
      <c r="I3187" s="12">
        <v>3798.9645999999998</v>
      </c>
      <c r="J3187" s="13">
        <v>44.216105922924257</v>
      </c>
      <c r="K3187" s="13">
        <v>9.4062320499806233</v>
      </c>
      <c r="L3187" s="13">
        <v>73.693509871540428</v>
      </c>
      <c r="M3187" s="13">
        <v>15.67705341663437</v>
      </c>
    </row>
    <row r="3188" spans="1:13" x14ac:dyDescent="0.2">
      <c r="A3188" s="12">
        <v>29</v>
      </c>
      <c r="B3188" s="12" t="s">
        <v>3223</v>
      </c>
      <c r="C3188" s="12">
        <v>-6.5092257</v>
      </c>
      <c r="D3188" s="12">
        <v>-79.910291999999998</v>
      </c>
      <c r="E3188" s="12">
        <v>22.595067</v>
      </c>
      <c r="F3188" s="12">
        <v>4.6359459999999997</v>
      </c>
      <c r="G3188" s="12">
        <v>2.2595067E-2</v>
      </c>
      <c r="H3188" s="12">
        <v>4.6359459999999993E-3</v>
      </c>
      <c r="I3188" s="12">
        <v>3928.9645999999998</v>
      </c>
      <c r="J3188" s="13">
        <v>26.554468725408071</v>
      </c>
      <c r="K3188" s="13">
        <v>5.4483167971876618</v>
      </c>
      <c r="L3188" s="13">
        <v>44.257447875680121</v>
      </c>
      <c r="M3188" s="13">
        <v>9.0805279953127709</v>
      </c>
    </row>
    <row r="3189" spans="1:13" x14ac:dyDescent="0.2">
      <c r="A3189" s="12">
        <v>30</v>
      </c>
      <c r="B3189" s="12" t="s">
        <v>3224</v>
      </c>
      <c r="C3189" s="12">
        <v>-6.7870936000000004</v>
      </c>
      <c r="D3189" s="12">
        <v>-79.604585999999998</v>
      </c>
      <c r="E3189" s="12">
        <v>32.192245999999997</v>
      </c>
      <c r="F3189" s="12">
        <v>6.4673436000000004</v>
      </c>
      <c r="G3189" s="12">
        <v>3.2192245999999994E-2</v>
      </c>
      <c r="H3189" s="12">
        <v>6.4673436000000006E-3</v>
      </c>
      <c r="I3189" s="12">
        <v>3935.8998999999999</v>
      </c>
      <c r="J3189" s="13">
        <v>18.638028548862358</v>
      </c>
      <c r="K3189" s="13">
        <v>3.7443344168065278</v>
      </c>
      <c r="L3189" s="13">
        <v>31.063380914770597</v>
      </c>
      <c r="M3189" s="13">
        <v>6.2405573613442131</v>
      </c>
    </row>
    <row r="3190" spans="1:13" x14ac:dyDescent="0.2">
      <c r="A3190" s="12">
        <v>31</v>
      </c>
      <c r="B3190" s="12" t="s">
        <v>3225</v>
      </c>
      <c r="C3190" s="12">
        <v>-7.8243425999999996</v>
      </c>
      <c r="D3190" s="12">
        <v>-79.179918999999998</v>
      </c>
      <c r="E3190" s="12">
        <v>52.303907000000002</v>
      </c>
      <c r="F3190" s="12">
        <v>10.412307</v>
      </c>
      <c r="G3190" s="12">
        <v>5.2303907000000004E-2</v>
      </c>
      <c r="H3190" s="12">
        <v>1.0412307000000001E-2</v>
      </c>
      <c r="I3190" s="12">
        <v>4132</v>
      </c>
      <c r="J3190" s="13">
        <v>11.471418377980825</v>
      </c>
      <c r="K3190" s="13">
        <v>2.2836521538817047</v>
      </c>
      <c r="L3190" s="13">
        <v>19.119030629968044</v>
      </c>
      <c r="M3190" s="13">
        <v>3.8060869231361756</v>
      </c>
    </row>
    <row r="3191" spans="1:13" x14ac:dyDescent="0.2">
      <c r="A3191" s="12">
        <v>32</v>
      </c>
      <c r="B3191" s="12" t="s">
        <v>3226</v>
      </c>
      <c r="C3191" s="12">
        <v>-9.2575874999999996</v>
      </c>
      <c r="D3191" s="12">
        <v>-78.423390999999995</v>
      </c>
      <c r="E3191" s="12">
        <v>64.938922000000005</v>
      </c>
      <c r="F3191" s="12">
        <v>12.368575</v>
      </c>
      <c r="G3191" s="12">
        <v>6.493892200000001E-2</v>
      </c>
      <c r="H3191" s="12">
        <v>1.2368575E-2</v>
      </c>
      <c r="I3191" s="12">
        <v>4998</v>
      </c>
      <c r="J3191" s="13">
        <v>9.2394511876867913</v>
      </c>
      <c r="K3191" s="13">
        <v>1.7597896832002098</v>
      </c>
      <c r="L3191" s="13">
        <v>15.399085312811319</v>
      </c>
      <c r="M3191" s="13">
        <v>2.9329828053336833</v>
      </c>
    </row>
    <row r="3192" spans="1:13" x14ac:dyDescent="0.2">
      <c r="A3192" s="12">
        <v>33</v>
      </c>
      <c r="B3192" s="12" t="s">
        <v>3227</v>
      </c>
      <c r="C3192" s="12">
        <v>-9.4712625999999993</v>
      </c>
      <c r="D3192" s="12">
        <v>-78.266035000000002</v>
      </c>
      <c r="E3192" s="12">
        <v>54.012982999999998</v>
      </c>
      <c r="F3192" s="12">
        <v>10.284513</v>
      </c>
      <c r="G3192" s="12">
        <v>5.4012983000000001E-2</v>
      </c>
      <c r="H3192" s="12">
        <v>1.0284513E-2</v>
      </c>
      <c r="I3192" s="12">
        <v>4746</v>
      </c>
      <c r="J3192" s="13">
        <v>11.108440354053394</v>
      </c>
      <c r="K3192" s="13">
        <v>2.1151377481037614</v>
      </c>
      <c r="L3192" s="13">
        <v>18.514067256755659</v>
      </c>
      <c r="M3192" s="13">
        <v>3.5252295801729363</v>
      </c>
    </row>
    <row r="3193" spans="1:13" x14ac:dyDescent="0.2">
      <c r="A3193" s="12">
        <v>34</v>
      </c>
      <c r="B3193" s="12" t="s">
        <v>3228</v>
      </c>
      <c r="C3193" s="12">
        <v>-9.4937705999999995</v>
      </c>
      <c r="D3193" s="12">
        <v>-78.270640999999998</v>
      </c>
      <c r="E3193" s="12">
        <v>59.769291000000003</v>
      </c>
      <c r="F3193" s="12">
        <v>11.461010999999999</v>
      </c>
      <c r="G3193" s="12">
        <v>5.9769291000000002E-2</v>
      </c>
      <c r="H3193" s="12">
        <v>1.1461010999999998E-2</v>
      </c>
      <c r="I3193" s="12">
        <v>4811.9647999999997</v>
      </c>
      <c r="J3193" s="13">
        <v>10.03859992249197</v>
      </c>
      <c r="K3193" s="13">
        <v>1.9249434318416059</v>
      </c>
      <c r="L3193" s="13">
        <v>16.73099987081995</v>
      </c>
      <c r="M3193" s="13">
        <v>3.208239053069343</v>
      </c>
    </row>
    <row r="3194" spans="1:13" x14ac:dyDescent="0.2">
      <c r="A3194" s="12">
        <v>35</v>
      </c>
      <c r="B3194" s="12" t="s">
        <v>3229</v>
      </c>
      <c r="C3194" s="12">
        <v>-9.9324188000000007</v>
      </c>
      <c r="D3194" s="12">
        <v>-78.198031</v>
      </c>
      <c r="E3194" s="12">
        <v>35.609059999999999</v>
      </c>
      <c r="F3194" s="12">
        <v>7.1628198000000003</v>
      </c>
      <c r="G3194" s="12">
        <v>3.5609059999999998E-2</v>
      </c>
      <c r="H3194" s="12">
        <v>7.1628198000000002E-3</v>
      </c>
      <c r="I3194" s="12">
        <v>4627</v>
      </c>
      <c r="J3194" s="13">
        <v>16.849644444419482</v>
      </c>
      <c r="K3194" s="13">
        <v>3.389333131777359</v>
      </c>
      <c r="L3194" s="13">
        <v>28.082740740699137</v>
      </c>
      <c r="M3194" s="13">
        <v>5.6488885529622648</v>
      </c>
    </row>
    <row r="3195" spans="1:13" x14ac:dyDescent="0.2">
      <c r="A3195" s="12">
        <v>36</v>
      </c>
      <c r="B3195" s="12" t="s">
        <v>3230</v>
      </c>
      <c r="C3195" s="12">
        <v>-10.078766</v>
      </c>
      <c r="D3195" s="12">
        <v>-78.152938000000006</v>
      </c>
      <c r="E3195" s="12">
        <v>20.403293999999999</v>
      </c>
      <c r="F3195" s="12">
        <v>3.9022998000000002</v>
      </c>
      <c r="G3195" s="12">
        <v>2.0403293999999999E-2</v>
      </c>
      <c r="H3195" s="12">
        <v>3.9022998000000004E-3</v>
      </c>
      <c r="I3195" s="12">
        <v>4796</v>
      </c>
      <c r="J3195" s="13">
        <v>29.407016337656067</v>
      </c>
      <c r="K3195" s="13">
        <v>5.6243366376542934</v>
      </c>
      <c r="L3195" s="13">
        <v>49.011693896093448</v>
      </c>
      <c r="M3195" s="13">
        <v>9.3738943960904884</v>
      </c>
    </row>
    <row r="3196" spans="1:13" x14ac:dyDescent="0.2">
      <c r="A3196" s="12">
        <v>37</v>
      </c>
      <c r="B3196" s="12" t="s">
        <v>3231</v>
      </c>
      <c r="C3196" s="12">
        <v>-11.791247</v>
      </c>
      <c r="D3196" s="12">
        <v>-76.994540999999998</v>
      </c>
      <c r="E3196" s="12">
        <v>82.333866999999998</v>
      </c>
      <c r="F3196" s="12">
        <v>15.527616999999999</v>
      </c>
      <c r="G3196" s="12">
        <v>8.2333866999999991E-2</v>
      </c>
      <c r="H3196" s="12">
        <v>1.5527616999999999E-2</v>
      </c>
      <c r="I3196" s="12">
        <v>4638</v>
      </c>
      <c r="J3196" s="13">
        <v>7.2874021573649639</v>
      </c>
      <c r="K3196" s="13">
        <v>1.3743553381810294</v>
      </c>
      <c r="L3196" s="13">
        <v>12.14567026227494</v>
      </c>
      <c r="M3196" s="13">
        <v>2.2905922303017157</v>
      </c>
    </row>
    <row r="3197" spans="1:13" x14ac:dyDescent="0.2">
      <c r="A3197" s="12">
        <v>38</v>
      </c>
      <c r="B3197" s="12" t="s">
        <v>3232</v>
      </c>
      <c r="C3197" s="12">
        <v>-10.717858</v>
      </c>
      <c r="D3197" s="12">
        <v>-77.771428999999998</v>
      </c>
      <c r="E3197" s="12">
        <v>267.37419999999997</v>
      </c>
      <c r="F3197" s="12">
        <v>50.407913999999998</v>
      </c>
      <c r="G3197" s="12">
        <v>0.26737419999999995</v>
      </c>
      <c r="H3197" s="12">
        <v>5.0407913999999998E-2</v>
      </c>
      <c r="I3197" s="12">
        <v>5742</v>
      </c>
      <c r="J3197" s="13">
        <v>2.2440459849903247</v>
      </c>
      <c r="K3197" s="13">
        <v>0.423068781593129</v>
      </c>
      <c r="L3197" s="13">
        <v>3.7400766416505409</v>
      </c>
      <c r="M3197" s="13">
        <v>0.70511463598854829</v>
      </c>
    </row>
    <row r="3198" spans="1:13" x14ac:dyDescent="0.2">
      <c r="A3198" s="12">
        <v>39</v>
      </c>
      <c r="B3198" s="12" t="s">
        <v>3233</v>
      </c>
      <c r="C3198" s="12">
        <v>-11.917918999999999</v>
      </c>
      <c r="D3198" s="12">
        <v>-76.620413999999997</v>
      </c>
      <c r="E3198" s="12">
        <v>199.6456</v>
      </c>
      <c r="F3198" s="12">
        <v>44.034531000000001</v>
      </c>
      <c r="G3198" s="12">
        <v>0.19964560000000001</v>
      </c>
      <c r="H3198" s="12">
        <v>4.4034531000000002E-2</v>
      </c>
      <c r="I3198" s="12">
        <v>4088</v>
      </c>
      <c r="J3198" s="13">
        <v>3.005325436673786</v>
      </c>
      <c r="K3198" s="13">
        <v>0.66286507744874112</v>
      </c>
      <c r="L3198" s="13">
        <v>5.0088757277896434</v>
      </c>
      <c r="M3198" s="13">
        <v>1.1047751290812351</v>
      </c>
    </row>
    <row r="3199" spans="1:13" x14ac:dyDescent="0.2">
      <c r="A3199" s="12">
        <v>40</v>
      </c>
      <c r="B3199" s="12" t="s">
        <v>3234</v>
      </c>
      <c r="C3199" s="12">
        <v>-18.578752999999999</v>
      </c>
      <c r="D3199" s="12">
        <v>-69.955416</v>
      </c>
      <c r="E3199" s="12">
        <v>20.117094999999999</v>
      </c>
      <c r="F3199" s="12">
        <v>3.7521521999999998</v>
      </c>
      <c r="G3199" s="12">
        <v>2.0117094999999998E-2</v>
      </c>
      <c r="H3199" s="12">
        <v>3.7521522E-3</v>
      </c>
      <c r="I3199" s="12">
        <v>4385</v>
      </c>
      <c r="J3199" s="13">
        <v>29.825379857280588</v>
      </c>
      <c r="K3199" s="13">
        <v>5.5628988503226253</v>
      </c>
      <c r="L3199" s="13">
        <v>49.708966428800977</v>
      </c>
      <c r="M3199" s="13">
        <v>9.2714980838710428</v>
      </c>
    </row>
    <row r="3200" spans="1:13" x14ac:dyDescent="0.2">
      <c r="A3200" s="12">
        <v>41</v>
      </c>
      <c r="B3200" s="12" t="s">
        <v>3235</v>
      </c>
      <c r="C3200" s="12">
        <v>-19.412085999999999</v>
      </c>
      <c r="D3200" s="12">
        <v>-69.620366000000004</v>
      </c>
      <c r="E3200" s="12">
        <v>34.175195000000002</v>
      </c>
      <c r="F3200" s="12">
        <v>6.2914507999999998</v>
      </c>
      <c r="G3200" s="12">
        <v>3.4175195000000005E-2</v>
      </c>
      <c r="H3200" s="12">
        <v>6.2914507999999999E-3</v>
      </c>
      <c r="I3200" s="12">
        <v>3445</v>
      </c>
      <c r="J3200" s="13">
        <v>17.556593312781388</v>
      </c>
      <c r="K3200" s="13">
        <v>3.2320647488031335</v>
      </c>
      <c r="L3200" s="13">
        <v>29.260988854635649</v>
      </c>
      <c r="M3200" s="13">
        <v>5.3867745813385559</v>
      </c>
    </row>
    <row r="3201" spans="1:13" x14ac:dyDescent="0.2">
      <c r="A3201" s="12">
        <v>0</v>
      </c>
      <c r="B3201" s="12" t="s">
        <v>3236</v>
      </c>
      <c r="C3201" s="12">
        <v>30.384264000000002</v>
      </c>
      <c r="D3201" s="12">
        <v>79.016290999999995</v>
      </c>
      <c r="E3201" s="12">
        <v>242.41209000000001</v>
      </c>
      <c r="F3201" s="12">
        <v>49.592258999999999</v>
      </c>
      <c r="G3201" s="12">
        <v>0.24241209</v>
      </c>
      <c r="H3201" s="12">
        <v>4.9592259E-2</v>
      </c>
      <c r="I3201" s="12">
        <v>1579.991</v>
      </c>
      <c r="J3201" s="13">
        <v>2.4751240748759682</v>
      </c>
      <c r="K3201" s="13">
        <v>0.50635673401596593</v>
      </c>
      <c r="L3201" s="13">
        <v>4.1252067914599477</v>
      </c>
      <c r="M3201" s="13">
        <v>0.84392789002661006</v>
      </c>
    </row>
    <row r="3202" spans="1:13" x14ac:dyDescent="0.2">
      <c r="A3202" s="12">
        <v>1</v>
      </c>
      <c r="B3202" s="12" t="s">
        <v>3237</v>
      </c>
      <c r="C3202" s="12">
        <v>30.489303</v>
      </c>
      <c r="D3202" s="12">
        <v>79.086555000000004</v>
      </c>
      <c r="E3202" s="12">
        <v>319.26736</v>
      </c>
      <c r="F3202" s="12">
        <v>65.369716999999994</v>
      </c>
      <c r="G3202" s="12">
        <v>0.31926736</v>
      </c>
      <c r="H3202" s="12">
        <v>6.5369716999999994E-2</v>
      </c>
      <c r="I3202" s="12">
        <v>2486.9845999999998</v>
      </c>
      <c r="J3202" s="13">
        <v>1.8793026634479642</v>
      </c>
      <c r="K3202" s="13">
        <v>0.38478560184460964</v>
      </c>
      <c r="L3202" s="13">
        <v>3.1321711057466071</v>
      </c>
      <c r="M3202" s="13">
        <v>0.64130933640768273</v>
      </c>
    </row>
    <row r="3203" spans="1:13" x14ac:dyDescent="0.2">
      <c r="A3203" s="12">
        <v>2</v>
      </c>
      <c r="B3203" s="12" t="s">
        <v>3238</v>
      </c>
      <c r="C3203" s="12">
        <v>30.621974999999999</v>
      </c>
      <c r="D3203" s="12">
        <v>78.997899000000004</v>
      </c>
      <c r="E3203" s="12">
        <v>251.73969</v>
      </c>
      <c r="F3203" s="12">
        <v>48.715418</v>
      </c>
      <c r="G3203" s="12">
        <v>0.25173969000000002</v>
      </c>
      <c r="H3203" s="12">
        <v>4.8715417999999996E-2</v>
      </c>
      <c r="I3203" s="12">
        <v>2089</v>
      </c>
      <c r="J3203" s="13">
        <v>2.3834143912706018</v>
      </c>
      <c r="K3203" s="13">
        <v>0.46122654849524491</v>
      </c>
      <c r="L3203" s="13">
        <v>3.9723573187843364</v>
      </c>
      <c r="M3203" s="13">
        <v>0.7687109141587416</v>
      </c>
    </row>
    <row r="3204" spans="1:13" x14ac:dyDescent="0.2">
      <c r="A3204" s="12">
        <v>3</v>
      </c>
      <c r="B3204" s="12" t="s">
        <v>3239</v>
      </c>
      <c r="C3204" s="12">
        <v>30.610835999999999</v>
      </c>
      <c r="D3204" s="12">
        <v>79.013577999999995</v>
      </c>
      <c r="E3204" s="12">
        <v>225.87743</v>
      </c>
      <c r="F3204" s="12">
        <v>43.541687000000003</v>
      </c>
      <c r="G3204" s="12">
        <v>0.22587742999999999</v>
      </c>
      <c r="H3204" s="12">
        <v>4.3541687000000003E-2</v>
      </c>
      <c r="I3204" s="12">
        <v>1491</v>
      </c>
      <c r="J3204" s="13">
        <v>2.6563078922936212</v>
      </c>
      <c r="K3204" s="13">
        <v>0.51204817950106207</v>
      </c>
      <c r="L3204" s="13">
        <v>4.4271798204893686</v>
      </c>
      <c r="M3204" s="13">
        <v>0.85341363250176994</v>
      </c>
    </row>
    <row r="3205" spans="1:13" x14ac:dyDescent="0.2">
      <c r="A3205" s="12">
        <v>4</v>
      </c>
      <c r="B3205" s="12" t="s">
        <v>3240</v>
      </c>
      <c r="C3205" s="12">
        <v>30.593917999999999</v>
      </c>
      <c r="D3205" s="12">
        <v>79.022390999999999</v>
      </c>
      <c r="E3205" s="12">
        <v>377.8186</v>
      </c>
      <c r="F3205" s="12">
        <v>75.945779999999999</v>
      </c>
      <c r="G3205" s="12">
        <v>0.3778186</v>
      </c>
      <c r="H3205" s="12">
        <v>7.5945780000000004E-2</v>
      </c>
      <c r="I3205" s="12">
        <v>1481</v>
      </c>
      <c r="J3205" s="13">
        <v>1.5880636898236349</v>
      </c>
      <c r="K3205" s="13">
        <v>0.31921862929282468</v>
      </c>
      <c r="L3205" s="13">
        <v>2.6467728163727249</v>
      </c>
      <c r="M3205" s="13">
        <v>0.53203104882137442</v>
      </c>
    </row>
    <row r="3206" spans="1:13" x14ac:dyDescent="0.2">
      <c r="A3206" s="12">
        <v>5</v>
      </c>
      <c r="B3206" s="12" t="s">
        <v>3241</v>
      </c>
      <c r="C3206" s="12">
        <v>30.238738000000001</v>
      </c>
      <c r="D3206" s="12">
        <v>78.862112999999994</v>
      </c>
      <c r="E3206" s="12">
        <v>199.54338000000001</v>
      </c>
      <c r="F3206" s="12">
        <v>42.320117000000003</v>
      </c>
      <c r="G3206" s="12">
        <v>0.19954338000000002</v>
      </c>
      <c r="H3206" s="12">
        <v>4.2320117000000004E-2</v>
      </c>
      <c r="I3206" s="12">
        <v>1496.9820999999999</v>
      </c>
      <c r="J3206" s="13">
        <v>3.006864973420817</v>
      </c>
      <c r="K3206" s="13">
        <v>0.6377103438779621</v>
      </c>
      <c r="L3206" s="13">
        <v>5.0114416223680278</v>
      </c>
      <c r="M3206" s="13">
        <v>1.0628505731299369</v>
      </c>
    </row>
    <row r="3207" spans="1:13" x14ac:dyDescent="0.2">
      <c r="A3207" s="12">
        <v>6</v>
      </c>
      <c r="B3207" s="12" t="s">
        <v>3242</v>
      </c>
      <c r="C3207" s="12">
        <v>30.257261</v>
      </c>
      <c r="D3207" s="12">
        <v>78.933739000000003</v>
      </c>
      <c r="E3207" s="12">
        <v>69.704425999999998</v>
      </c>
      <c r="F3207" s="12">
        <v>14.279165000000001</v>
      </c>
      <c r="G3207" s="12">
        <v>6.9704426E-2</v>
      </c>
      <c r="H3207" s="12">
        <v>1.4279165E-2</v>
      </c>
      <c r="I3207" s="12">
        <v>1368</v>
      </c>
      <c r="J3207" s="13">
        <v>8.607774777458177</v>
      </c>
      <c r="K3207" s="13">
        <v>1.7633290076897499</v>
      </c>
      <c r="L3207" s="13">
        <v>14.346291295763629</v>
      </c>
      <c r="M3207" s="13">
        <v>2.9388816794829169</v>
      </c>
    </row>
    <row r="3208" spans="1:13" x14ac:dyDescent="0.2">
      <c r="A3208" s="12">
        <v>7</v>
      </c>
      <c r="B3208" s="12" t="s">
        <v>3243</v>
      </c>
      <c r="C3208" s="12">
        <v>30.405241</v>
      </c>
      <c r="D3208" s="12">
        <v>79.054291000000006</v>
      </c>
      <c r="E3208" s="12">
        <v>182.55036999999999</v>
      </c>
      <c r="F3208" s="12">
        <v>36.939357999999999</v>
      </c>
      <c r="G3208" s="12">
        <v>0.18255036999999999</v>
      </c>
      <c r="H3208" s="12">
        <v>3.6939357999999999E-2</v>
      </c>
      <c r="I3208" s="12">
        <v>1537</v>
      </c>
      <c r="J3208" s="13">
        <v>3.2867640859889797</v>
      </c>
      <c r="K3208" s="13">
        <v>0.66508194551394062</v>
      </c>
      <c r="L3208" s="13">
        <v>5.4779401433149664</v>
      </c>
      <c r="M3208" s="13">
        <v>1.1084699091899011</v>
      </c>
    </row>
  </sheetData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F3E5-1BA7-2040-8317-2A4DDDF494F0}">
  <dimension ref="A1:AL3214"/>
  <sheetViews>
    <sheetView zoomScale="170" zoomScaleNormal="170" workbookViewId="0">
      <selection activeCell="AL8" sqref="AL8"/>
    </sheetView>
  </sheetViews>
  <sheetFormatPr baseColWidth="10" defaultRowHeight="16" x14ac:dyDescent="0.2"/>
  <cols>
    <col min="1" max="1" width="7.5" style="2" customWidth="1"/>
    <col min="2" max="2" width="10.83203125" style="2"/>
    <col min="3" max="3" width="7.33203125" style="2" customWidth="1"/>
    <col min="4" max="5" width="10.83203125" style="2"/>
    <col min="30" max="30" width="23.6640625" style="2" customWidth="1"/>
    <col min="31" max="31" width="30.5" style="2" customWidth="1"/>
    <col min="32" max="32" width="23.33203125" style="2" customWidth="1"/>
    <col min="33" max="33" width="33.5" style="2" customWidth="1"/>
    <col min="34" max="34" width="13.5" style="8" customWidth="1"/>
    <col min="35" max="36" width="18.1640625" style="3" customWidth="1"/>
    <col min="37" max="37" width="18.6640625" style="3" customWidth="1"/>
    <col min="38" max="38" width="10.83203125" style="2"/>
  </cols>
  <sheetData>
    <row r="1" spans="1:38" x14ac:dyDescent="0.2">
      <c r="A1" s="2" t="s">
        <v>0</v>
      </c>
      <c r="AC1" s="4"/>
      <c r="AD1" s="5" t="s">
        <v>3248</v>
      </c>
      <c r="AE1" s="5"/>
      <c r="AF1" s="9" t="s">
        <v>3254</v>
      </c>
      <c r="AG1" s="9" t="s">
        <v>3254</v>
      </c>
      <c r="AH1" s="7" t="s">
        <v>3249</v>
      </c>
      <c r="AI1" s="6" t="s">
        <v>3251</v>
      </c>
      <c r="AJ1" s="6"/>
      <c r="AK1" s="6" t="s">
        <v>3252</v>
      </c>
    </row>
    <row r="2" spans="1:38" x14ac:dyDescent="0.2">
      <c r="A2" s="2" t="s">
        <v>1</v>
      </c>
      <c r="AC2" s="4" t="s">
        <v>3246</v>
      </c>
      <c r="AD2" s="10">
        <f>AVERAGE(AD8:AD3214)</f>
        <v>344.30522686410649</v>
      </c>
      <c r="AE2" s="10">
        <f>AVERAGE(AE8:AE3214)</f>
        <v>142.63269242111329</v>
      </c>
      <c r="AF2" s="10">
        <f>AVERAGE(AF8:AF3214)</f>
        <v>0.34430522686410703</v>
      </c>
      <c r="AG2" s="10">
        <f>AVERAGE(AG8:AG3214)</f>
        <v>0.14263269242111309</v>
      </c>
      <c r="AH2" s="11">
        <f>AVERAGE(AH8:AH3214)</f>
        <v>1607.8843159607129</v>
      </c>
      <c r="AI2" s="10">
        <f>AVERAGE(AI8:AI3214)</f>
        <v>31.704064688276034</v>
      </c>
      <c r="AJ2" s="10"/>
      <c r="AK2" s="10">
        <f>AVERAGE(AK8:AK3214)</f>
        <v>52.840107813793239</v>
      </c>
      <c r="AL2" s="5" t="s">
        <v>3246</v>
      </c>
    </row>
    <row r="3" spans="1:38" x14ac:dyDescent="0.2">
      <c r="A3" s="2" t="s">
        <v>2</v>
      </c>
      <c r="AC3" s="4" t="s">
        <v>3247</v>
      </c>
      <c r="AD3" s="10">
        <f>MEDIAN(AD8:AD3214)</f>
        <v>66.885118000000006</v>
      </c>
      <c r="AE3" s="10">
        <f>MEDIAN(AE8:AE3214)</f>
        <v>14.156496000000001</v>
      </c>
      <c r="AF3" s="10">
        <f>MEDIAN(AF8:AF3214)</f>
        <v>6.6885118000000007E-2</v>
      </c>
      <c r="AG3" s="10">
        <f>MEDIAN(AG8:AG3214)</f>
        <v>1.4156496000000001E-2</v>
      </c>
      <c r="AH3" s="11">
        <f>MEDIAN(AH8:AH3214)</f>
        <v>1150</v>
      </c>
      <c r="AI3" s="10">
        <f>MEDIAN(AI8:AI3214)</f>
        <v>8.970605389378246</v>
      </c>
      <c r="AJ3" s="10"/>
      <c r="AK3" s="10">
        <f>MEDIAN(AK8:AK3214)</f>
        <v>14.951008982297077</v>
      </c>
      <c r="AL3" s="5" t="s">
        <v>3247</v>
      </c>
    </row>
    <row r="4" spans="1:38" x14ac:dyDescent="0.2">
      <c r="A4" s="2" t="s">
        <v>3257</v>
      </c>
      <c r="AC4" s="4" t="s">
        <v>3255</v>
      </c>
      <c r="AD4" s="10">
        <f>MAX(AD8:AD3214)</f>
        <v>118864.46</v>
      </c>
      <c r="AE4" s="10">
        <f>MAX(AE8:AE3214)</f>
        <v>139745.9</v>
      </c>
      <c r="AF4" s="10">
        <f>MAX(AF8:AF3214)</f>
        <v>118.86446000000001</v>
      </c>
      <c r="AG4" s="10">
        <f>MAX(AG8:AG3214)</f>
        <v>139.74590000000001</v>
      </c>
      <c r="AH4" s="10">
        <f>MAX(AH8:AH3214)</f>
        <v>8704.7616999999991</v>
      </c>
      <c r="AI4" s="10">
        <f>MAX(AI8:AI3214)</f>
        <v>1978.10103685133</v>
      </c>
      <c r="AJ4" s="10"/>
      <c r="AK4" s="10">
        <f>MAX(AK8:AK3214)</f>
        <v>3296.835061418883</v>
      </c>
      <c r="AL4" s="5"/>
    </row>
    <row r="5" spans="1:38" x14ac:dyDescent="0.2">
      <c r="AC5" s="4" t="s">
        <v>3256</v>
      </c>
      <c r="AD5" s="10">
        <f>MIN(AD8:AD3214)</f>
        <v>0.30332121000000001</v>
      </c>
      <c r="AE5" s="10">
        <f>MIN(AE8:AE3214)</f>
        <v>0.10787346</v>
      </c>
      <c r="AF5" s="10">
        <f>MIN(AF8:AF3214)</f>
        <v>3.0332121000000003E-4</v>
      </c>
      <c r="AG5" s="10">
        <f>MIN(AG8:AG3214)</f>
        <v>1.0787346000000001E-4</v>
      </c>
      <c r="AH5" s="10">
        <f>MIN(AH8:AH3214)</f>
        <v>5</v>
      </c>
      <c r="AI5" s="10">
        <f>MIN(AI8:AI3214)</f>
        <v>5.0477661699720837E-3</v>
      </c>
      <c r="AJ5" s="10"/>
      <c r="AK5" s="10">
        <f>MIN(AK8:AK3214)</f>
        <v>8.4129436166201395E-3</v>
      </c>
      <c r="AL5" s="5"/>
    </row>
    <row r="6" spans="1:38" x14ac:dyDescent="0.2">
      <c r="AC6" s="4" t="s">
        <v>3253</v>
      </c>
      <c r="AD6" s="10">
        <f>_xlfn.STDEV.S(AD8:AD3214)</f>
        <v>2230.5644923066643</v>
      </c>
      <c r="AE6" s="10">
        <f>_xlfn.STDEV.S(AE8:AE3214)</f>
        <v>2680.4030666914246</v>
      </c>
      <c r="AF6" s="10">
        <f>_xlfn.STDEV.S(AF8:AF3214)</f>
        <v>2.2305644923066641</v>
      </c>
      <c r="AG6" s="10">
        <f>_xlfn.STDEV.S(AG8:AG3214)</f>
        <v>2.6804030666914209</v>
      </c>
      <c r="AH6" s="11">
        <f>_xlfn.STDEV.S(AH8:AH3214)</f>
        <v>1531.8968892853143</v>
      </c>
      <c r="AI6" s="10">
        <f>_xlfn.STDEV.S(AI8:AI3214)</f>
        <v>84.964249896141993</v>
      </c>
      <c r="AJ6" s="10"/>
      <c r="AK6" s="10">
        <f>_xlfn.STDEV.S(AK8:AK3214)</f>
        <v>141.60708316023647</v>
      </c>
      <c r="AL6" s="5" t="s">
        <v>3253</v>
      </c>
    </row>
    <row r="7" spans="1:38" x14ac:dyDescent="0.2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  <c r="F7" t="s">
        <v>8</v>
      </c>
      <c r="G7" t="s">
        <v>9</v>
      </c>
      <c r="H7" t="s">
        <v>10</v>
      </c>
      <c r="I7" t="s">
        <v>11</v>
      </c>
      <c r="J7" t="s">
        <v>12</v>
      </c>
      <c r="K7" t="s">
        <v>13</v>
      </c>
      <c r="L7" t="s">
        <v>14</v>
      </c>
      <c r="M7" t="s">
        <v>15</v>
      </c>
      <c r="N7" t="s">
        <v>16</v>
      </c>
      <c r="O7" t="s">
        <v>17</v>
      </c>
      <c r="P7" t="s">
        <v>18</v>
      </c>
      <c r="Q7" t="s">
        <v>19</v>
      </c>
      <c r="R7" t="s">
        <v>20</v>
      </c>
      <c r="S7" t="s">
        <v>21</v>
      </c>
      <c r="T7" t="s">
        <v>22</v>
      </c>
      <c r="U7" t="s">
        <v>23</v>
      </c>
      <c r="V7" t="s">
        <v>24</v>
      </c>
      <c r="W7" t="s">
        <v>25</v>
      </c>
      <c r="X7" t="s">
        <v>26</v>
      </c>
      <c r="Y7" t="s">
        <v>27</v>
      </c>
      <c r="Z7" t="s">
        <v>28</v>
      </c>
      <c r="AA7" t="s">
        <v>29</v>
      </c>
      <c r="AB7" t="s">
        <v>30</v>
      </c>
      <c r="AC7" t="s">
        <v>31</v>
      </c>
      <c r="AD7" s="2" t="s">
        <v>32</v>
      </c>
      <c r="AE7" s="2" t="s">
        <v>33</v>
      </c>
      <c r="AF7" s="2" t="s">
        <v>3250</v>
      </c>
      <c r="AG7" s="2" t="s">
        <v>33</v>
      </c>
      <c r="AH7" s="8" t="s">
        <v>34</v>
      </c>
      <c r="AI7" s="3" t="s">
        <v>3244</v>
      </c>
      <c r="AJ7" s="3" t="s">
        <v>3258</v>
      </c>
      <c r="AK7" s="3" t="s">
        <v>3245</v>
      </c>
      <c r="AL7" s="3" t="s">
        <v>3258</v>
      </c>
    </row>
    <row r="8" spans="1:38" x14ac:dyDescent="0.2">
      <c r="A8" s="2">
        <v>0</v>
      </c>
      <c r="B8" s="2" t="s">
        <v>35</v>
      </c>
      <c r="C8" s="2" t="s">
        <v>36</v>
      </c>
      <c r="D8" s="2">
        <v>40.094110000000001</v>
      </c>
      <c r="E8" s="2">
        <v>-120.06022</v>
      </c>
      <c r="F8">
        <v>126588</v>
      </c>
      <c r="G8">
        <v>9042</v>
      </c>
      <c r="H8">
        <v>1.8608429999999999E-2</v>
      </c>
      <c r="I8">
        <v>1.3506988000000001E-3</v>
      </c>
      <c r="J8">
        <v>1.0074068E-3</v>
      </c>
      <c r="K8">
        <v>3.4561818999999999E-3</v>
      </c>
      <c r="L8">
        <v>3.8450551E-3</v>
      </c>
      <c r="M8">
        <v>3.2136673</v>
      </c>
      <c r="N8">
        <v>0.99714935999999998</v>
      </c>
      <c r="O8">
        <v>1</v>
      </c>
      <c r="P8">
        <v>1</v>
      </c>
      <c r="Q8">
        <v>0.99714935999999998</v>
      </c>
      <c r="R8">
        <v>3.2045062999999998</v>
      </c>
      <c r="S8">
        <v>3.2047067999999999</v>
      </c>
      <c r="T8">
        <v>40.092868000000003</v>
      </c>
      <c r="U8">
        <v>858.84410000000003</v>
      </c>
      <c r="V8">
        <v>843.83956000000001</v>
      </c>
      <c r="W8">
        <v>40.088819000000001</v>
      </c>
      <c r="X8">
        <v>845.66952000000003</v>
      </c>
      <c r="Y8">
        <v>843.83033</v>
      </c>
      <c r="Z8">
        <v>1.8608486E-2</v>
      </c>
      <c r="AA8">
        <v>70.220702000000003</v>
      </c>
      <c r="AB8">
        <v>1.8607385000000001E-2</v>
      </c>
      <c r="AC8">
        <v>70.216548000000003</v>
      </c>
      <c r="AD8" s="2">
        <v>70.220489000000001</v>
      </c>
      <c r="AE8" s="2">
        <v>14.509641999999999</v>
      </c>
      <c r="AF8" s="2">
        <f>AD8/1000</f>
        <v>7.0220488999999997E-2</v>
      </c>
      <c r="AG8" s="2">
        <f>AE8/1000</f>
        <v>1.4509642E-2</v>
      </c>
      <c r="AH8" s="8">
        <v>237</v>
      </c>
      <c r="AI8" s="3">
        <f>600/AD8</f>
        <v>8.5445146928555289</v>
      </c>
      <c r="AJ8" s="3">
        <f>AI8*AE8/AD8</f>
        <v>1.7655509242761565</v>
      </c>
      <c r="AK8" s="3">
        <f>1000/AD8</f>
        <v>14.24085782142588</v>
      </c>
      <c r="AL8" s="3">
        <f>AK8*AE8/AD8</f>
        <v>2.942584873793594</v>
      </c>
    </row>
    <row r="9" spans="1:38" x14ac:dyDescent="0.2">
      <c r="A9" s="2">
        <v>1</v>
      </c>
      <c r="B9" s="2" t="s">
        <v>37</v>
      </c>
      <c r="C9" s="2" t="s">
        <v>36</v>
      </c>
      <c r="D9" s="2">
        <v>40.094110000000001</v>
      </c>
      <c r="E9" s="2">
        <v>-120.06022</v>
      </c>
      <c r="F9">
        <v>108504</v>
      </c>
      <c r="G9">
        <v>9042</v>
      </c>
      <c r="H9">
        <v>2.1744247000000001E-2</v>
      </c>
      <c r="I9">
        <v>1.8421659000000001E-3</v>
      </c>
      <c r="J9">
        <v>1.1879127E-3</v>
      </c>
      <c r="K9">
        <v>4.0332060999999997E-3</v>
      </c>
      <c r="L9">
        <v>4.5903662999999999E-3</v>
      </c>
      <c r="M9">
        <v>3.2136673</v>
      </c>
      <c r="N9">
        <v>0.99714935999999998</v>
      </c>
      <c r="O9">
        <v>1</v>
      </c>
      <c r="P9">
        <v>1</v>
      </c>
      <c r="Q9">
        <v>0.99714935999999998</v>
      </c>
      <c r="R9">
        <v>3.2045062999999998</v>
      </c>
      <c r="S9">
        <v>3.2047067999999999</v>
      </c>
      <c r="T9">
        <v>40.092868000000003</v>
      </c>
      <c r="U9">
        <v>858.84410000000003</v>
      </c>
      <c r="V9">
        <v>843.83956000000001</v>
      </c>
      <c r="W9">
        <v>40.088819000000001</v>
      </c>
      <c r="X9">
        <v>845.66952000000003</v>
      </c>
      <c r="Y9">
        <v>843.83033</v>
      </c>
      <c r="Z9">
        <v>2.1744313000000001E-2</v>
      </c>
      <c r="AA9">
        <v>82.054012</v>
      </c>
      <c r="AB9">
        <v>2.174303E-2</v>
      </c>
      <c r="AC9">
        <v>82.049170000000004</v>
      </c>
      <c r="AD9" s="2">
        <v>82.053760999999994</v>
      </c>
      <c r="AE9" s="2">
        <v>17.322137000000001</v>
      </c>
      <c r="AF9" s="2">
        <f t="shared" ref="AF9:AG72" si="0">AD9/1000</f>
        <v>8.2053760999999989E-2</v>
      </c>
      <c r="AG9" s="2">
        <f>AE9/1000</f>
        <v>1.7322137000000001E-2</v>
      </c>
      <c r="AH9" s="8">
        <v>237</v>
      </c>
      <c r="AI9" s="3">
        <f t="shared" ref="AI9:AI72" si="1">600/AD9</f>
        <v>7.3122790800533819</v>
      </c>
      <c r="AJ9" s="3">
        <f t="shared" ref="AJ9:AJ72" si="2">AI9*AE9/AD9</f>
        <v>1.543674518550328</v>
      </c>
      <c r="AK9" s="3">
        <f t="shared" ref="AK9:AK72" si="3">1000/AD9</f>
        <v>12.18713180008897</v>
      </c>
      <c r="AL9" s="3">
        <f t="shared" ref="AL9:AL72" si="4">AK9*AE9/AD9</f>
        <v>2.5727908642505462</v>
      </c>
    </row>
    <row r="10" spans="1:38" x14ac:dyDescent="0.2">
      <c r="A10" s="2">
        <v>2</v>
      </c>
      <c r="B10" s="2" t="s">
        <v>38</v>
      </c>
      <c r="C10" s="2" t="s">
        <v>36</v>
      </c>
      <c r="D10" s="2">
        <v>40.094110000000001</v>
      </c>
      <c r="E10" s="2">
        <v>-120.06022</v>
      </c>
      <c r="F10">
        <v>135630</v>
      </c>
      <c r="G10">
        <v>9042</v>
      </c>
      <c r="H10">
        <v>1.7354267999999999E-2</v>
      </c>
      <c r="I10">
        <v>1.1757263000000001E-3</v>
      </c>
      <c r="J10">
        <v>9.3529895999999995E-4</v>
      </c>
      <c r="K10">
        <v>3.2253378999999999E-3</v>
      </c>
      <c r="L10">
        <v>3.5580783000000002E-3</v>
      </c>
      <c r="M10">
        <v>3.2136673</v>
      </c>
      <c r="N10">
        <v>0.99714935999999998</v>
      </c>
      <c r="O10">
        <v>1</v>
      </c>
      <c r="P10">
        <v>1</v>
      </c>
      <c r="Q10">
        <v>0.99714935999999998</v>
      </c>
      <c r="R10">
        <v>3.2045062999999998</v>
      </c>
      <c r="S10">
        <v>3.2047067999999999</v>
      </c>
      <c r="T10">
        <v>40.092868000000003</v>
      </c>
      <c r="U10">
        <v>858.84410000000003</v>
      </c>
      <c r="V10">
        <v>843.83956000000001</v>
      </c>
      <c r="W10">
        <v>40.088819000000001</v>
      </c>
      <c r="X10">
        <v>845.66952000000003</v>
      </c>
      <c r="Y10">
        <v>843.83033</v>
      </c>
      <c r="Z10">
        <v>1.7354319999999999E-2</v>
      </c>
      <c r="AA10">
        <v>65.488000999999997</v>
      </c>
      <c r="AB10">
        <v>1.7353291999999999E-2</v>
      </c>
      <c r="AC10">
        <v>65.484122999999997</v>
      </c>
      <c r="AD10" s="2">
        <v>65.487803</v>
      </c>
      <c r="AE10" s="2">
        <v>13.426710999999999</v>
      </c>
      <c r="AF10" s="2">
        <f t="shared" si="0"/>
        <v>6.5487802999999997E-2</v>
      </c>
      <c r="AG10" s="2">
        <f t="shared" si="0"/>
        <v>1.3426710999999999E-2</v>
      </c>
      <c r="AH10" s="8">
        <v>237</v>
      </c>
      <c r="AI10" s="3">
        <f t="shared" si="1"/>
        <v>9.1620114359310545</v>
      </c>
      <c r="AJ10" s="3">
        <f t="shared" si="2"/>
        <v>1.8784517741256532</v>
      </c>
      <c r="AK10" s="3">
        <f t="shared" si="3"/>
        <v>15.27001905988509</v>
      </c>
      <c r="AL10" s="3">
        <f t="shared" si="4"/>
        <v>3.1307529568760888</v>
      </c>
    </row>
    <row r="11" spans="1:38" x14ac:dyDescent="0.2">
      <c r="A11" s="2">
        <v>3</v>
      </c>
      <c r="B11" s="2" t="s">
        <v>39</v>
      </c>
      <c r="C11" s="2" t="s">
        <v>36</v>
      </c>
      <c r="D11" s="2">
        <v>40.097189999999998</v>
      </c>
      <c r="E11" s="2">
        <v>-120.06549</v>
      </c>
      <c r="F11">
        <v>262218</v>
      </c>
      <c r="G11">
        <v>9042</v>
      </c>
      <c r="H11">
        <v>8.6896877000000004E-3</v>
      </c>
      <c r="I11">
        <v>3.0637829999999999E-4</v>
      </c>
      <c r="J11">
        <v>4.4843191E-4</v>
      </c>
      <c r="K11">
        <v>1.6304458E-3</v>
      </c>
      <c r="L11">
        <v>1.7185204E-3</v>
      </c>
      <c r="M11">
        <v>3.1391279999999999</v>
      </c>
      <c r="N11">
        <v>0.99762242999999995</v>
      </c>
      <c r="O11">
        <v>1</v>
      </c>
      <c r="P11">
        <v>1</v>
      </c>
      <c r="Q11">
        <v>0.99762242999999995</v>
      </c>
      <c r="R11">
        <v>3.1316644999999999</v>
      </c>
      <c r="S11">
        <v>3.1320065000000001</v>
      </c>
      <c r="T11">
        <v>40.095430999999998</v>
      </c>
      <c r="U11">
        <v>863.44470000000001</v>
      </c>
      <c r="V11">
        <v>847.16426000000001</v>
      </c>
      <c r="W11">
        <v>40.088926000000001</v>
      </c>
      <c r="X11">
        <v>848.35109999999997</v>
      </c>
      <c r="Y11">
        <v>847.14954999999998</v>
      </c>
      <c r="Z11">
        <v>8.6897154000000008E-3</v>
      </c>
      <c r="AA11">
        <v>32.791378999999999</v>
      </c>
      <c r="AB11">
        <v>8.6888047999999999E-3</v>
      </c>
      <c r="AC11">
        <v>32.787942000000001</v>
      </c>
      <c r="AD11" s="2">
        <v>32.791274000000001</v>
      </c>
      <c r="AE11" s="2">
        <v>6.4849825000000001</v>
      </c>
      <c r="AF11" s="2">
        <f t="shared" si="0"/>
        <v>3.2791274000000002E-2</v>
      </c>
      <c r="AG11" s="2">
        <f t="shared" si="0"/>
        <v>6.4849825E-3</v>
      </c>
      <c r="AH11" s="8">
        <v>271</v>
      </c>
      <c r="AI11" s="3">
        <f t="shared" si="1"/>
        <v>18.297550744749959</v>
      </c>
      <c r="AJ11" s="3">
        <f t="shared" si="2"/>
        <v>3.6186241611889018</v>
      </c>
      <c r="AK11" s="3">
        <f t="shared" si="3"/>
        <v>30.495917907916599</v>
      </c>
      <c r="AL11" s="3">
        <f t="shared" si="4"/>
        <v>6.0310402686481703</v>
      </c>
    </row>
    <row r="12" spans="1:38" x14ac:dyDescent="0.2">
      <c r="A12" s="2">
        <v>4</v>
      </c>
      <c r="B12" s="2" t="s">
        <v>40</v>
      </c>
      <c r="C12" s="2" t="s">
        <v>36</v>
      </c>
      <c r="D12" s="2">
        <v>40.097189999999998</v>
      </c>
      <c r="E12" s="2">
        <v>-120.06549</v>
      </c>
      <c r="F12">
        <v>171798</v>
      </c>
      <c r="G12">
        <v>18084</v>
      </c>
      <c r="H12">
        <v>1.3364015E-2</v>
      </c>
      <c r="I12">
        <v>1.4436811999999999E-3</v>
      </c>
      <c r="J12">
        <v>7.1965926000000003E-4</v>
      </c>
      <c r="K12">
        <v>2.4934739999999999E-3</v>
      </c>
      <c r="L12">
        <v>2.9697705999999998E-3</v>
      </c>
      <c r="M12">
        <v>3.1391279999999999</v>
      </c>
      <c r="N12">
        <v>0.99762242999999995</v>
      </c>
      <c r="O12">
        <v>1</v>
      </c>
      <c r="P12">
        <v>1</v>
      </c>
      <c r="Q12">
        <v>0.99762242999999995</v>
      </c>
      <c r="R12">
        <v>3.1316644999999999</v>
      </c>
      <c r="S12">
        <v>3.1320065000000001</v>
      </c>
      <c r="T12">
        <v>40.095430999999998</v>
      </c>
      <c r="U12">
        <v>863.44470000000001</v>
      </c>
      <c r="V12">
        <v>847.16426000000001</v>
      </c>
      <c r="W12">
        <v>40.088926000000001</v>
      </c>
      <c r="X12">
        <v>848.35109999999997</v>
      </c>
      <c r="Y12">
        <v>847.14954999999998</v>
      </c>
      <c r="Z12">
        <v>1.3364060000000001E-2</v>
      </c>
      <c r="AA12">
        <v>50.430416000000001</v>
      </c>
      <c r="AB12">
        <v>1.3362674E-2</v>
      </c>
      <c r="AC12">
        <v>50.425185999999997</v>
      </c>
      <c r="AD12" s="2">
        <v>50.430247000000001</v>
      </c>
      <c r="AE12" s="2">
        <v>11.206682000000001</v>
      </c>
      <c r="AF12" s="2">
        <f t="shared" si="0"/>
        <v>5.0430247000000004E-2</v>
      </c>
      <c r="AG12" s="2">
        <f t="shared" si="0"/>
        <v>1.1206682000000001E-2</v>
      </c>
      <c r="AH12" s="8">
        <v>271</v>
      </c>
      <c r="AI12" s="3">
        <f t="shared" si="1"/>
        <v>11.897621679306864</v>
      </c>
      <c r="AJ12" s="3">
        <f t="shared" si="2"/>
        <v>2.6439065966957891</v>
      </c>
      <c r="AK12" s="3">
        <f t="shared" si="3"/>
        <v>19.829369465511441</v>
      </c>
      <c r="AL12" s="3">
        <f t="shared" si="4"/>
        <v>4.4065109944929812</v>
      </c>
    </row>
    <row r="13" spans="1:38" x14ac:dyDescent="0.2">
      <c r="A13" s="2">
        <v>5</v>
      </c>
      <c r="B13" s="2" t="s">
        <v>41</v>
      </c>
      <c r="C13" s="2" t="s">
        <v>36</v>
      </c>
      <c r="D13" s="2">
        <v>40.097189999999998</v>
      </c>
      <c r="E13" s="2">
        <v>-120.06549</v>
      </c>
      <c r="F13">
        <v>189882</v>
      </c>
      <c r="G13">
        <v>18084</v>
      </c>
      <c r="H13">
        <v>1.2072463E-2</v>
      </c>
      <c r="I13">
        <v>1.1791137000000001E-3</v>
      </c>
      <c r="J13">
        <v>6.4442980999999998E-4</v>
      </c>
      <c r="K13">
        <v>2.2552037000000001E-3</v>
      </c>
      <c r="L13">
        <v>2.6251747999999999E-3</v>
      </c>
      <c r="M13">
        <v>3.1391279999999999</v>
      </c>
      <c r="N13">
        <v>0.99762242999999995</v>
      </c>
      <c r="O13">
        <v>1</v>
      </c>
      <c r="P13">
        <v>1</v>
      </c>
      <c r="Q13">
        <v>0.99762242999999995</v>
      </c>
      <c r="R13">
        <v>3.1316644999999999</v>
      </c>
      <c r="S13">
        <v>3.1320065000000001</v>
      </c>
      <c r="T13">
        <v>40.095430999999998</v>
      </c>
      <c r="U13">
        <v>863.44470000000001</v>
      </c>
      <c r="V13">
        <v>847.16426000000001</v>
      </c>
      <c r="W13">
        <v>40.088926000000001</v>
      </c>
      <c r="X13">
        <v>848.35109999999997</v>
      </c>
      <c r="Y13">
        <v>847.14954999999998</v>
      </c>
      <c r="Z13">
        <v>1.2072503E-2</v>
      </c>
      <c r="AA13">
        <v>45.556617000000003</v>
      </c>
      <c r="AB13">
        <v>1.2071248999999999E-2</v>
      </c>
      <c r="AC13">
        <v>45.551881999999999</v>
      </c>
      <c r="AD13" s="2">
        <v>45.556466</v>
      </c>
      <c r="AE13" s="2">
        <v>9.9063199999999991</v>
      </c>
      <c r="AF13" s="2">
        <f t="shared" si="0"/>
        <v>4.5556466000000004E-2</v>
      </c>
      <c r="AG13" s="2">
        <f t="shared" si="0"/>
        <v>9.9063199999999997E-3</v>
      </c>
      <c r="AH13" s="8">
        <v>271</v>
      </c>
      <c r="AI13" s="3">
        <f t="shared" si="1"/>
        <v>13.170468490685822</v>
      </c>
      <c r="AJ13" s="3">
        <f t="shared" si="2"/>
        <v>2.8639375894225587</v>
      </c>
      <c r="AK13" s="3">
        <f t="shared" si="3"/>
        <v>21.950780817809704</v>
      </c>
      <c r="AL13" s="3">
        <f t="shared" si="4"/>
        <v>4.7732293157042651</v>
      </c>
    </row>
    <row r="14" spans="1:38" x14ac:dyDescent="0.2">
      <c r="A14" s="2">
        <v>6</v>
      </c>
      <c r="B14" s="2" t="s">
        <v>42</v>
      </c>
      <c r="C14" s="2" t="s">
        <v>36</v>
      </c>
      <c r="D14" s="2">
        <v>40.097189999999998</v>
      </c>
      <c r="E14" s="2">
        <v>-120.06549</v>
      </c>
      <c r="F14">
        <v>162756</v>
      </c>
      <c r="G14">
        <v>9042</v>
      </c>
      <c r="H14">
        <v>1.4117549E-2</v>
      </c>
      <c r="I14">
        <v>7.9790514999999995E-4</v>
      </c>
      <c r="J14">
        <v>7.6361715000000001E-4</v>
      </c>
      <c r="K14">
        <v>2.632442E-3</v>
      </c>
      <c r="L14">
        <v>2.8547354999999999E-3</v>
      </c>
      <c r="M14">
        <v>3.1391279999999999</v>
      </c>
      <c r="N14">
        <v>0.99762242999999995</v>
      </c>
      <c r="O14">
        <v>1</v>
      </c>
      <c r="P14">
        <v>1</v>
      </c>
      <c r="Q14">
        <v>0.99762242999999995</v>
      </c>
      <c r="R14">
        <v>3.1316644999999999</v>
      </c>
      <c r="S14">
        <v>3.1320065000000001</v>
      </c>
      <c r="T14">
        <v>40.095430999999998</v>
      </c>
      <c r="U14">
        <v>863.44470000000001</v>
      </c>
      <c r="V14">
        <v>847.16426000000001</v>
      </c>
      <c r="W14">
        <v>40.088926000000001</v>
      </c>
      <c r="X14">
        <v>848.35109999999997</v>
      </c>
      <c r="Y14">
        <v>847.14954999999998</v>
      </c>
      <c r="Z14">
        <v>1.4117596E-2</v>
      </c>
      <c r="AA14">
        <v>53.273947999999997</v>
      </c>
      <c r="AB14">
        <v>1.4116134000000001E-2</v>
      </c>
      <c r="AC14">
        <v>53.268430000000002</v>
      </c>
      <c r="AD14" s="2">
        <v>53.273769000000001</v>
      </c>
      <c r="AE14" s="2">
        <v>10.772587</v>
      </c>
      <c r="AF14" s="2">
        <f t="shared" si="0"/>
        <v>5.3273768999999999E-2</v>
      </c>
      <c r="AG14" s="2">
        <f t="shared" si="0"/>
        <v>1.0772587E-2</v>
      </c>
      <c r="AH14" s="8">
        <v>271</v>
      </c>
      <c r="AI14" s="3">
        <f t="shared" si="1"/>
        <v>11.262578399512149</v>
      </c>
      <c r="AJ14" s="3">
        <f t="shared" si="2"/>
        <v>2.2774267323392374</v>
      </c>
      <c r="AK14" s="3">
        <f t="shared" si="3"/>
        <v>18.770963999186918</v>
      </c>
      <c r="AL14" s="3">
        <f t="shared" si="4"/>
        <v>3.7957112205653964</v>
      </c>
    </row>
    <row r="15" spans="1:38" x14ac:dyDescent="0.2">
      <c r="A15" s="2">
        <v>0</v>
      </c>
      <c r="B15" s="2" t="s">
        <v>43</v>
      </c>
      <c r="C15" s="2" t="s">
        <v>36</v>
      </c>
      <c r="D15" s="2">
        <v>37.860698999999997</v>
      </c>
      <c r="E15" s="2">
        <v>-122.54864000000001</v>
      </c>
      <c r="F15">
        <v>56965</v>
      </c>
      <c r="G15">
        <v>4521</v>
      </c>
      <c r="H15">
        <v>1.5682550999999999E-2</v>
      </c>
      <c r="I15">
        <v>1.2835049000000001E-3</v>
      </c>
      <c r="J15">
        <v>1.9512939000000001E-3</v>
      </c>
      <c r="K15">
        <v>3.1584222999999998E-3</v>
      </c>
      <c r="L15">
        <v>3.9281756999999997E-3</v>
      </c>
      <c r="M15">
        <v>1.0912096</v>
      </c>
      <c r="N15">
        <v>0.99529782</v>
      </c>
      <c r="O15">
        <v>1</v>
      </c>
      <c r="P15">
        <v>1</v>
      </c>
      <c r="Q15">
        <v>0.99529782</v>
      </c>
      <c r="R15">
        <v>1.0860784999999999</v>
      </c>
      <c r="S15">
        <v>1.0862003</v>
      </c>
      <c r="T15">
        <v>37.861479000000003</v>
      </c>
      <c r="U15">
        <v>1000.7354</v>
      </c>
      <c r="V15">
        <v>989.84831999999994</v>
      </c>
      <c r="W15">
        <v>37.862302</v>
      </c>
      <c r="X15">
        <v>989.59880999999996</v>
      </c>
      <c r="Y15">
        <v>989.84983</v>
      </c>
      <c r="Z15">
        <v>1.5682637999999999E-2</v>
      </c>
      <c r="AA15">
        <v>59.179765000000003</v>
      </c>
      <c r="AB15">
        <v>1.5681124000000001E-2</v>
      </c>
      <c r="AC15">
        <v>59.174055000000003</v>
      </c>
      <c r="AD15" s="2">
        <v>59.179437999999998</v>
      </c>
      <c r="AE15" s="2">
        <v>14.823305</v>
      </c>
      <c r="AF15" s="2">
        <f t="shared" si="0"/>
        <v>5.9179438000000001E-2</v>
      </c>
      <c r="AG15" s="2">
        <f t="shared" si="0"/>
        <v>1.4823305E-2</v>
      </c>
      <c r="AH15" s="8">
        <v>151</v>
      </c>
      <c r="AI15" s="3">
        <f t="shared" si="1"/>
        <v>10.138656605694701</v>
      </c>
      <c r="AJ15" s="3">
        <f t="shared" si="2"/>
        <v>2.5395374514451672</v>
      </c>
      <c r="AK15" s="3">
        <f t="shared" si="3"/>
        <v>16.89776100949117</v>
      </c>
      <c r="AL15" s="3">
        <f t="shared" si="4"/>
        <v>4.2325624190752791</v>
      </c>
    </row>
    <row r="16" spans="1:38" x14ac:dyDescent="0.2">
      <c r="A16" s="2">
        <v>1</v>
      </c>
      <c r="B16" s="2" t="s">
        <v>44</v>
      </c>
      <c r="C16" s="2" t="s">
        <v>36</v>
      </c>
      <c r="D16" s="2">
        <v>37.860698999999997</v>
      </c>
      <c r="E16" s="2">
        <v>-122.54864000000001</v>
      </c>
      <c r="F16">
        <v>56965</v>
      </c>
      <c r="G16">
        <v>5425</v>
      </c>
      <c r="H16">
        <v>1.5682550999999999E-2</v>
      </c>
      <c r="I16">
        <v>1.5444643000000001E-3</v>
      </c>
      <c r="J16">
        <v>1.9512939000000001E-3</v>
      </c>
      <c r="K16">
        <v>3.1584222999999998E-3</v>
      </c>
      <c r="L16">
        <v>4.0210135000000001E-3</v>
      </c>
      <c r="M16">
        <v>1.0912096</v>
      </c>
      <c r="N16">
        <v>0.99529782</v>
      </c>
      <c r="O16">
        <v>1</v>
      </c>
      <c r="P16">
        <v>1</v>
      </c>
      <c r="Q16">
        <v>0.99529782</v>
      </c>
      <c r="R16">
        <v>1.0860784999999999</v>
      </c>
      <c r="S16">
        <v>1.0862003</v>
      </c>
      <c r="T16">
        <v>37.861479000000003</v>
      </c>
      <c r="U16">
        <v>1000.7354</v>
      </c>
      <c r="V16">
        <v>989.84831999999994</v>
      </c>
      <c r="W16">
        <v>37.862302</v>
      </c>
      <c r="X16">
        <v>989.59880999999996</v>
      </c>
      <c r="Y16">
        <v>989.84983</v>
      </c>
      <c r="Z16">
        <v>1.5682637999999999E-2</v>
      </c>
      <c r="AA16">
        <v>59.179765000000003</v>
      </c>
      <c r="AB16">
        <v>1.5681124000000001E-2</v>
      </c>
      <c r="AC16">
        <v>59.174055000000003</v>
      </c>
      <c r="AD16" s="2">
        <v>59.179437999999998</v>
      </c>
      <c r="AE16" s="2">
        <v>15.173636</v>
      </c>
      <c r="AF16" s="2">
        <f t="shared" si="0"/>
        <v>5.9179438000000001E-2</v>
      </c>
      <c r="AG16" s="2">
        <f t="shared" si="0"/>
        <v>1.5173636000000001E-2</v>
      </c>
      <c r="AH16" s="8">
        <v>151</v>
      </c>
      <c r="AI16" s="3">
        <f t="shared" si="1"/>
        <v>10.138656605694701</v>
      </c>
      <c r="AJ16" s="3">
        <f t="shared" si="2"/>
        <v>2.599556367260651</v>
      </c>
      <c r="AK16" s="3">
        <f t="shared" si="3"/>
        <v>16.89776100949117</v>
      </c>
      <c r="AL16" s="3">
        <f t="shared" si="4"/>
        <v>4.3325939454344189</v>
      </c>
    </row>
    <row r="17" spans="1:38" x14ac:dyDescent="0.2">
      <c r="A17" s="2">
        <v>2</v>
      </c>
      <c r="B17" s="2" t="s">
        <v>45</v>
      </c>
      <c r="C17" s="2" t="s">
        <v>36</v>
      </c>
      <c r="D17" s="2">
        <v>37.863200999999997</v>
      </c>
      <c r="E17" s="2">
        <v>-122.54662</v>
      </c>
      <c r="F17">
        <v>37072</v>
      </c>
      <c r="G17">
        <v>4521</v>
      </c>
      <c r="H17">
        <v>2.4537090000000001E-2</v>
      </c>
      <c r="I17">
        <v>3.0879668E-3</v>
      </c>
      <c r="J17">
        <v>3.0913421E-3</v>
      </c>
      <c r="K17">
        <v>4.8992656999999997E-3</v>
      </c>
      <c r="L17">
        <v>6.5646584000000003E-3</v>
      </c>
      <c r="M17">
        <v>1.1040567999999999</v>
      </c>
      <c r="N17">
        <v>0.99438979000000005</v>
      </c>
      <c r="O17">
        <v>1</v>
      </c>
      <c r="P17">
        <v>1</v>
      </c>
      <c r="Q17">
        <v>0.99438979000000005</v>
      </c>
      <c r="R17">
        <v>1.0978627999999999</v>
      </c>
      <c r="S17">
        <v>1.0980763</v>
      </c>
      <c r="T17">
        <v>37.863905000000003</v>
      </c>
      <c r="U17">
        <v>1001.2107</v>
      </c>
      <c r="V17">
        <v>988.26752999999997</v>
      </c>
      <c r="W17">
        <v>37.865538999999998</v>
      </c>
      <c r="X17">
        <v>990.06983000000002</v>
      </c>
      <c r="Y17">
        <v>988.27056000000005</v>
      </c>
      <c r="Z17">
        <v>2.4537276E-2</v>
      </c>
      <c r="AA17">
        <v>92.593495000000004</v>
      </c>
      <c r="AB17">
        <v>2.4533223999999999E-2</v>
      </c>
      <c r="AC17">
        <v>92.578205999999994</v>
      </c>
      <c r="AD17" s="2">
        <v>92.592792000000003</v>
      </c>
      <c r="AE17" s="2">
        <v>24.772296000000001</v>
      </c>
      <c r="AF17" s="2">
        <f t="shared" si="0"/>
        <v>9.2592792000000007E-2</v>
      </c>
      <c r="AG17" s="2">
        <f t="shared" si="0"/>
        <v>2.4772295999999999E-2</v>
      </c>
      <c r="AH17" s="8">
        <v>171</v>
      </c>
      <c r="AI17" s="3">
        <f t="shared" si="1"/>
        <v>6.4799860447020539</v>
      </c>
      <c r="AJ17" s="3">
        <f t="shared" si="2"/>
        <v>1.7336568960489764</v>
      </c>
      <c r="AK17" s="3">
        <f t="shared" si="3"/>
        <v>10.79997674117009</v>
      </c>
      <c r="AL17" s="3">
        <f t="shared" si="4"/>
        <v>2.8894281600816276</v>
      </c>
    </row>
    <row r="18" spans="1:38" x14ac:dyDescent="0.2">
      <c r="A18" s="2">
        <v>0</v>
      </c>
      <c r="B18" s="2" t="s">
        <v>46</v>
      </c>
      <c r="C18" s="2" t="s">
        <v>36</v>
      </c>
      <c r="D18" s="2">
        <v>-23.517589999999998</v>
      </c>
      <c r="E18" s="2">
        <v>134.39734999999999</v>
      </c>
      <c r="F18">
        <v>246800</v>
      </c>
      <c r="G18">
        <v>16538</v>
      </c>
      <c r="H18">
        <v>3.8560767999999998E-3</v>
      </c>
      <c r="I18">
        <v>2.759444E-4</v>
      </c>
      <c r="J18">
        <v>3.6923031000000002E-4</v>
      </c>
      <c r="K18">
        <v>7.9261027000000002E-4</v>
      </c>
      <c r="L18">
        <v>9.1690095999999997E-4</v>
      </c>
      <c r="M18">
        <v>1.2493532000000001</v>
      </c>
      <c r="N18">
        <v>0.99902393</v>
      </c>
      <c r="O18">
        <v>1</v>
      </c>
      <c r="P18">
        <v>1</v>
      </c>
      <c r="Q18">
        <v>0.99902393</v>
      </c>
      <c r="R18">
        <v>1.2481338</v>
      </c>
      <c r="S18">
        <v>1.2480639</v>
      </c>
      <c r="T18">
        <v>-23.516855</v>
      </c>
      <c r="U18">
        <v>951.48603000000003</v>
      </c>
      <c r="V18">
        <v>931.14775999999995</v>
      </c>
      <c r="W18">
        <v>-23.435222</v>
      </c>
      <c r="X18">
        <v>935.14202</v>
      </c>
      <c r="Y18">
        <v>930.8655</v>
      </c>
      <c r="Z18">
        <v>3.8561068E-3</v>
      </c>
      <c r="AA18">
        <v>14.551347</v>
      </c>
      <c r="AB18">
        <v>3.8563107999999998E-3</v>
      </c>
      <c r="AC18">
        <v>14.552116</v>
      </c>
      <c r="AD18" s="2">
        <v>14.551233</v>
      </c>
      <c r="AE18" s="2">
        <v>3.4600035999999998</v>
      </c>
      <c r="AF18" s="2">
        <f t="shared" si="0"/>
        <v>1.4551233E-2</v>
      </c>
      <c r="AG18" s="2">
        <f t="shared" si="0"/>
        <v>3.4600035999999999E-3</v>
      </c>
      <c r="AH18" s="8">
        <v>583.01660000000004</v>
      </c>
      <c r="AI18" s="3">
        <f t="shared" si="1"/>
        <v>41.2336191716537</v>
      </c>
      <c r="AJ18" s="3">
        <f t="shared" si="2"/>
        <v>9.8045623195608798</v>
      </c>
      <c r="AK18" s="3">
        <f t="shared" si="3"/>
        <v>68.722698619422829</v>
      </c>
      <c r="AL18" s="3">
        <f t="shared" si="4"/>
        <v>16.340937199268129</v>
      </c>
    </row>
    <row r="19" spans="1:38" x14ac:dyDescent="0.2">
      <c r="A19" s="2">
        <v>1</v>
      </c>
      <c r="B19" s="2" t="s">
        <v>47</v>
      </c>
      <c r="C19" s="2" t="s">
        <v>36</v>
      </c>
      <c r="D19" s="2">
        <v>-23.524184999999999</v>
      </c>
      <c r="E19" s="2">
        <v>134.39205999999999</v>
      </c>
      <c r="F19">
        <v>228505</v>
      </c>
      <c r="G19">
        <v>17262</v>
      </c>
      <c r="H19">
        <v>4.1836397000000001E-3</v>
      </c>
      <c r="I19">
        <v>3.3696623000000002E-4</v>
      </c>
      <c r="J19">
        <v>4.0650038000000001E-4</v>
      </c>
      <c r="K19">
        <v>8.5809825000000004E-4</v>
      </c>
      <c r="L19">
        <v>1.0075323000000001E-3</v>
      </c>
      <c r="M19">
        <v>1.2490616000000001</v>
      </c>
      <c r="N19">
        <v>0.99901485999999995</v>
      </c>
      <c r="O19">
        <v>1</v>
      </c>
      <c r="P19">
        <v>1</v>
      </c>
      <c r="Q19">
        <v>0.99901485999999995</v>
      </c>
      <c r="R19">
        <v>1.2478311</v>
      </c>
      <c r="S19">
        <v>1.2477625999999999</v>
      </c>
      <c r="T19">
        <v>-23.523344999999999</v>
      </c>
      <c r="U19">
        <v>952.15599999999995</v>
      </c>
      <c r="V19">
        <v>931.20516999999995</v>
      </c>
      <c r="W19">
        <v>-23.436848000000001</v>
      </c>
      <c r="X19">
        <v>935.59900000000005</v>
      </c>
      <c r="Y19">
        <v>930.90610000000004</v>
      </c>
      <c r="Z19">
        <v>4.1836731000000002E-3</v>
      </c>
      <c r="AA19">
        <v>15.787445999999999</v>
      </c>
      <c r="AB19">
        <v>4.1838887999999996E-3</v>
      </c>
      <c r="AC19">
        <v>15.788259999999999</v>
      </c>
      <c r="AD19" s="2">
        <v>15.787319999999999</v>
      </c>
      <c r="AE19" s="2">
        <v>3.8020087999999999</v>
      </c>
      <c r="AF19" s="2">
        <f t="shared" si="0"/>
        <v>1.5787320000000001E-2</v>
      </c>
      <c r="AG19" s="2">
        <f t="shared" si="0"/>
        <v>3.8020087999999998E-3</v>
      </c>
      <c r="AH19" s="8">
        <v>589.07183999999995</v>
      </c>
      <c r="AI19" s="3">
        <f t="shared" si="1"/>
        <v>38.005183907084927</v>
      </c>
      <c r="AJ19" s="3">
        <f t="shared" si="2"/>
        <v>9.1526645219299585</v>
      </c>
      <c r="AK19" s="3">
        <f t="shared" si="3"/>
        <v>63.341973178474881</v>
      </c>
      <c r="AL19" s="3">
        <f t="shared" si="4"/>
        <v>15.254440869883267</v>
      </c>
    </row>
    <row r="20" spans="1:38" x14ac:dyDescent="0.2">
      <c r="A20" s="2">
        <v>2</v>
      </c>
      <c r="B20" s="2" t="s">
        <v>48</v>
      </c>
      <c r="C20" s="2" t="s">
        <v>36</v>
      </c>
      <c r="D20" s="2">
        <v>-23.562403</v>
      </c>
      <c r="E20" s="2">
        <v>134.42341999999999</v>
      </c>
      <c r="F20">
        <v>306663</v>
      </c>
      <c r="G20">
        <v>27080</v>
      </c>
      <c r="H20">
        <v>3.0342639E-3</v>
      </c>
      <c r="I20">
        <v>2.8973101000000001E-4</v>
      </c>
      <c r="J20">
        <v>2.7905939000000003E-4</v>
      </c>
      <c r="K20">
        <v>6.2820751999999997E-4</v>
      </c>
      <c r="L20">
        <v>7.4596440000000003E-4</v>
      </c>
      <c r="M20">
        <v>1.2393464000000001</v>
      </c>
      <c r="N20">
        <v>0.99889309999999998</v>
      </c>
      <c r="O20">
        <v>1</v>
      </c>
      <c r="P20">
        <v>1</v>
      </c>
      <c r="Q20">
        <v>0.99889309999999998</v>
      </c>
      <c r="R20">
        <v>1.2379746</v>
      </c>
      <c r="S20">
        <v>1.2379195999999999</v>
      </c>
      <c r="T20">
        <v>-23.561665999999999</v>
      </c>
      <c r="U20">
        <v>956.05728999999997</v>
      </c>
      <c r="V20">
        <v>932.50833</v>
      </c>
      <c r="W20">
        <v>-23.454732</v>
      </c>
      <c r="X20">
        <v>938.19852000000003</v>
      </c>
      <c r="Y20">
        <v>932.13816999999995</v>
      </c>
      <c r="Z20">
        <v>3.0342922000000001E-3</v>
      </c>
      <c r="AA20">
        <v>11.450158999999999</v>
      </c>
      <c r="AB20">
        <v>3.0344219000000001E-3</v>
      </c>
      <c r="AC20">
        <v>11.450649</v>
      </c>
      <c r="AD20" s="2">
        <v>11.450053</v>
      </c>
      <c r="AE20" s="2">
        <v>2.8149600000000001</v>
      </c>
      <c r="AF20" s="2">
        <f t="shared" si="0"/>
        <v>1.1450053E-2</v>
      </c>
      <c r="AG20" s="2">
        <f t="shared" si="0"/>
        <v>2.81496E-3</v>
      </c>
      <c r="AH20" s="8">
        <v>624.29358000000002</v>
      </c>
      <c r="AI20" s="3">
        <f t="shared" si="1"/>
        <v>52.401504167709966</v>
      </c>
      <c r="AJ20" s="3">
        <f t="shared" si="2"/>
        <v>12.882747195313144</v>
      </c>
      <c r="AK20" s="3">
        <f t="shared" si="3"/>
        <v>87.335840279516603</v>
      </c>
      <c r="AL20" s="3">
        <f t="shared" si="4"/>
        <v>21.471245325521902</v>
      </c>
    </row>
    <row r="21" spans="1:38" x14ac:dyDescent="0.2">
      <c r="A21" s="2">
        <v>3</v>
      </c>
      <c r="B21" s="2" t="s">
        <v>49</v>
      </c>
      <c r="C21" s="2" t="s">
        <v>36</v>
      </c>
      <c r="D21" s="2">
        <v>-31.573664000000001</v>
      </c>
      <c r="E21" s="2">
        <v>138.55224000000001</v>
      </c>
      <c r="F21">
        <v>1237306</v>
      </c>
      <c r="G21">
        <v>52671</v>
      </c>
      <c r="H21">
        <v>7.4600334999999998E-4</v>
      </c>
      <c r="I21" s="1">
        <v>3.6566826999999997E-5</v>
      </c>
      <c r="J21" s="1">
        <v>4.1913516000000002E-5</v>
      </c>
      <c r="K21">
        <v>1.6000728999999999E-4</v>
      </c>
      <c r="L21">
        <v>1.6939955999999999E-4</v>
      </c>
      <c r="M21">
        <v>1.4187107999999999</v>
      </c>
      <c r="N21">
        <v>0.99783016999999996</v>
      </c>
      <c r="O21">
        <v>1</v>
      </c>
      <c r="P21">
        <v>1</v>
      </c>
      <c r="Q21">
        <v>0.99783016999999996</v>
      </c>
      <c r="R21">
        <v>1.4156325000000001</v>
      </c>
      <c r="S21">
        <v>1.4156367000000001</v>
      </c>
      <c r="T21">
        <v>-31.574124000000001</v>
      </c>
      <c r="U21">
        <v>946.38076999999998</v>
      </c>
      <c r="V21">
        <v>937.63652999999999</v>
      </c>
      <c r="W21">
        <v>-31.578282000000002</v>
      </c>
      <c r="X21">
        <v>939.01472000000001</v>
      </c>
      <c r="Y21">
        <v>937.64837</v>
      </c>
      <c r="Z21">
        <v>7.4600405E-4</v>
      </c>
      <c r="AA21">
        <v>2.8151096</v>
      </c>
      <c r="AB21">
        <v>7.4600161999999995E-4</v>
      </c>
      <c r="AC21">
        <v>2.8151004999999998</v>
      </c>
      <c r="AD21" s="2">
        <v>2.8151069999999998</v>
      </c>
      <c r="AE21" s="2">
        <v>0.63924360999999996</v>
      </c>
      <c r="AF21" s="2">
        <f t="shared" si="0"/>
        <v>2.8151069999999999E-3</v>
      </c>
      <c r="AG21" s="2">
        <f t="shared" si="0"/>
        <v>6.3924361000000001E-4</v>
      </c>
      <c r="AH21" s="8">
        <v>146.29889</v>
      </c>
      <c r="AI21" s="3">
        <f t="shared" si="1"/>
        <v>213.13577068296163</v>
      </c>
      <c r="AJ21" s="3">
        <f t="shared" si="2"/>
        <v>48.398046493972906</v>
      </c>
      <c r="AK21" s="3">
        <f t="shared" si="3"/>
        <v>355.2262844716027</v>
      </c>
      <c r="AL21" s="3">
        <f t="shared" si="4"/>
        <v>80.66341082328816</v>
      </c>
    </row>
    <row r="22" spans="1:38" x14ac:dyDescent="0.2">
      <c r="A22" s="2">
        <v>4</v>
      </c>
      <c r="B22" s="2" t="s">
        <v>50</v>
      </c>
      <c r="C22" s="2" t="s">
        <v>36</v>
      </c>
      <c r="D22" s="2">
        <v>-31.568631</v>
      </c>
      <c r="E22" s="2">
        <v>138.57489000000001</v>
      </c>
      <c r="F22">
        <v>896160</v>
      </c>
      <c r="G22">
        <v>37860</v>
      </c>
      <c r="H22">
        <v>1.0549139999999999E-3</v>
      </c>
      <c r="I22" s="1">
        <v>5.0061220000000002E-5</v>
      </c>
      <c r="J22" s="1">
        <v>6.7035178000000005E-5</v>
      </c>
      <c r="K22">
        <v>2.2245918E-4</v>
      </c>
      <c r="L22">
        <v>2.3767189E-4</v>
      </c>
      <c r="M22">
        <v>1.3930772</v>
      </c>
      <c r="N22">
        <v>0.99813675000000002</v>
      </c>
      <c r="O22">
        <v>1</v>
      </c>
      <c r="P22">
        <v>1</v>
      </c>
      <c r="Q22">
        <v>0.99813675000000002</v>
      </c>
      <c r="R22">
        <v>1.3904814999999999</v>
      </c>
      <c r="S22">
        <v>1.3903262999999999</v>
      </c>
      <c r="T22">
        <v>-31.568601000000001</v>
      </c>
      <c r="U22">
        <v>950.49297000000001</v>
      </c>
      <c r="V22">
        <v>940.35418000000004</v>
      </c>
      <c r="W22">
        <v>-31.565967000000001</v>
      </c>
      <c r="X22">
        <v>947.25918000000001</v>
      </c>
      <c r="Y22">
        <v>940.34676000000002</v>
      </c>
      <c r="Z22">
        <v>1.0549203999999999E-3</v>
      </c>
      <c r="AA22">
        <v>3.9808317</v>
      </c>
      <c r="AB22">
        <v>1.0550449000000001E-3</v>
      </c>
      <c r="AC22">
        <v>3.9813016000000001</v>
      </c>
      <c r="AD22" s="2">
        <v>3.9808075000000001</v>
      </c>
      <c r="AE22" s="2">
        <v>0.89687505000000001</v>
      </c>
      <c r="AF22" s="2">
        <f t="shared" si="0"/>
        <v>3.9808075E-3</v>
      </c>
      <c r="AG22" s="2">
        <f t="shared" si="0"/>
        <v>8.9687505000000001E-4</v>
      </c>
      <c r="AH22" s="8">
        <v>419.78894000000003</v>
      </c>
      <c r="AI22" s="3">
        <f t="shared" si="1"/>
        <v>150.72318869978014</v>
      </c>
      <c r="AJ22" s="3">
        <f t="shared" si="2"/>
        <v>33.957901104555987</v>
      </c>
      <c r="AK22" s="3">
        <f t="shared" si="3"/>
        <v>251.20531449963354</v>
      </c>
      <c r="AL22" s="3">
        <f t="shared" si="4"/>
        <v>56.596501840926635</v>
      </c>
    </row>
    <row r="23" spans="1:38" x14ac:dyDescent="0.2">
      <c r="A23" s="2">
        <v>5</v>
      </c>
      <c r="B23" s="2" t="s">
        <v>51</v>
      </c>
      <c r="C23" s="2" t="s">
        <v>36</v>
      </c>
      <c r="D23" s="2">
        <v>-31.544501</v>
      </c>
      <c r="E23" s="2">
        <v>138.59110000000001</v>
      </c>
      <c r="F23">
        <v>1545632</v>
      </c>
      <c r="G23">
        <v>57011</v>
      </c>
      <c r="H23">
        <v>5.7962162000000002E-4</v>
      </c>
      <c r="I23" s="1">
        <v>2.5208223999999999E-5</v>
      </c>
      <c r="J23" s="1">
        <v>2.9801864000000002E-5</v>
      </c>
      <c r="K23">
        <v>1.2670699E-4</v>
      </c>
      <c r="L23">
        <v>1.3258306000000001E-4</v>
      </c>
      <c r="M23">
        <v>1.4266034999999999</v>
      </c>
      <c r="N23">
        <v>0.99809358000000004</v>
      </c>
      <c r="O23">
        <v>1</v>
      </c>
      <c r="P23">
        <v>1</v>
      </c>
      <c r="Q23">
        <v>0.99809358000000004</v>
      </c>
      <c r="R23">
        <v>1.4238838</v>
      </c>
      <c r="S23">
        <v>1.4237115</v>
      </c>
      <c r="T23">
        <v>-31.546268000000001</v>
      </c>
      <c r="U23">
        <v>953.45227999999997</v>
      </c>
      <c r="V23">
        <v>936.72526000000005</v>
      </c>
      <c r="W23">
        <v>-31.560523</v>
      </c>
      <c r="X23">
        <v>949.28412000000003</v>
      </c>
      <c r="Y23">
        <v>936.76601000000005</v>
      </c>
      <c r="Z23">
        <v>5.7962555000000003E-4</v>
      </c>
      <c r="AA23">
        <v>2.1872661999999998</v>
      </c>
      <c r="AB23">
        <v>5.7970506999999996E-4</v>
      </c>
      <c r="AC23">
        <v>2.1875662999999999</v>
      </c>
      <c r="AD23" s="2">
        <v>2.1872514000000001</v>
      </c>
      <c r="AE23" s="2">
        <v>0.50031342999999995</v>
      </c>
      <c r="AF23" s="2">
        <f t="shared" si="0"/>
        <v>2.1872514E-3</v>
      </c>
      <c r="AG23" s="2">
        <f t="shared" si="0"/>
        <v>5.0031342999999997E-4</v>
      </c>
      <c r="AH23" s="8">
        <v>550.68340999999998</v>
      </c>
      <c r="AI23" s="3">
        <f t="shared" si="1"/>
        <v>274.31688922453083</v>
      </c>
      <c r="AJ23" s="3">
        <f t="shared" si="2"/>
        <v>62.747438979741894</v>
      </c>
      <c r="AK23" s="3">
        <f t="shared" si="3"/>
        <v>457.19481537421808</v>
      </c>
      <c r="AL23" s="3">
        <f t="shared" si="4"/>
        <v>104.5790649662365</v>
      </c>
    </row>
    <row r="24" spans="1:38" x14ac:dyDescent="0.2">
      <c r="A24" s="2">
        <v>0</v>
      </c>
      <c r="B24" s="2" t="s">
        <v>52</v>
      </c>
      <c r="C24" s="2" t="s">
        <v>36</v>
      </c>
      <c r="D24" s="2">
        <v>18.155531</v>
      </c>
      <c r="E24" s="2">
        <v>-65.957672000000002</v>
      </c>
      <c r="F24">
        <v>86319</v>
      </c>
      <c r="G24">
        <v>10946</v>
      </c>
      <c r="H24">
        <v>7.8731170000000007E-3</v>
      </c>
      <c r="I24">
        <v>1.0675235000000001E-3</v>
      </c>
      <c r="J24">
        <v>1.1614030999999999E-3</v>
      </c>
      <c r="K24">
        <v>1.6701278E-3</v>
      </c>
      <c r="L24">
        <v>2.2973441999999998E-3</v>
      </c>
      <c r="M24">
        <v>0.80402289000000005</v>
      </c>
      <c r="N24">
        <v>0.99951924000000003</v>
      </c>
      <c r="O24">
        <v>1</v>
      </c>
      <c r="P24">
        <v>1</v>
      </c>
      <c r="Q24">
        <v>0.99951924000000003</v>
      </c>
      <c r="R24">
        <v>0.80363635</v>
      </c>
      <c r="S24">
        <v>0.80363834999999995</v>
      </c>
      <c r="T24">
        <v>18.155317</v>
      </c>
      <c r="U24">
        <v>996.58929000000001</v>
      </c>
      <c r="V24">
        <v>982.19182999999998</v>
      </c>
      <c r="W24">
        <v>18.122114</v>
      </c>
      <c r="X24">
        <v>981.78516999999999</v>
      </c>
      <c r="Y24">
        <v>982.13332000000003</v>
      </c>
      <c r="Z24">
        <v>7.8731618999999999E-3</v>
      </c>
      <c r="AA24">
        <v>29.710045000000001</v>
      </c>
      <c r="AB24">
        <v>7.8731450999999994E-3</v>
      </c>
      <c r="AC24">
        <v>29.709980999999999</v>
      </c>
      <c r="AD24" s="2">
        <v>29.709876000000001</v>
      </c>
      <c r="AE24" s="2">
        <v>8.6692233999999999</v>
      </c>
      <c r="AF24" s="2">
        <f t="shared" si="0"/>
        <v>2.9709876E-2</v>
      </c>
      <c r="AG24" s="2">
        <f t="shared" si="0"/>
        <v>8.6692234000000003E-3</v>
      </c>
      <c r="AH24" s="8">
        <v>267.99099999999999</v>
      </c>
      <c r="AI24" s="3">
        <f t="shared" si="1"/>
        <v>20.195304753207317</v>
      </c>
      <c r="AJ24" s="3">
        <f t="shared" si="2"/>
        <v>5.8929094331001615</v>
      </c>
      <c r="AK24" s="3">
        <f t="shared" si="3"/>
        <v>33.658841255345529</v>
      </c>
      <c r="AL24" s="3">
        <f t="shared" si="4"/>
        <v>9.8215157218336007</v>
      </c>
    </row>
    <row r="25" spans="1:38" x14ac:dyDescent="0.2">
      <c r="A25" s="2">
        <v>1</v>
      </c>
      <c r="B25" s="2" t="s">
        <v>53</v>
      </c>
      <c r="C25" s="2" t="s">
        <v>36</v>
      </c>
      <c r="D25" s="2">
        <v>18.155531</v>
      </c>
      <c r="E25" s="2">
        <v>-65.957672000000002</v>
      </c>
      <c r="F25">
        <v>84026</v>
      </c>
      <c r="G25">
        <v>9800</v>
      </c>
      <c r="H25">
        <v>8.0991663999999998E-3</v>
      </c>
      <c r="I25">
        <v>1.0064449000000001E-3</v>
      </c>
      <c r="J25">
        <v>1.1977813999999999E-3</v>
      </c>
      <c r="K25">
        <v>1.7164426000000001E-3</v>
      </c>
      <c r="L25">
        <v>2.3224526999999998E-3</v>
      </c>
      <c r="M25">
        <v>0.80402289000000005</v>
      </c>
      <c r="N25">
        <v>0.99951924000000003</v>
      </c>
      <c r="O25">
        <v>1</v>
      </c>
      <c r="P25">
        <v>1</v>
      </c>
      <c r="Q25">
        <v>0.99951924000000003</v>
      </c>
      <c r="R25">
        <v>0.80363635</v>
      </c>
      <c r="S25">
        <v>0.80363834999999995</v>
      </c>
      <c r="T25">
        <v>18.155317</v>
      </c>
      <c r="U25">
        <v>996.58929000000001</v>
      </c>
      <c r="V25">
        <v>982.19182999999998</v>
      </c>
      <c r="W25">
        <v>18.122114</v>
      </c>
      <c r="X25">
        <v>981.78516999999999</v>
      </c>
      <c r="Y25">
        <v>982.13332000000003</v>
      </c>
      <c r="Z25">
        <v>8.0992127000000004E-3</v>
      </c>
      <c r="AA25">
        <v>30.563067</v>
      </c>
      <c r="AB25">
        <v>8.0991954000000001E-3</v>
      </c>
      <c r="AC25">
        <v>30.563002000000001</v>
      </c>
      <c r="AD25" s="2">
        <v>30.562892000000002</v>
      </c>
      <c r="AE25" s="2">
        <v>8.7639726000000007</v>
      </c>
      <c r="AF25" s="2">
        <f t="shared" si="0"/>
        <v>3.0562892000000001E-2</v>
      </c>
      <c r="AG25" s="2">
        <f t="shared" si="0"/>
        <v>8.7639726000000012E-3</v>
      </c>
      <c r="AH25" s="8">
        <v>267.99099999999999</v>
      </c>
      <c r="AI25" s="3">
        <f t="shared" si="1"/>
        <v>19.631650041494762</v>
      </c>
      <c r="AJ25" s="3">
        <f t="shared" si="2"/>
        <v>5.6294163214806039</v>
      </c>
      <c r="AK25" s="3">
        <f t="shared" si="3"/>
        <v>32.719416735824609</v>
      </c>
      <c r="AL25" s="3">
        <f t="shared" si="4"/>
        <v>9.3823605358010074</v>
      </c>
    </row>
    <row r="26" spans="1:38" x14ac:dyDescent="0.2">
      <c r="A26" s="2">
        <v>2</v>
      </c>
      <c r="B26" s="2" t="s">
        <v>54</v>
      </c>
      <c r="C26" s="2" t="s">
        <v>36</v>
      </c>
      <c r="D26" s="2">
        <v>18.155531</v>
      </c>
      <c r="E26" s="2">
        <v>-65.957672000000002</v>
      </c>
      <c r="F26">
        <v>83713</v>
      </c>
      <c r="G26">
        <v>11885</v>
      </c>
      <c r="H26">
        <v>8.1309898000000002E-3</v>
      </c>
      <c r="I26">
        <v>1.2380627000000001E-3</v>
      </c>
      <c r="J26">
        <v>1.2029040000000001E-3</v>
      </c>
      <c r="K26">
        <v>1.7229604000000001E-3</v>
      </c>
      <c r="L26">
        <v>2.4389281E-3</v>
      </c>
      <c r="M26">
        <v>0.80402289000000005</v>
      </c>
      <c r="N26">
        <v>0.99951924000000003</v>
      </c>
      <c r="O26">
        <v>1</v>
      </c>
      <c r="P26">
        <v>1</v>
      </c>
      <c r="Q26">
        <v>0.99951924000000003</v>
      </c>
      <c r="R26">
        <v>0.80363635</v>
      </c>
      <c r="S26">
        <v>0.80363834999999995</v>
      </c>
      <c r="T26">
        <v>18.155317</v>
      </c>
      <c r="U26">
        <v>996.58929000000001</v>
      </c>
      <c r="V26">
        <v>982.19182999999998</v>
      </c>
      <c r="W26">
        <v>18.122114</v>
      </c>
      <c r="X26">
        <v>981.78516999999999</v>
      </c>
      <c r="Y26">
        <v>982.13332000000003</v>
      </c>
      <c r="Z26">
        <v>8.1310363E-3</v>
      </c>
      <c r="AA26">
        <v>30.683156</v>
      </c>
      <c r="AB26">
        <v>8.1310189999999997E-3</v>
      </c>
      <c r="AC26">
        <v>30.68309</v>
      </c>
      <c r="AD26" s="2">
        <v>30.682980000000001</v>
      </c>
      <c r="AE26" s="2">
        <v>9.2035020999999997</v>
      </c>
      <c r="AF26" s="2">
        <f t="shared" si="0"/>
        <v>3.0682980000000002E-2</v>
      </c>
      <c r="AG26" s="2">
        <f t="shared" si="0"/>
        <v>9.2035021000000002E-3</v>
      </c>
      <c r="AH26" s="8">
        <v>267.99099999999999</v>
      </c>
      <c r="AI26" s="3">
        <f t="shared" si="1"/>
        <v>19.554815079891195</v>
      </c>
      <c r="AJ26" s="3">
        <f t="shared" si="2"/>
        <v>5.865557441059841</v>
      </c>
      <c r="AK26" s="3">
        <f t="shared" si="3"/>
        <v>32.591358466485325</v>
      </c>
      <c r="AL26" s="3">
        <f t="shared" si="4"/>
        <v>9.7759290684330669</v>
      </c>
    </row>
    <row r="27" spans="1:38" x14ac:dyDescent="0.2">
      <c r="A27" s="2">
        <v>3</v>
      </c>
      <c r="B27" s="2" t="s">
        <v>55</v>
      </c>
      <c r="C27" s="2" t="s">
        <v>36</v>
      </c>
      <c r="D27" s="2">
        <v>18.155531</v>
      </c>
      <c r="E27" s="2">
        <v>-65.957672000000002</v>
      </c>
      <c r="F27">
        <v>66720</v>
      </c>
      <c r="G27">
        <v>8236</v>
      </c>
      <c r="H27">
        <v>1.0309917E-2</v>
      </c>
      <c r="I27">
        <v>1.3471659000000001E-3</v>
      </c>
      <c r="J27">
        <v>1.5542022E-3</v>
      </c>
      <c r="K27">
        <v>2.1681040000000001E-3</v>
      </c>
      <c r="L27">
        <v>2.9884905000000001E-3</v>
      </c>
      <c r="M27">
        <v>0.80402289000000005</v>
      </c>
      <c r="N27">
        <v>0.99951924000000003</v>
      </c>
      <c r="O27">
        <v>1</v>
      </c>
      <c r="P27">
        <v>1</v>
      </c>
      <c r="Q27">
        <v>0.99951924000000003</v>
      </c>
      <c r="R27">
        <v>0.80363635</v>
      </c>
      <c r="S27">
        <v>0.80363834999999995</v>
      </c>
      <c r="T27">
        <v>18.155317</v>
      </c>
      <c r="U27">
        <v>996.58929000000001</v>
      </c>
      <c r="V27">
        <v>982.19182999999998</v>
      </c>
      <c r="W27">
        <v>18.122114</v>
      </c>
      <c r="X27">
        <v>981.78516999999999</v>
      </c>
      <c r="Y27">
        <v>982.13332000000003</v>
      </c>
      <c r="Z27">
        <v>1.0309977E-2</v>
      </c>
      <c r="AA27">
        <v>38.905572999999997</v>
      </c>
      <c r="AB27">
        <v>1.0309955000000001E-2</v>
      </c>
      <c r="AC27">
        <v>38.905492000000002</v>
      </c>
      <c r="AD27" s="2">
        <v>38.905346000000002</v>
      </c>
      <c r="AE27" s="2">
        <v>11.277323000000001</v>
      </c>
      <c r="AF27" s="2">
        <f t="shared" si="0"/>
        <v>3.8905346E-2</v>
      </c>
      <c r="AG27" s="2">
        <f t="shared" si="0"/>
        <v>1.1277323000000001E-2</v>
      </c>
      <c r="AH27" s="8">
        <v>267.99099999999999</v>
      </c>
      <c r="AI27" s="3">
        <f t="shared" si="1"/>
        <v>15.422045083470019</v>
      </c>
      <c r="AJ27" s="3">
        <f t="shared" si="2"/>
        <v>4.470320961208091</v>
      </c>
      <c r="AK27" s="3">
        <f t="shared" si="3"/>
        <v>25.703408472450032</v>
      </c>
      <c r="AL27" s="3">
        <f t="shared" si="4"/>
        <v>7.4505349353468198</v>
      </c>
    </row>
    <row r="28" spans="1:38" x14ac:dyDescent="0.2">
      <c r="A28" s="2">
        <v>4</v>
      </c>
      <c r="B28" s="2" t="s">
        <v>56</v>
      </c>
      <c r="C28" s="2" t="s">
        <v>36</v>
      </c>
      <c r="D28" s="2">
        <v>18.155531</v>
      </c>
      <c r="E28" s="2">
        <v>-65.957672000000002</v>
      </c>
      <c r="F28">
        <v>41596</v>
      </c>
      <c r="G28">
        <v>4796</v>
      </c>
      <c r="H28">
        <v>1.6812364999999999E-2</v>
      </c>
      <c r="I28">
        <v>2.0202429000000001E-3</v>
      </c>
      <c r="J28">
        <v>2.6055429000000001E-3</v>
      </c>
      <c r="K28">
        <v>3.4892980000000001E-3</v>
      </c>
      <c r="L28">
        <v>4.8005662000000001E-3</v>
      </c>
      <c r="M28">
        <v>0.80402289000000005</v>
      </c>
      <c r="N28">
        <v>0.99951924000000003</v>
      </c>
      <c r="O28">
        <v>1</v>
      </c>
      <c r="P28">
        <v>1</v>
      </c>
      <c r="Q28">
        <v>0.99951924000000003</v>
      </c>
      <c r="R28">
        <v>0.80363635</v>
      </c>
      <c r="S28">
        <v>0.80363834999999995</v>
      </c>
      <c r="T28">
        <v>18.155317</v>
      </c>
      <c r="U28">
        <v>996.58929000000001</v>
      </c>
      <c r="V28">
        <v>982.19182999999998</v>
      </c>
      <c r="W28">
        <v>18.122114</v>
      </c>
      <c r="X28">
        <v>981.78516999999999</v>
      </c>
      <c r="Y28">
        <v>982.13332000000003</v>
      </c>
      <c r="Z28">
        <v>1.6812466000000002E-2</v>
      </c>
      <c r="AA28">
        <v>63.443269000000001</v>
      </c>
      <c r="AB28">
        <v>1.6812431999999999E-2</v>
      </c>
      <c r="AC28">
        <v>63.44314</v>
      </c>
      <c r="AD28" s="2">
        <v>63.442886000000001</v>
      </c>
      <c r="AE28" s="2">
        <v>18.115344</v>
      </c>
      <c r="AF28" s="2">
        <f t="shared" si="0"/>
        <v>6.3442886000000004E-2</v>
      </c>
      <c r="AG28" s="2">
        <f t="shared" si="0"/>
        <v>1.8115344000000002E-2</v>
      </c>
      <c r="AH28" s="8">
        <v>267.99099999999999</v>
      </c>
      <c r="AI28" s="3">
        <f t="shared" si="1"/>
        <v>9.4573251286204094</v>
      </c>
      <c r="AJ28" s="3">
        <f t="shared" si="2"/>
        <v>2.7004240952216922</v>
      </c>
      <c r="AK28" s="3">
        <f t="shared" si="3"/>
        <v>15.762208547700682</v>
      </c>
      <c r="AL28" s="3">
        <f t="shared" si="4"/>
        <v>4.5007068253694866</v>
      </c>
    </row>
    <row r="29" spans="1:38" x14ac:dyDescent="0.2">
      <c r="A29" s="2">
        <v>5</v>
      </c>
      <c r="B29" s="2" t="s">
        <v>57</v>
      </c>
      <c r="C29" s="2" t="s">
        <v>36</v>
      </c>
      <c r="D29" s="2">
        <v>18.155531</v>
      </c>
      <c r="E29" s="2">
        <v>-65.957672000000002</v>
      </c>
      <c r="F29">
        <v>52855</v>
      </c>
      <c r="G29">
        <v>10217</v>
      </c>
      <c r="H29">
        <v>1.3131646E-2</v>
      </c>
      <c r="I29">
        <v>2.7291332E-3</v>
      </c>
      <c r="J29">
        <v>2.0101074999999999E-3</v>
      </c>
      <c r="K29">
        <v>2.7423323999999998E-3</v>
      </c>
      <c r="L29">
        <v>4.3599412000000001E-3</v>
      </c>
      <c r="M29">
        <v>0.80402289000000005</v>
      </c>
      <c r="N29">
        <v>0.99951924000000003</v>
      </c>
      <c r="O29">
        <v>1</v>
      </c>
      <c r="P29">
        <v>1</v>
      </c>
      <c r="Q29">
        <v>0.99951924000000003</v>
      </c>
      <c r="R29">
        <v>0.80363635</v>
      </c>
      <c r="S29">
        <v>0.80363834999999995</v>
      </c>
      <c r="T29">
        <v>18.155317</v>
      </c>
      <c r="U29">
        <v>996.58929000000001</v>
      </c>
      <c r="V29">
        <v>982.19182999999998</v>
      </c>
      <c r="W29">
        <v>18.122114</v>
      </c>
      <c r="X29">
        <v>981.78516999999999</v>
      </c>
      <c r="Y29">
        <v>982.13332000000003</v>
      </c>
      <c r="Z29">
        <v>1.3131723999999999E-2</v>
      </c>
      <c r="AA29">
        <v>49.553677</v>
      </c>
      <c r="AB29">
        <v>1.3131696999999999E-2</v>
      </c>
      <c r="AC29">
        <v>49.553573999999998</v>
      </c>
      <c r="AD29" s="2">
        <v>49.553381999999999</v>
      </c>
      <c r="AE29" s="2">
        <v>16.452608000000001</v>
      </c>
      <c r="AF29" s="2">
        <f t="shared" si="0"/>
        <v>4.9553382E-2</v>
      </c>
      <c r="AG29" s="2">
        <f t="shared" si="0"/>
        <v>1.6452608000000001E-2</v>
      </c>
      <c r="AH29" s="8">
        <v>267.99099999999999</v>
      </c>
      <c r="AI29" s="3">
        <f t="shared" si="1"/>
        <v>12.108154393982636</v>
      </c>
      <c r="AJ29" s="3">
        <f t="shared" si="2"/>
        <v>4.0201235477262456</v>
      </c>
      <c r="AK29" s="3">
        <f t="shared" si="3"/>
        <v>20.180257323304392</v>
      </c>
      <c r="AL29" s="3">
        <f t="shared" si="4"/>
        <v>6.7002059128770757</v>
      </c>
    </row>
    <row r="30" spans="1:38" x14ac:dyDescent="0.2">
      <c r="A30" s="2">
        <v>6</v>
      </c>
      <c r="B30" s="2" t="s">
        <v>58</v>
      </c>
      <c r="C30" s="2" t="s">
        <v>36</v>
      </c>
      <c r="D30" s="2">
        <v>18.155531</v>
      </c>
      <c r="E30" s="2">
        <v>-65.957672000000002</v>
      </c>
      <c r="F30">
        <v>27001</v>
      </c>
      <c r="G30">
        <v>10217</v>
      </c>
      <c r="H30">
        <v>2.6164050000000001E-2</v>
      </c>
      <c r="I30">
        <v>1.1777688E-2</v>
      </c>
      <c r="J30">
        <v>4.1197226000000003E-3</v>
      </c>
      <c r="K30">
        <v>5.3824907E-3</v>
      </c>
      <c r="L30">
        <v>1.3588865E-2</v>
      </c>
      <c r="M30">
        <v>0.80402289000000005</v>
      </c>
      <c r="N30">
        <v>0.99951924000000003</v>
      </c>
      <c r="O30">
        <v>1</v>
      </c>
      <c r="P30">
        <v>1</v>
      </c>
      <c r="Q30">
        <v>0.99951924000000003</v>
      </c>
      <c r="R30">
        <v>0.80363635</v>
      </c>
      <c r="S30">
        <v>0.80363834999999995</v>
      </c>
      <c r="T30">
        <v>18.155317</v>
      </c>
      <c r="U30">
        <v>996.58929000000001</v>
      </c>
      <c r="V30">
        <v>982.19182999999998</v>
      </c>
      <c r="W30">
        <v>18.122114</v>
      </c>
      <c r="X30">
        <v>981.78516999999999</v>
      </c>
      <c r="Y30">
        <v>982.13332000000003</v>
      </c>
      <c r="Z30">
        <v>2.6164211E-2</v>
      </c>
      <c r="AA30">
        <v>98.732870000000005</v>
      </c>
      <c r="AB30">
        <v>2.6164158E-2</v>
      </c>
      <c r="AC30">
        <v>98.732671999999994</v>
      </c>
      <c r="AD30" s="2">
        <v>98.732263000000003</v>
      </c>
      <c r="AE30" s="2">
        <v>51.278737</v>
      </c>
      <c r="AF30" s="2">
        <f t="shared" si="0"/>
        <v>9.8732263000000001E-2</v>
      </c>
      <c r="AG30" s="2">
        <f t="shared" si="0"/>
        <v>5.1278736999999998E-2</v>
      </c>
      <c r="AH30" s="8">
        <v>267.99099999999999</v>
      </c>
      <c r="AI30" s="3">
        <f t="shared" si="1"/>
        <v>6.0770408959430009</v>
      </c>
      <c r="AJ30" s="3">
        <f t="shared" si="2"/>
        <v>3.156242674608861</v>
      </c>
      <c r="AK30" s="3">
        <f t="shared" si="3"/>
        <v>10.128401493238334</v>
      </c>
      <c r="AL30" s="3">
        <f t="shared" si="4"/>
        <v>5.2604044576814344</v>
      </c>
    </row>
    <row r="31" spans="1:38" x14ac:dyDescent="0.2">
      <c r="A31" s="2">
        <v>0</v>
      </c>
      <c r="B31" s="2" t="s">
        <v>59</v>
      </c>
      <c r="C31" s="2" t="s">
        <v>36</v>
      </c>
      <c r="D31" s="2">
        <v>29.586745000000001</v>
      </c>
      <c r="E31" s="2">
        <v>34.942137000000002</v>
      </c>
      <c r="F31">
        <v>119354</v>
      </c>
      <c r="G31">
        <v>9042</v>
      </c>
      <c r="H31">
        <v>6.8384107000000003E-3</v>
      </c>
      <c r="I31">
        <v>5.4691625999999998E-4</v>
      </c>
      <c r="J31">
        <v>8.3946414999999999E-4</v>
      </c>
      <c r="K31">
        <v>1.4171702E-3</v>
      </c>
      <c r="L31">
        <v>1.7355658E-3</v>
      </c>
      <c r="M31">
        <v>1.0105082000000001</v>
      </c>
      <c r="N31">
        <v>0.99930905999999997</v>
      </c>
      <c r="O31">
        <v>1</v>
      </c>
      <c r="P31">
        <v>1</v>
      </c>
      <c r="Q31">
        <v>0.99930905999999997</v>
      </c>
      <c r="R31">
        <v>1.0098100000000001</v>
      </c>
      <c r="S31">
        <v>1.0098164999999999</v>
      </c>
      <c r="T31">
        <v>29.585097000000001</v>
      </c>
      <c r="U31">
        <v>988.58169999999996</v>
      </c>
      <c r="V31">
        <v>983.26678000000004</v>
      </c>
      <c r="W31">
        <v>29.582702999999999</v>
      </c>
      <c r="X31">
        <v>983.19840999999997</v>
      </c>
      <c r="Y31">
        <v>983.25953000000004</v>
      </c>
      <c r="Z31">
        <v>6.8384155000000002E-3</v>
      </c>
      <c r="AA31">
        <v>25.805340999999999</v>
      </c>
      <c r="AB31">
        <v>6.8383762999999998E-3</v>
      </c>
      <c r="AC31">
        <v>25.805192999999999</v>
      </c>
      <c r="AD31" s="2">
        <v>25.805323000000001</v>
      </c>
      <c r="AE31" s="2">
        <v>6.5493050000000004</v>
      </c>
      <c r="AF31" s="2">
        <f t="shared" si="0"/>
        <v>2.5805323000000002E-2</v>
      </c>
      <c r="AG31" s="2">
        <f t="shared" si="0"/>
        <v>6.5493050000000001E-3</v>
      </c>
      <c r="AH31" s="8">
        <v>74</v>
      </c>
      <c r="AI31" s="3">
        <f t="shared" si="1"/>
        <v>23.251016854158344</v>
      </c>
      <c r="AJ31" s="3">
        <f t="shared" si="2"/>
        <v>5.9010306105458756</v>
      </c>
      <c r="AK31" s="3">
        <f t="shared" si="3"/>
        <v>38.751694756930576</v>
      </c>
      <c r="AL31" s="3">
        <f t="shared" si="4"/>
        <v>9.8350510175764594</v>
      </c>
    </row>
    <row r="32" spans="1:38" x14ac:dyDescent="0.2">
      <c r="A32" s="2">
        <v>1</v>
      </c>
      <c r="B32" s="2" t="s">
        <v>60</v>
      </c>
      <c r="C32" s="2" t="s">
        <v>36</v>
      </c>
      <c r="D32" s="2">
        <v>29.582647999999999</v>
      </c>
      <c r="E32" s="2">
        <v>34.937387000000001</v>
      </c>
      <c r="F32">
        <v>108504</v>
      </c>
      <c r="G32">
        <v>6329</v>
      </c>
      <c r="H32">
        <v>7.6657640000000003E-3</v>
      </c>
      <c r="I32">
        <v>4.6896528000000003E-4</v>
      </c>
      <c r="J32">
        <v>9.4117289000000002E-4</v>
      </c>
      <c r="K32">
        <v>1.5804065999999999E-3</v>
      </c>
      <c r="L32">
        <v>1.8982675999999999E-3</v>
      </c>
      <c r="M32">
        <v>1.0269017</v>
      </c>
      <c r="N32">
        <v>0.99942145000000004</v>
      </c>
      <c r="O32">
        <v>1</v>
      </c>
      <c r="P32">
        <v>1</v>
      </c>
      <c r="Q32">
        <v>0.99942145000000004</v>
      </c>
      <c r="R32">
        <v>1.0263076</v>
      </c>
      <c r="S32">
        <v>1.0263085000000001</v>
      </c>
      <c r="T32">
        <v>29.581092999999999</v>
      </c>
      <c r="U32">
        <v>982.28395999999998</v>
      </c>
      <c r="V32">
        <v>980.83795999999995</v>
      </c>
      <c r="W32">
        <v>29.580280999999999</v>
      </c>
      <c r="X32">
        <v>981.94102999999996</v>
      </c>
      <c r="Y32">
        <v>980.83549000000005</v>
      </c>
      <c r="Z32">
        <v>7.6657649000000001E-3</v>
      </c>
      <c r="AA32">
        <v>28.927415</v>
      </c>
      <c r="AB32">
        <v>7.6657588000000002E-3</v>
      </c>
      <c r="AC32">
        <v>28.927392000000001</v>
      </c>
      <c r="AD32" s="2">
        <v>28.927410999999999</v>
      </c>
      <c r="AE32" s="2">
        <v>7.1632740000000004</v>
      </c>
      <c r="AF32" s="2">
        <f t="shared" si="0"/>
        <v>2.8927411E-2</v>
      </c>
      <c r="AG32" s="2">
        <f t="shared" si="0"/>
        <v>7.1632740000000007E-3</v>
      </c>
      <c r="AH32" s="8">
        <v>19</v>
      </c>
      <c r="AI32" s="3">
        <f t="shared" si="1"/>
        <v>20.741572759484075</v>
      </c>
      <c r="AJ32" s="3">
        <f t="shared" si="2"/>
        <v>5.1362207584743942</v>
      </c>
      <c r="AK32" s="3">
        <f t="shared" si="3"/>
        <v>34.569287932473458</v>
      </c>
      <c r="AL32" s="3">
        <f t="shared" si="4"/>
        <v>8.5603679307906564</v>
      </c>
    </row>
    <row r="33" spans="1:38" x14ac:dyDescent="0.2">
      <c r="A33" s="2">
        <v>2</v>
      </c>
      <c r="B33" s="2" t="s">
        <v>61</v>
      </c>
      <c r="C33" s="2" t="s">
        <v>36</v>
      </c>
      <c r="D33" s="2">
        <v>29.582647999999999</v>
      </c>
      <c r="E33" s="2">
        <v>34.937387000000001</v>
      </c>
      <c r="F33">
        <v>114833</v>
      </c>
      <c r="G33">
        <v>6329</v>
      </c>
      <c r="H33">
        <v>7.2243206000000004E-3</v>
      </c>
      <c r="I33">
        <v>4.1823853999999999E-4</v>
      </c>
      <c r="J33">
        <v>8.8140785000000003E-4</v>
      </c>
      <c r="K33">
        <v>1.4919402E-3</v>
      </c>
      <c r="L33">
        <v>1.7826073E-3</v>
      </c>
      <c r="M33">
        <v>1.0269017</v>
      </c>
      <c r="N33">
        <v>0.99942145000000004</v>
      </c>
      <c r="O33">
        <v>1</v>
      </c>
      <c r="P33">
        <v>1</v>
      </c>
      <c r="Q33">
        <v>0.99942145000000004</v>
      </c>
      <c r="R33">
        <v>1.0263076</v>
      </c>
      <c r="S33">
        <v>1.0263085000000001</v>
      </c>
      <c r="T33">
        <v>29.581092999999999</v>
      </c>
      <c r="U33">
        <v>982.28395999999998</v>
      </c>
      <c r="V33">
        <v>980.83795999999995</v>
      </c>
      <c r="W33">
        <v>29.580280999999999</v>
      </c>
      <c r="X33">
        <v>981.94102999999996</v>
      </c>
      <c r="Y33">
        <v>980.83549000000005</v>
      </c>
      <c r="Z33">
        <v>7.2243213999999998E-3</v>
      </c>
      <c r="AA33">
        <v>27.261590000000002</v>
      </c>
      <c r="AB33">
        <v>7.2243157000000001E-3</v>
      </c>
      <c r="AC33">
        <v>27.261569000000001</v>
      </c>
      <c r="AD33" s="2">
        <v>27.261586999999999</v>
      </c>
      <c r="AE33" s="2">
        <v>6.72682</v>
      </c>
      <c r="AF33" s="2">
        <f t="shared" si="0"/>
        <v>2.7261587E-2</v>
      </c>
      <c r="AG33" s="2">
        <f t="shared" si="0"/>
        <v>6.7268199999999997E-3</v>
      </c>
      <c r="AH33" s="8">
        <v>19</v>
      </c>
      <c r="AI33" s="3">
        <f t="shared" si="1"/>
        <v>22.008990158936822</v>
      </c>
      <c r="AJ33" s="3">
        <f t="shared" si="2"/>
        <v>5.430737219404703</v>
      </c>
      <c r="AK33" s="3">
        <f t="shared" si="3"/>
        <v>36.681650264894706</v>
      </c>
      <c r="AL33" s="3">
        <f t="shared" si="4"/>
        <v>9.0512286990078383</v>
      </c>
    </row>
    <row r="34" spans="1:38" x14ac:dyDescent="0.2">
      <c r="A34" s="2">
        <v>3</v>
      </c>
      <c r="B34" s="2" t="s">
        <v>62</v>
      </c>
      <c r="C34" s="2" t="s">
        <v>36</v>
      </c>
      <c r="D34" s="2">
        <v>29.582647999999999</v>
      </c>
      <c r="E34" s="2">
        <v>34.937387000000001</v>
      </c>
      <c r="F34">
        <v>128396</v>
      </c>
      <c r="G34">
        <v>8138</v>
      </c>
      <c r="H34">
        <v>6.4257893999999996E-3</v>
      </c>
      <c r="I34">
        <v>4.2989717000000002E-4</v>
      </c>
      <c r="J34">
        <v>7.7356381000000002E-4</v>
      </c>
      <c r="K34">
        <v>1.331601E-3</v>
      </c>
      <c r="L34">
        <v>1.5988663999999999E-3</v>
      </c>
      <c r="M34">
        <v>1.0269017</v>
      </c>
      <c r="N34">
        <v>0.99942145000000004</v>
      </c>
      <c r="O34">
        <v>1</v>
      </c>
      <c r="P34">
        <v>1</v>
      </c>
      <c r="Q34">
        <v>0.99942145000000004</v>
      </c>
      <c r="R34">
        <v>1.0263076</v>
      </c>
      <c r="S34">
        <v>1.0263085000000001</v>
      </c>
      <c r="T34">
        <v>29.581092999999999</v>
      </c>
      <c r="U34">
        <v>982.28395999999998</v>
      </c>
      <c r="V34">
        <v>980.83795999999995</v>
      </c>
      <c r="W34">
        <v>29.580280999999999</v>
      </c>
      <c r="X34">
        <v>981.94102999999996</v>
      </c>
      <c r="Y34">
        <v>980.83549000000005</v>
      </c>
      <c r="Z34">
        <v>6.4257899999999998E-3</v>
      </c>
      <c r="AA34">
        <v>24.248263999999999</v>
      </c>
      <c r="AB34">
        <v>6.4257849000000002E-3</v>
      </c>
      <c r="AC34">
        <v>24.248245000000001</v>
      </c>
      <c r="AD34" s="2">
        <v>24.248262</v>
      </c>
      <c r="AE34" s="2">
        <v>6.0334582000000001</v>
      </c>
      <c r="AF34" s="2">
        <f t="shared" si="0"/>
        <v>2.4248262E-2</v>
      </c>
      <c r="AG34" s="2">
        <f t="shared" si="0"/>
        <v>6.0334582000000003E-3</v>
      </c>
      <c r="AH34" s="8">
        <v>19</v>
      </c>
      <c r="AI34" s="3">
        <f t="shared" si="1"/>
        <v>24.744041449238711</v>
      </c>
      <c r="AJ34" s="3">
        <f t="shared" si="2"/>
        <v>6.1568181580621806</v>
      </c>
      <c r="AK34" s="3">
        <f t="shared" si="3"/>
        <v>41.240069082064522</v>
      </c>
      <c r="AL34" s="3">
        <f t="shared" si="4"/>
        <v>10.261363596770304</v>
      </c>
    </row>
    <row r="35" spans="1:38" x14ac:dyDescent="0.2">
      <c r="A35" s="2">
        <v>4</v>
      </c>
      <c r="B35" s="2" t="s">
        <v>63</v>
      </c>
      <c r="C35" s="2" t="s">
        <v>36</v>
      </c>
      <c r="D35" s="2">
        <v>29.582647999999999</v>
      </c>
      <c r="E35" s="2">
        <v>34.937387000000001</v>
      </c>
      <c r="F35">
        <v>143768</v>
      </c>
      <c r="G35">
        <v>6329</v>
      </c>
      <c r="H35">
        <v>5.7041823E-3</v>
      </c>
      <c r="I35">
        <v>2.6558707000000001E-4</v>
      </c>
      <c r="J35">
        <v>6.7649474E-4</v>
      </c>
      <c r="K35">
        <v>1.1862857000000001E-3</v>
      </c>
      <c r="L35">
        <v>1.3912064E-3</v>
      </c>
      <c r="M35">
        <v>1.0269017</v>
      </c>
      <c r="N35">
        <v>0.99942145000000004</v>
      </c>
      <c r="O35">
        <v>1</v>
      </c>
      <c r="P35">
        <v>1</v>
      </c>
      <c r="Q35">
        <v>0.99942145000000004</v>
      </c>
      <c r="R35">
        <v>1.0263076</v>
      </c>
      <c r="S35">
        <v>1.0263085000000001</v>
      </c>
      <c r="T35">
        <v>29.581092999999999</v>
      </c>
      <c r="U35">
        <v>982.28395999999998</v>
      </c>
      <c r="V35">
        <v>980.83795999999995</v>
      </c>
      <c r="W35">
        <v>29.580280999999999</v>
      </c>
      <c r="X35">
        <v>981.94102999999996</v>
      </c>
      <c r="Y35">
        <v>980.83549000000005</v>
      </c>
      <c r="Z35">
        <v>5.7041829000000002E-3</v>
      </c>
      <c r="AA35">
        <v>21.525219</v>
      </c>
      <c r="AB35">
        <v>5.7041783000000004E-3</v>
      </c>
      <c r="AC35">
        <v>21.525200999999999</v>
      </c>
      <c r="AD35" s="2">
        <v>21.525216</v>
      </c>
      <c r="AE35" s="2">
        <v>5.2498355999999999</v>
      </c>
      <c r="AF35" s="2">
        <f t="shared" si="0"/>
        <v>2.1525216E-2</v>
      </c>
      <c r="AG35" s="2">
        <f t="shared" si="0"/>
        <v>5.2498355999999998E-3</v>
      </c>
      <c r="AH35" s="8">
        <v>19</v>
      </c>
      <c r="AI35" s="3">
        <f t="shared" si="1"/>
        <v>27.874284745853419</v>
      </c>
      <c r="AJ35" s="3">
        <f t="shared" si="2"/>
        <v>6.7983249219574962</v>
      </c>
      <c r="AK35" s="3">
        <f t="shared" si="3"/>
        <v>46.457141243089033</v>
      </c>
      <c r="AL35" s="3">
        <f t="shared" si="4"/>
        <v>11.330541536595826</v>
      </c>
    </row>
    <row r="36" spans="1:38" x14ac:dyDescent="0.2">
      <c r="A36" s="2">
        <v>5</v>
      </c>
      <c r="B36" s="2" t="s">
        <v>64</v>
      </c>
      <c r="C36" s="2" t="s">
        <v>36</v>
      </c>
      <c r="D36" s="2">
        <v>29.585068</v>
      </c>
      <c r="E36" s="2">
        <v>34.941147999999998</v>
      </c>
      <c r="F36">
        <v>108504</v>
      </c>
      <c r="G36">
        <v>7234</v>
      </c>
      <c r="H36">
        <v>7.5566176000000001E-3</v>
      </c>
      <c r="I36">
        <v>5.2943116999999999E-4</v>
      </c>
      <c r="J36">
        <v>9.3774655999999997E-4</v>
      </c>
      <c r="K36">
        <v>1.5614265E-3</v>
      </c>
      <c r="L36">
        <v>1.8967653E-3</v>
      </c>
      <c r="M36">
        <v>1.0105082000000001</v>
      </c>
      <c r="N36">
        <v>0.99930905999999997</v>
      </c>
      <c r="O36">
        <v>1</v>
      </c>
      <c r="P36">
        <v>1</v>
      </c>
      <c r="Q36">
        <v>0.99930905999999997</v>
      </c>
      <c r="R36">
        <v>1.0098100000000001</v>
      </c>
      <c r="S36">
        <v>1.0098164999999999</v>
      </c>
      <c r="T36">
        <v>29.585097000000001</v>
      </c>
      <c r="U36">
        <v>988.58169999999996</v>
      </c>
      <c r="V36">
        <v>983.26678000000004</v>
      </c>
      <c r="W36">
        <v>29.582702999999999</v>
      </c>
      <c r="X36">
        <v>983.19840999999997</v>
      </c>
      <c r="Y36">
        <v>983.25953000000004</v>
      </c>
      <c r="Z36">
        <v>7.5566230000000002E-3</v>
      </c>
      <c r="AA36">
        <v>28.515559</v>
      </c>
      <c r="AB36">
        <v>7.5565798999999998E-3</v>
      </c>
      <c r="AC36">
        <v>28.515395999999999</v>
      </c>
      <c r="AD36" s="2">
        <v>28.515537999999999</v>
      </c>
      <c r="AE36" s="2">
        <v>7.1576048999999999</v>
      </c>
      <c r="AF36" s="2">
        <f t="shared" si="0"/>
        <v>2.8515538E-2</v>
      </c>
      <c r="AG36" s="2">
        <f t="shared" si="0"/>
        <v>7.1576048999999996E-3</v>
      </c>
      <c r="AH36" s="8">
        <v>74</v>
      </c>
      <c r="AI36" s="3">
        <f t="shared" si="1"/>
        <v>21.041160086125679</v>
      </c>
      <c r="AJ36" s="3">
        <f t="shared" si="2"/>
        <v>5.2814823460156202</v>
      </c>
      <c r="AK36" s="3">
        <f t="shared" si="3"/>
        <v>35.068600143542795</v>
      </c>
      <c r="AL36" s="3">
        <f t="shared" si="4"/>
        <v>8.8024705766927003</v>
      </c>
    </row>
    <row r="37" spans="1:38" x14ac:dyDescent="0.2">
      <c r="A37" s="2">
        <v>6</v>
      </c>
      <c r="B37" s="2" t="s">
        <v>65</v>
      </c>
      <c r="C37" s="2" t="s">
        <v>36</v>
      </c>
      <c r="D37" s="2">
        <v>29.585068</v>
      </c>
      <c r="E37" s="2">
        <v>34.941147999999998</v>
      </c>
      <c r="F37">
        <v>118450</v>
      </c>
      <c r="G37">
        <v>5425</v>
      </c>
      <c r="H37">
        <v>6.8931916999999997E-3</v>
      </c>
      <c r="I37">
        <v>3.3197583000000002E-4</v>
      </c>
      <c r="J37">
        <v>8.4695091999999997E-4</v>
      </c>
      <c r="K37">
        <v>1.4281849E-3</v>
      </c>
      <c r="L37">
        <v>1.6932944000000001E-3</v>
      </c>
      <c r="M37">
        <v>1.0105082000000001</v>
      </c>
      <c r="N37">
        <v>0.99930905999999997</v>
      </c>
      <c r="O37">
        <v>1</v>
      </c>
      <c r="P37">
        <v>1</v>
      </c>
      <c r="Q37">
        <v>0.99930905999999997</v>
      </c>
      <c r="R37">
        <v>1.0098100000000001</v>
      </c>
      <c r="S37">
        <v>1.0098164999999999</v>
      </c>
      <c r="T37">
        <v>29.585097000000001</v>
      </c>
      <c r="U37">
        <v>988.58169999999996</v>
      </c>
      <c r="V37">
        <v>983.26678000000004</v>
      </c>
      <c r="W37">
        <v>29.582702999999999</v>
      </c>
      <c r="X37">
        <v>983.19840999999997</v>
      </c>
      <c r="Y37">
        <v>983.25953000000004</v>
      </c>
      <c r="Z37">
        <v>6.8931964999999996E-3</v>
      </c>
      <c r="AA37">
        <v>26.012062</v>
      </c>
      <c r="AB37">
        <v>6.8931569999999996E-3</v>
      </c>
      <c r="AC37">
        <v>26.011913</v>
      </c>
      <c r="AD37" s="2">
        <v>26.012043999999999</v>
      </c>
      <c r="AE37" s="2">
        <v>6.3897900999999999</v>
      </c>
      <c r="AF37" s="2">
        <f t="shared" si="0"/>
        <v>2.6012043999999998E-2</v>
      </c>
      <c r="AG37" s="2">
        <f t="shared" si="0"/>
        <v>6.3897900999999998E-3</v>
      </c>
      <c r="AH37" s="8">
        <v>74</v>
      </c>
      <c r="AI37" s="3">
        <f t="shared" si="1"/>
        <v>23.066238085711372</v>
      </c>
      <c r="AJ37" s="3">
        <f t="shared" si="2"/>
        <v>5.6661606356010115</v>
      </c>
      <c r="AK37" s="3">
        <f t="shared" si="3"/>
        <v>38.443730142852289</v>
      </c>
      <c r="AL37" s="3">
        <f t="shared" si="4"/>
        <v>9.4436010593350197</v>
      </c>
    </row>
    <row r="38" spans="1:38" x14ac:dyDescent="0.2">
      <c r="A38" s="2">
        <v>7</v>
      </c>
      <c r="B38" s="2" t="s">
        <v>66</v>
      </c>
      <c r="C38" s="2" t="s">
        <v>36</v>
      </c>
      <c r="D38" s="2">
        <v>29.585068</v>
      </c>
      <c r="E38" s="2">
        <v>34.941147999999998</v>
      </c>
      <c r="F38">
        <v>107600</v>
      </c>
      <c r="G38">
        <v>6329</v>
      </c>
      <c r="H38">
        <v>7.6230389000000003E-3</v>
      </c>
      <c r="I38">
        <v>4.7059355000000002E-4</v>
      </c>
      <c r="J38">
        <v>9.4684854000000004E-4</v>
      </c>
      <c r="K38">
        <v>1.5747521E-3</v>
      </c>
      <c r="L38">
        <v>1.8967933E-3</v>
      </c>
      <c r="M38">
        <v>1.0105082000000001</v>
      </c>
      <c r="N38">
        <v>0.99930905999999997</v>
      </c>
      <c r="O38">
        <v>1</v>
      </c>
      <c r="P38">
        <v>1</v>
      </c>
      <c r="Q38">
        <v>0.99930905999999997</v>
      </c>
      <c r="R38">
        <v>1.0098100000000001</v>
      </c>
      <c r="S38">
        <v>1.0098164999999999</v>
      </c>
      <c r="T38">
        <v>29.585097000000001</v>
      </c>
      <c r="U38">
        <v>988.58169999999996</v>
      </c>
      <c r="V38">
        <v>983.26678000000004</v>
      </c>
      <c r="W38">
        <v>29.582702999999999</v>
      </c>
      <c r="X38">
        <v>983.19840999999997</v>
      </c>
      <c r="Y38">
        <v>983.25953000000004</v>
      </c>
      <c r="Z38">
        <v>7.6230443000000004E-3</v>
      </c>
      <c r="AA38">
        <v>28.766204999999999</v>
      </c>
      <c r="AB38">
        <v>7.6230009000000003E-3</v>
      </c>
      <c r="AC38">
        <v>28.766041000000001</v>
      </c>
      <c r="AD38" s="2">
        <v>28.766183999999999</v>
      </c>
      <c r="AE38" s="2">
        <v>7.1577104</v>
      </c>
      <c r="AF38" s="2">
        <f t="shared" si="0"/>
        <v>2.8766184E-2</v>
      </c>
      <c r="AG38" s="2">
        <f t="shared" si="0"/>
        <v>7.1577104000000004E-3</v>
      </c>
      <c r="AH38" s="8">
        <v>74</v>
      </c>
      <c r="AI38" s="3">
        <f t="shared" si="1"/>
        <v>20.857823894889918</v>
      </c>
      <c r="AJ38" s="3">
        <f t="shared" si="2"/>
        <v>5.1899224107661297</v>
      </c>
      <c r="AK38" s="3">
        <f t="shared" si="3"/>
        <v>34.763039824816531</v>
      </c>
      <c r="AL38" s="3">
        <f t="shared" si="4"/>
        <v>8.6498706846102174</v>
      </c>
    </row>
    <row r="39" spans="1:38" x14ac:dyDescent="0.2">
      <c r="A39" s="2">
        <v>8</v>
      </c>
      <c r="B39" s="2" t="s">
        <v>67</v>
      </c>
      <c r="C39" s="2" t="s">
        <v>36</v>
      </c>
      <c r="D39" s="2">
        <v>29.588709000000001</v>
      </c>
      <c r="E39" s="2">
        <v>34.943992999999999</v>
      </c>
      <c r="F39">
        <v>113025</v>
      </c>
      <c r="G39">
        <v>4521</v>
      </c>
      <c r="H39">
        <v>7.2404816999999998E-3</v>
      </c>
      <c r="I39">
        <v>3.0389814999999998E-4</v>
      </c>
      <c r="J39">
        <v>8.9445289000000003E-4</v>
      </c>
      <c r="K39">
        <v>1.4979678000000001E-3</v>
      </c>
      <c r="L39">
        <v>1.7709622999999999E-3</v>
      </c>
      <c r="M39">
        <v>1.0105082000000001</v>
      </c>
      <c r="N39">
        <v>0.99930905999999997</v>
      </c>
      <c r="O39">
        <v>1</v>
      </c>
      <c r="P39">
        <v>1</v>
      </c>
      <c r="Q39">
        <v>0.99930905999999997</v>
      </c>
      <c r="R39">
        <v>1.0098100000000001</v>
      </c>
      <c r="S39">
        <v>1.0098164999999999</v>
      </c>
      <c r="T39">
        <v>29.585097000000001</v>
      </c>
      <c r="U39">
        <v>988.58169999999996</v>
      </c>
      <c r="V39">
        <v>983.26678000000004</v>
      </c>
      <c r="W39">
        <v>29.582702999999999</v>
      </c>
      <c r="X39">
        <v>983.19840999999997</v>
      </c>
      <c r="Y39">
        <v>983.25953000000004</v>
      </c>
      <c r="Z39">
        <v>7.2404868000000002E-3</v>
      </c>
      <c r="AA39">
        <v>27.322592</v>
      </c>
      <c r="AB39">
        <v>7.2404454999999996E-3</v>
      </c>
      <c r="AC39">
        <v>27.322436</v>
      </c>
      <c r="AD39" s="2">
        <v>27.322572999999998</v>
      </c>
      <c r="AE39" s="2">
        <v>6.6828766000000002</v>
      </c>
      <c r="AF39" s="2">
        <f t="shared" si="0"/>
        <v>2.7322572999999999E-2</v>
      </c>
      <c r="AG39" s="2">
        <f t="shared" si="0"/>
        <v>6.6828766000000001E-3</v>
      </c>
      <c r="AH39" s="8">
        <v>74</v>
      </c>
      <c r="AI39" s="3">
        <f t="shared" si="1"/>
        <v>21.959864468108478</v>
      </c>
      <c r="AJ39" s="3">
        <f t="shared" si="2"/>
        <v>5.3712022068014456</v>
      </c>
      <c r="AK39" s="3">
        <f t="shared" si="3"/>
        <v>36.59977411351413</v>
      </c>
      <c r="AL39" s="3">
        <f t="shared" si="4"/>
        <v>8.952003678002411</v>
      </c>
    </row>
    <row r="40" spans="1:38" x14ac:dyDescent="0.2">
      <c r="A40" s="2">
        <v>9</v>
      </c>
      <c r="B40" s="2" t="s">
        <v>68</v>
      </c>
      <c r="C40" s="2" t="s">
        <v>36</v>
      </c>
      <c r="D40" s="2">
        <v>29.588709000000001</v>
      </c>
      <c r="E40" s="2">
        <v>34.943992999999999</v>
      </c>
      <c r="F40">
        <v>113025</v>
      </c>
      <c r="G40">
        <v>4521</v>
      </c>
      <c r="H40">
        <v>7.2404816999999998E-3</v>
      </c>
      <c r="I40">
        <v>3.0389814999999998E-4</v>
      </c>
      <c r="J40">
        <v>8.9445289000000003E-4</v>
      </c>
      <c r="K40">
        <v>1.4979678000000001E-3</v>
      </c>
      <c r="L40">
        <v>1.7709622999999999E-3</v>
      </c>
      <c r="M40">
        <v>1.0105082000000001</v>
      </c>
      <c r="N40">
        <v>0.99930905999999997</v>
      </c>
      <c r="O40">
        <v>1</v>
      </c>
      <c r="P40">
        <v>1</v>
      </c>
      <c r="Q40">
        <v>0.99930905999999997</v>
      </c>
      <c r="R40">
        <v>1.0098100000000001</v>
      </c>
      <c r="S40">
        <v>1.0098164999999999</v>
      </c>
      <c r="T40">
        <v>29.585097000000001</v>
      </c>
      <c r="U40">
        <v>988.58169999999996</v>
      </c>
      <c r="V40">
        <v>983.26678000000004</v>
      </c>
      <c r="W40">
        <v>29.582702999999999</v>
      </c>
      <c r="X40">
        <v>983.19840999999997</v>
      </c>
      <c r="Y40">
        <v>983.25953000000004</v>
      </c>
      <c r="Z40">
        <v>7.2404868000000002E-3</v>
      </c>
      <c r="AA40">
        <v>27.322592</v>
      </c>
      <c r="AB40">
        <v>7.2404454999999996E-3</v>
      </c>
      <c r="AC40">
        <v>27.322436</v>
      </c>
      <c r="AD40" s="2">
        <v>27.322572999999998</v>
      </c>
      <c r="AE40" s="2">
        <v>6.6828766000000002</v>
      </c>
      <c r="AF40" s="2">
        <f t="shared" si="0"/>
        <v>2.7322572999999999E-2</v>
      </c>
      <c r="AG40" s="2">
        <f t="shared" si="0"/>
        <v>6.6828766000000001E-3</v>
      </c>
      <c r="AH40" s="8">
        <v>74</v>
      </c>
      <c r="AI40" s="3">
        <f t="shared" si="1"/>
        <v>21.959864468108478</v>
      </c>
      <c r="AJ40" s="3">
        <f t="shared" si="2"/>
        <v>5.3712022068014456</v>
      </c>
      <c r="AK40" s="3">
        <f t="shared" si="3"/>
        <v>36.59977411351413</v>
      </c>
      <c r="AL40" s="3">
        <f t="shared" si="4"/>
        <v>8.952003678002411</v>
      </c>
    </row>
    <row r="41" spans="1:38" x14ac:dyDescent="0.2">
      <c r="A41" s="2">
        <v>10</v>
      </c>
      <c r="B41" s="2" t="s">
        <v>69</v>
      </c>
      <c r="C41" s="2" t="s">
        <v>36</v>
      </c>
      <c r="D41" s="2">
        <v>29.588709000000001</v>
      </c>
      <c r="E41" s="2">
        <v>34.943992999999999</v>
      </c>
      <c r="F41">
        <v>111217</v>
      </c>
      <c r="G41">
        <v>4521</v>
      </c>
      <c r="H41">
        <v>7.3638039999999998E-3</v>
      </c>
      <c r="I41">
        <v>3.1394307E-4</v>
      </c>
      <c r="J41">
        <v>9.1133578000000002E-4</v>
      </c>
      <c r="K41">
        <v>1.5227295E-3</v>
      </c>
      <c r="L41">
        <v>1.8021649000000001E-3</v>
      </c>
      <c r="M41">
        <v>1.0105082000000001</v>
      </c>
      <c r="N41">
        <v>0.99930905999999997</v>
      </c>
      <c r="O41">
        <v>1</v>
      </c>
      <c r="P41">
        <v>1</v>
      </c>
      <c r="Q41">
        <v>0.99930905999999997</v>
      </c>
      <c r="R41">
        <v>1.0098100000000001</v>
      </c>
      <c r="S41">
        <v>1.0098164999999999</v>
      </c>
      <c r="T41">
        <v>29.585097000000001</v>
      </c>
      <c r="U41">
        <v>988.58169999999996</v>
      </c>
      <c r="V41">
        <v>983.26678000000004</v>
      </c>
      <c r="W41">
        <v>29.582702999999999</v>
      </c>
      <c r="X41">
        <v>983.19840999999997</v>
      </c>
      <c r="Y41">
        <v>983.25953000000004</v>
      </c>
      <c r="Z41">
        <v>7.3638091999999999E-3</v>
      </c>
      <c r="AA41">
        <v>27.787959000000001</v>
      </c>
      <c r="AB41">
        <v>7.3637670999999998E-3</v>
      </c>
      <c r="AC41">
        <v>27.787800000000001</v>
      </c>
      <c r="AD41" s="2">
        <v>27.787939000000001</v>
      </c>
      <c r="AE41" s="2">
        <v>6.8006222000000003</v>
      </c>
      <c r="AF41" s="2">
        <f t="shared" si="0"/>
        <v>2.7787939000000001E-2</v>
      </c>
      <c r="AG41" s="2">
        <f t="shared" si="0"/>
        <v>6.8006222000000002E-3</v>
      </c>
      <c r="AH41" s="8">
        <v>74</v>
      </c>
      <c r="AI41" s="3">
        <f t="shared" si="1"/>
        <v>21.592101522894517</v>
      </c>
      <c r="AJ41" s="3">
        <f t="shared" si="2"/>
        <v>5.2842970815953727</v>
      </c>
      <c r="AK41" s="3">
        <f t="shared" si="3"/>
        <v>35.986835871490861</v>
      </c>
      <c r="AL41" s="3">
        <f t="shared" si="4"/>
        <v>8.8071618026589551</v>
      </c>
    </row>
    <row r="42" spans="1:38" x14ac:dyDescent="0.2">
      <c r="A42" s="2">
        <v>11</v>
      </c>
      <c r="B42" s="2" t="s">
        <v>70</v>
      </c>
      <c r="C42" s="2" t="s">
        <v>36</v>
      </c>
      <c r="D42" s="2">
        <v>29.588709000000001</v>
      </c>
      <c r="E42" s="2">
        <v>34.943992999999999</v>
      </c>
      <c r="F42">
        <v>107600</v>
      </c>
      <c r="G42">
        <v>4521</v>
      </c>
      <c r="H42">
        <v>7.6230389000000003E-3</v>
      </c>
      <c r="I42">
        <v>3.3558478000000002E-4</v>
      </c>
      <c r="J42">
        <v>9.4684854000000004E-4</v>
      </c>
      <c r="K42">
        <v>1.5747521E-3</v>
      </c>
      <c r="L42">
        <v>1.8678821E-3</v>
      </c>
      <c r="M42">
        <v>1.0105082000000001</v>
      </c>
      <c r="N42">
        <v>0.99930905999999997</v>
      </c>
      <c r="O42">
        <v>1</v>
      </c>
      <c r="P42">
        <v>1</v>
      </c>
      <c r="Q42">
        <v>0.99930905999999997</v>
      </c>
      <c r="R42">
        <v>1.0098100000000001</v>
      </c>
      <c r="S42">
        <v>1.0098164999999999</v>
      </c>
      <c r="T42">
        <v>29.585097000000001</v>
      </c>
      <c r="U42">
        <v>988.58169999999996</v>
      </c>
      <c r="V42">
        <v>983.26678000000004</v>
      </c>
      <c r="W42">
        <v>29.582702999999999</v>
      </c>
      <c r="X42">
        <v>983.19840999999997</v>
      </c>
      <c r="Y42">
        <v>983.25953000000004</v>
      </c>
      <c r="Z42">
        <v>7.6230443000000004E-3</v>
      </c>
      <c r="AA42">
        <v>28.766204999999999</v>
      </c>
      <c r="AB42">
        <v>7.6230009000000003E-3</v>
      </c>
      <c r="AC42">
        <v>28.766041000000001</v>
      </c>
      <c r="AD42" s="2">
        <v>28.766183999999999</v>
      </c>
      <c r="AE42" s="2">
        <v>7.0486117000000004</v>
      </c>
      <c r="AF42" s="2">
        <f t="shared" si="0"/>
        <v>2.8766184E-2</v>
      </c>
      <c r="AG42" s="2">
        <f t="shared" si="0"/>
        <v>7.0486117000000004E-3</v>
      </c>
      <c r="AH42" s="8">
        <v>74</v>
      </c>
      <c r="AI42" s="3">
        <f t="shared" si="1"/>
        <v>20.857823894889918</v>
      </c>
      <c r="AJ42" s="3">
        <f t="shared" si="2"/>
        <v>5.1108169766994695</v>
      </c>
      <c r="AK42" s="3">
        <f t="shared" si="3"/>
        <v>34.763039824816531</v>
      </c>
      <c r="AL42" s="3">
        <f t="shared" si="4"/>
        <v>8.5180282944991159</v>
      </c>
    </row>
    <row r="43" spans="1:38" x14ac:dyDescent="0.2">
      <c r="A43" s="2">
        <v>0</v>
      </c>
      <c r="B43" s="2" t="s">
        <v>71</v>
      </c>
      <c r="C43" s="2" t="s">
        <v>36</v>
      </c>
      <c r="D43" s="2">
        <v>-36.614925999999997</v>
      </c>
      <c r="E43" s="2">
        <v>149.48375999999999</v>
      </c>
      <c r="F43">
        <v>90086</v>
      </c>
      <c r="G43">
        <v>17525</v>
      </c>
      <c r="H43">
        <v>1.6335055000000001E-2</v>
      </c>
      <c r="I43">
        <v>3.3577773999999999E-3</v>
      </c>
      <c r="J43">
        <v>1.3172583000000001E-3</v>
      </c>
      <c r="K43">
        <v>3.1325131E-3</v>
      </c>
      <c r="L43">
        <v>4.7772876000000001E-3</v>
      </c>
      <c r="M43">
        <v>1.9283661999999999</v>
      </c>
      <c r="N43">
        <v>0.99728245999999998</v>
      </c>
      <c r="O43">
        <v>1</v>
      </c>
      <c r="P43">
        <v>1</v>
      </c>
      <c r="Q43">
        <v>0.99728245999999998</v>
      </c>
      <c r="R43">
        <v>1.9231258</v>
      </c>
      <c r="S43">
        <v>1.9238664999999999</v>
      </c>
      <c r="T43">
        <v>-36.616669999999999</v>
      </c>
      <c r="U43">
        <v>975.11302000000001</v>
      </c>
      <c r="V43">
        <v>906.77831000000003</v>
      </c>
      <c r="W43">
        <v>-36.631259999999997</v>
      </c>
      <c r="X43">
        <v>907.77657999999997</v>
      </c>
      <c r="Y43">
        <v>906.81808999999998</v>
      </c>
      <c r="Z43">
        <v>1.6335536000000001E-2</v>
      </c>
      <c r="AA43">
        <v>61.643531000000003</v>
      </c>
      <c r="AB43">
        <v>1.6329783E-2</v>
      </c>
      <c r="AC43">
        <v>61.621823999999997</v>
      </c>
      <c r="AD43" s="2">
        <v>61.641717999999997</v>
      </c>
      <c r="AE43" s="2">
        <v>18.027501000000001</v>
      </c>
      <c r="AF43" s="2">
        <f t="shared" si="0"/>
        <v>6.1641717999999998E-2</v>
      </c>
      <c r="AG43" s="2">
        <f t="shared" si="0"/>
        <v>1.8027501000000001E-2</v>
      </c>
      <c r="AH43" s="8">
        <v>830</v>
      </c>
      <c r="AI43" s="3">
        <f t="shared" si="1"/>
        <v>9.7336677086125345</v>
      </c>
      <c r="AJ43" s="3">
        <f t="shared" si="2"/>
        <v>2.8466712162480641</v>
      </c>
      <c r="AK43" s="3">
        <f t="shared" si="3"/>
        <v>16.222779514354226</v>
      </c>
      <c r="AL43" s="3">
        <f t="shared" si="4"/>
        <v>4.7444520270801078</v>
      </c>
    </row>
    <row r="44" spans="1:38" x14ac:dyDescent="0.2">
      <c r="A44" s="2">
        <v>0</v>
      </c>
      <c r="B44" s="2" t="s">
        <v>72</v>
      </c>
      <c r="C44" s="2" t="s">
        <v>36</v>
      </c>
      <c r="D44" s="2">
        <v>-23.317907000000002</v>
      </c>
      <c r="E44" s="2">
        <v>16.449449000000001</v>
      </c>
      <c r="F44">
        <v>1663728</v>
      </c>
      <c r="G44">
        <v>45210</v>
      </c>
      <c r="H44">
        <v>1.0576156E-3</v>
      </c>
      <c r="I44" s="1">
        <v>3.1645442000000002E-5</v>
      </c>
      <c r="J44" s="1">
        <v>3.9624238000000003E-5</v>
      </c>
      <c r="K44">
        <v>2.1198203999999999E-4</v>
      </c>
      <c r="L44">
        <v>2.1796306999999999E-4</v>
      </c>
      <c r="M44">
        <v>2.6601089999999998</v>
      </c>
      <c r="N44">
        <v>0.99998533999999994</v>
      </c>
      <c r="O44">
        <v>1</v>
      </c>
      <c r="P44">
        <v>1</v>
      </c>
      <c r="Q44">
        <v>0.99998533999999994</v>
      </c>
      <c r="R44">
        <v>2.6600700000000002</v>
      </c>
      <c r="S44">
        <v>2.6600695999999999</v>
      </c>
      <c r="T44">
        <v>-23.317219000000001</v>
      </c>
      <c r="U44">
        <v>827.40926000000002</v>
      </c>
      <c r="V44">
        <v>818.84966999999995</v>
      </c>
      <c r="W44">
        <v>-23.260829000000001</v>
      </c>
      <c r="X44">
        <v>821.30349000000001</v>
      </c>
      <c r="Y44">
        <v>818.67501000000004</v>
      </c>
      <c r="Z44">
        <v>1.0576159999999999E-3</v>
      </c>
      <c r="AA44">
        <v>3.9910038999999999</v>
      </c>
      <c r="AB44">
        <v>1.0576162E-3</v>
      </c>
      <c r="AC44">
        <v>3.9910046000000001</v>
      </c>
      <c r="AD44" s="2">
        <v>3.9910022000000001</v>
      </c>
      <c r="AE44" s="2">
        <v>0.82250213999999999</v>
      </c>
      <c r="AF44" s="2">
        <f t="shared" si="0"/>
        <v>3.9910021999999996E-3</v>
      </c>
      <c r="AG44" s="2">
        <f t="shared" si="0"/>
        <v>8.2250214E-4</v>
      </c>
      <c r="AH44" s="8">
        <v>166.98462000000001</v>
      </c>
      <c r="AI44" s="3">
        <f t="shared" si="1"/>
        <v>150.3381782149857</v>
      </c>
      <c r="AJ44" s="3">
        <f t="shared" si="2"/>
        <v>30.983063177847185</v>
      </c>
      <c r="AK44" s="3">
        <f t="shared" si="3"/>
        <v>250.5636303583095</v>
      </c>
      <c r="AL44" s="3">
        <f t="shared" si="4"/>
        <v>51.638438629745309</v>
      </c>
    </row>
    <row r="45" spans="1:38" x14ac:dyDescent="0.2">
      <c r="A45" s="2">
        <v>1</v>
      </c>
      <c r="B45" s="2" t="s">
        <v>73</v>
      </c>
      <c r="C45" s="2" t="s">
        <v>36</v>
      </c>
      <c r="D45" s="2">
        <v>-23.247544000000001</v>
      </c>
      <c r="E45" s="2">
        <v>16.300129999999999</v>
      </c>
      <c r="F45">
        <v>515394</v>
      </c>
      <c r="G45">
        <v>18084</v>
      </c>
      <c r="H45">
        <v>3.322785E-3</v>
      </c>
      <c r="I45">
        <v>1.2244073000000001E-4</v>
      </c>
      <c r="J45">
        <v>1.8296012E-4</v>
      </c>
      <c r="K45">
        <v>6.4575840999999995E-4</v>
      </c>
      <c r="L45">
        <v>6.8225366000000003E-4</v>
      </c>
      <c r="M45">
        <v>2.3989530000000001</v>
      </c>
      <c r="N45">
        <v>0.99555351999999997</v>
      </c>
      <c r="O45">
        <v>1</v>
      </c>
      <c r="P45">
        <v>1</v>
      </c>
      <c r="Q45">
        <v>0.99555351999999997</v>
      </c>
      <c r="R45">
        <v>2.3882861000000002</v>
      </c>
      <c r="S45">
        <v>2.3888682999999999</v>
      </c>
      <c r="T45">
        <v>-23.247008999999998</v>
      </c>
      <c r="U45">
        <v>862.55831000000001</v>
      </c>
      <c r="V45">
        <v>833.87734</v>
      </c>
      <c r="W45">
        <v>-23.272102</v>
      </c>
      <c r="X45">
        <v>835.08235000000002</v>
      </c>
      <c r="Y45">
        <v>833.95533</v>
      </c>
      <c r="Z45">
        <v>3.3228125999999998E-3</v>
      </c>
      <c r="AA45">
        <v>12.538916</v>
      </c>
      <c r="AB45">
        <v>3.3220140999999999E-3</v>
      </c>
      <c r="AC45">
        <v>12.535902</v>
      </c>
      <c r="AD45" s="2">
        <v>12.538811000000001</v>
      </c>
      <c r="AE45" s="2">
        <v>2.5745420999999999</v>
      </c>
      <c r="AF45" s="2">
        <f t="shared" si="0"/>
        <v>1.2538811E-2</v>
      </c>
      <c r="AG45" s="2">
        <f t="shared" si="0"/>
        <v>2.5745421E-3</v>
      </c>
      <c r="AH45" s="8">
        <v>464.99365</v>
      </c>
      <c r="AI45" s="3">
        <f t="shared" si="1"/>
        <v>47.851427061146381</v>
      </c>
      <c r="AJ45" s="3">
        <f t="shared" si="2"/>
        <v>9.8251352152927929</v>
      </c>
      <c r="AK45" s="3">
        <f t="shared" si="3"/>
        <v>79.752378435243969</v>
      </c>
      <c r="AL45" s="3">
        <f t="shared" si="4"/>
        <v>16.375225358821318</v>
      </c>
    </row>
    <row r="46" spans="1:38" x14ac:dyDescent="0.2">
      <c r="A46" s="2">
        <v>2</v>
      </c>
      <c r="B46" s="2" t="s">
        <v>74</v>
      </c>
      <c r="C46" s="2" t="s">
        <v>36</v>
      </c>
      <c r="D46" s="2">
        <v>-23.303253000000002</v>
      </c>
      <c r="E46" s="2">
        <v>15.773434999999999</v>
      </c>
      <c r="F46">
        <v>750486</v>
      </c>
      <c r="G46">
        <v>18084</v>
      </c>
      <c r="H46">
        <v>1.8637478000000001E-3</v>
      </c>
      <c r="I46" s="1">
        <v>4.8338884999999998E-5</v>
      </c>
      <c r="J46">
        <v>1.0331189E-4</v>
      </c>
      <c r="K46">
        <v>3.7264984999999998E-4</v>
      </c>
      <c r="L46">
        <v>3.8971516000000002E-4</v>
      </c>
      <c r="M46">
        <v>2.0026188999999999</v>
      </c>
      <c r="N46">
        <v>0.99705051</v>
      </c>
      <c r="O46">
        <v>1</v>
      </c>
      <c r="P46">
        <v>1</v>
      </c>
      <c r="Q46">
        <v>0.99705051</v>
      </c>
      <c r="R46">
        <v>1.9967121999999999</v>
      </c>
      <c r="S46">
        <v>1.9967505999999999</v>
      </c>
      <c r="T46">
        <v>-23.300884</v>
      </c>
      <c r="U46">
        <v>928.49131999999997</v>
      </c>
      <c r="V46">
        <v>860.61122</v>
      </c>
      <c r="W46">
        <v>-22.944835999999999</v>
      </c>
      <c r="X46">
        <v>847.01873999999998</v>
      </c>
      <c r="Y46">
        <v>859.48325</v>
      </c>
      <c r="Z46">
        <v>1.8638534999999999E-3</v>
      </c>
      <c r="AA46">
        <v>7.0334095999999997</v>
      </c>
      <c r="AB46">
        <v>1.8638172000000001E-3</v>
      </c>
      <c r="AC46">
        <v>7.0332724000000004</v>
      </c>
      <c r="AD46" s="2">
        <v>7.0330104000000002</v>
      </c>
      <c r="AE46" s="2">
        <v>1.4706231999999999</v>
      </c>
      <c r="AF46" s="2">
        <f t="shared" si="0"/>
        <v>7.0330104000000003E-3</v>
      </c>
      <c r="AG46" s="2">
        <f t="shared" si="0"/>
        <v>1.4706232E-3</v>
      </c>
      <c r="AH46" s="8">
        <v>1584.9175</v>
      </c>
      <c r="AI46" s="3">
        <f t="shared" si="1"/>
        <v>85.311973945040663</v>
      </c>
      <c r="AJ46" s="3">
        <f t="shared" si="2"/>
        <v>17.838985155115413</v>
      </c>
      <c r="AK46" s="3">
        <f t="shared" si="3"/>
        <v>142.18662324173442</v>
      </c>
      <c r="AL46" s="3">
        <f t="shared" si="4"/>
        <v>29.731641925192353</v>
      </c>
    </row>
    <row r="47" spans="1:38" x14ac:dyDescent="0.2">
      <c r="A47" s="2">
        <v>3</v>
      </c>
      <c r="B47" s="2" t="s">
        <v>75</v>
      </c>
      <c r="C47" s="2" t="s">
        <v>36</v>
      </c>
      <c r="D47" s="2">
        <v>-21.795542999999999</v>
      </c>
      <c r="E47" s="2">
        <v>15.638133</v>
      </c>
      <c r="F47">
        <v>651024</v>
      </c>
      <c r="G47">
        <v>18084</v>
      </c>
      <c r="H47">
        <v>1.7025034000000001E-3</v>
      </c>
      <c r="I47" s="1">
        <v>5.1506547000000001E-5</v>
      </c>
      <c r="J47">
        <v>1.1241253E-4</v>
      </c>
      <c r="K47">
        <v>3.4880179000000002E-4</v>
      </c>
      <c r="L47">
        <v>3.7007051999999999E-4</v>
      </c>
      <c r="M47">
        <v>1.5719163</v>
      </c>
      <c r="N47">
        <v>0.99878177999999995</v>
      </c>
      <c r="O47">
        <v>1</v>
      </c>
      <c r="P47">
        <v>1</v>
      </c>
      <c r="Q47">
        <v>0.99878177999999995</v>
      </c>
      <c r="R47">
        <v>1.5700014</v>
      </c>
      <c r="S47">
        <v>1.5699939000000001</v>
      </c>
      <c r="T47">
        <v>-21.794972000000001</v>
      </c>
      <c r="U47">
        <v>894.87294999999995</v>
      </c>
      <c r="V47">
        <v>891.25275999999997</v>
      </c>
      <c r="W47">
        <v>-21.796583999999999</v>
      </c>
      <c r="X47">
        <v>893.62285999999995</v>
      </c>
      <c r="Y47">
        <v>891.25819000000001</v>
      </c>
      <c r="Z47">
        <v>1.7025040000000001E-3</v>
      </c>
      <c r="AA47">
        <v>6.4245435999999998</v>
      </c>
      <c r="AB47">
        <v>1.7025123000000001E-3</v>
      </c>
      <c r="AC47">
        <v>6.4245748999999996</v>
      </c>
      <c r="AD47" s="2">
        <v>6.4245412000000002</v>
      </c>
      <c r="AE47" s="2">
        <v>1.3964924999999999</v>
      </c>
      <c r="AF47" s="2">
        <f t="shared" si="0"/>
        <v>6.4245411999999998E-3</v>
      </c>
      <c r="AG47" s="2">
        <f t="shared" si="0"/>
        <v>1.3964925E-3</v>
      </c>
      <c r="AH47" s="8">
        <v>91</v>
      </c>
      <c r="AI47" s="3">
        <f t="shared" si="1"/>
        <v>93.391882987691005</v>
      </c>
      <c r="AJ47" s="3">
        <f t="shared" si="2"/>
        <v>20.300447937541136</v>
      </c>
      <c r="AK47" s="3">
        <f t="shared" si="3"/>
        <v>155.65313831281836</v>
      </c>
      <c r="AL47" s="3">
        <f t="shared" si="4"/>
        <v>33.834079895901901</v>
      </c>
    </row>
    <row r="48" spans="1:38" x14ac:dyDescent="0.2">
      <c r="A48" s="2">
        <v>4</v>
      </c>
      <c r="B48" s="2" t="s">
        <v>76</v>
      </c>
      <c r="C48" s="2" t="s">
        <v>36</v>
      </c>
      <c r="D48" s="2">
        <v>-21.915012000000001</v>
      </c>
      <c r="E48" s="2">
        <v>15.571457000000001</v>
      </c>
      <c r="F48">
        <v>858990</v>
      </c>
      <c r="G48">
        <v>27126</v>
      </c>
      <c r="H48">
        <v>1.4654001E-3</v>
      </c>
      <c r="I48" s="1">
        <v>5.0521537000000002E-5</v>
      </c>
      <c r="J48" s="1">
        <v>8.2183040999999994E-5</v>
      </c>
      <c r="K48">
        <v>2.9756499E-4</v>
      </c>
      <c r="L48">
        <v>3.1281209000000001E-4</v>
      </c>
      <c r="M48">
        <v>1.8233874000000001</v>
      </c>
      <c r="N48">
        <v>0.99888971000000004</v>
      </c>
      <c r="O48">
        <v>1</v>
      </c>
      <c r="P48">
        <v>1</v>
      </c>
      <c r="Q48">
        <v>0.99888971000000004</v>
      </c>
      <c r="R48">
        <v>1.8213629</v>
      </c>
      <c r="S48">
        <v>1.8211295999999999</v>
      </c>
      <c r="T48">
        <v>-21.914740999999999</v>
      </c>
      <c r="U48">
        <v>912.60736999999995</v>
      </c>
      <c r="V48">
        <v>869.91101000000003</v>
      </c>
      <c r="W48">
        <v>-21.684660999999998</v>
      </c>
      <c r="X48">
        <v>878.33127999999999</v>
      </c>
      <c r="Y48">
        <v>869.15679</v>
      </c>
      <c r="Z48">
        <v>1.4654227999999999E-3</v>
      </c>
      <c r="AA48">
        <v>5.5298973</v>
      </c>
      <c r="AB48">
        <v>1.4656166000000001E-3</v>
      </c>
      <c r="AC48">
        <v>5.5306286</v>
      </c>
      <c r="AD48" s="2">
        <v>5.5298116000000004</v>
      </c>
      <c r="AE48" s="2">
        <v>1.180423</v>
      </c>
      <c r="AF48" s="2">
        <f t="shared" si="0"/>
        <v>5.5298116000000001E-3</v>
      </c>
      <c r="AG48" s="2">
        <f t="shared" si="0"/>
        <v>1.1804230000000001E-3</v>
      </c>
      <c r="AH48" s="8">
        <v>1326.9873</v>
      </c>
      <c r="AI48" s="3">
        <f t="shared" si="1"/>
        <v>108.50279239169738</v>
      </c>
      <c r="AJ48" s="3">
        <f t="shared" si="2"/>
        <v>23.161583245147916</v>
      </c>
      <c r="AK48" s="3">
        <f t="shared" si="3"/>
        <v>180.83798731949565</v>
      </c>
      <c r="AL48" s="3">
        <f t="shared" si="4"/>
        <v>38.602638741913196</v>
      </c>
    </row>
    <row r="49" spans="1:38" x14ac:dyDescent="0.2">
      <c r="A49" s="2">
        <v>5</v>
      </c>
      <c r="B49" s="2" t="s">
        <v>77</v>
      </c>
      <c r="C49" s="2" t="s">
        <v>36</v>
      </c>
      <c r="D49" s="2">
        <v>-22.085719000000001</v>
      </c>
      <c r="E49" s="2">
        <v>14.268549</v>
      </c>
      <c r="F49">
        <v>2667390</v>
      </c>
      <c r="G49">
        <v>72336</v>
      </c>
      <c r="H49">
        <v>3.4988532E-4</v>
      </c>
      <c r="I49" s="1">
        <v>1.1952755E-5</v>
      </c>
      <c r="J49" s="1">
        <v>1.3460492000000001E-5</v>
      </c>
      <c r="K49" s="1">
        <v>8.0528929999999996E-5</v>
      </c>
      <c r="L49" s="1">
        <v>8.2516432999999999E-5</v>
      </c>
      <c r="M49">
        <v>1.6289089999999999</v>
      </c>
      <c r="N49">
        <v>0.99924449000000004</v>
      </c>
      <c r="O49">
        <v>1</v>
      </c>
      <c r="P49">
        <v>1</v>
      </c>
      <c r="Q49">
        <v>0.99924449000000004</v>
      </c>
      <c r="R49">
        <v>1.6276782999999999</v>
      </c>
      <c r="S49">
        <v>1.6273918999999999</v>
      </c>
      <c r="T49">
        <v>-22.085663</v>
      </c>
      <c r="U49">
        <v>1011.8523</v>
      </c>
      <c r="V49">
        <v>887.00139999999999</v>
      </c>
      <c r="W49">
        <v>-21.498916000000001</v>
      </c>
      <c r="X49">
        <v>890.99109999999996</v>
      </c>
      <c r="Y49">
        <v>885.03949999999998</v>
      </c>
      <c r="Z49">
        <v>3.4989607999999999E-4</v>
      </c>
      <c r="AA49">
        <v>1.3203625999999999</v>
      </c>
      <c r="AB49">
        <v>3.4997186000000001E-4</v>
      </c>
      <c r="AC49">
        <v>1.3206484999999999</v>
      </c>
      <c r="AD49" s="2">
        <v>1.320322</v>
      </c>
      <c r="AE49" s="2">
        <v>0.31138276999999998</v>
      </c>
      <c r="AF49" s="2">
        <f t="shared" si="0"/>
        <v>1.3203220000000001E-3</v>
      </c>
      <c r="AG49" s="2">
        <f t="shared" si="0"/>
        <v>3.1138276999999998E-4</v>
      </c>
      <c r="AH49" s="8">
        <v>2271</v>
      </c>
      <c r="AI49" s="3">
        <f t="shared" si="1"/>
        <v>454.43460004453459</v>
      </c>
      <c r="AJ49" s="3">
        <f t="shared" si="2"/>
        <v>107.17317786548229</v>
      </c>
      <c r="AK49" s="3">
        <f t="shared" si="3"/>
        <v>757.39100007422428</v>
      </c>
      <c r="AL49" s="3">
        <f t="shared" si="4"/>
        <v>178.62196310913711</v>
      </c>
    </row>
    <row r="50" spans="1:38" x14ac:dyDescent="0.2">
      <c r="A50" s="2">
        <v>6</v>
      </c>
      <c r="B50" s="2" t="s">
        <v>78</v>
      </c>
      <c r="C50" s="2" t="s">
        <v>36</v>
      </c>
      <c r="D50" s="2">
        <v>-21.166301000000001</v>
      </c>
      <c r="E50" s="2">
        <v>13.66738</v>
      </c>
      <c r="F50">
        <v>732402</v>
      </c>
      <c r="G50">
        <v>27126</v>
      </c>
      <c r="H50">
        <v>1.4970101E-3</v>
      </c>
      <c r="I50" s="1">
        <v>6.0786382000000002E-5</v>
      </c>
      <c r="J50" s="1">
        <v>9.5044954999999999E-5</v>
      </c>
      <c r="K50">
        <v>3.0781796000000001E-4</v>
      </c>
      <c r="L50">
        <v>3.2784208000000002E-4</v>
      </c>
      <c r="M50">
        <v>1.5714128000000001</v>
      </c>
      <c r="N50">
        <v>0.99913372</v>
      </c>
      <c r="O50">
        <v>1</v>
      </c>
      <c r="P50">
        <v>1</v>
      </c>
      <c r="Q50">
        <v>0.99913372</v>
      </c>
      <c r="R50">
        <v>1.5700514999999999</v>
      </c>
      <c r="S50">
        <v>1.5700248000000001</v>
      </c>
      <c r="T50">
        <v>-21.164831</v>
      </c>
      <c r="U50">
        <v>1011.3935</v>
      </c>
      <c r="V50">
        <v>889.16809000000001</v>
      </c>
      <c r="W50">
        <v>-20.523672999999999</v>
      </c>
      <c r="X50">
        <v>907.39534000000003</v>
      </c>
      <c r="Y50">
        <v>886.97909000000004</v>
      </c>
      <c r="Z50">
        <v>1.4971462E-3</v>
      </c>
      <c r="AA50">
        <v>5.6496082999999997</v>
      </c>
      <c r="AB50">
        <v>1.4971723000000001E-3</v>
      </c>
      <c r="AC50">
        <v>5.6497069</v>
      </c>
      <c r="AD50" s="2">
        <v>5.6490945000000004</v>
      </c>
      <c r="AE50" s="2">
        <v>1.2371399000000001</v>
      </c>
      <c r="AF50" s="2">
        <f t="shared" si="0"/>
        <v>5.6490945000000001E-3</v>
      </c>
      <c r="AG50" s="2">
        <f t="shared" si="0"/>
        <v>1.2371399E-3</v>
      </c>
      <c r="AH50" s="8">
        <v>2524.9872999999998</v>
      </c>
      <c r="AI50" s="3">
        <f t="shared" si="1"/>
        <v>106.21171233726042</v>
      </c>
      <c r="AJ50" s="3">
        <f t="shared" si="2"/>
        <v>23.260143228219519</v>
      </c>
      <c r="AK50" s="3">
        <f t="shared" si="3"/>
        <v>177.01952056210069</v>
      </c>
      <c r="AL50" s="3">
        <f t="shared" si="4"/>
        <v>38.766905380365863</v>
      </c>
    </row>
    <row r="51" spans="1:38" x14ac:dyDescent="0.2">
      <c r="A51" s="2">
        <v>0</v>
      </c>
      <c r="B51" s="2" t="s">
        <v>79</v>
      </c>
      <c r="C51" s="2" t="s">
        <v>36</v>
      </c>
      <c r="D51" s="2">
        <v>49.120618</v>
      </c>
      <c r="E51" s="2">
        <v>12.120542</v>
      </c>
      <c r="F51">
        <v>210764</v>
      </c>
      <c r="G51">
        <v>30109</v>
      </c>
      <c r="H51">
        <v>6.2106673999999997E-3</v>
      </c>
      <c r="I51">
        <v>9.4023315999999997E-4</v>
      </c>
      <c r="J51">
        <v>4.9315695000000002E-4</v>
      </c>
      <c r="K51">
        <v>1.2211736000000001E-3</v>
      </c>
      <c r="L51">
        <v>1.6181801999999999E-3</v>
      </c>
      <c r="M51">
        <v>1.7389116</v>
      </c>
      <c r="N51">
        <v>0.99874174999999998</v>
      </c>
      <c r="O51">
        <v>1</v>
      </c>
      <c r="P51">
        <v>1</v>
      </c>
      <c r="Q51">
        <v>0.99874174999999998</v>
      </c>
      <c r="R51">
        <v>1.7367235999999999</v>
      </c>
      <c r="S51">
        <v>1.7364548</v>
      </c>
      <c r="T51">
        <v>49.121411000000002</v>
      </c>
      <c r="U51">
        <v>976.74571000000003</v>
      </c>
      <c r="V51">
        <v>944.38432999999998</v>
      </c>
      <c r="W51">
        <v>49.138007999999999</v>
      </c>
      <c r="X51">
        <v>959.46912999999995</v>
      </c>
      <c r="Y51">
        <v>944.40794000000005</v>
      </c>
      <c r="Z51">
        <v>6.2110647999999999E-3</v>
      </c>
      <c r="AA51">
        <v>23.437981000000001</v>
      </c>
      <c r="AB51">
        <v>6.2119684999999997E-3</v>
      </c>
      <c r="AC51">
        <v>23.441390999999999</v>
      </c>
      <c r="AD51" s="2">
        <v>23.436481000000001</v>
      </c>
      <c r="AE51" s="2">
        <v>6.1063403999999997</v>
      </c>
      <c r="AF51" s="2">
        <f t="shared" si="0"/>
        <v>2.3436481000000002E-2</v>
      </c>
      <c r="AG51" s="2">
        <f t="shared" si="0"/>
        <v>6.1063403999999993E-3</v>
      </c>
      <c r="AH51" s="8">
        <v>1105.2751000000001</v>
      </c>
      <c r="AI51" s="3">
        <f t="shared" si="1"/>
        <v>25.601113068126566</v>
      </c>
      <c r="AJ51" s="3">
        <f t="shared" si="2"/>
        <v>6.6703320781336233</v>
      </c>
      <c r="AK51" s="3">
        <f t="shared" si="3"/>
        <v>42.668521780210945</v>
      </c>
      <c r="AL51" s="3">
        <f t="shared" si="4"/>
        <v>11.117220130222707</v>
      </c>
    </row>
    <row r="52" spans="1:38" x14ac:dyDescent="0.2">
      <c r="A52" s="2">
        <v>1</v>
      </c>
      <c r="B52" s="2" t="s">
        <v>80</v>
      </c>
      <c r="C52" s="2" t="s">
        <v>36</v>
      </c>
      <c r="D52" s="2">
        <v>49.183188999999999</v>
      </c>
      <c r="E52" s="2">
        <v>12.426857999999999</v>
      </c>
      <c r="F52">
        <v>222626</v>
      </c>
      <c r="G52">
        <v>17336</v>
      </c>
      <c r="H52">
        <v>6.0128331E-3</v>
      </c>
      <c r="I52">
        <v>4.8912434000000001E-4</v>
      </c>
      <c r="J52">
        <v>4.6551063000000001E-4</v>
      </c>
      <c r="K52">
        <v>1.1804801000000001E-3</v>
      </c>
      <c r="L52">
        <v>1.3599543999999999E-3</v>
      </c>
      <c r="M52">
        <v>1.7849737999999999</v>
      </c>
      <c r="N52">
        <v>0.99858605</v>
      </c>
      <c r="O52">
        <v>1</v>
      </c>
      <c r="P52">
        <v>1</v>
      </c>
      <c r="Q52">
        <v>0.99858605</v>
      </c>
      <c r="R52">
        <v>1.7824499</v>
      </c>
      <c r="S52">
        <v>1.7821769000000001</v>
      </c>
      <c r="T52">
        <v>49.183968999999998</v>
      </c>
      <c r="U52">
        <v>972.47790999999995</v>
      </c>
      <c r="V52">
        <v>941.02288999999996</v>
      </c>
      <c r="W52">
        <v>49.131545000000003</v>
      </c>
      <c r="X52">
        <v>935.94262000000003</v>
      </c>
      <c r="Y52">
        <v>940.94731000000002</v>
      </c>
      <c r="Z52">
        <v>6.0132090999999999E-3</v>
      </c>
      <c r="AA52">
        <v>22.691355000000001</v>
      </c>
      <c r="AB52">
        <v>6.014078E-3</v>
      </c>
      <c r="AC52">
        <v>22.694634000000001</v>
      </c>
      <c r="AD52" s="2">
        <v>22.689935999999999</v>
      </c>
      <c r="AE52" s="2">
        <v>5.1319033000000003</v>
      </c>
      <c r="AF52" s="2">
        <f t="shared" si="0"/>
        <v>2.2689936000000001E-2</v>
      </c>
      <c r="AG52" s="2">
        <f t="shared" si="0"/>
        <v>5.1319033000000007E-3</v>
      </c>
      <c r="AH52" s="8">
        <v>1069.6478</v>
      </c>
      <c r="AI52" s="3">
        <f t="shared" si="1"/>
        <v>26.443441709134834</v>
      </c>
      <c r="AJ52" s="3">
        <f t="shared" si="2"/>
        <v>5.980853615914417</v>
      </c>
      <c r="AK52" s="3">
        <f t="shared" si="3"/>
        <v>44.072402848558056</v>
      </c>
      <c r="AL52" s="3">
        <f t="shared" si="4"/>
        <v>9.9680893598573608</v>
      </c>
    </row>
    <row r="53" spans="1:38" x14ac:dyDescent="0.2">
      <c r="A53" s="2">
        <v>2</v>
      </c>
      <c r="B53" s="2" t="s">
        <v>81</v>
      </c>
      <c r="C53" s="2" t="s">
        <v>36</v>
      </c>
      <c r="D53" s="2">
        <v>49.242804</v>
      </c>
      <c r="E53" s="2">
        <v>12.738258</v>
      </c>
      <c r="F53">
        <v>244523</v>
      </c>
      <c r="G53">
        <v>19160</v>
      </c>
      <c r="H53">
        <v>5.0056435999999999E-3</v>
      </c>
      <c r="I53">
        <v>4.1272701000000001E-4</v>
      </c>
      <c r="J53">
        <v>4.0558378000000002E-4</v>
      </c>
      <c r="K53">
        <v>9.9481066000000002E-4</v>
      </c>
      <c r="L53">
        <v>1.1508649E-3</v>
      </c>
      <c r="M53">
        <v>1.6294953999999999</v>
      </c>
      <c r="N53">
        <v>0.99900602999999999</v>
      </c>
      <c r="O53">
        <v>1</v>
      </c>
      <c r="P53">
        <v>1</v>
      </c>
      <c r="Q53">
        <v>0.99900602999999999</v>
      </c>
      <c r="R53">
        <v>1.6278756999999999</v>
      </c>
      <c r="S53">
        <v>1.6277444999999999</v>
      </c>
      <c r="T53">
        <v>49.243876999999998</v>
      </c>
      <c r="U53">
        <v>972.12130999999999</v>
      </c>
      <c r="V53">
        <v>953.10047999999995</v>
      </c>
      <c r="W53">
        <v>49.299475999999999</v>
      </c>
      <c r="X53">
        <v>967.35090000000002</v>
      </c>
      <c r="Y53">
        <v>953.17657999999994</v>
      </c>
      <c r="Z53">
        <v>5.0057612000000001E-3</v>
      </c>
      <c r="AA53">
        <v>18.889665000000001</v>
      </c>
      <c r="AB53">
        <v>5.0061430999999998E-3</v>
      </c>
      <c r="AC53">
        <v>18.891106000000001</v>
      </c>
      <c r="AD53" s="2">
        <v>18.889220999999999</v>
      </c>
      <c r="AE53" s="2">
        <v>4.3428864999999996</v>
      </c>
      <c r="AF53" s="2">
        <f t="shared" si="0"/>
        <v>1.8889220999999998E-2</v>
      </c>
      <c r="AG53" s="2">
        <f t="shared" si="0"/>
        <v>4.3428864999999995E-3</v>
      </c>
      <c r="AH53" s="8">
        <v>699.96813999999995</v>
      </c>
      <c r="AI53" s="3">
        <f t="shared" si="1"/>
        <v>31.764147393902586</v>
      </c>
      <c r="AJ53" s="3">
        <f t="shared" si="2"/>
        <v>7.3030056083832005</v>
      </c>
      <c r="AK53" s="3">
        <f t="shared" si="3"/>
        <v>52.94024565650431</v>
      </c>
      <c r="AL53" s="3">
        <f t="shared" si="4"/>
        <v>12.171676013972</v>
      </c>
    </row>
    <row r="54" spans="1:38" x14ac:dyDescent="0.2">
      <c r="A54" s="2">
        <v>3</v>
      </c>
      <c r="B54" s="2" t="s">
        <v>82</v>
      </c>
      <c r="C54" s="2" t="s">
        <v>36</v>
      </c>
      <c r="D54" s="2">
        <v>49.186903000000001</v>
      </c>
      <c r="E54" s="2">
        <v>12.736185000000001</v>
      </c>
      <c r="F54">
        <v>223538</v>
      </c>
      <c r="G54">
        <v>21898</v>
      </c>
      <c r="H54">
        <v>6.4265379999999999E-3</v>
      </c>
      <c r="I54">
        <v>6.5789775999999995E-4</v>
      </c>
      <c r="J54">
        <v>4.7303375999999998E-4</v>
      </c>
      <c r="K54">
        <v>1.2521938E-3</v>
      </c>
      <c r="L54">
        <v>1.4915025E-3</v>
      </c>
      <c r="M54">
        <v>1.9248117</v>
      </c>
      <c r="N54">
        <v>0.99812557000000002</v>
      </c>
      <c r="O54">
        <v>1</v>
      </c>
      <c r="P54">
        <v>1</v>
      </c>
      <c r="Q54">
        <v>0.99812557000000002</v>
      </c>
      <c r="R54">
        <v>1.9212037</v>
      </c>
      <c r="S54">
        <v>1.9209528</v>
      </c>
      <c r="T54">
        <v>49.186399999999999</v>
      </c>
      <c r="U54">
        <v>971.08663000000001</v>
      </c>
      <c r="V54">
        <v>931.03841999999997</v>
      </c>
      <c r="W54">
        <v>49.055700999999999</v>
      </c>
      <c r="X54">
        <v>950.63265000000001</v>
      </c>
      <c r="Y54">
        <v>930.84271999999999</v>
      </c>
      <c r="Z54">
        <v>6.4269063000000001E-3</v>
      </c>
      <c r="AA54">
        <v>24.252476999999999</v>
      </c>
      <c r="AB54">
        <v>6.4276992999999999E-3</v>
      </c>
      <c r="AC54">
        <v>24.255469000000002</v>
      </c>
      <c r="AD54" s="2">
        <v>24.251086999999998</v>
      </c>
      <c r="AE54" s="2">
        <v>5.6283113</v>
      </c>
      <c r="AF54" s="2">
        <f t="shared" si="0"/>
        <v>2.4251086999999998E-2</v>
      </c>
      <c r="AG54" s="2">
        <f t="shared" si="0"/>
        <v>5.6283113000000001E-3</v>
      </c>
      <c r="AH54" s="8">
        <v>1057.9846</v>
      </c>
      <c r="AI54" s="3">
        <f t="shared" si="1"/>
        <v>24.7411590251604</v>
      </c>
      <c r="AJ54" s="3">
        <f t="shared" si="2"/>
        <v>5.7420496209678058</v>
      </c>
      <c r="AK54" s="3">
        <f t="shared" si="3"/>
        <v>41.235265041933999</v>
      </c>
      <c r="AL54" s="3">
        <f t="shared" si="4"/>
        <v>9.5700827016130088</v>
      </c>
    </row>
    <row r="55" spans="1:38" x14ac:dyDescent="0.2">
      <c r="A55" s="2">
        <v>4</v>
      </c>
      <c r="B55" s="2" t="s">
        <v>83</v>
      </c>
      <c r="C55" s="2" t="s">
        <v>36</v>
      </c>
      <c r="D55" s="2">
        <v>49.186903000000001</v>
      </c>
      <c r="E55" s="2">
        <v>12.736185000000001</v>
      </c>
      <c r="F55">
        <v>223538</v>
      </c>
      <c r="G55">
        <v>15511</v>
      </c>
      <c r="H55">
        <v>6.4265379999999999E-3</v>
      </c>
      <c r="I55">
        <v>4.6375639000000002E-4</v>
      </c>
      <c r="J55">
        <v>4.7303375999999998E-4</v>
      </c>
      <c r="K55">
        <v>1.2521938E-3</v>
      </c>
      <c r="L55">
        <v>1.4166228E-3</v>
      </c>
      <c r="M55">
        <v>1.9248117</v>
      </c>
      <c r="N55">
        <v>0.99812557000000002</v>
      </c>
      <c r="O55">
        <v>1</v>
      </c>
      <c r="P55">
        <v>1</v>
      </c>
      <c r="Q55">
        <v>0.99812557000000002</v>
      </c>
      <c r="R55">
        <v>1.9212037</v>
      </c>
      <c r="S55">
        <v>1.9209528</v>
      </c>
      <c r="T55">
        <v>49.186399999999999</v>
      </c>
      <c r="U55">
        <v>971.08663000000001</v>
      </c>
      <c r="V55">
        <v>931.03841999999997</v>
      </c>
      <c r="W55">
        <v>49.055700999999999</v>
      </c>
      <c r="X55">
        <v>950.63265000000001</v>
      </c>
      <c r="Y55">
        <v>930.84271999999999</v>
      </c>
      <c r="Z55">
        <v>6.4269063000000001E-3</v>
      </c>
      <c r="AA55">
        <v>24.252476999999999</v>
      </c>
      <c r="AB55">
        <v>6.4276992999999999E-3</v>
      </c>
      <c r="AC55">
        <v>24.255469000000002</v>
      </c>
      <c r="AD55" s="2">
        <v>24.251086999999998</v>
      </c>
      <c r="AE55" s="2">
        <v>5.3457464999999997</v>
      </c>
      <c r="AF55" s="2">
        <f t="shared" si="0"/>
        <v>2.4251086999999998E-2</v>
      </c>
      <c r="AG55" s="2">
        <f t="shared" si="0"/>
        <v>5.3457464999999999E-3</v>
      </c>
      <c r="AH55" s="8">
        <v>1057.9846</v>
      </c>
      <c r="AI55" s="3">
        <f t="shared" si="1"/>
        <v>24.7411590251604</v>
      </c>
      <c r="AJ55" s="3">
        <f t="shared" si="2"/>
        <v>5.453774680891402</v>
      </c>
      <c r="AK55" s="3">
        <f t="shared" si="3"/>
        <v>41.235265041933999</v>
      </c>
      <c r="AL55" s="3">
        <f t="shared" si="4"/>
        <v>9.089624468152337</v>
      </c>
    </row>
    <row r="56" spans="1:38" x14ac:dyDescent="0.2">
      <c r="A56" s="2">
        <v>5</v>
      </c>
      <c r="B56" s="2" t="s">
        <v>84</v>
      </c>
      <c r="C56" s="2" t="s">
        <v>36</v>
      </c>
      <c r="D56" s="2">
        <v>49.186903000000001</v>
      </c>
      <c r="E56" s="2">
        <v>12.736185000000001</v>
      </c>
      <c r="F56">
        <v>231750</v>
      </c>
      <c r="G56">
        <v>14598</v>
      </c>
      <c r="H56">
        <v>6.1908998E-3</v>
      </c>
      <c r="I56">
        <v>4.0558342E-4</v>
      </c>
      <c r="J56">
        <v>4.5330684E-4</v>
      </c>
      <c r="K56">
        <v>1.2072049E-3</v>
      </c>
      <c r="L56">
        <v>1.3517872E-3</v>
      </c>
      <c r="M56">
        <v>1.9248117</v>
      </c>
      <c r="N56">
        <v>0.99812557000000002</v>
      </c>
      <c r="O56">
        <v>1</v>
      </c>
      <c r="P56">
        <v>1</v>
      </c>
      <c r="Q56">
        <v>0.99812557000000002</v>
      </c>
      <c r="R56">
        <v>1.9212037</v>
      </c>
      <c r="S56">
        <v>1.9209528</v>
      </c>
      <c r="T56">
        <v>49.186399999999999</v>
      </c>
      <c r="U56">
        <v>971.08663000000001</v>
      </c>
      <c r="V56">
        <v>931.03841999999997</v>
      </c>
      <c r="W56">
        <v>49.055700999999999</v>
      </c>
      <c r="X56">
        <v>950.63265000000001</v>
      </c>
      <c r="Y56">
        <v>930.84271999999999</v>
      </c>
      <c r="Z56">
        <v>6.1912523000000001E-3</v>
      </c>
      <c r="AA56">
        <v>23.363216000000001</v>
      </c>
      <c r="AB56">
        <v>6.1920174999999999E-3</v>
      </c>
      <c r="AC56">
        <v>23.366104</v>
      </c>
      <c r="AD56" s="2">
        <v>23.361885999999998</v>
      </c>
      <c r="AE56" s="2">
        <v>5.1010838999999999</v>
      </c>
      <c r="AF56" s="2">
        <f t="shared" si="0"/>
        <v>2.3361885999999998E-2</v>
      </c>
      <c r="AG56" s="2">
        <f t="shared" si="0"/>
        <v>5.1010839000000001E-3</v>
      </c>
      <c r="AH56" s="8">
        <v>1057.9846</v>
      </c>
      <c r="AI56" s="3">
        <f t="shared" si="1"/>
        <v>25.682857967888381</v>
      </c>
      <c r="AJ56" s="3">
        <f t="shared" si="2"/>
        <v>5.6078697278970608</v>
      </c>
      <c r="AK56" s="3">
        <f t="shared" si="3"/>
        <v>42.804763279813969</v>
      </c>
      <c r="AL56" s="3">
        <f t="shared" si="4"/>
        <v>9.3464495464950996</v>
      </c>
    </row>
    <row r="57" spans="1:38" x14ac:dyDescent="0.2">
      <c r="A57" s="2">
        <v>6</v>
      </c>
      <c r="B57" s="2" t="s">
        <v>85</v>
      </c>
      <c r="C57" s="2" t="s">
        <v>36</v>
      </c>
      <c r="D57" s="2">
        <v>49.171222</v>
      </c>
      <c r="E57" s="2">
        <v>12.844457</v>
      </c>
      <c r="F57">
        <v>216239</v>
      </c>
      <c r="G57">
        <v>15511</v>
      </c>
      <c r="H57">
        <v>6.6169814999999998E-3</v>
      </c>
      <c r="I57">
        <v>4.9348237999999995E-4</v>
      </c>
      <c r="J57">
        <v>4.9103633999999998E-4</v>
      </c>
      <c r="K57">
        <v>1.2890754999999999E-3</v>
      </c>
      <c r="L57">
        <v>1.4650450999999999E-3</v>
      </c>
      <c r="M57">
        <v>1.916396</v>
      </c>
      <c r="N57">
        <v>0.99718713999999997</v>
      </c>
      <c r="O57">
        <v>1</v>
      </c>
      <c r="P57">
        <v>1</v>
      </c>
      <c r="Q57">
        <v>0.99718713999999997</v>
      </c>
      <c r="R57">
        <v>1.9110054000000001</v>
      </c>
      <c r="S57">
        <v>1.9105296000000001</v>
      </c>
      <c r="T57">
        <v>49.171647</v>
      </c>
      <c r="U57">
        <v>969.19915000000003</v>
      </c>
      <c r="V57">
        <v>931.59789000000001</v>
      </c>
      <c r="W57">
        <v>49.180396999999999</v>
      </c>
      <c r="X57">
        <v>929.05123000000003</v>
      </c>
      <c r="Y57">
        <v>931.61095</v>
      </c>
      <c r="Z57">
        <v>6.6174158E-3</v>
      </c>
      <c r="AA57">
        <v>24.97138</v>
      </c>
      <c r="AB57">
        <v>6.6189702000000001E-3</v>
      </c>
      <c r="AC57">
        <v>24.977246000000001</v>
      </c>
      <c r="AD57" s="2">
        <v>24.969740999999999</v>
      </c>
      <c r="AE57" s="2">
        <v>5.5284722000000004</v>
      </c>
      <c r="AF57" s="2">
        <f t="shared" si="0"/>
        <v>2.4969741E-2</v>
      </c>
      <c r="AG57" s="2">
        <f t="shared" si="0"/>
        <v>5.5284722000000005E-3</v>
      </c>
      <c r="AH57" s="8">
        <v>1029.9719</v>
      </c>
      <c r="AI57" s="3">
        <f t="shared" si="1"/>
        <v>24.029083841918904</v>
      </c>
      <c r="AJ57" s="3">
        <f t="shared" si="2"/>
        <v>5.3202042428681127</v>
      </c>
      <c r="AK57" s="3">
        <f t="shared" si="3"/>
        <v>40.048473069864841</v>
      </c>
      <c r="AL57" s="3">
        <f t="shared" si="4"/>
        <v>8.8670070714468547</v>
      </c>
    </row>
    <row r="58" spans="1:38" x14ac:dyDescent="0.2">
      <c r="A58" s="2">
        <v>7</v>
      </c>
      <c r="B58" s="2" t="s">
        <v>86</v>
      </c>
      <c r="C58" s="2" t="s">
        <v>36</v>
      </c>
      <c r="D58" s="2">
        <v>49.145738000000001</v>
      </c>
      <c r="E58" s="2">
        <v>12.83799</v>
      </c>
      <c r="F58">
        <v>267333</v>
      </c>
      <c r="G58">
        <v>19160</v>
      </c>
      <c r="H58">
        <v>5.4355914999999998E-3</v>
      </c>
      <c r="I58">
        <v>4.0684538999999999E-4</v>
      </c>
      <c r="J58">
        <v>3.8448148999999999E-4</v>
      </c>
      <c r="K58">
        <v>1.0611861E-3</v>
      </c>
      <c r="L58">
        <v>1.1997771E-3</v>
      </c>
      <c r="M58">
        <v>1.9614487</v>
      </c>
      <c r="N58">
        <v>0.99826691999999995</v>
      </c>
      <c r="O58">
        <v>1</v>
      </c>
      <c r="P58">
        <v>1</v>
      </c>
      <c r="Q58">
        <v>0.99826691999999995</v>
      </c>
      <c r="R58">
        <v>1.9580493000000001</v>
      </c>
      <c r="S58">
        <v>1.9578369</v>
      </c>
      <c r="T58">
        <v>49.145921999999999</v>
      </c>
      <c r="U58">
        <v>969.67971</v>
      </c>
      <c r="V58">
        <v>928.47361999999998</v>
      </c>
      <c r="W58">
        <v>49.025651000000003</v>
      </c>
      <c r="X58">
        <v>927.64503000000002</v>
      </c>
      <c r="Y58">
        <v>928.29179999999997</v>
      </c>
      <c r="Z58">
        <v>5.4358703999999999E-3</v>
      </c>
      <c r="AA58">
        <v>20.512719000000001</v>
      </c>
      <c r="AB58">
        <v>5.4364325000000003E-3</v>
      </c>
      <c r="AC58">
        <v>20.514838999999998</v>
      </c>
      <c r="AD58" s="2">
        <v>20.511666000000002</v>
      </c>
      <c r="AE58" s="2">
        <v>4.5274606999999998</v>
      </c>
      <c r="AF58" s="2">
        <f t="shared" si="0"/>
        <v>2.0511666000000001E-2</v>
      </c>
      <c r="AG58" s="2">
        <f t="shared" si="0"/>
        <v>4.5274606999999994E-3</v>
      </c>
      <c r="AH58" s="8">
        <v>1045.9385</v>
      </c>
      <c r="AI58" s="3">
        <f t="shared" si="1"/>
        <v>29.251646355786018</v>
      </c>
      <c r="AJ58" s="3">
        <f t="shared" si="2"/>
        <v>6.4566027589431005</v>
      </c>
      <c r="AK58" s="3">
        <f t="shared" si="3"/>
        <v>48.752743926310032</v>
      </c>
      <c r="AL58" s="3">
        <f t="shared" si="4"/>
        <v>10.761004598238502</v>
      </c>
    </row>
    <row r="59" spans="1:38" x14ac:dyDescent="0.2">
      <c r="A59" s="2">
        <v>8</v>
      </c>
      <c r="B59" s="2" t="s">
        <v>87</v>
      </c>
      <c r="C59" s="2" t="s">
        <v>36</v>
      </c>
      <c r="D59" s="2">
        <v>49.048262000000001</v>
      </c>
      <c r="E59" s="2">
        <v>13.232567</v>
      </c>
      <c r="F59">
        <v>245436</v>
      </c>
      <c r="G59">
        <v>47445</v>
      </c>
      <c r="H59">
        <v>6.8317157000000002E-3</v>
      </c>
      <c r="I59">
        <v>1.4138823999999999E-3</v>
      </c>
      <c r="J59">
        <v>4.4383557000000001E-4</v>
      </c>
      <c r="K59">
        <v>1.3130540999999999E-3</v>
      </c>
      <c r="L59">
        <v>1.9799405000000001E-3</v>
      </c>
      <c r="M59">
        <v>2.2749465999999998</v>
      </c>
      <c r="N59">
        <v>0.99718956000000003</v>
      </c>
      <c r="O59">
        <v>1</v>
      </c>
      <c r="P59">
        <v>1</v>
      </c>
      <c r="Q59">
        <v>0.99718956000000003</v>
      </c>
      <c r="R59">
        <v>2.2685529999999998</v>
      </c>
      <c r="S59">
        <v>2.2683569000000001</v>
      </c>
      <c r="T59">
        <v>49.049466000000002</v>
      </c>
      <c r="U59">
        <v>944.37076000000002</v>
      </c>
      <c r="V59">
        <v>908.55146999999999</v>
      </c>
      <c r="W59">
        <v>49.110781000000003</v>
      </c>
      <c r="X59">
        <v>925.43133</v>
      </c>
      <c r="Y59">
        <v>908.65033000000005</v>
      </c>
      <c r="Z59">
        <v>6.8319786E-3</v>
      </c>
      <c r="AA59">
        <v>25.781051000000001</v>
      </c>
      <c r="AB59">
        <v>6.8325405000000004E-3</v>
      </c>
      <c r="AC59">
        <v>25.783172</v>
      </c>
      <c r="AD59" s="2">
        <v>25.780059000000001</v>
      </c>
      <c r="AE59" s="2">
        <v>7.4714736000000004</v>
      </c>
      <c r="AF59" s="2">
        <f t="shared" si="0"/>
        <v>2.5780059000000001E-2</v>
      </c>
      <c r="AG59" s="2">
        <f t="shared" si="0"/>
        <v>7.4714736000000004E-3</v>
      </c>
      <c r="AH59" s="8">
        <v>828.99103000000002</v>
      </c>
      <c r="AI59" s="3">
        <f t="shared" si="1"/>
        <v>23.273802437767888</v>
      </c>
      <c r="AJ59" s="3">
        <f t="shared" si="2"/>
        <v>6.745120346132583</v>
      </c>
      <c r="AK59" s="3">
        <f t="shared" si="3"/>
        <v>38.789670729613142</v>
      </c>
      <c r="AL59" s="3">
        <f t="shared" si="4"/>
        <v>11.241867243554303</v>
      </c>
    </row>
    <row r="60" spans="1:38" x14ac:dyDescent="0.2">
      <c r="A60" s="2">
        <v>9</v>
      </c>
      <c r="B60" s="2" t="s">
        <v>88</v>
      </c>
      <c r="C60" s="2" t="s">
        <v>36</v>
      </c>
      <c r="D60" s="2">
        <v>49.048262000000001</v>
      </c>
      <c r="E60" s="2">
        <v>13.232567</v>
      </c>
      <c r="F60">
        <v>239049</v>
      </c>
      <c r="G60">
        <v>19160</v>
      </c>
      <c r="H60">
        <v>7.0198201999999996E-3</v>
      </c>
      <c r="I60">
        <v>5.8318181000000001E-4</v>
      </c>
      <c r="J60">
        <v>4.5771796999999998E-4</v>
      </c>
      <c r="K60">
        <v>1.3485318000000001E-3</v>
      </c>
      <c r="L60">
        <v>1.5388778E-3</v>
      </c>
      <c r="M60">
        <v>2.2749465999999998</v>
      </c>
      <c r="N60">
        <v>0.99718956000000003</v>
      </c>
      <c r="O60">
        <v>1</v>
      </c>
      <c r="P60">
        <v>1</v>
      </c>
      <c r="Q60">
        <v>0.99718956000000003</v>
      </c>
      <c r="R60">
        <v>2.2685529999999998</v>
      </c>
      <c r="S60">
        <v>2.2683569000000001</v>
      </c>
      <c r="T60">
        <v>49.049466000000002</v>
      </c>
      <c r="U60">
        <v>944.37076000000002</v>
      </c>
      <c r="V60">
        <v>908.55146999999999</v>
      </c>
      <c r="W60">
        <v>49.110781000000003</v>
      </c>
      <c r="X60">
        <v>925.43133</v>
      </c>
      <c r="Y60">
        <v>908.65033000000005</v>
      </c>
      <c r="Z60">
        <v>7.0200916000000002E-3</v>
      </c>
      <c r="AA60">
        <v>26.490912000000002</v>
      </c>
      <c r="AB60">
        <v>7.0206684E-3</v>
      </c>
      <c r="AC60">
        <v>26.493088</v>
      </c>
      <c r="AD60" s="2">
        <v>26.489888000000001</v>
      </c>
      <c r="AE60" s="2">
        <v>5.8070858999999997</v>
      </c>
      <c r="AF60" s="2">
        <f t="shared" si="0"/>
        <v>2.6489888E-2</v>
      </c>
      <c r="AG60" s="2">
        <f t="shared" si="0"/>
        <v>5.8070858999999999E-3</v>
      </c>
      <c r="AH60" s="8">
        <v>828.99103000000002</v>
      </c>
      <c r="AI60" s="3">
        <f t="shared" si="1"/>
        <v>22.65015239022528</v>
      </c>
      <c r="AJ60" s="3">
        <f t="shared" si="2"/>
        <v>4.9653430236522142</v>
      </c>
      <c r="AK60" s="3">
        <f t="shared" si="3"/>
        <v>37.750253983708802</v>
      </c>
      <c r="AL60" s="3">
        <f t="shared" si="4"/>
        <v>8.2755717060870246</v>
      </c>
    </row>
    <row r="61" spans="1:38" x14ac:dyDescent="0.2">
      <c r="A61" s="2">
        <v>10</v>
      </c>
      <c r="B61" s="2" t="s">
        <v>89</v>
      </c>
      <c r="C61" s="2" t="s">
        <v>36</v>
      </c>
      <c r="D61" s="2">
        <v>49.048262000000001</v>
      </c>
      <c r="E61" s="2">
        <v>13.232567</v>
      </c>
      <c r="F61">
        <v>215326</v>
      </c>
      <c r="G61">
        <v>20985</v>
      </c>
      <c r="H61">
        <v>7.8165691999999998E-3</v>
      </c>
      <c r="I61">
        <v>7.9024659999999997E-4</v>
      </c>
      <c r="J61">
        <v>5.1670359999999996E-4</v>
      </c>
      <c r="K61">
        <v>1.4986864000000001E-3</v>
      </c>
      <c r="L61">
        <v>1.7713083E-3</v>
      </c>
      <c r="M61">
        <v>2.2749465999999998</v>
      </c>
      <c r="N61">
        <v>0.99718956000000003</v>
      </c>
      <c r="O61">
        <v>1</v>
      </c>
      <c r="P61">
        <v>1</v>
      </c>
      <c r="Q61">
        <v>0.99718956000000003</v>
      </c>
      <c r="R61">
        <v>2.2685529999999998</v>
      </c>
      <c r="S61">
        <v>2.2683569000000001</v>
      </c>
      <c r="T61">
        <v>49.049466000000002</v>
      </c>
      <c r="U61">
        <v>944.37076000000002</v>
      </c>
      <c r="V61">
        <v>908.55146999999999</v>
      </c>
      <c r="W61">
        <v>49.110781000000003</v>
      </c>
      <c r="X61">
        <v>925.43133</v>
      </c>
      <c r="Y61">
        <v>908.65033000000005</v>
      </c>
      <c r="Z61">
        <v>7.8168762999999992E-3</v>
      </c>
      <c r="AA61">
        <v>29.497646</v>
      </c>
      <c r="AB61">
        <v>7.817516E-3</v>
      </c>
      <c r="AC61">
        <v>29.500060999999999</v>
      </c>
      <c r="AD61" s="2">
        <v>29.496486999999998</v>
      </c>
      <c r="AE61" s="2">
        <v>6.6841824000000001</v>
      </c>
      <c r="AF61" s="2">
        <f t="shared" si="0"/>
        <v>2.9496486999999998E-2</v>
      </c>
      <c r="AG61" s="2">
        <f t="shared" si="0"/>
        <v>6.6841824000000005E-3</v>
      </c>
      <c r="AH61" s="8">
        <v>828.99103000000002</v>
      </c>
      <c r="AI61" s="3">
        <f t="shared" si="1"/>
        <v>20.341405401938204</v>
      </c>
      <c r="AJ61" s="3">
        <f t="shared" si="2"/>
        <v>4.6095544862308611</v>
      </c>
      <c r="AK61" s="3">
        <f t="shared" si="3"/>
        <v>33.902342336563677</v>
      </c>
      <c r="AL61" s="3">
        <f t="shared" si="4"/>
        <v>7.6825908103847702</v>
      </c>
    </row>
    <row r="62" spans="1:38" x14ac:dyDescent="0.2">
      <c r="A62" s="2">
        <v>11</v>
      </c>
      <c r="B62" s="2" t="s">
        <v>90</v>
      </c>
      <c r="C62" s="2" t="s">
        <v>36</v>
      </c>
      <c r="D62" s="2">
        <v>49.014617999999999</v>
      </c>
      <c r="E62" s="2">
        <v>13.254695</v>
      </c>
      <c r="F62">
        <v>265508</v>
      </c>
      <c r="G62">
        <v>20985</v>
      </c>
      <c r="H62">
        <v>6.1833749999999996E-3</v>
      </c>
      <c r="I62">
        <v>5.0808060000000004E-4</v>
      </c>
      <c r="J62">
        <v>4.0232788999999998E-4</v>
      </c>
      <c r="K62">
        <v>1.192334E-3</v>
      </c>
      <c r="L62">
        <v>1.3570829E-3</v>
      </c>
      <c r="M62">
        <v>2.2288082</v>
      </c>
      <c r="N62">
        <v>0.99814460000000005</v>
      </c>
      <c r="O62">
        <v>1</v>
      </c>
      <c r="P62">
        <v>1</v>
      </c>
      <c r="Q62">
        <v>0.99814460000000005</v>
      </c>
      <c r="R62">
        <v>2.2246728</v>
      </c>
      <c r="S62">
        <v>2.2245187</v>
      </c>
      <c r="T62">
        <v>49.014378999999998</v>
      </c>
      <c r="U62">
        <v>946.69988999999998</v>
      </c>
      <c r="V62">
        <v>911.23491999999999</v>
      </c>
      <c r="W62">
        <v>48.995159999999998</v>
      </c>
      <c r="X62">
        <v>898.19767000000002</v>
      </c>
      <c r="Y62">
        <v>911.20414000000005</v>
      </c>
      <c r="Z62">
        <v>6.1836644999999999E-3</v>
      </c>
      <c r="AA62">
        <v>23.334582999999999</v>
      </c>
      <c r="AB62">
        <v>6.1840734999999997E-3</v>
      </c>
      <c r="AC62">
        <v>23.336126</v>
      </c>
      <c r="AD62" s="2">
        <v>23.333490999999999</v>
      </c>
      <c r="AE62" s="2">
        <v>5.1210674000000003</v>
      </c>
      <c r="AF62" s="2">
        <f t="shared" si="0"/>
        <v>2.3333490999999998E-2</v>
      </c>
      <c r="AG62" s="2">
        <f t="shared" si="0"/>
        <v>5.1210674000000001E-3</v>
      </c>
      <c r="AH62" s="8">
        <v>845</v>
      </c>
      <c r="AI62" s="3">
        <f t="shared" si="1"/>
        <v>25.714111960357755</v>
      </c>
      <c r="AJ62" s="3">
        <f t="shared" si="2"/>
        <v>5.6435490291674828</v>
      </c>
      <c r="AK62" s="3">
        <f t="shared" si="3"/>
        <v>42.856853267262927</v>
      </c>
      <c r="AL62" s="3">
        <f t="shared" si="4"/>
        <v>9.4059150486124725</v>
      </c>
    </row>
    <row r="63" spans="1:38" x14ac:dyDescent="0.2">
      <c r="A63" s="2">
        <v>12</v>
      </c>
      <c r="B63" s="2" t="s">
        <v>91</v>
      </c>
      <c r="C63" s="2" t="s">
        <v>36</v>
      </c>
      <c r="D63" s="2">
        <v>49.014619000000003</v>
      </c>
      <c r="E63" s="2">
        <v>13.254727000000001</v>
      </c>
      <c r="F63">
        <v>265508</v>
      </c>
      <c r="G63">
        <v>20073</v>
      </c>
      <c r="H63">
        <v>6.1833749999999996E-3</v>
      </c>
      <c r="I63">
        <v>4.8573855999999998E-4</v>
      </c>
      <c r="J63">
        <v>4.0232788999999998E-4</v>
      </c>
      <c r="K63">
        <v>1.192334E-3</v>
      </c>
      <c r="L63">
        <v>1.3488772999999999E-3</v>
      </c>
      <c r="M63">
        <v>2.2288082</v>
      </c>
      <c r="N63">
        <v>0.99814460000000005</v>
      </c>
      <c r="O63">
        <v>1</v>
      </c>
      <c r="P63">
        <v>1</v>
      </c>
      <c r="Q63">
        <v>0.99814460000000005</v>
      </c>
      <c r="R63">
        <v>2.2246728</v>
      </c>
      <c r="S63">
        <v>2.2245187</v>
      </c>
      <c r="T63">
        <v>49.014378999999998</v>
      </c>
      <c r="U63">
        <v>946.69988999999998</v>
      </c>
      <c r="V63">
        <v>911.23491999999999</v>
      </c>
      <c r="W63">
        <v>48.995159999999998</v>
      </c>
      <c r="X63">
        <v>898.19767000000002</v>
      </c>
      <c r="Y63">
        <v>911.20414000000005</v>
      </c>
      <c r="Z63">
        <v>6.1836644999999999E-3</v>
      </c>
      <c r="AA63">
        <v>23.334582999999999</v>
      </c>
      <c r="AB63">
        <v>6.1840734999999997E-3</v>
      </c>
      <c r="AC63">
        <v>23.336126</v>
      </c>
      <c r="AD63" s="2">
        <v>23.333490999999999</v>
      </c>
      <c r="AE63" s="2">
        <v>5.090103</v>
      </c>
      <c r="AF63" s="2">
        <f t="shared" si="0"/>
        <v>2.3333490999999998E-2</v>
      </c>
      <c r="AG63" s="2">
        <f t="shared" si="0"/>
        <v>5.0901030000000003E-3</v>
      </c>
      <c r="AH63" s="8">
        <v>845</v>
      </c>
      <c r="AI63" s="3">
        <f t="shared" si="1"/>
        <v>25.714111960357755</v>
      </c>
      <c r="AJ63" s="3">
        <f t="shared" si="2"/>
        <v>5.6094254576716747</v>
      </c>
      <c r="AK63" s="3">
        <f t="shared" si="3"/>
        <v>42.856853267262927</v>
      </c>
      <c r="AL63" s="3">
        <f t="shared" si="4"/>
        <v>9.3490424294527905</v>
      </c>
    </row>
    <row r="64" spans="1:38" x14ac:dyDescent="0.2">
      <c r="A64" s="2">
        <v>13</v>
      </c>
      <c r="B64" s="2" t="s">
        <v>92</v>
      </c>
      <c r="C64" s="2" t="s">
        <v>36</v>
      </c>
      <c r="D64" s="2">
        <v>49.010733999999999</v>
      </c>
      <c r="E64" s="2">
        <v>13.215265</v>
      </c>
      <c r="F64">
        <v>227188</v>
      </c>
      <c r="G64">
        <v>16423</v>
      </c>
      <c r="H64">
        <v>7.2171511000000002E-3</v>
      </c>
      <c r="I64">
        <v>5.4000368000000005E-4</v>
      </c>
      <c r="J64">
        <v>4.8219019000000002E-4</v>
      </c>
      <c r="K64">
        <v>1.3882772999999999E-3</v>
      </c>
      <c r="L64">
        <v>1.5657028E-3</v>
      </c>
      <c r="M64">
        <v>2.2154915000000002</v>
      </c>
      <c r="N64">
        <v>0.99769848999999999</v>
      </c>
      <c r="O64">
        <v>1</v>
      </c>
      <c r="P64">
        <v>1</v>
      </c>
      <c r="Q64">
        <v>0.99769848999999999</v>
      </c>
      <c r="R64">
        <v>2.2103925000000002</v>
      </c>
      <c r="S64">
        <v>2.2101681000000002</v>
      </c>
      <c r="T64">
        <v>49.009546</v>
      </c>
      <c r="U64">
        <v>949.47726</v>
      </c>
      <c r="V64">
        <v>912.02823999999998</v>
      </c>
      <c r="W64">
        <v>49.056666999999997</v>
      </c>
      <c r="X64">
        <v>937.79854999999998</v>
      </c>
      <c r="Y64">
        <v>912.10346000000004</v>
      </c>
      <c r="Z64">
        <v>7.2174860000000004E-3</v>
      </c>
      <c r="AA64">
        <v>27.235796000000001</v>
      </c>
      <c r="AB64">
        <v>7.2181807999999997E-3</v>
      </c>
      <c r="AC64">
        <v>27.238417999999999</v>
      </c>
      <c r="AD64" s="2">
        <v>27.234532000000002</v>
      </c>
      <c r="AE64" s="2">
        <v>5.9083123000000004</v>
      </c>
      <c r="AF64" s="2">
        <f t="shared" si="0"/>
        <v>2.7234532000000002E-2</v>
      </c>
      <c r="AG64" s="2">
        <f t="shared" si="0"/>
        <v>5.9083123000000003E-3</v>
      </c>
      <c r="AH64" s="8">
        <v>872.92229999999995</v>
      </c>
      <c r="AI64" s="3">
        <f t="shared" si="1"/>
        <v>22.030854064244615</v>
      </c>
      <c r="AJ64" s="3">
        <f t="shared" si="2"/>
        <v>4.7794162957263753</v>
      </c>
      <c r="AK64" s="3">
        <f t="shared" si="3"/>
        <v>36.718090107074353</v>
      </c>
      <c r="AL64" s="3">
        <f t="shared" si="4"/>
        <v>7.965693826210626</v>
      </c>
    </row>
    <row r="65" spans="1:38" x14ac:dyDescent="0.2">
      <c r="A65" s="2">
        <v>14</v>
      </c>
      <c r="B65" s="2" t="s">
        <v>93</v>
      </c>
      <c r="C65" s="2" t="s">
        <v>36</v>
      </c>
      <c r="D65" s="2">
        <v>48.179239000000003</v>
      </c>
      <c r="E65" s="2">
        <v>8.6194583999999992</v>
      </c>
      <c r="F65">
        <v>121349</v>
      </c>
      <c r="G65">
        <v>10949</v>
      </c>
      <c r="H65">
        <v>1.1750620999999999E-2</v>
      </c>
      <c r="I65">
        <v>1.092775E-3</v>
      </c>
      <c r="J65">
        <v>9.4561682999999997E-4</v>
      </c>
      <c r="K65">
        <v>2.2690746E-3</v>
      </c>
      <c r="L65">
        <v>2.6901761999999999E-3</v>
      </c>
      <c r="M65">
        <v>1.8715512999999999</v>
      </c>
      <c r="N65">
        <v>0.99950501000000003</v>
      </c>
      <c r="O65">
        <v>1</v>
      </c>
      <c r="P65">
        <v>1</v>
      </c>
      <c r="Q65">
        <v>0.99950501000000003</v>
      </c>
      <c r="R65">
        <v>1.8706248999999999</v>
      </c>
      <c r="S65">
        <v>1.8706057</v>
      </c>
      <c r="T65">
        <v>48.177633999999998</v>
      </c>
      <c r="U65">
        <v>949.07872999999995</v>
      </c>
      <c r="V65">
        <v>933.25528999999995</v>
      </c>
      <c r="W65">
        <v>48.138548999999998</v>
      </c>
      <c r="X65">
        <v>942.86362999999994</v>
      </c>
      <c r="Y65">
        <v>933.19633999999996</v>
      </c>
      <c r="Z65">
        <v>1.1750699999999999E-2</v>
      </c>
      <c r="AA65">
        <v>44.342264</v>
      </c>
      <c r="AB65">
        <v>1.1750811E-2</v>
      </c>
      <c r="AC65">
        <v>44.342683000000001</v>
      </c>
      <c r="AD65" s="2">
        <v>44.341965000000002</v>
      </c>
      <c r="AE65" s="2">
        <v>10.151608</v>
      </c>
      <c r="AF65" s="2">
        <f t="shared" si="0"/>
        <v>4.4341965000000004E-2</v>
      </c>
      <c r="AG65" s="2">
        <f t="shared" si="0"/>
        <v>1.0151607999999999E-2</v>
      </c>
      <c r="AH65" s="8">
        <v>443.93236999999999</v>
      </c>
      <c r="AI65" s="3">
        <f t="shared" si="1"/>
        <v>13.531200071985984</v>
      </c>
      <c r="AJ65" s="3">
        <f t="shared" si="2"/>
        <v>3.0978202905616263</v>
      </c>
      <c r="AK65" s="3">
        <f t="shared" si="3"/>
        <v>22.55200011997664</v>
      </c>
      <c r="AL65" s="3">
        <f t="shared" si="4"/>
        <v>5.1630338176027104</v>
      </c>
    </row>
    <row r="66" spans="1:38" x14ac:dyDescent="0.2">
      <c r="A66" s="2">
        <v>15</v>
      </c>
      <c r="B66" s="2" t="s">
        <v>94</v>
      </c>
      <c r="C66" s="2" t="s">
        <v>36</v>
      </c>
      <c r="D66" s="2">
        <v>48.396323000000002</v>
      </c>
      <c r="E66" s="2">
        <v>8.6482744999999994</v>
      </c>
      <c r="F66">
        <v>64780</v>
      </c>
      <c r="G66">
        <v>8212</v>
      </c>
      <c r="H66">
        <v>2.1659214999999999E-2</v>
      </c>
      <c r="I66">
        <v>2.8280947E-3</v>
      </c>
      <c r="J66">
        <v>1.8574154E-3</v>
      </c>
      <c r="K66">
        <v>4.1563809000000002E-3</v>
      </c>
      <c r="L66">
        <v>5.3594415000000001E-3</v>
      </c>
      <c r="M66">
        <v>1.8173572</v>
      </c>
      <c r="N66">
        <v>0.99907572</v>
      </c>
      <c r="O66">
        <v>1</v>
      </c>
      <c r="P66">
        <v>1</v>
      </c>
      <c r="Q66">
        <v>0.99907572</v>
      </c>
      <c r="R66">
        <v>1.8156774</v>
      </c>
      <c r="S66">
        <v>1.8157217999999999</v>
      </c>
      <c r="T66">
        <v>48.396352999999998</v>
      </c>
      <c r="U66">
        <v>968.44798000000003</v>
      </c>
      <c r="V66">
        <v>937.49131</v>
      </c>
      <c r="W66">
        <v>48.221325999999998</v>
      </c>
      <c r="X66">
        <v>953.11649999999997</v>
      </c>
      <c r="Y66">
        <v>937.23198000000002</v>
      </c>
      <c r="Z66">
        <v>2.1659531999999999E-2</v>
      </c>
      <c r="AA66">
        <v>81.734084999999993</v>
      </c>
      <c r="AB66">
        <v>2.1659054000000001E-2</v>
      </c>
      <c r="AC66">
        <v>81.732279000000005</v>
      </c>
      <c r="AD66" s="2">
        <v>81.732885999999993</v>
      </c>
      <c r="AE66" s="2">
        <v>20.224308000000001</v>
      </c>
      <c r="AF66" s="2">
        <f t="shared" si="0"/>
        <v>8.1732885999999991E-2</v>
      </c>
      <c r="AG66" s="2">
        <f t="shared" si="0"/>
        <v>2.0224308E-2</v>
      </c>
      <c r="AH66" s="8">
        <v>610.96813999999995</v>
      </c>
      <c r="AI66" s="3">
        <f t="shared" si="1"/>
        <v>7.3409863442237935</v>
      </c>
      <c r="AJ66" s="3">
        <f t="shared" si="2"/>
        <v>1.8164826438329371</v>
      </c>
      <c r="AK66" s="3">
        <f t="shared" si="3"/>
        <v>12.234977240372988</v>
      </c>
      <c r="AL66" s="3">
        <f t="shared" si="4"/>
        <v>3.0274710730548948</v>
      </c>
    </row>
    <row r="67" spans="1:38" x14ac:dyDescent="0.2">
      <c r="A67" s="2">
        <v>16</v>
      </c>
      <c r="B67" s="2" t="s">
        <v>95</v>
      </c>
      <c r="C67" s="2" t="s">
        <v>36</v>
      </c>
      <c r="D67" s="2">
        <v>48.702196000000001</v>
      </c>
      <c r="E67" s="2">
        <v>9.4155238000000008</v>
      </c>
      <c r="F67">
        <v>57481</v>
      </c>
      <c r="G67">
        <v>8212</v>
      </c>
      <c r="H67">
        <v>2.2615863E-2</v>
      </c>
      <c r="I67">
        <v>3.3434409999999999E-3</v>
      </c>
      <c r="J67">
        <v>2.0770303000000002E-3</v>
      </c>
      <c r="K67">
        <v>4.3652009000000004E-3</v>
      </c>
      <c r="L67">
        <v>5.8777233000000002E-3</v>
      </c>
      <c r="M67">
        <v>1.6675346</v>
      </c>
      <c r="N67">
        <v>0.99858546999999998</v>
      </c>
      <c r="O67">
        <v>1</v>
      </c>
      <c r="P67">
        <v>1</v>
      </c>
      <c r="Q67">
        <v>0.99858546999999998</v>
      </c>
      <c r="R67">
        <v>1.6651758000000001</v>
      </c>
      <c r="S67">
        <v>1.6651182</v>
      </c>
      <c r="T67">
        <v>48.702983000000003</v>
      </c>
      <c r="U67">
        <v>986.63751000000002</v>
      </c>
      <c r="V67">
        <v>949.31812000000002</v>
      </c>
      <c r="W67">
        <v>48.377434999999998</v>
      </c>
      <c r="X67">
        <v>956.21160999999995</v>
      </c>
      <c r="Y67">
        <v>948.85949000000005</v>
      </c>
      <c r="Z67">
        <v>2.2616792E-2</v>
      </c>
      <c r="AA67">
        <v>85.346385999999995</v>
      </c>
      <c r="AB67">
        <v>2.2617491999999999E-2</v>
      </c>
      <c r="AC67">
        <v>85.349028000000004</v>
      </c>
      <c r="AD67" s="2">
        <v>85.342877999999999</v>
      </c>
      <c r="AE67" s="2">
        <v>22.180088000000001</v>
      </c>
      <c r="AF67" s="2">
        <f t="shared" si="0"/>
        <v>8.5342877999999997E-2</v>
      </c>
      <c r="AG67" s="2">
        <f t="shared" si="0"/>
        <v>2.2180088000000001E-2</v>
      </c>
      <c r="AH67" s="8">
        <v>764.99365</v>
      </c>
      <c r="AI67" s="3">
        <f t="shared" si="1"/>
        <v>7.0304636316576996</v>
      </c>
      <c r="AJ67" s="3">
        <f t="shared" si="2"/>
        <v>1.8271741671398447</v>
      </c>
      <c r="AK67" s="3">
        <f t="shared" si="3"/>
        <v>11.717439386096165</v>
      </c>
      <c r="AL67" s="3">
        <f t="shared" si="4"/>
        <v>3.0452902785664073</v>
      </c>
    </row>
    <row r="68" spans="1:38" x14ac:dyDescent="0.2">
      <c r="A68" s="2">
        <v>17</v>
      </c>
      <c r="B68" s="2" t="s">
        <v>96</v>
      </c>
      <c r="C68" s="2" t="s">
        <v>36</v>
      </c>
      <c r="D68" s="2">
        <v>48.702196000000001</v>
      </c>
      <c r="E68" s="2">
        <v>9.4155238000000008</v>
      </c>
      <c r="F68">
        <v>63868</v>
      </c>
      <c r="G68">
        <v>6387</v>
      </c>
      <c r="H68">
        <v>2.0323491999999999E-2</v>
      </c>
      <c r="I68">
        <v>2.0838018E-3</v>
      </c>
      <c r="J68">
        <v>1.8567844999999999E-3</v>
      </c>
      <c r="K68">
        <v>3.9277796000000004E-3</v>
      </c>
      <c r="L68">
        <v>4.8184365999999999E-3</v>
      </c>
      <c r="M68">
        <v>1.6675346</v>
      </c>
      <c r="N68">
        <v>0.99858546999999998</v>
      </c>
      <c r="O68">
        <v>1</v>
      </c>
      <c r="P68">
        <v>1</v>
      </c>
      <c r="Q68">
        <v>0.99858546999999998</v>
      </c>
      <c r="R68">
        <v>1.6651758000000001</v>
      </c>
      <c r="S68">
        <v>1.6651182</v>
      </c>
      <c r="T68">
        <v>48.702983000000003</v>
      </c>
      <c r="U68">
        <v>986.63751000000002</v>
      </c>
      <c r="V68">
        <v>949.31812000000002</v>
      </c>
      <c r="W68">
        <v>48.377434999999998</v>
      </c>
      <c r="X68">
        <v>956.21160999999995</v>
      </c>
      <c r="Y68">
        <v>948.85949000000005</v>
      </c>
      <c r="Z68">
        <v>2.0324321999999999E-2</v>
      </c>
      <c r="AA68">
        <v>76.695554999999999</v>
      </c>
      <c r="AB68">
        <v>2.0324953E-2</v>
      </c>
      <c r="AC68">
        <v>76.697935000000001</v>
      </c>
      <c r="AD68" s="2">
        <v>76.692420999999996</v>
      </c>
      <c r="AE68" s="2">
        <v>18.182780000000001</v>
      </c>
      <c r="AF68" s="2">
        <f t="shared" si="0"/>
        <v>7.6692420999999997E-2</v>
      </c>
      <c r="AG68" s="2">
        <f t="shared" si="0"/>
        <v>1.8182780000000003E-2</v>
      </c>
      <c r="AH68" s="8">
        <v>764.99365</v>
      </c>
      <c r="AI68" s="3">
        <f t="shared" si="1"/>
        <v>7.8234588526029194</v>
      </c>
      <c r="AJ68" s="3">
        <f t="shared" si="2"/>
        <v>1.8548407952323129</v>
      </c>
      <c r="AK68" s="3">
        <f t="shared" si="3"/>
        <v>13.039098087671531</v>
      </c>
      <c r="AL68" s="3">
        <f t="shared" si="4"/>
        <v>3.0914013253871881</v>
      </c>
    </row>
    <row r="69" spans="1:38" x14ac:dyDescent="0.2">
      <c r="A69" s="2">
        <v>18</v>
      </c>
      <c r="B69" s="2" t="s">
        <v>97</v>
      </c>
      <c r="C69" s="2" t="s">
        <v>36</v>
      </c>
      <c r="D69" s="2">
        <v>49.395750999999997</v>
      </c>
      <c r="E69" s="2">
        <v>8.7862910000000003</v>
      </c>
      <c r="F69">
        <v>59306</v>
      </c>
      <c r="G69">
        <v>6387</v>
      </c>
      <c r="H69">
        <v>1.9989011000000001E-2</v>
      </c>
      <c r="I69">
        <v>2.2134500000000001E-3</v>
      </c>
      <c r="J69">
        <v>1.9740385000000002E-3</v>
      </c>
      <c r="K69">
        <v>3.8950459000000001E-3</v>
      </c>
      <c r="L69">
        <v>4.8956687000000004E-3</v>
      </c>
      <c r="M69">
        <v>1.5041910999999999</v>
      </c>
      <c r="N69">
        <v>0.99883323000000002</v>
      </c>
      <c r="O69">
        <v>1</v>
      </c>
      <c r="P69">
        <v>1</v>
      </c>
      <c r="Q69">
        <v>0.99883323000000002</v>
      </c>
      <c r="R69">
        <v>1.5024360999999999</v>
      </c>
      <c r="S69">
        <v>1.5023949999999999</v>
      </c>
      <c r="T69">
        <v>49.396569</v>
      </c>
      <c r="U69">
        <v>1002.2008</v>
      </c>
      <c r="V69">
        <v>963.73956999999996</v>
      </c>
      <c r="W69">
        <v>48.841731000000003</v>
      </c>
      <c r="X69">
        <v>982.73055999999997</v>
      </c>
      <c r="Y69">
        <v>963.0136</v>
      </c>
      <c r="Z69">
        <v>1.9990098000000001E-2</v>
      </c>
      <c r="AA69">
        <v>75.434331999999998</v>
      </c>
      <c r="AB69">
        <v>1.9990583999999999E-2</v>
      </c>
      <c r="AC69">
        <v>75.436165000000003</v>
      </c>
      <c r="AD69" s="2">
        <v>75.430229999999995</v>
      </c>
      <c r="AE69" s="2">
        <v>18.474221</v>
      </c>
      <c r="AF69" s="2">
        <f t="shared" si="0"/>
        <v>7.5430230000000001E-2</v>
      </c>
      <c r="AG69" s="2">
        <f t="shared" si="0"/>
        <v>1.8474220999999999E-2</v>
      </c>
      <c r="AH69" s="8">
        <v>897.87383999999997</v>
      </c>
      <c r="AI69" s="3">
        <f t="shared" si="1"/>
        <v>7.954370548783956</v>
      </c>
      <c r="AJ69" s="3">
        <f t="shared" si="2"/>
        <v>1.9481685185651176</v>
      </c>
      <c r="AK69" s="3">
        <f t="shared" si="3"/>
        <v>13.25728424797326</v>
      </c>
      <c r="AL69" s="3">
        <f t="shared" si="4"/>
        <v>3.2469475309418625</v>
      </c>
    </row>
    <row r="70" spans="1:38" x14ac:dyDescent="0.2">
      <c r="A70" s="2">
        <v>19</v>
      </c>
      <c r="B70" s="2" t="s">
        <v>98</v>
      </c>
      <c r="C70" s="2" t="s">
        <v>36</v>
      </c>
      <c r="D70" s="2">
        <v>49.450082000000002</v>
      </c>
      <c r="E70" s="2">
        <v>8.9359850000000005</v>
      </c>
      <c r="F70">
        <v>68430</v>
      </c>
      <c r="G70">
        <v>6387</v>
      </c>
      <c r="H70">
        <v>1.7411614999999998E-2</v>
      </c>
      <c r="I70">
        <v>1.6693566000000001E-3</v>
      </c>
      <c r="J70">
        <v>1.6958227000000001E-3</v>
      </c>
      <c r="K70">
        <v>3.3971168000000002E-3</v>
      </c>
      <c r="L70">
        <v>4.1476461999999997E-3</v>
      </c>
      <c r="M70">
        <v>1.5169229</v>
      </c>
      <c r="N70">
        <v>0.99885511999999999</v>
      </c>
      <c r="O70">
        <v>1</v>
      </c>
      <c r="P70">
        <v>1</v>
      </c>
      <c r="Q70">
        <v>0.99885511999999999</v>
      </c>
      <c r="R70">
        <v>1.5151862</v>
      </c>
      <c r="S70">
        <v>1.5151379</v>
      </c>
      <c r="T70">
        <v>49.451788999999998</v>
      </c>
      <c r="U70">
        <v>1000.7117</v>
      </c>
      <c r="V70">
        <v>962.71772999999996</v>
      </c>
      <c r="W70">
        <v>48.837682999999998</v>
      </c>
      <c r="X70">
        <v>985.35762999999997</v>
      </c>
      <c r="Y70">
        <v>961.91034000000002</v>
      </c>
      <c r="Z70">
        <v>1.7412517999999998E-2</v>
      </c>
      <c r="AA70">
        <v>65.707614000000007</v>
      </c>
      <c r="AB70">
        <v>1.7413013000000001E-2</v>
      </c>
      <c r="AC70">
        <v>65.709483000000006</v>
      </c>
      <c r="AD70" s="2">
        <v>65.704206999999997</v>
      </c>
      <c r="AE70" s="2">
        <v>15.651495000000001</v>
      </c>
      <c r="AF70" s="2">
        <f t="shared" si="0"/>
        <v>6.5704207000000001E-2</v>
      </c>
      <c r="AG70" s="2">
        <f t="shared" si="0"/>
        <v>1.5651495000000001E-2</v>
      </c>
      <c r="AH70" s="8">
        <v>885.70849999999996</v>
      </c>
      <c r="AI70" s="3">
        <f t="shared" si="1"/>
        <v>9.1318353480774839</v>
      </c>
      <c r="AJ70" s="3">
        <f t="shared" si="2"/>
        <v>2.1753078199582867</v>
      </c>
      <c r="AK70" s="3">
        <f t="shared" si="3"/>
        <v>15.21972558012914</v>
      </c>
      <c r="AL70" s="3">
        <f t="shared" si="4"/>
        <v>3.6255130332638115</v>
      </c>
    </row>
    <row r="71" spans="1:38" x14ac:dyDescent="0.2">
      <c r="A71" s="2">
        <v>20</v>
      </c>
      <c r="B71" s="2" t="s">
        <v>99</v>
      </c>
      <c r="C71" s="2" t="s">
        <v>36</v>
      </c>
      <c r="D71" s="2">
        <v>49.450082000000002</v>
      </c>
      <c r="E71" s="2">
        <v>8.9359850000000005</v>
      </c>
      <c r="F71">
        <v>53832</v>
      </c>
      <c r="G71">
        <v>5474</v>
      </c>
      <c r="H71">
        <v>2.2220712E-2</v>
      </c>
      <c r="I71">
        <v>2.3168214999999999E-3</v>
      </c>
      <c r="J71">
        <v>2.1915654000000001E-3</v>
      </c>
      <c r="K71">
        <v>4.3210760000000001E-3</v>
      </c>
      <c r="L71">
        <v>5.3705044999999996E-3</v>
      </c>
      <c r="M71">
        <v>1.5169229</v>
      </c>
      <c r="N71">
        <v>0.99885511999999999</v>
      </c>
      <c r="O71">
        <v>1</v>
      </c>
      <c r="P71">
        <v>1</v>
      </c>
      <c r="Q71">
        <v>0.99885511999999999</v>
      </c>
      <c r="R71">
        <v>1.5151862</v>
      </c>
      <c r="S71">
        <v>1.5151379</v>
      </c>
      <c r="T71">
        <v>49.451788999999998</v>
      </c>
      <c r="U71">
        <v>1000.7117</v>
      </c>
      <c r="V71">
        <v>962.71772999999996</v>
      </c>
      <c r="W71">
        <v>48.837682999999998</v>
      </c>
      <c r="X71">
        <v>985.35762999999997</v>
      </c>
      <c r="Y71">
        <v>961.91034000000002</v>
      </c>
      <c r="Z71">
        <v>2.2221879999999999E-2</v>
      </c>
      <c r="AA71">
        <v>83.856151999999994</v>
      </c>
      <c r="AB71">
        <v>2.2222509000000001E-2</v>
      </c>
      <c r="AC71">
        <v>83.858523000000005</v>
      </c>
      <c r="AD71" s="2">
        <v>83.851742000000002</v>
      </c>
      <c r="AE71" s="2">
        <v>20.266055000000001</v>
      </c>
      <c r="AF71" s="2">
        <f t="shared" si="0"/>
        <v>8.3851742000000007E-2</v>
      </c>
      <c r="AG71" s="2">
        <f t="shared" si="0"/>
        <v>2.0266055000000002E-2</v>
      </c>
      <c r="AH71" s="8">
        <v>885.70849999999996</v>
      </c>
      <c r="AI71" s="3">
        <f t="shared" si="1"/>
        <v>7.1554864059950001</v>
      </c>
      <c r="AJ71" s="3">
        <f t="shared" si="2"/>
        <v>1.7294033206328261</v>
      </c>
      <c r="AK71" s="3">
        <f t="shared" si="3"/>
        <v>11.925810676658333</v>
      </c>
      <c r="AL71" s="3">
        <f t="shared" si="4"/>
        <v>2.8823388677213768</v>
      </c>
    </row>
    <row r="72" spans="1:38" x14ac:dyDescent="0.2">
      <c r="A72" s="2">
        <v>21</v>
      </c>
      <c r="B72" s="2" t="s">
        <v>100</v>
      </c>
      <c r="C72" s="2" t="s">
        <v>36</v>
      </c>
      <c r="D72" s="2">
        <v>49.450082000000002</v>
      </c>
      <c r="E72" s="2">
        <v>8.9359850000000005</v>
      </c>
      <c r="F72">
        <v>81204</v>
      </c>
      <c r="G72">
        <v>912</v>
      </c>
      <c r="H72">
        <v>1.4623285999999999E-2</v>
      </c>
      <c r="I72">
        <v>1.6773362999999999E-4</v>
      </c>
      <c r="J72">
        <v>1.4088546E-3</v>
      </c>
      <c r="K72">
        <v>2.8608596000000001E-3</v>
      </c>
      <c r="L72">
        <v>3.1933562000000001E-3</v>
      </c>
      <c r="M72">
        <v>1.5169229</v>
      </c>
      <c r="N72">
        <v>0.99885511999999999</v>
      </c>
      <c r="O72">
        <v>1</v>
      </c>
      <c r="P72">
        <v>1</v>
      </c>
      <c r="Q72">
        <v>0.99885511999999999</v>
      </c>
      <c r="R72">
        <v>1.5151862</v>
      </c>
      <c r="S72">
        <v>1.5151379</v>
      </c>
      <c r="T72">
        <v>49.451788999999998</v>
      </c>
      <c r="U72">
        <v>1000.7117</v>
      </c>
      <c r="V72">
        <v>962.71772999999996</v>
      </c>
      <c r="W72">
        <v>48.837682999999998</v>
      </c>
      <c r="X72">
        <v>985.35762999999997</v>
      </c>
      <c r="Y72">
        <v>961.91034000000002</v>
      </c>
      <c r="Z72">
        <v>1.4624033999999999E-2</v>
      </c>
      <c r="AA72">
        <v>55.185035999999997</v>
      </c>
      <c r="AB72">
        <v>1.4624453000000001E-2</v>
      </c>
      <c r="AC72">
        <v>55.186613999999999</v>
      </c>
      <c r="AD72" s="2">
        <v>55.182209999999998</v>
      </c>
      <c r="AE72" s="2">
        <v>12.050401000000001</v>
      </c>
      <c r="AF72" s="2">
        <f t="shared" si="0"/>
        <v>5.5182209999999995E-2</v>
      </c>
      <c r="AG72" s="2">
        <f t="shared" si="0"/>
        <v>1.2050401000000001E-2</v>
      </c>
      <c r="AH72" s="8">
        <v>885.70849999999996</v>
      </c>
      <c r="AI72" s="3">
        <f t="shared" si="1"/>
        <v>10.873069418568051</v>
      </c>
      <c r="AJ72" s="3">
        <f t="shared" si="2"/>
        <v>2.374403754300197</v>
      </c>
      <c r="AK72" s="3">
        <f t="shared" si="3"/>
        <v>18.121782364280083</v>
      </c>
      <c r="AL72" s="3">
        <f t="shared" si="4"/>
        <v>3.9573395905003279</v>
      </c>
    </row>
    <row r="73" spans="1:38" x14ac:dyDescent="0.2">
      <c r="A73" s="2">
        <v>22</v>
      </c>
      <c r="B73" s="2" t="s">
        <v>101</v>
      </c>
      <c r="C73" s="2" t="s">
        <v>36</v>
      </c>
      <c r="D73" s="2">
        <v>49.31006</v>
      </c>
      <c r="E73" s="2">
        <v>9.1449295999999993</v>
      </c>
      <c r="F73">
        <v>51094</v>
      </c>
      <c r="G73">
        <v>6387</v>
      </c>
      <c r="H73">
        <v>2.3484412E-2</v>
      </c>
      <c r="I73">
        <v>3.0240583000000001E-3</v>
      </c>
      <c r="J73">
        <v>2.3172226000000001E-3</v>
      </c>
      <c r="K73">
        <v>4.5627782999999996E-3</v>
      </c>
      <c r="L73">
        <v>5.9441900000000002E-3</v>
      </c>
      <c r="M73">
        <v>1.5209037000000001</v>
      </c>
      <c r="N73">
        <v>0.99890915000000002</v>
      </c>
      <c r="O73">
        <v>1</v>
      </c>
      <c r="P73">
        <v>1</v>
      </c>
      <c r="Q73">
        <v>0.99890915000000002</v>
      </c>
      <c r="R73">
        <v>1.5192445999999999</v>
      </c>
      <c r="S73">
        <v>1.5191790000000001</v>
      </c>
      <c r="T73">
        <v>49.312474000000002</v>
      </c>
      <c r="U73">
        <v>999.16650000000004</v>
      </c>
      <c r="V73">
        <v>962.19489999999996</v>
      </c>
      <c r="W73">
        <v>48.792344999999997</v>
      </c>
      <c r="X73">
        <v>980.85299999999995</v>
      </c>
      <c r="Y73">
        <v>961.50856999999996</v>
      </c>
      <c r="Z73">
        <v>2.3485657E-2</v>
      </c>
      <c r="AA73">
        <v>88.625118999999998</v>
      </c>
      <c r="AB73">
        <v>2.3486554999999999E-2</v>
      </c>
      <c r="AC73">
        <v>88.628510000000006</v>
      </c>
      <c r="AD73" s="2">
        <v>88.620420999999993</v>
      </c>
      <c r="AE73" s="2">
        <v>22.430906</v>
      </c>
      <c r="AF73" s="2">
        <f t="shared" ref="AF73:AG136" si="5">AD73/1000</f>
        <v>8.8620420999999991E-2</v>
      </c>
      <c r="AG73" s="2">
        <f t="shared" si="5"/>
        <v>2.2430906E-2</v>
      </c>
      <c r="AH73" s="8">
        <v>872.19781</v>
      </c>
      <c r="AI73" s="3">
        <f t="shared" ref="AI73:AI136" si="6">600/AD73</f>
        <v>6.7704485402975019</v>
      </c>
      <c r="AJ73" s="3">
        <f t="shared" ref="AJ73:AJ136" si="7">AI73*AE73/AD73</f>
        <v>1.7136828404962157</v>
      </c>
      <c r="AK73" s="3">
        <f t="shared" ref="AK73:AK81" si="8">1000/AD73</f>
        <v>11.284080900495836</v>
      </c>
      <c r="AL73" s="3">
        <f t="shared" ref="AL73:AL136" si="9">AK73*AE73/AD73</f>
        <v>2.8561380674936925</v>
      </c>
    </row>
    <row r="74" spans="1:38" x14ac:dyDescent="0.2">
      <c r="A74" s="2">
        <v>23</v>
      </c>
      <c r="B74" s="2" t="s">
        <v>102</v>
      </c>
      <c r="C74" s="2" t="s">
        <v>36</v>
      </c>
      <c r="D74" s="2">
        <v>49.31006</v>
      </c>
      <c r="E74" s="2">
        <v>9.1449295999999993</v>
      </c>
      <c r="F74">
        <v>47445</v>
      </c>
      <c r="G74">
        <v>7299</v>
      </c>
      <c r="H74">
        <v>2.5315984E-2</v>
      </c>
      <c r="I74">
        <v>4.0413211999999997E-3</v>
      </c>
      <c r="J74">
        <v>2.5058619000000002E-3</v>
      </c>
      <c r="K74">
        <v>4.9143496000000004E-3</v>
      </c>
      <c r="L74">
        <v>6.8383076999999999E-3</v>
      </c>
      <c r="M74">
        <v>1.5209037000000001</v>
      </c>
      <c r="N74">
        <v>0.99890915000000002</v>
      </c>
      <c r="O74">
        <v>1</v>
      </c>
      <c r="P74">
        <v>1</v>
      </c>
      <c r="Q74">
        <v>0.99890915000000002</v>
      </c>
      <c r="R74">
        <v>1.5192445999999999</v>
      </c>
      <c r="S74">
        <v>1.5191790000000001</v>
      </c>
      <c r="T74">
        <v>49.312474000000002</v>
      </c>
      <c r="U74">
        <v>999.16650000000004</v>
      </c>
      <c r="V74">
        <v>962.19489999999996</v>
      </c>
      <c r="W74">
        <v>48.792344999999997</v>
      </c>
      <c r="X74">
        <v>980.85299999999995</v>
      </c>
      <c r="Y74">
        <v>961.50856999999996</v>
      </c>
      <c r="Z74">
        <v>2.5317330999999998E-2</v>
      </c>
      <c r="AA74">
        <v>95.537098</v>
      </c>
      <c r="AB74">
        <v>2.5318297999999999E-2</v>
      </c>
      <c r="AC74">
        <v>95.540747999999994</v>
      </c>
      <c r="AD74" s="2">
        <v>95.532015000000001</v>
      </c>
      <c r="AE74" s="2">
        <v>25.804935</v>
      </c>
      <c r="AF74" s="2">
        <f t="shared" si="5"/>
        <v>9.5532014999999998E-2</v>
      </c>
      <c r="AG74" s="2">
        <f t="shared" si="5"/>
        <v>2.5804935000000001E-2</v>
      </c>
      <c r="AH74" s="8">
        <v>872.19781</v>
      </c>
      <c r="AI74" s="3">
        <f t="shared" si="6"/>
        <v>6.2806170266585504</v>
      </c>
      <c r="AJ74" s="3">
        <f t="shared" si="7"/>
        <v>1.6965089047144788</v>
      </c>
      <c r="AK74" s="3">
        <f t="shared" si="8"/>
        <v>10.467695044430917</v>
      </c>
      <c r="AL74" s="3">
        <f t="shared" si="9"/>
        <v>2.8275148411907982</v>
      </c>
    </row>
    <row r="75" spans="1:38" x14ac:dyDescent="0.2">
      <c r="A75" s="2">
        <v>24</v>
      </c>
      <c r="B75" s="2" t="s">
        <v>103</v>
      </c>
      <c r="C75" s="2" t="s">
        <v>36</v>
      </c>
      <c r="D75" s="2">
        <v>49.004835999999997</v>
      </c>
      <c r="E75" s="2">
        <v>9.1546915000000002</v>
      </c>
      <c r="F75">
        <v>44708</v>
      </c>
      <c r="G75">
        <v>4562</v>
      </c>
      <c r="H75">
        <v>2.7806589999999999E-2</v>
      </c>
      <c r="I75">
        <v>2.9008892999999999E-3</v>
      </c>
      <c r="J75">
        <v>2.6835933999999999E-3</v>
      </c>
      <c r="K75">
        <v>5.3766209999999998E-3</v>
      </c>
      <c r="L75">
        <v>6.672697E-3</v>
      </c>
      <c r="M75">
        <v>1.5803579999999999</v>
      </c>
      <c r="N75">
        <v>0.99860557000000005</v>
      </c>
      <c r="O75">
        <v>1</v>
      </c>
      <c r="P75">
        <v>1</v>
      </c>
      <c r="Q75">
        <v>0.99860557000000005</v>
      </c>
      <c r="R75">
        <v>1.5781543</v>
      </c>
      <c r="S75">
        <v>1.5780632000000001</v>
      </c>
      <c r="T75">
        <v>49.006436999999998</v>
      </c>
      <c r="U75">
        <v>994.58961999999997</v>
      </c>
      <c r="V75">
        <v>956.78647000000001</v>
      </c>
      <c r="W75">
        <v>48.567554000000001</v>
      </c>
      <c r="X75">
        <v>966.54011000000003</v>
      </c>
      <c r="Y75">
        <v>956.19016999999997</v>
      </c>
      <c r="Z75">
        <v>2.7808098999999999E-2</v>
      </c>
      <c r="AA75">
        <v>104.93622000000001</v>
      </c>
      <c r="AB75">
        <v>2.7809522999999999E-2</v>
      </c>
      <c r="AC75">
        <v>104.94159000000001</v>
      </c>
      <c r="AD75" s="2">
        <v>104.93053</v>
      </c>
      <c r="AE75" s="2">
        <v>25.179988999999999</v>
      </c>
      <c r="AF75" s="2">
        <f t="shared" si="5"/>
        <v>0.10493053000000001</v>
      </c>
      <c r="AG75" s="2">
        <f t="shared" si="5"/>
        <v>2.5179989E-2</v>
      </c>
      <c r="AH75" s="8">
        <v>832.91088999999999</v>
      </c>
      <c r="AI75" s="3">
        <f t="shared" si="6"/>
        <v>5.7180688975839535</v>
      </c>
      <c r="AJ75" s="3">
        <f t="shared" si="7"/>
        <v>1.3721546240394102</v>
      </c>
      <c r="AK75" s="3">
        <f t="shared" si="8"/>
        <v>9.5301148293065889</v>
      </c>
      <c r="AL75" s="3">
        <f t="shared" si="9"/>
        <v>2.286924373399017</v>
      </c>
    </row>
    <row r="76" spans="1:38" x14ac:dyDescent="0.2">
      <c r="A76" s="2">
        <v>25</v>
      </c>
      <c r="B76" s="2" t="s">
        <v>104</v>
      </c>
      <c r="C76" s="2" t="s">
        <v>36</v>
      </c>
      <c r="D76" s="2">
        <v>48.853738</v>
      </c>
      <c r="E76" s="2">
        <v>8.6171676000000001</v>
      </c>
      <c r="F76">
        <v>131386</v>
      </c>
      <c r="G76">
        <v>16423</v>
      </c>
      <c r="H76">
        <v>1.093475E-2</v>
      </c>
      <c r="I76">
        <v>1.4211816999999999E-3</v>
      </c>
      <c r="J76">
        <v>8.6694633000000004E-4</v>
      </c>
      <c r="K76">
        <v>2.1123365E-3</v>
      </c>
      <c r="L76">
        <v>2.6894829999999999E-3</v>
      </c>
      <c r="M76">
        <v>1.8968136</v>
      </c>
      <c r="N76">
        <v>0.99581547000000004</v>
      </c>
      <c r="O76">
        <v>1</v>
      </c>
      <c r="P76">
        <v>1</v>
      </c>
      <c r="Q76">
        <v>0.99581547000000004</v>
      </c>
      <c r="R76">
        <v>1.8888763</v>
      </c>
      <c r="S76">
        <v>1.889661</v>
      </c>
      <c r="T76">
        <v>48.854506999999998</v>
      </c>
      <c r="U76">
        <v>978.23240999999996</v>
      </c>
      <c r="V76">
        <v>932.48779000000002</v>
      </c>
      <c r="W76">
        <v>48.733528999999997</v>
      </c>
      <c r="X76">
        <v>945.05084999999997</v>
      </c>
      <c r="Y76">
        <v>932.30664000000002</v>
      </c>
      <c r="Z76">
        <v>1.0935082E-2</v>
      </c>
      <c r="AA76">
        <v>41.264460999999997</v>
      </c>
      <c r="AB76">
        <v>1.0930886000000001E-2</v>
      </c>
      <c r="AC76">
        <v>41.248626000000002</v>
      </c>
      <c r="AD76" s="2">
        <v>41.263207000000001</v>
      </c>
      <c r="AE76" s="2">
        <v>10.148992</v>
      </c>
      <c r="AF76" s="2">
        <f t="shared" si="5"/>
        <v>4.1263207000000003E-2</v>
      </c>
      <c r="AG76" s="2">
        <f t="shared" si="5"/>
        <v>1.0148991999999999E-2</v>
      </c>
      <c r="AH76" s="8">
        <v>668.89757999999995</v>
      </c>
      <c r="AI76" s="3">
        <f t="shared" si="6"/>
        <v>14.540799022237898</v>
      </c>
      <c r="AJ76" s="3">
        <f t="shared" si="7"/>
        <v>3.5764174352783642</v>
      </c>
      <c r="AK76" s="3">
        <f t="shared" si="8"/>
        <v>24.234665037063163</v>
      </c>
      <c r="AL76" s="3">
        <f t="shared" si="9"/>
        <v>5.9606957254639399</v>
      </c>
    </row>
    <row r="77" spans="1:38" x14ac:dyDescent="0.2">
      <c r="A77" s="2">
        <v>26</v>
      </c>
      <c r="B77" s="2" t="s">
        <v>105</v>
      </c>
      <c r="C77" s="2" t="s">
        <v>36</v>
      </c>
      <c r="D77" s="2">
        <v>48.401437999999999</v>
      </c>
      <c r="E77" s="2">
        <v>5.6797487999999996</v>
      </c>
      <c r="F77">
        <v>193429</v>
      </c>
      <c r="G77">
        <v>13686</v>
      </c>
      <c r="H77">
        <v>5.5396632999999999E-3</v>
      </c>
      <c r="I77">
        <v>4.1238770999999999E-4</v>
      </c>
      <c r="J77">
        <v>5.1506198000000002E-4</v>
      </c>
      <c r="K77">
        <v>1.1146328E-3</v>
      </c>
      <c r="L77">
        <v>1.2952832E-3</v>
      </c>
      <c r="M77">
        <v>1.3968522999999999</v>
      </c>
      <c r="N77">
        <v>0.99968802999999995</v>
      </c>
      <c r="O77">
        <v>1</v>
      </c>
      <c r="P77">
        <v>1</v>
      </c>
      <c r="Q77">
        <v>0.99968802999999995</v>
      </c>
      <c r="R77">
        <v>1.3964164999999999</v>
      </c>
      <c r="S77">
        <v>1.3964175000000001</v>
      </c>
      <c r="T77">
        <v>48.402385000000002</v>
      </c>
      <c r="U77">
        <v>984.21304999999995</v>
      </c>
      <c r="V77">
        <v>972.04917</v>
      </c>
      <c r="W77">
        <v>48.176929999999999</v>
      </c>
      <c r="X77">
        <v>975.99788999999998</v>
      </c>
      <c r="Y77">
        <v>971.76342</v>
      </c>
      <c r="Z77">
        <v>5.5396845000000002E-3</v>
      </c>
      <c r="AA77">
        <v>20.90447</v>
      </c>
      <c r="AB77">
        <v>5.5396810000000003E-3</v>
      </c>
      <c r="AC77">
        <v>20.904457000000001</v>
      </c>
      <c r="AD77" s="2">
        <v>20.904389999999999</v>
      </c>
      <c r="AE77" s="2">
        <v>4.8878613</v>
      </c>
      <c r="AF77" s="2">
        <f t="shared" si="5"/>
        <v>2.0904389999999998E-2</v>
      </c>
      <c r="AG77" s="2">
        <f t="shared" si="5"/>
        <v>4.8878613E-3</v>
      </c>
      <c r="AH77" s="8">
        <v>238.86832000000001</v>
      </c>
      <c r="AI77" s="3">
        <f t="shared" si="6"/>
        <v>28.702105155902661</v>
      </c>
      <c r="AJ77" s="3">
        <f t="shared" si="7"/>
        <v>6.7111218753604911</v>
      </c>
      <c r="AK77" s="3">
        <f t="shared" si="8"/>
        <v>47.836841926504434</v>
      </c>
      <c r="AL77" s="3">
        <f t="shared" si="9"/>
        <v>11.185203125600818</v>
      </c>
    </row>
    <row r="78" spans="1:38" x14ac:dyDescent="0.2">
      <c r="A78" s="2">
        <v>27</v>
      </c>
      <c r="B78" s="2" t="s">
        <v>106</v>
      </c>
      <c r="C78" s="2" t="s">
        <v>36</v>
      </c>
      <c r="D78" s="2">
        <v>49.535303999999996</v>
      </c>
      <c r="E78" s="2">
        <v>5.1003683999999998</v>
      </c>
      <c r="F78">
        <v>277370</v>
      </c>
      <c r="G78">
        <v>24635</v>
      </c>
      <c r="H78">
        <v>3.6342245999999999E-3</v>
      </c>
      <c r="I78">
        <v>3.4580477000000002E-4</v>
      </c>
      <c r="J78">
        <v>3.2595574999999999E-4</v>
      </c>
      <c r="K78">
        <v>7.4252108000000001E-4</v>
      </c>
      <c r="L78">
        <v>8.8156998999999996E-4</v>
      </c>
      <c r="M78">
        <v>1.3366788000000001</v>
      </c>
      <c r="N78">
        <v>0.99971843000000005</v>
      </c>
      <c r="O78">
        <v>1</v>
      </c>
      <c r="P78">
        <v>1</v>
      </c>
      <c r="Q78">
        <v>0.99971843000000005</v>
      </c>
      <c r="R78">
        <v>1.3363023999999999</v>
      </c>
      <c r="S78">
        <v>1.3363053</v>
      </c>
      <c r="T78">
        <v>49.535708</v>
      </c>
      <c r="U78">
        <v>997.04849999999999</v>
      </c>
      <c r="V78">
        <v>979.08551999999997</v>
      </c>
      <c r="W78">
        <v>48.756216000000002</v>
      </c>
      <c r="X78">
        <v>980.02450999999996</v>
      </c>
      <c r="Y78">
        <v>978.14706000000001</v>
      </c>
      <c r="Z78">
        <v>3.6342574999999998E-3</v>
      </c>
      <c r="AA78">
        <v>13.714179</v>
      </c>
      <c r="AB78">
        <v>3.6342498999999999E-3</v>
      </c>
      <c r="AC78">
        <v>13.714150999999999</v>
      </c>
      <c r="AD78" s="2">
        <v>13.714055</v>
      </c>
      <c r="AE78" s="2">
        <v>3.3266792000000001</v>
      </c>
      <c r="AF78" s="2">
        <f t="shared" si="5"/>
        <v>1.3714054999999999E-2</v>
      </c>
      <c r="AG78" s="2">
        <f t="shared" si="5"/>
        <v>3.3266792E-3</v>
      </c>
      <c r="AH78" s="8">
        <v>349.75927999999999</v>
      </c>
      <c r="AI78" s="3">
        <f t="shared" si="6"/>
        <v>43.750736014986082</v>
      </c>
      <c r="AJ78" s="3">
        <f t="shared" si="7"/>
        <v>10.612810250924696</v>
      </c>
      <c r="AK78" s="3">
        <f t="shared" si="8"/>
        <v>72.917893358310138</v>
      </c>
      <c r="AL78" s="3">
        <f t="shared" si="9"/>
        <v>17.688017084874495</v>
      </c>
    </row>
    <row r="79" spans="1:38" x14ac:dyDescent="0.2">
      <c r="A79" s="2">
        <v>28</v>
      </c>
      <c r="B79" s="2" t="s">
        <v>107</v>
      </c>
      <c r="C79" s="2" t="s">
        <v>36</v>
      </c>
      <c r="D79" s="2">
        <v>49.896323000000002</v>
      </c>
      <c r="E79" s="2">
        <v>4.7050654999999999</v>
      </c>
      <c r="F79">
        <v>229925</v>
      </c>
      <c r="G79">
        <v>22810</v>
      </c>
      <c r="H79">
        <v>4.4076259E-3</v>
      </c>
      <c r="I79">
        <v>4.663933E-4</v>
      </c>
      <c r="J79">
        <v>4.1121604E-4</v>
      </c>
      <c r="K79">
        <v>8.9665142999999995E-4</v>
      </c>
      <c r="L79">
        <v>1.0911485000000001E-3</v>
      </c>
      <c r="M79">
        <v>1.3286677</v>
      </c>
      <c r="N79">
        <v>0.99961571999999999</v>
      </c>
      <c r="O79">
        <v>1</v>
      </c>
      <c r="P79">
        <v>1</v>
      </c>
      <c r="Q79">
        <v>0.99961571999999999</v>
      </c>
      <c r="R79">
        <v>1.3281571999999999</v>
      </c>
      <c r="S79">
        <v>1.3281685999999999</v>
      </c>
      <c r="T79">
        <v>49.899169000000001</v>
      </c>
      <c r="U79">
        <v>999.10693000000003</v>
      </c>
      <c r="V79">
        <v>980.27936999999997</v>
      </c>
      <c r="W79">
        <v>48.947749999999999</v>
      </c>
      <c r="X79">
        <v>983.24881000000005</v>
      </c>
      <c r="Y79">
        <v>979.14616999999998</v>
      </c>
      <c r="Z79">
        <v>4.4076873999999997E-3</v>
      </c>
      <c r="AA79">
        <v>16.632783</v>
      </c>
      <c r="AB79">
        <v>4.4076515999999996E-3</v>
      </c>
      <c r="AC79">
        <v>16.632646999999999</v>
      </c>
      <c r="AD79" s="2">
        <v>16.632550999999999</v>
      </c>
      <c r="AE79" s="2">
        <v>4.1175417000000003</v>
      </c>
      <c r="AF79" s="2">
        <f t="shared" si="5"/>
        <v>1.6632550999999999E-2</v>
      </c>
      <c r="AG79" s="2">
        <f t="shared" si="5"/>
        <v>4.1175417000000004E-3</v>
      </c>
      <c r="AH79" s="8">
        <v>426.73070999999999</v>
      </c>
      <c r="AI79" s="3">
        <f t="shared" si="6"/>
        <v>36.073840988072128</v>
      </c>
      <c r="AJ79" s="3">
        <f t="shared" si="7"/>
        <v>8.9304126918087441</v>
      </c>
      <c r="AK79" s="3">
        <f t="shared" si="8"/>
        <v>60.123068313453544</v>
      </c>
      <c r="AL79" s="3">
        <f t="shared" si="9"/>
        <v>14.884021153014571</v>
      </c>
    </row>
    <row r="80" spans="1:38" x14ac:dyDescent="0.2">
      <c r="A80" s="2">
        <v>29</v>
      </c>
      <c r="B80" s="2" t="s">
        <v>108</v>
      </c>
      <c r="C80" s="2" t="s">
        <v>36</v>
      </c>
      <c r="D80" s="2">
        <v>50.321748999999997</v>
      </c>
      <c r="E80" s="2">
        <v>4.8783718</v>
      </c>
      <c r="F80">
        <v>140510</v>
      </c>
      <c r="G80">
        <v>12774</v>
      </c>
      <c r="H80">
        <v>7.3919455999999998E-3</v>
      </c>
      <c r="I80">
        <v>7.0434301000000003E-4</v>
      </c>
      <c r="J80">
        <v>7.4117286000000004E-4</v>
      </c>
      <c r="K80">
        <v>1.4839618000000001E-3</v>
      </c>
      <c r="L80">
        <v>1.8021039999999999E-3</v>
      </c>
      <c r="M80">
        <v>1.3304982000000001</v>
      </c>
      <c r="N80">
        <v>0.99957883999999997</v>
      </c>
      <c r="O80">
        <v>1</v>
      </c>
      <c r="P80">
        <v>1</v>
      </c>
      <c r="Q80">
        <v>0.99957883999999997</v>
      </c>
      <c r="R80">
        <v>1.3299377999999999</v>
      </c>
      <c r="S80">
        <v>1.3299573</v>
      </c>
      <c r="T80">
        <v>50.324137999999998</v>
      </c>
      <c r="U80">
        <v>1004.8792999999999</v>
      </c>
      <c r="V80">
        <v>980.23679000000004</v>
      </c>
      <c r="W80">
        <v>49.134013000000003</v>
      </c>
      <c r="X80">
        <v>986.63905</v>
      </c>
      <c r="Y80">
        <v>979.19456000000002</v>
      </c>
      <c r="Z80">
        <v>7.3920745E-3</v>
      </c>
      <c r="AA80">
        <v>27.894621000000001</v>
      </c>
      <c r="AB80">
        <v>7.3919757999999997E-3</v>
      </c>
      <c r="AC80">
        <v>27.894248000000001</v>
      </c>
      <c r="AD80" s="2">
        <v>27.894134000000001</v>
      </c>
      <c r="AE80" s="2">
        <v>6.8003926000000003</v>
      </c>
      <c r="AF80" s="2">
        <f t="shared" si="5"/>
        <v>2.7894134000000001E-2</v>
      </c>
      <c r="AG80" s="2">
        <f t="shared" si="5"/>
        <v>6.8003925999999999E-3</v>
      </c>
      <c r="AH80" s="8">
        <v>504.91464000000002</v>
      </c>
      <c r="AI80" s="3">
        <f t="shared" si="6"/>
        <v>21.50989881958694</v>
      </c>
      <c r="AJ80" s="3">
        <f t="shared" si="7"/>
        <v>5.2439612127577711</v>
      </c>
      <c r="AK80" s="3">
        <f t="shared" si="8"/>
        <v>35.84983136597824</v>
      </c>
      <c r="AL80" s="3">
        <f t="shared" si="9"/>
        <v>8.7399353545962857</v>
      </c>
    </row>
    <row r="81" spans="1:38" x14ac:dyDescent="0.2">
      <c r="A81" s="2">
        <v>30</v>
      </c>
      <c r="B81" s="2" t="s">
        <v>109</v>
      </c>
      <c r="C81" s="2" t="s">
        <v>36</v>
      </c>
      <c r="D81" s="2">
        <v>50.471980000000002</v>
      </c>
      <c r="E81" s="2">
        <v>5.0059290000000001</v>
      </c>
      <c r="F81">
        <v>178830</v>
      </c>
      <c r="G81">
        <v>27372</v>
      </c>
      <c r="H81">
        <v>5.6634042000000004E-3</v>
      </c>
      <c r="I81">
        <v>9.3043179999999996E-4</v>
      </c>
      <c r="J81">
        <v>5.5563992000000003E-4</v>
      </c>
      <c r="K81">
        <v>1.1464245E-3</v>
      </c>
      <c r="L81">
        <v>1.5775703E-3</v>
      </c>
      <c r="M81">
        <v>1.3093113999999999</v>
      </c>
      <c r="N81">
        <v>0.99962826999999999</v>
      </c>
      <c r="O81">
        <v>1</v>
      </c>
      <c r="P81">
        <v>1</v>
      </c>
      <c r="Q81">
        <v>0.99962826999999999</v>
      </c>
      <c r="R81">
        <v>1.3088247</v>
      </c>
      <c r="S81">
        <v>1.3088367999999999</v>
      </c>
      <c r="T81">
        <v>50.472749999999998</v>
      </c>
      <c r="U81">
        <v>1006.5123</v>
      </c>
      <c r="V81">
        <v>982.26639999999998</v>
      </c>
      <c r="W81">
        <v>49.269013999999999</v>
      </c>
      <c r="X81">
        <v>987.53536999999994</v>
      </c>
      <c r="Y81">
        <v>981.39577999999995</v>
      </c>
      <c r="Z81">
        <v>5.6635104999999998E-3</v>
      </c>
      <c r="AA81">
        <v>21.371738000000001</v>
      </c>
      <c r="AB81">
        <v>5.6634618999999997E-3</v>
      </c>
      <c r="AC81">
        <v>21.371554</v>
      </c>
      <c r="AD81" s="2">
        <v>21.371337</v>
      </c>
      <c r="AE81" s="2">
        <v>5.9530954999999999</v>
      </c>
      <c r="AF81" s="2">
        <f t="shared" si="5"/>
        <v>2.1371337000000001E-2</v>
      </c>
      <c r="AG81" s="2">
        <f t="shared" si="5"/>
        <v>5.9530955E-3</v>
      </c>
      <c r="AH81" s="8">
        <v>518.93640000000005</v>
      </c>
      <c r="AI81" s="3">
        <f t="shared" si="6"/>
        <v>28.074986604722017</v>
      </c>
      <c r="AJ81" s="3">
        <f t="shared" si="7"/>
        <v>7.8204314694551362</v>
      </c>
      <c r="AK81" s="3">
        <f t="shared" si="8"/>
        <v>46.791644341203359</v>
      </c>
      <c r="AL81" s="3">
        <f t="shared" si="9"/>
        <v>13.034052449091893</v>
      </c>
    </row>
    <row r="82" spans="1:38" x14ac:dyDescent="0.2">
      <c r="A82" s="2">
        <v>31</v>
      </c>
      <c r="B82" s="2" t="s">
        <v>110</v>
      </c>
      <c r="C82" s="2" t="s">
        <v>36</v>
      </c>
      <c r="D82" s="2">
        <v>51.033192</v>
      </c>
      <c r="E82" s="2">
        <v>5.7632259000000001</v>
      </c>
      <c r="F82">
        <v>214414</v>
      </c>
      <c r="G82">
        <v>31934</v>
      </c>
      <c r="H82">
        <v>4.7146999999999996E-3</v>
      </c>
      <c r="I82">
        <v>7.5699790999999997E-4</v>
      </c>
      <c r="J82">
        <v>4.4700301999999999E-4</v>
      </c>
      <c r="K82">
        <v>9.5810171999999999E-4</v>
      </c>
      <c r="L82">
        <v>1.3003139999999999E-3</v>
      </c>
      <c r="M82">
        <v>1.3197312000000001</v>
      </c>
      <c r="N82">
        <v>0.99963389999999996</v>
      </c>
      <c r="O82">
        <v>1</v>
      </c>
      <c r="P82">
        <v>1</v>
      </c>
      <c r="Q82">
        <v>0.99963389999999996</v>
      </c>
      <c r="R82">
        <v>1.3192481</v>
      </c>
      <c r="S82">
        <v>1.3192602</v>
      </c>
      <c r="T82">
        <v>51.033920000000002</v>
      </c>
      <c r="U82">
        <v>1012.0465</v>
      </c>
      <c r="V82">
        <v>981.28728999999998</v>
      </c>
      <c r="W82">
        <v>49.474620999999999</v>
      </c>
      <c r="X82">
        <v>992.88539000000003</v>
      </c>
      <c r="Y82">
        <v>980.63337000000001</v>
      </c>
      <c r="Z82">
        <v>4.7148425000000001E-3</v>
      </c>
      <c r="AA82">
        <v>17.791858999999999</v>
      </c>
      <c r="AB82">
        <v>4.7148019999999997E-3</v>
      </c>
      <c r="AC82">
        <v>17.791706000000001</v>
      </c>
      <c r="AD82" s="2">
        <v>17.791321</v>
      </c>
      <c r="AE82" s="2">
        <v>4.9068452000000002</v>
      </c>
      <c r="AF82" s="2">
        <f t="shared" si="5"/>
        <v>1.7791320999999999E-2</v>
      </c>
      <c r="AG82" s="2">
        <f t="shared" si="5"/>
        <v>4.9068452E-3</v>
      </c>
      <c r="AH82" s="8">
        <v>669.92998999999998</v>
      </c>
      <c r="AI82" s="3">
        <f t="shared" si="6"/>
        <v>33.724308610923273</v>
      </c>
      <c r="AJ82" s="3">
        <f t="shared" si="7"/>
        <v>9.301162169511052</v>
      </c>
      <c r="AK82" s="3">
        <f>1000/AD82</f>
        <v>56.207181018205453</v>
      </c>
      <c r="AL82" s="3">
        <f t="shared" si="9"/>
        <v>15.501936949185087</v>
      </c>
    </row>
    <row r="83" spans="1:38" x14ac:dyDescent="0.2">
      <c r="A83" s="2">
        <v>32</v>
      </c>
      <c r="B83" s="2" t="s">
        <v>111</v>
      </c>
      <c r="C83" s="2" t="s">
        <v>36</v>
      </c>
      <c r="D83" s="2">
        <v>51.033192</v>
      </c>
      <c r="E83" s="2">
        <v>5.7632259000000001</v>
      </c>
      <c r="F83">
        <v>150546</v>
      </c>
      <c r="G83">
        <v>18248</v>
      </c>
      <c r="H83">
        <v>6.8291825000000002E-3</v>
      </c>
      <c r="I83">
        <v>8.7542667000000004E-4</v>
      </c>
      <c r="J83">
        <v>6.8238328999999998E-4</v>
      </c>
      <c r="K83">
        <v>1.3747200000000001E-3</v>
      </c>
      <c r="L83">
        <v>1.7668825E-3</v>
      </c>
      <c r="M83">
        <v>1.3197312000000001</v>
      </c>
      <c r="N83">
        <v>0.99963389999999996</v>
      </c>
      <c r="O83">
        <v>1</v>
      </c>
      <c r="P83">
        <v>1</v>
      </c>
      <c r="Q83">
        <v>0.99963389999999996</v>
      </c>
      <c r="R83">
        <v>1.3192481</v>
      </c>
      <c r="S83">
        <v>1.3192602</v>
      </c>
      <c r="T83">
        <v>51.033920000000002</v>
      </c>
      <c r="U83">
        <v>1012.0465</v>
      </c>
      <c r="V83">
        <v>981.28728999999998</v>
      </c>
      <c r="W83">
        <v>49.474620999999999</v>
      </c>
      <c r="X83">
        <v>992.88539000000003</v>
      </c>
      <c r="Y83">
        <v>980.63337000000001</v>
      </c>
      <c r="Z83">
        <v>6.8294026999999998E-3</v>
      </c>
      <c r="AA83">
        <v>25.771331</v>
      </c>
      <c r="AB83">
        <v>6.8293453000000002E-3</v>
      </c>
      <c r="AC83">
        <v>25.771114000000001</v>
      </c>
      <c r="AD83" s="2">
        <v>25.770499999999998</v>
      </c>
      <c r="AE83" s="2">
        <v>6.6674812000000001</v>
      </c>
      <c r="AF83" s="2">
        <f t="shared" si="5"/>
        <v>2.5770499999999998E-2</v>
      </c>
      <c r="AG83" s="2">
        <f t="shared" si="5"/>
        <v>6.6674812000000003E-3</v>
      </c>
      <c r="AH83" s="8">
        <v>669.92998999999998</v>
      </c>
      <c r="AI83" s="3">
        <f t="shared" si="6"/>
        <v>23.28243534273685</v>
      </c>
      <c r="AJ83" s="3">
        <f t="shared" si="7"/>
        <v>6.0237558424521653</v>
      </c>
      <c r="AK83" s="3">
        <f t="shared" ref="AK83:AK146" si="10">1000/AD83</f>
        <v>38.804058904561423</v>
      </c>
      <c r="AL83" s="3">
        <f t="shared" si="9"/>
        <v>10.039593070753609</v>
      </c>
    </row>
    <row r="84" spans="1:38" x14ac:dyDescent="0.2">
      <c r="A84" s="2">
        <v>33</v>
      </c>
      <c r="B84" s="2" t="s">
        <v>112</v>
      </c>
      <c r="C84" s="2" t="s">
        <v>36</v>
      </c>
      <c r="D84" s="2">
        <v>51.033192</v>
      </c>
      <c r="E84" s="2">
        <v>5.7632259000000001</v>
      </c>
      <c r="F84">
        <v>717146</v>
      </c>
      <c r="G84">
        <v>10036</v>
      </c>
      <c r="H84">
        <v>1.2803781E-3</v>
      </c>
      <c r="I84" s="1">
        <v>1.9909770000000002E-5</v>
      </c>
      <c r="J84" s="1">
        <v>8.9900662000000001E-5</v>
      </c>
      <c r="K84">
        <v>2.6945046000000002E-4</v>
      </c>
      <c r="L84">
        <v>2.8474914999999999E-4</v>
      </c>
      <c r="M84">
        <v>1.3197312000000001</v>
      </c>
      <c r="N84">
        <v>0.99963389999999996</v>
      </c>
      <c r="O84">
        <v>1</v>
      </c>
      <c r="P84">
        <v>1</v>
      </c>
      <c r="Q84">
        <v>0.99963389999999996</v>
      </c>
      <c r="R84">
        <v>1.3192481</v>
      </c>
      <c r="S84">
        <v>1.3192602</v>
      </c>
      <c r="T84">
        <v>51.033920000000002</v>
      </c>
      <c r="U84">
        <v>1012.0465</v>
      </c>
      <c r="V84">
        <v>981.28728999999998</v>
      </c>
      <c r="W84">
        <v>49.474620999999999</v>
      </c>
      <c r="X84">
        <v>992.88539000000003</v>
      </c>
      <c r="Y84">
        <v>980.63337000000001</v>
      </c>
      <c r="Z84">
        <v>1.2804035E-3</v>
      </c>
      <c r="AA84">
        <v>4.8317114999999999</v>
      </c>
      <c r="AB84">
        <v>1.2803914E-3</v>
      </c>
      <c r="AC84">
        <v>4.8316654999999997</v>
      </c>
      <c r="AD84" s="2">
        <v>4.8316156000000001</v>
      </c>
      <c r="AE84" s="2">
        <v>1.0745251</v>
      </c>
      <c r="AF84" s="2">
        <f t="shared" si="5"/>
        <v>4.8316156000000002E-3</v>
      </c>
      <c r="AG84" s="2">
        <f t="shared" si="5"/>
        <v>1.0745251E-3</v>
      </c>
      <c r="AH84" s="8">
        <v>669.92998999999998</v>
      </c>
      <c r="AI84" s="3">
        <f t="shared" si="6"/>
        <v>124.18206448377225</v>
      </c>
      <c r="AJ84" s="3">
        <f t="shared" si="7"/>
        <v>27.617417506813212</v>
      </c>
      <c r="AK84" s="3">
        <f t="shared" si="10"/>
        <v>206.97010747295377</v>
      </c>
      <c r="AL84" s="3">
        <f t="shared" si="9"/>
        <v>46.029029178022029</v>
      </c>
    </row>
    <row r="85" spans="1:38" x14ac:dyDescent="0.2">
      <c r="A85" s="2">
        <v>34</v>
      </c>
      <c r="B85" s="2" t="s">
        <v>113</v>
      </c>
      <c r="C85" s="2" t="s">
        <v>36</v>
      </c>
      <c r="D85" s="2">
        <v>51.284151999999999</v>
      </c>
      <c r="E85" s="2">
        <v>6.0481316999999999</v>
      </c>
      <c r="F85">
        <v>129561</v>
      </c>
      <c r="G85">
        <v>10036</v>
      </c>
      <c r="H85">
        <v>7.8862620999999994E-3</v>
      </c>
      <c r="I85">
        <v>6.3798581E-4</v>
      </c>
      <c r="J85">
        <v>8.0944206000000004E-4</v>
      </c>
      <c r="K85">
        <v>1.5840066E-3</v>
      </c>
      <c r="L85">
        <v>1.8897880999999999E-3</v>
      </c>
      <c r="M85">
        <v>1.3021799000000001</v>
      </c>
      <c r="N85">
        <v>0.99965417000000001</v>
      </c>
      <c r="O85">
        <v>1</v>
      </c>
      <c r="P85">
        <v>1</v>
      </c>
      <c r="Q85">
        <v>0.99965417000000001</v>
      </c>
      <c r="R85">
        <v>1.3017295</v>
      </c>
      <c r="S85">
        <v>1.3017296</v>
      </c>
      <c r="T85">
        <v>51.285062000000003</v>
      </c>
      <c r="U85">
        <v>1013.6558</v>
      </c>
      <c r="V85">
        <v>982.97430999999995</v>
      </c>
      <c r="W85">
        <v>49.645555999999999</v>
      </c>
      <c r="X85">
        <v>983.85094000000004</v>
      </c>
      <c r="Y85">
        <v>982.52923999999996</v>
      </c>
      <c r="Z85">
        <v>7.8866288999999996E-3</v>
      </c>
      <c r="AA85">
        <v>29.760864000000002</v>
      </c>
      <c r="AB85">
        <v>7.8866284999999994E-3</v>
      </c>
      <c r="AC85">
        <v>29.760861999999999</v>
      </c>
      <c r="AD85" s="2">
        <v>29.75948</v>
      </c>
      <c r="AE85" s="2">
        <v>7.1312759999999997</v>
      </c>
      <c r="AF85" s="2">
        <f t="shared" si="5"/>
        <v>2.9759480000000001E-2</v>
      </c>
      <c r="AG85" s="2">
        <f t="shared" si="5"/>
        <v>7.1312759999999998E-3</v>
      </c>
      <c r="AH85" s="8">
        <v>683.82550000000003</v>
      </c>
      <c r="AI85" s="3">
        <f t="shared" si="6"/>
        <v>20.161642609346668</v>
      </c>
      <c r="AJ85" s="3">
        <f t="shared" si="7"/>
        <v>4.8313424179660149</v>
      </c>
      <c r="AK85" s="3">
        <f t="shared" si="10"/>
        <v>33.602737682244445</v>
      </c>
      <c r="AL85" s="3">
        <f t="shared" si="9"/>
        <v>8.0522373632766904</v>
      </c>
    </row>
    <row r="86" spans="1:38" x14ac:dyDescent="0.2">
      <c r="A86" s="2">
        <v>35</v>
      </c>
      <c r="B86" s="2" t="s">
        <v>114</v>
      </c>
      <c r="C86" s="2" t="s">
        <v>36</v>
      </c>
      <c r="D86" s="2">
        <v>51.501010999999998</v>
      </c>
      <c r="E86" s="2">
        <v>6.1687751000000004</v>
      </c>
      <c r="F86">
        <v>88503</v>
      </c>
      <c r="G86">
        <v>8212</v>
      </c>
      <c r="H86">
        <v>1.1663853E-2</v>
      </c>
      <c r="I86">
        <v>1.1224274E-3</v>
      </c>
      <c r="J86">
        <v>1.2440515999999999E-3</v>
      </c>
      <c r="K86">
        <v>2.32285E-3</v>
      </c>
      <c r="L86">
        <v>2.8641124E-3</v>
      </c>
      <c r="M86">
        <v>1.2988595000000001</v>
      </c>
      <c r="N86">
        <v>0.99965826000000002</v>
      </c>
      <c r="O86">
        <v>1</v>
      </c>
      <c r="P86">
        <v>1</v>
      </c>
      <c r="Q86">
        <v>0.99965826000000002</v>
      </c>
      <c r="R86">
        <v>1.2984156</v>
      </c>
      <c r="S86">
        <v>1.2984145</v>
      </c>
      <c r="T86">
        <v>51.500235000000004</v>
      </c>
      <c r="U86">
        <v>1014.2326</v>
      </c>
      <c r="V86">
        <v>983.29897000000005</v>
      </c>
      <c r="W86">
        <v>49.726339000000003</v>
      </c>
      <c r="X86">
        <v>978.69528000000003</v>
      </c>
      <c r="Y86">
        <v>982.94568000000004</v>
      </c>
      <c r="Z86">
        <v>1.1664436E-2</v>
      </c>
      <c r="AA86">
        <v>44.016739999999999</v>
      </c>
      <c r="AB86">
        <v>1.1664445000000001E-2</v>
      </c>
      <c r="AC86">
        <v>44.016773000000001</v>
      </c>
      <c r="AD86" s="2">
        <v>44.014538999999999</v>
      </c>
      <c r="AE86" s="2">
        <v>10.807971</v>
      </c>
      <c r="AF86" s="2">
        <f t="shared" si="5"/>
        <v>4.4014538999999998E-2</v>
      </c>
      <c r="AG86" s="2">
        <f t="shared" si="5"/>
        <v>1.0807971E-2</v>
      </c>
      <c r="AH86" s="8">
        <v>689.25714000000005</v>
      </c>
      <c r="AI86" s="3">
        <f t="shared" si="6"/>
        <v>13.631859236330977</v>
      </c>
      <c r="AJ86" s="3">
        <f t="shared" si="7"/>
        <v>3.347365271787746</v>
      </c>
      <c r="AK86" s="3">
        <f t="shared" si="10"/>
        <v>22.719765393884963</v>
      </c>
      <c r="AL86" s="3">
        <f t="shared" si="9"/>
        <v>5.5789421196462436</v>
      </c>
    </row>
    <row r="87" spans="1:38" x14ac:dyDescent="0.2">
      <c r="A87" s="2">
        <v>36</v>
      </c>
      <c r="B87" s="2" t="s">
        <v>115</v>
      </c>
      <c r="C87" s="2" t="s">
        <v>36</v>
      </c>
      <c r="D87" s="2">
        <v>51.501010999999998</v>
      </c>
      <c r="E87" s="2">
        <v>6.1687751000000004</v>
      </c>
      <c r="F87">
        <v>67518</v>
      </c>
      <c r="G87">
        <v>7299</v>
      </c>
      <c r="H87">
        <v>1.5393581999999999E-2</v>
      </c>
      <c r="I87">
        <v>1.7215119000000001E-3</v>
      </c>
      <c r="J87">
        <v>1.6738053999999999E-3</v>
      </c>
      <c r="K87">
        <v>3.0494119E-3</v>
      </c>
      <c r="L87">
        <v>3.8812550000000001E-3</v>
      </c>
      <c r="M87">
        <v>1.2988595000000001</v>
      </c>
      <c r="N87">
        <v>0.99965826000000002</v>
      </c>
      <c r="O87">
        <v>1</v>
      </c>
      <c r="P87">
        <v>1</v>
      </c>
      <c r="Q87">
        <v>0.99965826000000002</v>
      </c>
      <c r="R87">
        <v>1.2984156</v>
      </c>
      <c r="S87">
        <v>1.2984145</v>
      </c>
      <c r="T87">
        <v>51.500235000000004</v>
      </c>
      <c r="U87">
        <v>1014.2326</v>
      </c>
      <c r="V87">
        <v>983.29897000000005</v>
      </c>
      <c r="W87">
        <v>49.726339000000003</v>
      </c>
      <c r="X87">
        <v>978.69528000000003</v>
      </c>
      <c r="Y87">
        <v>982.94568000000004</v>
      </c>
      <c r="Z87">
        <v>1.5394369999999999E-2</v>
      </c>
      <c r="AA87">
        <v>58.091960999999998</v>
      </c>
      <c r="AB87">
        <v>1.5394381E-2</v>
      </c>
      <c r="AC87">
        <v>58.092002999999998</v>
      </c>
      <c r="AD87" s="2">
        <v>58.088990000000003</v>
      </c>
      <c r="AE87" s="2">
        <v>14.646245</v>
      </c>
      <c r="AF87" s="2">
        <f t="shared" si="5"/>
        <v>5.808899E-2</v>
      </c>
      <c r="AG87" s="2">
        <f t="shared" si="5"/>
        <v>1.4646245E-2</v>
      </c>
      <c r="AH87" s="8">
        <v>689.25714000000005</v>
      </c>
      <c r="AI87" s="3">
        <f t="shared" si="6"/>
        <v>10.328979725762144</v>
      </c>
      <c r="AJ87" s="3">
        <f t="shared" si="7"/>
        <v>2.6042933034908198</v>
      </c>
      <c r="AK87" s="3">
        <f t="shared" si="10"/>
        <v>17.214966209603574</v>
      </c>
      <c r="AL87" s="3">
        <f t="shared" si="9"/>
        <v>4.3404888391513659</v>
      </c>
    </row>
    <row r="88" spans="1:38" x14ac:dyDescent="0.2">
      <c r="A88" s="2">
        <v>37</v>
      </c>
      <c r="B88" s="2" t="s">
        <v>116</v>
      </c>
      <c r="C88" s="2" t="s">
        <v>36</v>
      </c>
      <c r="D88" s="2">
        <v>47.400128000000002</v>
      </c>
      <c r="E88" s="2">
        <v>0.90533127000000002</v>
      </c>
      <c r="F88">
        <v>127736</v>
      </c>
      <c r="G88">
        <v>16423</v>
      </c>
      <c r="H88">
        <v>9.3617701999999994E-3</v>
      </c>
      <c r="I88">
        <v>1.2606567E-3</v>
      </c>
      <c r="J88">
        <v>8.5271678999999999E-4</v>
      </c>
      <c r="K88">
        <v>1.8428272999999999E-3</v>
      </c>
      <c r="L88">
        <v>2.3900613999999999E-3</v>
      </c>
      <c r="M88">
        <v>1.5482020999999999</v>
      </c>
      <c r="N88">
        <v>0.99924586000000004</v>
      </c>
      <c r="O88">
        <v>1</v>
      </c>
      <c r="P88">
        <v>1</v>
      </c>
      <c r="Q88">
        <v>0.99924586000000004</v>
      </c>
      <c r="R88">
        <v>1.5470345999999999</v>
      </c>
      <c r="S88">
        <v>1.5467434</v>
      </c>
      <c r="T88">
        <v>47.399265999999997</v>
      </c>
      <c r="U88">
        <v>1010.7791</v>
      </c>
      <c r="V88">
        <v>957.28822000000002</v>
      </c>
      <c r="W88">
        <v>46.360714000000002</v>
      </c>
      <c r="X88">
        <v>974.60415</v>
      </c>
      <c r="Y88">
        <v>955.83482000000004</v>
      </c>
      <c r="Z88">
        <v>9.3637822999999999E-3</v>
      </c>
      <c r="AA88">
        <v>35.335028000000001</v>
      </c>
      <c r="AB88">
        <v>9.3653936000000007E-3</v>
      </c>
      <c r="AC88">
        <v>35.341107999999998</v>
      </c>
      <c r="AD88" s="2">
        <v>35.327435000000001</v>
      </c>
      <c r="AE88" s="2">
        <v>9.0190996999999999</v>
      </c>
      <c r="AF88" s="2">
        <f t="shared" si="5"/>
        <v>3.5327435000000004E-2</v>
      </c>
      <c r="AG88" s="2">
        <f t="shared" si="5"/>
        <v>9.0190996999999998E-3</v>
      </c>
      <c r="AH88" s="8">
        <v>1786.7933</v>
      </c>
      <c r="AI88" s="3">
        <f t="shared" si="6"/>
        <v>16.983967276424117</v>
      </c>
      <c r="AJ88" s="3">
        <f t="shared" si="7"/>
        <v>4.3360095112369912</v>
      </c>
      <c r="AK88" s="3">
        <f t="shared" si="10"/>
        <v>28.306612127373526</v>
      </c>
      <c r="AL88" s="3">
        <f t="shared" si="9"/>
        <v>7.2266825187283175</v>
      </c>
    </row>
    <row r="89" spans="1:38" x14ac:dyDescent="0.2">
      <c r="A89" s="2">
        <v>38</v>
      </c>
      <c r="B89" s="2" t="s">
        <v>117</v>
      </c>
      <c r="C89" s="2" t="s">
        <v>36</v>
      </c>
      <c r="D89" s="2">
        <v>47.400128000000002</v>
      </c>
      <c r="E89" s="2">
        <v>0.90533127000000002</v>
      </c>
      <c r="F89">
        <v>126824</v>
      </c>
      <c r="G89">
        <v>14598</v>
      </c>
      <c r="H89">
        <v>9.4311119000000006E-3</v>
      </c>
      <c r="I89">
        <v>1.1329999999999999E-3</v>
      </c>
      <c r="J89">
        <v>8.5966312000000005E-4</v>
      </c>
      <c r="K89">
        <v>1.8561993999999999E-3</v>
      </c>
      <c r="L89">
        <v>2.3384153E-3</v>
      </c>
      <c r="M89">
        <v>1.5482020999999999</v>
      </c>
      <c r="N89">
        <v>0.99924586000000004</v>
      </c>
      <c r="O89">
        <v>1</v>
      </c>
      <c r="P89">
        <v>1</v>
      </c>
      <c r="Q89">
        <v>0.99924586000000004</v>
      </c>
      <c r="R89">
        <v>1.5470345999999999</v>
      </c>
      <c r="S89">
        <v>1.5467434</v>
      </c>
      <c r="T89">
        <v>47.399265999999997</v>
      </c>
      <c r="U89">
        <v>1010.7791</v>
      </c>
      <c r="V89">
        <v>957.28822000000002</v>
      </c>
      <c r="W89">
        <v>46.360714000000002</v>
      </c>
      <c r="X89">
        <v>974.60415</v>
      </c>
      <c r="Y89">
        <v>955.83482000000004</v>
      </c>
      <c r="Z89">
        <v>9.4331407999999999E-3</v>
      </c>
      <c r="AA89">
        <v>35.596758000000001</v>
      </c>
      <c r="AB89">
        <v>9.4347634000000007E-3</v>
      </c>
      <c r="AC89">
        <v>35.602880999999996</v>
      </c>
      <c r="AD89" s="2">
        <v>35.589101999999997</v>
      </c>
      <c r="AE89" s="2">
        <v>8.8242086999999998</v>
      </c>
      <c r="AF89" s="2">
        <f t="shared" si="5"/>
        <v>3.5589101999999997E-2</v>
      </c>
      <c r="AG89" s="2">
        <f t="shared" si="5"/>
        <v>8.824208699999999E-3</v>
      </c>
      <c r="AH89" s="8">
        <v>1786.7933</v>
      </c>
      <c r="AI89" s="3">
        <f t="shared" si="6"/>
        <v>16.859093550604342</v>
      </c>
      <c r="AJ89" s="3">
        <f t="shared" si="7"/>
        <v>4.1801605441844734</v>
      </c>
      <c r="AK89" s="3">
        <f t="shared" si="10"/>
        <v>28.098489251007233</v>
      </c>
      <c r="AL89" s="3">
        <f t="shared" si="9"/>
        <v>6.966934240307455</v>
      </c>
    </row>
    <row r="90" spans="1:38" x14ac:dyDescent="0.2">
      <c r="A90" s="2">
        <v>39</v>
      </c>
      <c r="B90" s="2" t="s">
        <v>118</v>
      </c>
      <c r="C90" s="2" t="s">
        <v>36</v>
      </c>
      <c r="D90" s="2">
        <v>47.896928000000003</v>
      </c>
      <c r="E90" s="2">
        <v>1.9031062999999999</v>
      </c>
      <c r="F90">
        <v>160582</v>
      </c>
      <c r="G90">
        <v>16423</v>
      </c>
      <c r="H90">
        <v>7.6739796999999998E-3</v>
      </c>
      <c r="I90">
        <v>8.2015839000000004E-4</v>
      </c>
      <c r="J90">
        <v>6.6281819999999998E-4</v>
      </c>
      <c r="K90">
        <v>1.5115304E-3</v>
      </c>
      <c r="L90">
        <v>1.8430171E-3</v>
      </c>
      <c r="M90">
        <v>1.6124951000000001</v>
      </c>
      <c r="N90">
        <v>0.99914159000000002</v>
      </c>
      <c r="O90">
        <v>1</v>
      </c>
      <c r="P90">
        <v>1</v>
      </c>
      <c r="Q90">
        <v>0.99914159000000002</v>
      </c>
      <c r="R90">
        <v>1.6111108999999999</v>
      </c>
      <c r="S90">
        <v>1.6108340000000001</v>
      </c>
      <c r="T90">
        <v>47.896939000000003</v>
      </c>
      <c r="U90">
        <v>1005.8519</v>
      </c>
      <c r="V90">
        <v>952.61347000000001</v>
      </c>
      <c r="W90">
        <v>46.319910999999998</v>
      </c>
      <c r="X90">
        <v>984.37854000000004</v>
      </c>
      <c r="Y90">
        <v>950.36393999999996</v>
      </c>
      <c r="Z90">
        <v>7.6754253999999997E-3</v>
      </c>
      <c r="AA90">
        <v>28.963868999999999</v>
      </c>
      <c r="AB90">
        <v>7.6766461000000001E-3</v>
      </c>
      <c r="AC90">
        <v>28.968475999999999</v>
      </c>
      <c r="AD90" s="2">
        <v>28.958414000000001</v>
      </c>
      <c r="AE90" s="2">
        <v>6.9547813999999999</v>
      </c>
      <c r="AF90" s="2">
        <f t="shared" si="5"/>
        <v>2.8958414000000002E-2</v>
      </c>
      <c r="AG90" s="2">
        <f t="shared" si="5"/>
        <v>6.9547814000000003E-3</v>
      </c>
      <c r="AH90" s="8">
        <v>1747.4280000000001</v>
      </c>
      <c r="AI90" s="3">
        <f t="shared" si="6"/>
        <v>20.719366744325153</v>
      </c>
      <c r="AJ90" s="3">
        <f t="shared" si="7"/>
        <v>4.9760551960204431</v>
      </c>
      <c r="AK90" s="3">
        <f t="shared" si="10"/>
        <v>34.532277907208588</v>
      </c>
      <c r="AL90" s="3">
        <f t="shared" si="9"/>
        <v>8.2934253267007367</v>
      </c>
    </row>
    <row r="91" spans="1:38" x14ac:dyDescent="0.2">
      <c r="A91" s="2">
        <v>40</v>
      </c>
      <c r="B91" s="2" t="s">
        <v>119</v>
      </c>
      <c r="C91" s="2" t="s">
        <v>36</v>
      </c>
      <c r="D91" s="2">
        <v>47.002395</v>
      </c>
      <c r="E91" s="2">
        <v>3.0677691999999999</v>
      </c>
      <c r="F91">
        <v>160582</v>
      </c>
      <c r="G91">
        <v>19160</v>
      </c>
      <c r="H91">
        <v>7.9421853999999993E-3</v>
      </c>
      <c r="I91">
        <v>9.9255718999999992E-4</v>
      </c>
      <c r="J91">
        <v>6.6905502000000003E-4</v>
      </c>
      <c r="K91">
        <v>1.5582761E-3</v>
      </c>
      <c r="L91">
        <v>1.96495E-3</v>
      </c>
      <c r="M91">
        <v>1.6735713999999999</v>
      </c>
      <c r="N91">
        <v>0.99903027</v>
      </c>
      <c r="O91">
        <v>1</v>
      </c>
      <c r="P91">
        <v>1</v>
      </c>
      <c r="Q91">
        <v>0.99903027</v>
      </c>
      <c r="R91">
        <v>1.6719485000000001</v>
      </c>
      <c r="S91">
        <v>1.6716915000000001</v>
      </c>
      <c r="T91">
        <v>47.001643999999999</v>
      </c>
      <c r="U91">
        <v>997.20344999999998</v>
      </c>
      <c r="V91">
        <v>946.40381000000002</v>
      </c>
      <c r="W91">
        <v>45.955661999999997</v>
      </c>
      <c r="X91">
        <v>951.72227999999996</v>
      </c>
      <c r="Y91">
        <v>944.8587</v>
      </c>
      <c r="Z91">
        <v>7.9435605000000003E-3</v>
      </c>
      <c r="AA91">
        <v>29.9757</v>
      </c>
      <c r="AB91">
        <v>7.9446919999999997E-3</v>
      </c>
      <c r="AC91">
        <v>29.979970000000002</v>
      </c>
      <c r="AD91" s="2">
        <v>29.970510999999998</v>
      </c>
      <c r="AE91" s="2">
        <v>7.4149057999999997</v>
      </c>
      <c r="AF91" s="2">
        <f t="shared" si="5"/>
        <v>2.9970510999999998E-2</v>
      </c>
      <c r="AG91" s="2">
        <f t="shared" si="5"/>
        <v>7.4149057999999997E-3</v>
      </c>
      <c r="AH91" s="8">
        <v>1673.8472999999999</v>
      </c>
      <c r="AI91" s="3">
        <f t="shared" si="6"/>
        <v>20.019678676816689</v>
      </c>
      <c r="AJ91" s="3">
        <f t="shared" si="7"/>
        <v>4.9530030213653813</v>
      </c>
      <c r="AK91" s="3">
        <f t="shared" si="10"/>
        <v>33.366131128027817</v>
      </c>
      <c r="AL91" s="3">
        <f t="shared" si="9"/>
        <v>8.2550050356089688</v>
      </c>
    </row>
    <row r="92" spans="1:38" x14ac:dyDescent="0.2">
      <c r="A92" s="2">
        <v>41</v>
      </c>
      <c r="B92" s="2" t="s">
        <v>120</v>
      </c>
      <c r="C92" s="2" t="s">
        <v>36</v>
      </c>
      <c r="D92" s="2">
        <v>46.978631999999998</v>
      </c>
      <c r="E92" s="2">
        <v>3.1568054000000001</v>
      </c>
      <c r="F92">
        <v>183392</v>
      </c>
      <c r="G92">
        <v>38321</v>
      </c>
      <c r="H92">
        <v>6.5527796999999997E-3</v>
      </c>
      <c r="I92">
        <v>1.4875952E-3</v>
      </c>
      <c r="J92">
        <v>5.6500677999999998E-4</v>
      </c>
      <c r="K92">
        <v>1.2977791E-3</v>
      </c>
      <c r="L92">
        <v>2.0533881000000002E-3</v>
      </c>
      <c r="M92">
        <v>1.5772769</v>
      </c>
      <c r="N92">
        <v>0.99926035999999996</v>
      </c>
      <c r="O92">
        <v>1</v>
      </c>
      <c r="P92">
        <v>1</v>
      </c>
      <c r="Q92">
        <v>0.99926035999999996</v>
      </c>
      <c r="R92">
        <v>1.5761103000000001</v>
      </c>
      <c r="S92">
        <v>1.5759246</v>
      </c>
      <c r="T92">
        <v>46.981788999999999</v>
      </c>
      <c r="U92">
        <v>996.71896000000004</v>
      </c>
      <c r="V92">
        <v>954.24586999999997</v>
      </c>
      <c r="W92">
        <v>46.042107999999999</v>
      </c>
      <c r="X92">
        <v>976.71293000000003</v>
      </c>
      <c r="Y92">
        <v>952.90503999999999</v>
      </c>
      <c r="Z92">
        <v>6.5537818000000001E-3</v>
      </c>
      <c r="AA92">
        <v>24.731252000000001</v>
      </c>
      <c r="AB92">
        <v>6.5545005000000002E-3</v>
      </c>
      <c r="AC92">
        <v>24.733964</v>
      </c>
      <c r="AD92" s="2">
        <v>24.727471000000001</v>
      </c>
      <c r="AE92" s="2">
        <v>7.7486344000000003</v>
      </c>
      <c r="AF92" s="2">
        <f t="shared" si="5"/>
        <v>2.4727471000000001E-2</v>
      </c>
      <c r="AG92" s="2">
        <f t="shared" si="5"/>
        <v>7.7486344E-3</v>
      </c>
      <c r="AH92" s="8">
        <v>1563.7910999999999</v>
      </c>
      <c r="AI92" s="3">
        <f t="shared" si="6"/>
        <v>24.264511320223566</v>
      </c>
      <c r="AJ92" s="3">
        <f t="shared" si="7"/>
        <v>7.6035607165437069</v>
      </c>
      <c r="AK92" s="3">
        <f t="shared" si="10"/>
        <v>40.440852200372611</v>
      </c>
      <c r="AL92" s="3">
        <f t="shared" si="9"/>
        <v>12.672601194239512</v>
      </c>
    </row>
    <row r="93" spans="1:38" x14ac:dyDescent="0.2">
      <c r="A93" s="2">
        <v>42</v>
      </c>
      <c r="B93" s="2" t="s">
        <v>121</v>
      </c>
      <c r="C93" s="2" t="s">
        <v>36</v>
      </c>
      <c r="D93" s="2">
        <v>46.947529000000003</v>
      </c>
      <c r="E93" s="2">
        <v>3.0726524</v>
      </c>
      <c r="F93">
        <v>143247</v>
      </c>
      <c r="G93">
        <v>17336</v>
      </c>
      <c r="H93">
        <v>9.5471057000000008E-3</v>
      </c>
      <c r="I93">
        <v>1.2042502000000001E-3</v>
      </c>
      <c r="J93">
        <v>7.7517867999999995E-4</v>
      </c>
      <c r="K93">
        <v>1.8554775999999999E-3</v>
      </c>
      <c r="L93">
        <v>2.3439108000000001E-3</v>
      </c>
      <c r="M93">
        <v>1.7986319</v>
      </c>
      <c r="N93">
        <v>0.99873294000000001</v>
      </c>
      <c r="O93">
        <v>1</v>
      </c>
      <c r="P93">
        <v>1</v>
      </c>
      <c r="Q93">
        <v>0.99873294000000001</v>
      </c>
      <c r="R93">
        <v>1.7963529</v>
      </c>
      <c r="S93">
        <v>1.7960716999999999</v>
      </c>
      <c r="T93">
        <v>46.944144000000001</v>
      </c>
      <c r="U93">
        <v>996.96876999999995</v>
      </c>
      <c r="V93">
        <v>936.69617000000005</v>
      </c>
      <c r="W93">
        <v>45.745488000000002</v>
      </c>
      <c r="X93">
        <v>962.14784999999995</v>
      </c>
      <c r="Y93">
        <v>934.85125000000005</v>
      </c>
      <c r="Z93">
        <v>9.5487576000000008E-3</v>
      </c>
      <c r="AA93">
        <v>36.033048000000001</v>
      </c>
      <c r="AB93">
        <v>9.5501401999999996E-3</v>
      </c>
      <c r="AC93">
        <v>36.038265000000003</v>
      </c>
      <c r="AD93" s="2">
        <v>36.026814000000002</v>
      </c>
      <c r="AE93" s="2">
        <v>8.8449463000000002</v>
      </c>
      <c r="AF93" s="2">
        <f t="shared" si="5"/>
        <v>3.6026814000000004E-2</v>
      </c>
      <c r="AG93" s="2">
        <f t="shared" si="5"/>
        <v>8.8449462999999999E-3</v>
      </c>
      <c r="AH93" s="8">
        <v>1671.7615000000001</v>
      </c>
      <c r="AI93" s="3">
        <f t="shared" si="6"/>
        <v>16.654262017174208</v>
      </c>
      <c r="AJ93" s="3">
        <f t="shared" si="7"/>
        <v>4.088789344737382</v>
      </c>
      <c r="AK93" s="3">
        <f t="shared" si="10"/>
        <v>27.757103361957011</v>
      </c>
      <c r="AL93" s="3">
        <f t="shared" si="9"/>
        <v>6.814648907895636</v>
      </c>
    </row>
    <row r="94" spans="1:38" x14ac:dyDescent="0.2">
      <c r="A94" s="2">
        <v>43</v>
      </c>
      <c r="B94" s="2" t="s">
        <v>122</v>
      </c>
      <c r="C94" s="2" t="s">
        <v>36</v>
      </c>
      <c r="D94" s="2">
        <v>46.947529000000003</v>
      </c>
      <c r="E94" s="2">
        <v>3.0726524</v>
      </c>
      <c r="F94">
        <v>133210</v>
      </c>
      <c r="G94">
        <v>15511</v>
      </c>
      <c r="H94">
        <v>1.0285997E-2</v>
      </c>
      <c r="I94">
        <v>1.245073E-3</v>
      </c>
      <c r="J94">
        <v>8.4131226000000003E-4</v>
      </c>
      <c r="K94">
        <v>1.9963864999999999E-3</v>
      </c>
      <c r="L94">
        <v>2.4987141E-3</v>
      </c>
      <c r="M94">
        <v>1.7986319</v>
      </c>
      <c r="N94">
        <v>0.99873294000000001</v>
      </c>
      <c r="O94">
        <v>1</v>
      </c>
      <c r="P94">
        <v>1</v>
      </c>
      <c r="Q94">
        <v>0.99873294000000001</v>
      </c>
      <c r="R94">
        <v>1.7963529</v>
      </c>
      <c r="S94">
        <v>1.7960716999999999</v>
      </c>
      <c r="T94">
        <v>46.944144000000001</v>
      </c>
      <c r="U94">
        <v>996.96876999999995</v>
      </c>
      <c r="V94">
        <v>936.69617000000005</v>
      </c>
      <c r="W94">
        <v>45.745488000000002</v>
      </c>
      <c r="X94">
        <v>962.14784999999995</v>
      </c>
      <c r="Y94">
        <v>934.85125000000005</v>
      </c>
      <c r="Z94">
        <v>1.0287792E-2</v>
      </c>
      <c r="AA94">
        <v>38.821857000000001</v>
      </c>
      <c r="AB94">
        <v>1.0289278000000001E-2</v>
      </c>
      <c r="AC94">
        <v>38.827463000000002</v>
      </c>
      <c r="AD94" s="2">
        <v>38.815083000000001</v>
      </c>
      <c r="AE94" s="2">
        <v>9.4291099000000003</v>
      </c>
      <c r="AF94" s="2">
        <f t="shared" si="5"/>
        <v>3.8815083E-2</v>
      </c>
      <c r="AG94" s="2">
        <f t="shared" si="5"/>
        <v>9.4291098999999996E-3</v>
      </c>
      <c r="AH94" s="8">
        <v>1671.7615000000001</v>
      </c>
      <c r="AI94" s="3">
        <f t="shared" si="6"/>
        <v>15.457908463058033</v>
      </c>
      <c r="AJ94" s="3">
        <f t="shared" si="7"/>
        <v>3.7550948357450191</v>
      </c>
      <c r="AK94" s="3">
        <f t="shared" si="10"/>
        <v>25.763180771763388</v>
      </c>
      <c r="AL94" s="3">
        <f t="shared" si="9"/>
        <v>6.2584913929083648</v>
      </c>
    </row>
    <row r="95" spans="1:38" x14ac:dyDescent="0.2">
      <c r="A95" s="2">
        <v>44</v>
      </c>
      <c r="B95" s="2" t="s">
        <v>123</v>
      </c>
      <c r="C95" s="2" t="s">
        <v>36</v>
      </c>
      <c r="D95" s="2">
        <v>46.669381000000001</v>
      </c>
      <c r="E95" s="2">
        <v>3.2079667000000001</v>
      </c>
      <c r="F95">
        <v>131386</v>
      </c>
      <c r="G95">
        <v>15511</v>
      </c>
      <c r="H95">
        <v>1.0670749E-2</v>
      </c>
      <c r="I95">
        <v>1.3086758999999999E-3</v>
      </c>
      <c r="J95">
        <v>8.5930607000000005E-4</v>
      </c>
      <c r="K95">
        <v>2.0658511000000001E-3</v>
      </c>
      <c r="L95">
        <v>2.5920610000000001E-3</v>
      </c>
      <c r="M95">
        <v>1.8433193000000001</v>
      </c>
      <c r="N95">
        <v>0.99863789999999997</v>
      </c>
      <c r="O95">
        <v>1</v>
      </c>
      <c r="P95">
        <v>1</v>
      </c>
      <c r="Q95">
        <v>0.99863789999999997</v>
      </c>
      <c r="R95">
        <v>1.8408085999999999</v>
      </c>
      <c r="S95">
        <v>1.8405659999999999</v>
      </c>
      <c r="T95">
        <v>46.669316000000002</v>
      </c>
      <c r="U95">
        <v>993.35108000000002</v>
      </c>
      <c r="V95">
        <v>932.98491000000001</v>
      </c>
      <c r="W95">
        <v>45.604452999999999</v>
      </c>
      <c r="X95">
        <v>971.17944</v>
      </c>
      <c r="Y95">
        <v>931.31790999999998</v>
      </c>
      <c r="Z95">
        <v>1.0672450999999999E-2</v>
      </c>
      <c r="AA95">
        <v>40.273398999999998</v>
      </c>
      <c r="AB95">
        <v>1.0673749E-2</v>
      </c>
      <c r="AC95">
        <v>40.278297000000002</v>
      </c>
      <c r="AD95" s="2">
        <v>40.266976</v>
      </c>
      <c r="AE95" s="2">
        <v>9.7813622999999996</v>
      </c>
      <c r="AF95" s="2">
        <f t="shared" si="5"/>
        <v>4.0266976000000003E-2</v>
      </c>
      <c r="AG95" s="2">
        <f t="shared" si="5"/>
        <v>9.7813622999999988E-3</v>
      </c>
      <c r="AH95" s="8">
        <v>1641</v>
      </c>
      <c r="AI95" s="3">
        <f t="shared" si="6"/>
        <v>14.90054778387133</v>
      </c>
      <c r="AJ95" s="3">
        <f t="shared" si="7"/>
        <v>3.619533196197986</v>
      </c>
      <c r="AK95" s="3">
        <f t="shared" si="10"/>
        <v>24.834246306452215</v>
      </c>
      <c r="AL95" s="3">
        <f t="shared" si="9"/>
        <v>6.0325553269966417</v>
      </c>
    </row>
    <row r="96" spans="1:38" x14ac:dyDescent="0.2">
      <c r="A96" s="2">
        <v>45</v>
      </c>
      <c r="B96" s="2" t="s">
        <v>124</v>
      </c>
      <c r="C96" s="2" t="s">
        <v>36</v>
      </c>
      <c r="D96" s="2">
        <v>46.669381000000001</v>
      </c>
      <c r="E96" s="2">
        <v>3.2079667000000001</v>
      </c>
      <c r="F96">
        <v>147809</v>
      </c>
      <c r="G96">
        <v>19160</v>
      </c>
      <c r="H96">
        <v>9.4566523999999996E-3</v>
      </c>
      <c r="I96">
        <v>1.2802257999999999E-3</v>
      </c>
      <c r="J96">
        <v>7.5260989000000003E-4</v>
      </c>
      <c r="K96">
        <v>1.834727E-3</v>
      </c>
      <c r="L96">
        <v>2.3604285000000001E-3</v>
      </c>
      <c r="M96">
        <v>1.8433193000000001</v>
      </c>
      <c r="N96">
        <v>0.99863789999999997</v>
      </c>
      <c r="O96">
        <v>1</v>
      </c>
      <c r="P96">
        <v>1</v>
      </c>
      <c r="Q96">
        <v>0.99863789999999997</v>
      </c>
      <c r="R96">
        <v>1.8408085999999999</v>
      </c>
      <c r="S96">
        <v>1.8405659999999999</v>
      </c>
      <c r="T96">
        <v>46.669316000000002</v>
      </c>
      <c r="U96">
        <v>993.35108000000002</v>
      </c>
      <c r="V96">
        <v>932.98491000000001</v>
      </c>
      <c r="W96">
        <v>45.604452999999999</v>
      </c>
      <c r="X96">
        <v>971.17944</v>
      </c>
      <c r="Y96">
        <v>931.31790999999998</v>
      </c>
      <c r="Z96">
        <v>9.4581400999999999E-3</v>
      </c>
      <c r="AA96">
        <v>35.691094999999997</v>
      </c>
      <c r="AB96">
        <v>9.4592953E-3</v>
      </c>
      <c r="AC96">
        <v>35.695453999999998</v>
      </c>
      <c r="AD96" s="2">
        <v>35.685481000000003</v>
      </c>
      <c r="AE96" s="2">
        <v>8.9072773000000005</v>
      </c>
      <c r="AF96" s="2">
        <f t="shared" si="5"/>
        <v>3.5685481000000005E-2</v>
      </c>
      <c r="AG96" s="2">
        <f t="shared" si="5"/>
        <v>8.9072773000000004E-3</v>
      </c>
      <c r="AH96" s="8">
        <v>1641</v>
      </c>
      <c r="AI96" s="3">
        <f t="shared" si="6"/>
        <v>16.813560674718101</v>
      </c>
      <c r="AJ96" s="3">
        <f t="shared" si="7"/>
        <v>4.1967501385252231</v>
      </c>
      <c r="AK96" s="3">
        <f t="shared" si="10"/>
        <v>28.022601124530166</v>
      </c>
      <c r="AL96" s="3">
        <f t="shared" si="9"/>
        <v>6.9945835642087051</v>
      </c>
    </row>
    <row r="97" spans="1:38" x14ac:dyDescent="0.2">
      <c r="A97" s="2">
        <v>46</v>
      </c>
      <c r="B97" s="2" t="s">
        <v>125</v>
      </c>
      <c r="C97" s="2" t="s">
        <v>36</v>
      </c>
      <c r="D97" s="2">
        <v>46.435543000000003</v>
      </c>
      <c r="E97" s="2">
        <v>3.3277196999999998</v>
      </c>
      <c r="F97">
        <v>121349</v>
      </c>
      <c r="G97">
        <v>13686</v>
      </c>
      <c r="H97">
        <v>1.175295E-2</v>
      </c>
      <c r="I97">
        <v>1.3725304E-3</v>
      </c>
      <c r="J97">
        <v>9.4245853999999998E-4</v>
      </c>
      <c r="K97">
        <v>2.2688679999999998E-3</v>
      </c>
      <c r="L97">
        <v>2.8142191999999998E-3</v>
      </c>
      <c r="M97">
        <v>1.8741914</v>
      </c>
      <c r="N97">
        <v>0.99857010999999996</v>
      </c>
      <c r="O97">
        <v>1</v>
      </c>
      <c r="P97">
        <v>1</v>
      </c>
      <c r="Q97">
        <v>0.99857010999999996</v>
      </c>
      <c r="R97">
        <v>1.8715116000000001</v>
      </c>
      <c r="S97">
        <v>1.8712998000000001</v>
      </c>
      <c r="T97">
        <v>46.435527999999998</v>
      </c>
      <c r="U97">
        <v>991.24256000000003</v>
      </c>
      <c r="V97">
        <v>930.38846999999998</v>
      </c>
      <c r="W97">
        <v>45.487589</v>
      </c>
      <c r="X97">
        <v>965.72443999999996</v>
      </c>
      <c r="Y97">
        <v>928.88646000000006</v>
      </c>
      <c r="Z97">
        <v>1.1754716E-2</v>
      </c>
      <c r="AA97">
        <v>44.357419</v>
      </c>
      <c r="AB97">
        <v>1.1755942E-2</v>
      </c>
      <c r="AC97">
        <v>44.362043999999997</v>
      </c>
      <c r="AD97" s="2">
        <v>44.350754000000002</v>
      </c>
      <c r="AE97" s="2">
        <v>10.619695</v>
      </c>
      <c r="AF97" s="2">
        <f t="shared" si="5"/>
        <v>4.4350753999999999E-2</v>
      </c>
      <c r="AG97" s="2">
        <f t="shared" si="5"/>
        <v>1.0619695E-2</v>
      </c>
      <c r="AH97" s="8">
        <v>1622.8929000000001</v>
      </c>
      <c r="AI97" s="3">
        <f t="shared" si="6"/>
        <v>13.52851859068732</v>
      </c>
      <c r="AJ97" s="3">
        <f t="shared" si="7"/>
        <v>3.2393753944956418</v>
      </c>
      <c r="AK97" s="3">
        <f t="shared" si="10"/>
        <v>22.547530984478865</v>
      </c>
      <c r="AL97" s="3">
        <f t="shared" si="9"/>
        <v>5.3989589908260696</v>
      </c>
    </row>
    <row r="98" spans="1:38" x14ac:dyDescent="0.2">
      <c r="A98" s="2">
        <v>47</v>
      </c>
      <c r="B98" s="2" t="s">
        <v>126</v>
      </c>
      <c r="C98" s="2" t="s">
        <v>36</v>
      </c>
      <c r="D98" s="2">
        <v>46.074745999999998</v>
      </c>
      <c r="E98" s="2">
        <v>3.4547694999999998</v>
      </c>
      <c r="F98">
        <v>141422</v>
      </c>
      <c r="G98">
        <v>10036</v>
      </c>
      <c r="H98">
        <v>1.0606246E-2</v>
      </c>
      <c r="I98">
        <v>7.7416487999999999E-4</v>
      </c>
      <c r="J98">
        <v>8.0479627999999995E-4</v>
      </c>
      <c r="K98">
        <v>2.0421221E-3</v>
      </c>
      <c r="L98">
        <v>2.3275075000000001E-3</v>
      </c>
      <c r="M98">
        <v>1.987279</v>
      </c>
      <c r="N98">
        <v>0.99820967999999999</v>
      </c>
      <c r="O98">
        <v>1</v>
      </c>
      <c r="P98">
        <v>1</v>
      </c>
      <c r="Q98">
        <v>0.99820967999999999</v>
      </c>
      <c r="R98">
        <v>1.9837210999999999</v>
      </c>
      <c r="S98">
        <v>1.9835977</v>
      </c>
      <c r="T98">
        <v>46.073900999999999</v>
      </c>
      <c r="U98">
        <v>986.32692999999995</v>
      </c>
      <c r="V98">
        <v>921.90922</v>
      </c>
      <c r="W98">
        <v>45.310937000000003</v>
      </c>
      <c r="X98">
        <v>965.06366000000003</v>
      </c>
      <c r="Y98">
        <v>920.65876000000003</v>
      </c>
      <c r="Z98">
        <v>1.0607706999999999E-2</v>
      </c>
      <c r="AA98">
        <v>40.029082000000002</v>
      </c>
      <c r="AB98">
        <v>1.0608319999999999E-2</v>
      </c>
      <c r="AC98">
        <v>40.031393999999999</v>
      </c>
      <c r="AD98" s="2">
        <v>40.023569000000002</v>
      </c>
      <c r="AE98" s="2">
        <v>8.7830472000000004</v>
      </c>
      <c r="AF98" s="2">
        <f t="shared" si="5"/>
        <v>4.0023569000000002E-2</v>
      </c>
      <c r="AG98" s="2">
        <f t="shared" si="5"/>
        <v>8.7830471999999996E-3</v>
      </c>
      <c r="AH98" s="8">
        <v>1580.8825999999999</v>
      </c>
      <c r="AI98" s="3">
        <f t="shared" si="6"/>
        <v>14.991166829724754</v>
      </c>
      <c r="AJ98" s="3">
        <f t="shared" si="7"/>
        <v>3.2897647345879344</v>
      </c>
      <c r="AK98" s="3">
        <f t="shared" si="10"/>
        <v>24.985278049541257</v>
      </c>
      <c r="AL98" s="3">
        <f t="shared" si="9"/>
        <v>5.4829412243132234</v>
      </c>
    </row>
    <row r="99" spans="1:38" x14ac:dyDescent="0.2">
      <c r="A99" s="2">
        <v>48</v>
      </c>
      <c r="B99" s="2" t="s">
        <v>127</v>
      </c>
      <c r="C99" s="2" t="s">
        <v>36</v>
      </c>
      <c r="D99" s="2">
        <v>45.938920000000003</v>
      </c>
      <c r="E99" s="2">
        <v>3.4449543</v>
      </c>
      <c r="F99">
        <v>147809</v>
      </c>
      <c r="G99">
        <v>12774</v>
      </c>
      <c r="H99">
        <v>9.7276167000000004E-3</v>
      </c>
      <c r="I99">
        <v>8.6880688999999998E-4</v>
      </c>
      <c r="J99">
        <v>7.5891871000000001E-4</v>
      </c>
      <c r="K99">
        <v>1.8821119E-3</v>
      </c>
      <c r="L99">
        <v>2.2075163000000002E-3</v>
      </c>
      <c r="M99">
        <v>1.9006584</v>
      </c>
      <c r="N99">
        <v>0.99836142000000005</v>
      </c>
      <c r="O99">
        <v>1</v>
      </c>
      <c r="P99">
        <v>1</v>
      </c>
      <c r="Q99">
        <v>0.99836142000000005</v>
      </c>
      <c r="R99">
        <v>1.8975439999999999</v>
      </c>
      <c r="S99">
        <v>1.8973705999999999</v>
      </c>
      <c r="T99">
        <v>45.941414999999999</v>
      </c>
      <c r="U99">
        <v>984.12027999999998</v>
      </c>
      <c r="V99">
        <v>927.71681000000001</v>
      </c>
      <c r="W99">
        <v>45.613093999999997</v>
      </c>
      <c r="X99">
        <v>917.87586999999996</v>
      </c>
      <c r="Y99">
        <v>927.19087000000002</v>
      </c>
      <c r="Z99">
        <v>9.7285901999999997E-3</v>
      </c>
      <c r="AA99">
        <v>36.711660999999999</v>
      </c>
      <c r="AB99">
        <v>9.7294154999999997E-3</v>
      </c>
      <c r="AC99">
        <v>36.714776000000001</v>
      </c>
      <c r="AD99" s="2">
        <v>36.707987000000003</v>
      </c>
      <c r="AE99" s="2">
        <v>8.3302502</v>
      </c>
      <c r="AF99" s="2">
        <f t="shared" si="5"/>
        <v>3.6707987000000004E-2</v>
      </c>
      <c r="AG99" s="2">
        <f t="shared" si="5"/>
        <v>8.3302502E-3</v>
      </c>
      <c r="AH99" s="8">
        <v>1357.9681</v>
      </c>
      <c r="AI99" s="3">
        <f t="shared" si="6"/>
        <v>16.345216641816943</v>
      </c>
      <c r="AJ99" s="3">
        <f t="shared" si="7"/>
        <v>3.7092675280597356</v>
      </c>
      <c r="AK99" s="3">
        <f t="shared" si="10"/>
        <v>27.242027736361571</v>
      </c>
      <c r="AL99" s="3">
        <f t="shared" si="9"/>
        <v>6.1821125467662261</v>
      </c>
    </row>
    <row r="100" spans="1:38" x14ac:dyDescent="0.2">
      <c r="A100" s="2">
        <v>49</v>
      </c>
      <c r="B100" s="2" t="s">
        <v>128</v>
      </c>
      <c r="C100" s="2" t="s">
        <v>36</v>
      </c>
      <c r="D100" s="2">
        <v>45.922950999999998</v>
      </c>
      <c r="E100" s="2">
        <v>3.3604839000000002</v>
      </c>
      <c r="F100">
        <v>106751</v>
      </c>
      <c r="G100">
        <v>11861</v>
      </c>
      <c r="H100">
        <v>1.4983797E-2</v>
      </c>
      <c r="I100">
        <v>1.7141398E-3</v>
      </c>
      <c r="J100">
        <v>1.1130172000000001E-3</v>
      </c>
      <c r="K100">
        <v>2.8575407999999998E-3</v>
      </c>
      <c r="L100">
        <v>3.5132067999999999E-3</v>
      </c>
      <c r="M100">
        <v>2.1176558000000001</v>
      </c>
      <c r="N100">
        <v>0.99790796000000004</v>
      </c>
      <c r="O100">
        <v>1</v>
      </c>
      <c r="P100">
        <v>1</v>
      </c>
      <c r="Q100">
        <v>0.99790796000000004</v>
      </c>
      <c r="R100">
        <v>2.1132255999999998</v>
      </c>
      <c r="S100">
        <v>2.1132927000000001</v>
      </c>
      <c r="T100">
        <v>45.921033999999999</v>
      </c>
      <c r="U100">
        <v>983.42222000000004</v>
      </c>
      <c r="V100">
        <v>913.05335000000002</v>
      </c>
      <c r="W100">
        <v>45.223869000000001</v>
      </c>
      <c r="X100">
        <v>935.42998</v>
      </c>
      <c r="Y100">
        <v>911.87455</v>
      </c>
      <c r="Z100">
        <v>1.4985587E-2</v>
      </c>
      <c r="AA100">
        <v>56.549384000000003</v>
      </c>
      <c r="AB100">
        <v>1.4985147000000001E-2</v>
      </c>
      <c r="AC100">
        <v>56.547725999999997</v>
      </c>
      <c r="AD100" s="2">
        <v>56.542628999999998</v>
      </c>
      <c r="AE100" s="2">
        <v>13.257384</v>
      </c>
      <c r="AF100" s="2">
        <f t="shared" si="5"/>
        <v>5.6542628999999997E-2</v>
      </c>
      <c r="AG100" s="2">
        <f t="shared" si="5"/>
        <v>1.3257384000000001E-2</v>
      </c>
      <c r="AH100" s="8">
        <v>1555.9426000000001</v>
      </c>
      <c r="AI100" s="3">
        <f t="shared" si="6"/>
        <v>10.611462724876128</v>
      </c>
      <c r="AJ100" s="3">
        <f t="shared" si="7"/>
        <v>2.4880384699722606</v>
      </c>
      <c r="AK100" s="3">
        <f t="shared" si="10"/>
        <v>17.68577120812688</v>
      </c>
      <c r="AL100" s="3">
        <f t="shared" si="9"/>
        <v>4.1467307832871017</v>
      </c>
    </row>
    <row r="101" spans="1:38" x14ac:dyDescent="0.2">
      <c r="A101" s="2">
        <v>50</v>
      </c>
      <c r="B101" s="2" t="s">
        <v>129</v>
      </c>
      <c r="C101" s="2" t="s">
        <v>36</v>
      </c>
      <c r="D101" s="2">
        <v>45.666162</v>
      </c>
      <c r="E101" s="2">
        <v>3.6480271000000002</v>
      </c>
      <c r="F101">
        <v>196166</v>
      </c>
      <c r="G101">
        <v>23722</v>
      </c>
      <c r="H101">
        <v>7.9820771000000002E-3</v>
      </c>
      <c r="I101">
        <v>1.0073510999999999E-3</v>
      </c>
      <c r="J101">
        <v>5.6342405999999995E-4</v>
      </c>
      <c r="K101">
        <v>1.5384814999999999E-3</v>
      </c>
      <c r="L101">
        <v>1.9233118000000001E-3</v>
      </c>
      <c r="M101">
        <v>2.0996258999999999</v>
      </c>
      <c r="N101">
        <v>0.99809994000000002</v>
      </c>
      <c r="O101">
        <v>1</v>
      </c>
      <c r="P101">
        <v>1</v>
      </c>
      <c r="Q101">
        <v>0.99809994000000002</v>
      </c>
      <c r="R101">
        <v>2.0956364999999999</v>
      </c>
      <c r="S101">
        <v>2.0955493000000001</v>
      </c>
      <c r="T101">
        <v>45.666119000000002</v>
      </c>
      <c r="U101">
        <v>962.80798000000004</v>
      </c>
      <c r="V101">
        <v>913.78539999999998</v>
      </c>
      <c r="W101">
        <v>45.484738999999998</v>
      </c>
      <c r="X101">
        <v>940.28390999999999</v>
      </c>
      <c r="Y101">
        <v>913.47988999999995</v>
      </c>
      <c r="Z101">
        <v>7.9825655000000002E-3</v>
      </c>
      <c r="AA101">
        <v>30.122889000000001</v>
      </c>
      <c r="AB101">
        <v>7.9828784000000007E-3</v>
      </c>
      <c r="AC101">
        <v>30.12407</v>
      </c>
      <c r="AD101" s="2">
        <v>30.121046</v>
      </c>
      <c r="AE101" s="2">
        <v>7.2577803000000003</v>
      </c>
      <c r="AF101" s="2">
        <f t="shared" si="5"/>
        <v>3.0121045999999999E-2</v>
      </c>
      <c r="AG101" s="2">
        <f t="shared" si="5"/>
        <v>7.2577803000000007E-3</v>
      </c>
      <c r="AH101" s="8">
        <v>1175.9846</v>
      </c>
      <c r="AI101" s="3">
        <f t="shared" si="6"/>
        <v>19.919626961161974</v>
      </c>
      <c r="AJ101" s="3">
        <f t="shared" si="7"/>
        <v>4.7997096827935604</v>
      </c>
      <c r="AK101" s="3">
        <f t="shared" si="10"/>
        <v>33.19937826860329</v>
      </c>
      <c r="AL101" s="3">
        <f t="shared" si="9"/>
        <v>7.9995161379892679</v>
      </c>
    </row>
    <row r="102" spans="1:38" x14ac:dyDescent="0.2">
      <c r="A102" s="2">
        <v>51</v>
      </c>
      <c r="B102" s="2" t="s">
        <v>130</v>
      </c>
      <c r="C102" s="2" t="s">
        <v>36</v>
      </c>
      <c r="D102" s="2">
        <v>45.470005</v>
      </c>
      <c r="E102" s="2">
        <v>3.2830553999999998</v>
      </c>
      <c r="F102">
        <v>141422</v>
      </c>
      <c r="G102">
        <v>11861</v>
      </c>
      <c r="H102">
        <v>1.1921492000000001E-2</v>
      </c>
      <c r="I102">
        <v>1.0268095E-3</v>
      </c>
      <c r="J102">
        <v>8.2835962999999995E-4</v>
      </c>
      <c r="K102">
        <v>2.2713965999999999E-3</v>
      </c>
      <c r="L102">
        <v>2.6267394E-3</v>
      </c>
      <c r="M102">
        <v>2.2536152999999999</v>
      </c>
      <c r="N102">
        <v>0.99772006999999996</v>
      </c>
      <c r="O102">
        <v>1</v>
      </c>
      <c r="P102">
        <v>1</v>
      </c>
      <c r="Q102">
        <v>0.99772006999999996</v>
      </c>
      <c r="R102">
        <v>2.2484772999999998</v>
      </c>
      <c r="S102">
        <v>2.2488434000000002</v>
      </c>
      <c r="T102">
        <v>45.472580999999998</v>
      </c>
      <c r="U102">
        <v>971.08924000000002</v>
      </c>
      <c r="V102">
        <v>903.83090000000004</v>
      </c>
      <c r="W102">
        <v>45.010216999999997</v>
      </c>
      <c r="X102">
        <v>879.72266999999999</v>
      </c>
      <c r="Y102">
        <v>903.02200000000005</v>
      </c>
      <c r="Z102">
        <v>1.1922465E-2</v>
      </c>
      <c r="AA102">
        <v>44.990434999999998</v>
      </c>
      <c r="AB102">
        <v>1.1920653E-2</v>
      </c>
      <c r="AC102">
        <v>44.983597000000003</v>
      </c>
      <c r="AD102" s="2">
        <v>44.986763000000003</v>
      </c>
      <c r="AE102" s="2">
        <v>9.9122243000000001</v>
      </c>
      <c r="AF102" s="2">
        <f t="shared" si="5"/>
        <v>4.4986763000000006E-2</v>
      </c>
      <c r="AG102" s="2">
        <f t="shared" si="5"/>
        <v>9.9122242999999995E-3</v>
      </c>
      <c r="AH102" s="8">
        <v>1438.9745</v>
      </c>
      <c r="AI102" s="3">
        <f t="shared" si="6"/>
        <v>13.337256561446752</v>
      </c>
      <c r="AJ102" s="3">
        <f t="shared" si="7"/>
        <v>2.9386839542935532</v>
      </c>
      <c r="AK102" s="3">
        <f t="shared" si="10"/>
        <v>22.228760935744585</v>
      </c>
      <c r="AL102" s="3">
        <f t="shared" si="9"/>
        <v>4.8978065904892558</v>
      </c>
    </row>
    <row r="103" spans="1:38" x14ac:dyDescent="0.2">
      <c r="A103" s="2">
        <v>52</v>
      </c>
      <c r="B103" s="2" t="s">
        <v>131</v>
      </c>
      <c r="C103" s="2" t="s">
        <v>36</v>
      </c>
      <c r="D103" s="2">
        <v>45.116779000000001</v>
      </c>
      <c r="E103" s="2">
        <v>3.4917883000000001</v>
      </c>
      <c r="F103">
        <v>162407</v>
      </c>
      <c r="G103">
        <v>18248</v>
      </c>
      <c r="H103">
        <v>1.1402531E-2</v>
      </c>
      <c r="I103">
        <v>1.3226259999999999E-3</v>
      </c>
      <c r="J103">
        <v>7.2742865000000002E-4</v>
      </c>
      <c r="K103">
        <v>2.1596782E-3</v>
      </c>
      <c r="L103">
        <v>2.6349008000000002E-3</v>
      </c>
      <c r="M103">
        <v>2.4971979000000002</v>
      </c>
      <c r="N103">
        <v>0.99796035999999999</v>
      </c>
      <c r="O103">
        <v>1</v>
      </c>
      <c r="P103">
        <v>1</v>
      </c>
      <c r="Q103">
        <v>0.99796035999999999</v>
      </c>
      <c r="R103">
        <v>2.4921044999999999</v>
      </c>
      <c r="S103">
        <v>2.4927237</v>
      </c>
      <c r="T103">
        <v>45.112569000000001</v>
      </c>
      <c r="U103">
        <v>959.03499999999997</v>
      </c>
      <c r="V103">
        <v>889.17997000000003</v>
      </c>
      <c r="W103">
        <v>44.852674999999998</v>
      </c>
      <c r="X103">
        <v>897.74045000000001</v>
      </c>
      <c r="Y103">
        <v>888.70325000000003</v>
      </c>
      <c r="Z103">
        <v>1.140298E-2</v>
      </c>
      <c r="AA103">
        <v>43.030112000000003</v>
      </c>
      <c r="AB103">
        <v>1.1400314E-2</v>
      </c>
      <c r="AC103">
        <v>43.020054000000002</v>
      </c>
      <c r="AD103" s="2">
        <v>43.028421000000002</v>
      </c>
      <c r="AE103" s="2">
        <v>9.9430216999999992</v>
      </c>
      <c r="AF103" s="2">
        <f t="shared" si="5"/>
        <v>4.3028421000000004E-2</v>
      </c>
      <c r="AG103" s="2">
        <f t="shared" si="5"/>
        <v>9.9430216999999987E-3</v>
      </c>
      <c r="AH103" s="8">
        <v>1051.7460000000001</v>
      </c>
      <c r="AI103" s="3">
        <f t="shared" si="6"/>
        <v>13.944271856966353</v>
      </c>
      <c r="AJ103" s="3">
        <f t="shared" si="7"/>
        <v>3.2222469345206908</v>
      </c>
      <c r="AK103" s="3">
        <f t="shared" si="10"/>
        <v>23.24045309494392</v>
      </c>
      <c r="AL103" s="3">
        <f t="shared" si="9"/>
        <v>5.3704115575344851</v>
      </c>
    </row>
    <row r="104" spans="1:38" x14ac:dyDescent="0.2">
      <c r="A104" s="2">
        <v>53</v>
      </c>
      <c r="B104" s="2" t="s">
        <v>132</v>
      </c>
      <c r="C104" s="2" t="s">
        <v>36</v>
      </c>
      <c r="D104" s="2">
        <v>45.116779000000001</v>
      </c>
      <c r="E104" s="2">
        <v>3.4917883000000001</v>
      </c>
      <c r="F104">
        <v>150546</v>
      </c>
      <c r="G104">
        <v>15511</v>
      </c>
      <c r="H104">
        <v>1.2318340000000001E-2</v>
      </c>
      <c r="I104">
        <v>1.3060259E-3</v>
      </c>
      <c r="J104">
        <v>7.9128726000000005E-4</v>
      </c>
      <c r="K104">
        <v>2.3306502000000002E-3</v>
      </c>
      <c r="L104">
        <v>2.7863542000000001E-3</v>
      </c>
      <c r="M104">
        <v>2.4971979000000002</v>
      </c>
      <c r="N104">
        <v>0.99796035999999999</v>
      </c>
      <c r="O104">
        <v>1</v>
      </c>
      <c r="P104">
        <v>1</v>
      </c>
      <c r="Q104">
        <v>0.99796035999999999</v>
      </c>
      <c r="R104">
        <v>2.4921044999999999</v>
      </c>
      <c r="S104">
        <v>2.4927237</v>
      </c>
      <c r="T104">
        <v>45.112569000000001</v>
      </c>
      <c r="U104">
        <v>959.03499999999997</v>
      </c>
      <c r="V104">
        <v>889.17997000000003</v>
      </c>
      <c r="W104">
        <v>44.852674999999998</v>
      </c>
      <c r="X104">
        <v>897.74045000000001</v>
      </c>
      <c r="Y104">
        <v>888.70325000000003</v>
      </c>
      <c r="Z104">
        <v>1.2318828E-2</v>
      </c>
      <c r="AA104">
        <v>46.486142000000001</v>
      </c>
      <c r="AB104">
        <v>1.2315954E-2</v>
      </c>
      <c r="AC104">
        <v>46.475299</v>
      </c>
      <c r="AD104" s="2">
        <v>46.484299999999998</v>
      </c>
      <c r="AE104" s="2">
        <v>10.514544000000001</v>
      </c>
      <c r="AF104" s="2">
        <f t="shared" si="5"/>
        <v>4.6484299999999999E-2</v>
      </c>
      <c r="AG104" s="2">
        <f t="shared" si="5"/>
        <v>1.0514544000000001E-2</v>
      </c>
      <c r="AH104" s="8">
        <v>1051.7460000000001</v>
      </c>
      <c r="AI104" s="3">
        <f t="shared" si="6"/>
        <v>12.907583850891593</v>
      </c>
      <c r="AJ104" s="3">
        <f t="shared" si="7"/>
        <v>2.9196386378602908</v>
      </c>
      <c r="AK104" s="3">
        <f t="shared" si="10"/>
        <v>21.512639751485988</v>
      </c>
      <c r="AL104" s="3">
        <f t="shared" si="9"/>
        <v>4.8660643964338179</v>
      </c>
    </row>
    <row r="105" spans="1:38" x14ac:dyDescent="0.2">
      <c r="A105" s="2">
        <v>54</v>
      </c>
      <c r="B105" s="2" t="s">
        <v>133</v>
      </c>
      <c r="C105" s="2" t="s">
        <v>36</v>
      </c>
      <c r="D105" s="2">
        <v>45.145681000000003</v>
      </c>
      <c r="E105" s="2">
        <v>3.4299000999999998</v>
      </c>
      <c r="F105">
        <v>150546</v>
      </c>
      <c r="G105">
        <v>17336</v>
      </c>
      <c r="H105">
        <v>1.1520825E-2</v>
      </c>
      <c r="I105">
        <v>1.3713248E-3</v>
      </c>
      <c r="J105">
        <v>7.7900775E-4</v>
      </c>
      <c r="K105">
        <v>2.1917346000000001E-3</v>
      </c>
      <c r="L105">
        <v>2.7002010000000002E-3</v>
      </c>
      <c r="M105">
        <v>2.3272539999999999</v>
      </c>
      <c r="N105">
        <v>0.99695385000000003</v>
      </c>
      <c r="O105">
        <v>1</v>
      </c>
      <c r="P105">
        <v>1</v>
      </c>
      <c r="Q105">
        <v>0.99695385000000003</v>
      </c>
      <c r="R105">
        <v>2.3201648000000001</v>
      </c>
      <c r="S105">
        <v>2.3210120000000001</v>
      </c>
      <c r="T105">
        <v>45.144418000000002</v>
      </c>
      <c r="U105">
        <v>959.29565000000002</v>
      </c>
      <c r="V105">
        <v>898.86953000000005</v>
      </c>
      <c r="W105">
        <v>45.077153000000003</v>
      </c>
      <c r="X105">
        <v>914.01561000000004</v>
      </c>
      <c r="Y105">
        <v>898.74991999999997</v>
      </c>
      <c r="Z105">
        <v>1.1521303E-2</v>
      </c>
      <c r="AA105">
        <v>43.476616999999997</v>
      </c>
      <c r="AB105">
        <v>1.1517365E-2</v>
      </c>
      <c r="AC105">
        <v>43.461756000000001</v>
      </c>
      <c r="AD105" s="2">
        <v>43.474809999999998</v>
      </c>
      <c r="AE105" s="2">
        <v>10.189438000000001</v>
      </c>
      <c r="AF105" s="2">
        <f t="shared" si="5"/>
        <v>4.3474809999999996E-2</v>
      </c>
      <c r="AG105" s="2">
        <f t="shared" si="5"/>
        <v>1.0189438E-2</v>
      </c>
      <c r="AH105" s="8">
        <v>938.99365</v>
      </c>
      <c r="AI105" s="3">
        <f t="shared" si="6"/>
        <v>13.801095392941338</v>
      </c>
      <c r="AJ105" s="3">
        <f t="shared" si="7"/>
        <v>3.2346410677461597</v>
      </c>
      <c r="AK105" s="3">
        <f t="shared" si="10"/>
        <v>23.00182565490223</v>
      </c>
      <c r="AL105" s="3">
        <f t="shared" si="9"/>
        <v>5.3910684462435992</v>
      </c>
    </row>
    <row r="106" spans="1:38" x14ac:dyDescent="0.2">
      <c r="A106" s="2">
        <v>55</v>
      </c>
      <c r="B106" s="2" t="s">
        <v>134</v>
      </c>
      <c r="C106" s="2" t="s">
        <v>36</v>
      </c>
      <c r="D106" s="2">
        <v>44.731656000000001</v>
      </c>
      <c r="E106" s="2">
        <v>3.8616587</v>
      </c>
      <c r="F106">
        <v>223538</v>
      </c>
      <c r="G106">
        <v>23722</v>
      </c>
      <c r="H106">
        <v>8.6465008999999995E-3</v>
      </c>
      <c r="I106">
        <v>9.4979383000000004E-4</v>
      </c>
      <c r="J106">
        <v>5.1421862999999996E-4</v>
      </c>
      <c r="K106">
        <v>1.6391743000000001E-3</v>
      </c>
      <c r="L106">
        <v>1.9630133000000001E-3</v>
      </c>
      <c r="M106">
        <v>2.6325468000000001</v>
      </c>
      <c r="N106">
        <v>0.99778434000000005</v>
      </c>
      <c r="O106">
        <v>1</v>
      </c>
      <c r="P106">
        <v>1</v>
      </c>
      <c r="Q106">
        <v>0.99778434000000005</v>
      </c>
      <c r="R106">
        <v>2.6267138999999999</v>
      </c>
      <c r="S106">
        <v>2.6268188000000001</v>
      </c>
      <c r="T106">
        <v>44.731276000000001</v>
      </c>
      <c r="U106">
        <v>912.16282000000001</v>
      </c>
      <c r="V106">
        <v>881.24030000000005</v>
      </c>
      <c r="W106">
        <v>44.656641999999998</v>
      </c>
      <c r="X106">
        <v>891.24419</v>
      </c>
      <c r="Y106">
        <v>881.09963000000005</v>
      </c>
      <c r="Z106">
        <v>8.6466370000000004E-3</v>
      </c>
      <c r="AA106">
        <v>32.628819</v>
      </c>
      <c r="AB106">
        <v>8.6463085999999995E-3</v>
      </c>
      <c r="AC106">
        <v>32.627578999999997</v>
      </c>
      <c r="AD106" s="2">
        <v>32.628304999999997</v>
      </c>
      <c r="AE106" s="2">
        <v>7.4075974999999996</v>
      </c>
      <c r="AF106" s="2">
        <f t="shared" si="5"/>
        <v>3.2628304999999996E-2</v>
      </c>
      <c r="AG106" s="2">
        <f t="shared" si="5"/>
        <v>7.4075974999999999E-3</v>
      </c>
      <c r="AH106" s="8">
        <v>593.98468000000003</v>
      </c>
      <c r="AI106" s="3">
        <f t="shared" si="6"/>
        <v>18.388941748583019</v>
      </c>
      <c r="AJ106" s="3">
        <f t="shared" si="7"/>
        <v>4.174837734428718</v>
      </c>
      <c r="AK106" s="3">
        <f t="shared" si="10"/>
        <v>30.648236247638366</v>
      </c>
      <c r="AL106" s="3">
        <f t="shared" si="9"/>
        <v>6.9580628907145297</v>
      </c>
    </row>
    <row r="107" spans="1:38" x14ac:dyDescent="0.2">
      <c r="A107" s="2">
        <v>56</v>
      </c>
      <c r="B107" s="2" t="s">
        <v>135</v>
      </c>
      <c r="C107" s="2" t="s">
        <v>36</v>
      </c>
      <c r="D107" s="2">
        <v>44.866697000000002</v>
      </c>
      <c r="E107" s="2">
        <v>3.9258375999999999</v>
      </c>
      <c r="F107">
        <v>109488</v>
      </c>
      <c r="G107">
        <v>13686</v>
      </c>
      <c r="H107">
        <v>1.8105613999999999E-2</v>
      </c>
      <c r="I107">
        <v>2.3279279999999999E-3</v>
      </c>
      <c r="J107">
        <v>1.1356811E-3</v>
      </c>
      <c r="K107">
        <v>3.3968897E-3</v>
      </c>
      <c r="L107">
        <v>4.2717537999999999E-3</v>
      </c>
      <c r="M107">
        <v>2.6671409000000001</v>
      </c>
      <c r="N107">
        <v>0.99825092999999998</v>
      </c>
      <c r="O107">
        <v>1</v>
      </c>
      <c r="P107">
        <v>1</v>
      </c>
      <c r="Q107">
        <v>0.99825092999999998</v>
      </c>
      <c r="R107">
        <v>2.6624759</v>
      </c>
      <c r="S107">
        <v>2.662776</v>
      </c>
      <c r="T107">
        <v>44.865257999999997</v>
      </c>
      <c r="U107">
        <v>923.42645000000005</v>
      </c>
      <c r="V107">
        <v>879.70145000000002</v>
      </c>
      <c r="W107">
        <v>44.796540999999998</v>
      </c>
      <c r="X107">
        <v>880.90842999999995</v>
      </c>
      <c r="Y107">
        <v>879.57172000000003</v>
      </c>
      <c r="Z107">
        <v>1.8105913000000001E-2</v>
      </c>
      <c r="AA107">
        <v>68.324201000000002</v>
      </c>
      <c r="AB107">
        <v>1.8104004999999999E-2</v>
      </c>
      <c r="AC107">
        <v>68.316998999999996</v>
      </c>
      <c r="AD107" s="2">
        <v>68.323070000000001</v>
      </c>
      <c r="AE107" s="2">
        <v>16.119826</v>
      </c>
      <c r="AF107" s="2">
        <f t="shared" si="5"/>
        <v>6.832307E-2</v>
      </c>
      <c r="AG107" s="2">
        <f t="shared" si="5"/>
        <v>1.6119826E-2</v>
      </c>
      <c r="AH107" s="8">
        <v>786.88640999999996</v>
      </c>
      <c r="AI107" s="3">
        <f t="shared" si="6"/>
        <v>8.781806789419738</v>
      </c>
      <c r="AJ107" s="3">
        <f t="shared" si="7"/>
        <v>2.0719384742381282</v>
      </c>
      <c r="AK107" s="3">
        <f t="shared" si="10"/>
        <v>14.636344649032896</v>
      </c>
      <c r="AL107" s="3">
        <f t="shared" si="9"/>
        <v>3.4532307903968795</v>
      </c>
    </row>
    <row r="108" spans="1:38" x14ac:dyDescent="0.2">
      <c r="A108" s="2">
        <v>57</v>
      </c>
      <c r="B108" s="2" t="s">
        <v>136</v>
      </c>
      <c r="C108" s="2" t="s">
        <v>36</v>
      </c>
      <c r="D108" s="2">
        <v>45.744987000000002</v>
      </c>
      <c r="E108" s="2">
        <v>4.2122153000000004</v>
      </c>
      <c r="F108">
        <v>99452</v>
      </c>
      <c r="G108">
        <v>10949</v>
      </c>
      <c r="H108">
        <v>1.5787889999999999E-2</v>
      </c>
      <c r="I108">
        <v>1.7882809E-3</v>
      </c>
      <c r="J108">
        <v>1.1980033000000001E-3</v>
      </c>
      <c r="K108">
        <v>3.013366E-3</v>
      </c>
      <c r="L108">
        <v>3.7031791000000001E-3</v>
      </c>
      <c r="M108">
        <v>2.0712421000000001</v>
      </c>
      <c r="N108">
        <v>0.99863570000000002</v>
      </c>
      <c r="O108">
        <v>1</v>
      </c>
      <c r="P108">
        <v>1</v>
      </c>
      <c r="Q108">
        <v>0.99863570000000002</v>
      </c>
      <c r="R108">
        <v>2.0684163</v>
      </c>
      <c r="S108">
        <v>2.0685058999999999</v>
      </c>
      <c r="T108">
        <v>45.742103999999998</v>
      </c>
      <c r="U108">
        <v>977.90797999999995</v>
      </c>
      <c r="V108">
        <v>915.75949000000003</v>
      </c>
      <c r="W108">
        <v>45.235615000000003</v>
      </c>
      <c r="X108">
        <v>931.33064000000002</v>
      </c>
      <c r="Y108">
        <v>914.90979000000004</v>
      </c>
      <c r="Z108">
        <v>1.5789331E-2</v>
      </c>
      <c r="AA108">
        <v>59.582383</v>
      </c>
      <c r="AB108">
        <v>1.5788702000000002E-2</v>
      </c>
      <c r="AC108">
        <v>59.580005999999997</v>
      </c>
      <c r="AD108" s="2">
        <v>59.576943</v>
      </c>
      <c r="AE108" s="2">
        <v>13.974261</v>
      </c>
      <c r="AF108" s="2">
        <f t="shared" si="5"/>
        <v>5.9576943E-2</v>
      </c>
      <c r="AG108" s="2">
        <f t="shared" si="5"/>
        <v>1.3974261E-2</v>
      </c>
      <c r="AH108" s="8">
        <v>1403.7766999999999</v>
      </c>
      <c r="AI108" s="3">
        <f t="shared" si="6"/>
        <v>10.071010189294205</v>
      </c>
      <c r="AJ108" s="3">
        <f t="shared" si="7"/>
        <v>2.3622381047455998</v>
      </c>
      <c r="AK108" s="3">
        <f t="shared" si="10"/>
        <v>16.785016982157007</v>
      </c>
      <c r="AL108" s="3">
        <f t="shared" si="9"/>
        <v>3.937063507909333</v>
      </c>
    </row>
    <row r="109" spans="1:38" x14ac:dyDescent="0.2">
      <c r="A109" s="2">
        <v>58</v>
      </c>
      <c r="B109" s="2" t="s">
        <v>137</v>
      </c>
      <c r="C109" s="2" t="s">
        <v>36</v>
      </c>
      <c r="D109" s="2">
        <v>45.997902000000003</v>
      </c>
      <c r="E109" s="2">
        <v>4.0445677</v>
      </c>
      <c r="F109">
        <v>124999</v>
      </c>
      <c r="G109">
        <v>14598</v>
      </c>
      <c r="H109">
        <v>1.2033729E-2</v>
      </c>
      <c r="I109">
        <v>1.4548721999999999E-3</v>
      </c>
      <c r="J109">
        <v>9.2415344000000002E-4</v>
      </c>
      <c r="K109">
        <v>2.3123998E-3</v>
      </c>
      <c r="L109">
        <v>2.8840779E-3</v>
      </c>
      <c r="M109">
        <v>1.9863552</v>
      </c>
      <c r="N109">
        <v>0.99866756000000001</v>
      </c>
      <c r="O109">
        <v>1</v>
      </c>
      <c r="P109">
        <v>1</v>
      </c>
      <c r="Q109">
        <v>0.99866756000000001</v>
      </c>
      <c r="R109">
        <v>1.9837085000000001</v>
      </c>
      <c r="S109">
        <v>1.9837179</v>
      </c>
      <c r="T109">
        <v>45.995874999999998</v>
      </c>
      <c r="U109">
        <v>983.91894000000002</v>
      </c>
      <c r="V109">
        <v>921.84520999999995</v>
      </c>
      <c r="W109">
        <v>45.362344999999998</v>
      </c>
      <c r="X109">
        <v>924.29495999999995</v>
      </c>
      <c r="Y109">
        <v>920.80679999999995</v>
      </c>
      <c r="Z109">
        <v>1.2035041999999999E-2</v>
      </c>
      <c r="AA109">
        <v>45.415252000000002</v>
      </c>
      <c r="AB109">
        <v>1.2034988999999999E-2</v>
      </c>
      <c r="AC109">
        <v>45.415053</v>
      </c>
      <c r="AD109" s="2">
        <v>45.410297</v>
      </c>
      <c r="AE109" s="2">
        <v>10.883312999999999</v>
      </c>
      <c r="AF109" s="2">
        <f t="shared" si="5"/>
        <v>4.5410297000000002E-2</v>
      </c>
      <c r="AG109" s="2">
        <f t="shared" si="5"/>
        <v>1.0883312999999999E-2</v>
      </c>
      <c r="AH109" s="8">
        <v>1454.9666</v>
      </c>
      <c r="AI109" s="3">
        <f t="shared" si="6"/>
        <v>13.212862272184655</v>
      </c>
      <c r="AJ109" s="3">
        <f t="shared" si="7"/>
        <v>3.1666763979561021</v>
      </c>
      <c r="AK109" s="3">
        <f t="shared" si="10"/>
        <v>22.021437120307759</v>
      </c>
      <c r="AL109" s="3">
        <f t="shared" si="9"/>
        <v>5.2777939965935037</v>
      </c>
    </row>
    <row r="110" spans="1:38" x14ac:dyDescent="0.2">
      <c r="A110" s="2">
        <v>59</v>
      </c>
      <c r="B110" s="2" t="s">
        <v>138</v>
      </c>
      <c r="C110" s="2" t="s">
        <v>36</v>
      </c>
      <c r="D110" s="2">
        <v>46.486772000000002</v>
      </c>
      <c r="E110" s="2">
        <v>3.8985471</v>
      </c>
      <c r="F110">
        <v>196166</v>
      </c>
      <c r="G110">
        <v>19160</v>
      </c>
      <c r="H110">
        <v>6.5705151000000003E-3</v>
      </c>
      <c r="I110">
        <v>6.7186855000000002E-4</v>
      </c>
      <c r="J110">
        <v>5.3291839000000002E-4</v>
      </c>
      <c r="K110">
        <v>1.2923057999999999E-3</v>
      </c>
      <c r="L110">
        <v>1.5509556999999999E-3</v>
      </c>
      <c r="M110">
        <v>1.7051143</v>
      </c>
      <c r="N110">
        <v>0.99904203000000003</v>
      </c>
      <c r="O110">
        <v>1</v>
      </c>
      <c r="P110">
        <v>1</v>
      </c>
      <c r="Q110">
        <v>0.99904203000000003</v>
      </c>
      <c r="R110">
        <v>1.7034807999999999</v>
      </c>
      <c r="S110">
        <v>1.7033328000000001</v>
      </c>
      <c r="T110">
        <v>46.486941999999999</v>
      </c>
      <c r="U110">
        <v>990.48325999999997</v>
      </c>
      <c r="V110">
        <v>943.15239999999994</v>
      </c>
      <c r="W110">
        <v>45.992285000000003</v>
      </c>
      <c r="X110">
        <v>973.29444000000001</v>
      </c>
      <c r="Y110">
        <v>942.41027999999994</v>
      </c>
      <c r="Z110">
        <v>6.5714411000000004E-3</v>
      </c>
      <c r="AA110">
        <v>24.797891</v>
      </c>
      <c r="AB110">
        <v>6.5719758000000001E-3</v>
      </c>
      <c r="AC110">
        <v>24.799909</v>
      </c>
      <c r="AD110" s="2">
        <v>24.794397</v>
      </c>
      <c r="AE110" s="2">
        <v>5.8526629999999997</v>
      </c>
      <c r="AF110" s="2">
        <f t="shared" si="5"/>
        <v>2.4794396999999999E-2</v>
      </c>
      <c r="AG110" s="2">
        <f t="shared" si="5"/>
        <v>5.8526630000000001E-3</v>
      </c>
      <c r="AH110" s="8">
        <v>1511</v>
      </c>
      <c r="AI110" s="3">
        <f t="shared" si="6"/>
        <v>24.199015608244071</v>
      </c>
      <c r="AJ110" s="3">
        <f t="shared" si="7"/>
        <v>5.7121245290535825</v>
      </c>
      <c r="AK110" s="3">
        <f t="shared" si="10"/>
        <v>40.331692680406789</v>
      </c>
      <c r="AL110" s="3">
        <f t="shared" si="9"/>
        <v>9.5202075484226381</v>
      </c>
    </row>
    <row r="111" spans="1:38" x14ac:dyDescent="0.2">
      <c r="A111" s="2">
        <v>60</v>
      </c>
      <c r="B111" s="2" t="s">
        <v>139</v>
      </c>
      <c r="C111" s="2" t="s">
        <v>36</v>
      </c>
      <c r="D111" s="2">
        <v>47.491560999999997</v>
      </c>
      <c r="E111" s="2">
        <v>1.285123</v>
      </c>
      <c r="F111">
        <v>177006</v>
      </c>
      <c r="G111">
        <v>14598</v>
      </c>
      <c r="H111">
        <v>4.8289418999999997E-3</v>
      </c>
      <c r="I111">
        <v>4.2495138000000002E-4</v>
      </c>
      <c r="J111">
        <v>5.3464642999999997E-4</v>
      </c>
      <c r="K111">
        <v>1.0022118000000001E-3</v>
      </c>
      <c r="L111">
        <v>1.2127898E-3</v>
      </c>
      <c r="M111">
        <v>1.0882219</v>
      </c>
      <c r="N111">
        <v>0.99999822999999999</v>
      </c>
      <c r="O111">
        <v>1</v>
      </c>
      <c r="P111">
        <v>1</v>
      </c>
      <c r="Q111">
        <v>0.99999822999999999</v>
      </c>
      <c r="R111">
        <v>1.08822</v>
      </c>
      <c r="S111">
        <v>1.08822</v>
      </c>
      <c r="T111">
        <v>47.492274999999999</v>
      </c>
      <c r="U111">
        <v>1008.6996</v>
      </c>
      <c r="V111">
        <v>1002.5145</v>
      </c>
      <c r="W111">
        <v>47.531027999999999</v>
      </c>
      <c r="X111">
        <v>1005.168</v>
      </c>
      <c r="Y111">
        <v>1002.5546000000001</v>
      </c>
      <c r="Z111">
        <v>4.8289492999999996E-3</v>
      </c>
      <c r="AA111">
        <v>18.222449999999998</v>
      </c>
      <c r="AB111">
        <v>4.8289492E-3</v>
      </c>
      <c r="AC111">
        <v>18.222449999999998</v>
      </c>
      <c r="AD111" s="2">
        <v>18.222422000000002</v>
      </c>
      <c r="AE111" s="2">
        <v>4.5765652000000001</v>
      </c>
      <c r="AF111" s="2">
        <f t="shared" si="5"/>
        <v>1.8222422000000002E-2</v>
      </c>
      <c r="AG111" s="2">
        <f t="shared" si="5"/>
        <v>4.5765652000000004E-3</v>
      </c>
      <c r="AH111" s="8">
        <v>130.93109000000001</v>
      </c>
      <c r="AI111" s="3">
        <f t="shared" si="6"/>
        <v>32.926468281768472</v>
      </c>
      <c r="AJ111" s="3">
        <f t="shared" si="7"/>
        <v>8.2694895825179202</v>
      </c>
      <c r="AK111" s="3">
        <f t="shared" si="10"/>
        <v>54.877447136280779</v>
      </c>
      <c r="AL111" s="3">
        <f t="shared" si="9"/>
        <v>13.782482637529865</v>
      </c>
    </row>
    <row r="112" spans="1:38" x14ac:dyDescent="0.2">
      <c r="A112" s="2">
        <v>61</v>
      </c>
      <c r="B112" s="2" t="s">
        <v>140</v>
      </c>
      <c r="C112" s="2" t="s">
        <v>36</v>
      </c>
      <c r="D112" s="2">
        <v>47.138027000000001</v>
      </c>
      <c r="E112" s="2">
        <v>3.2061983999999999</v>
      </c>
      <c r="F112">
        <v>638680</v>
      </c>
      <c r="G112">
        <v>35584</v>
      </c>
      <c r="H112">
        <v>1.4078131E-3</v>
      </c>
      <c r="I112" s="1">
        <v>8.7105416000000005E-5</v>
      </c>
      <c r="J112">
        <v>1.0438412E-4</v>
      </c>
      <c r="K112">
        <v>2.9642938999999998E-4</v>
      </c>
      <c r="L112">
        <v>3.2611926999999999E-4</v>
      </c>
      <c r="M112">
        <v>1.2770619999999999</v>
      </c>
      <c r="N112">
        <v>0.99993029</v>
      </c>
      <c r="O112">
        <v>1</v>
      </c>
      <c r="P112">
        <v>1</v>
      </c>
      <c r="Q112">
        <v>0.99993029</v>
      </c>
      <c r="R112">
        <v>1.2769729000000001</v>
      </c>
      <c r="S112">
        <v>1.2769732</v>
      </c>
      <c r="T112">
        <v>47.139164000000001</v>
      </c>
      <c r="U112">
        <v>992.50431000000003</v>
      </c>
      <c r="V112">
        <v>982.02476000000001</v>
      </c>
      <c r="W112">
        <v>47.249460999999997</v>
      </c>
      <c r="X112">
        <v>985.31286999999998</v>
      </c>
      <c r="Y112">
        <v>982.15859</v>
      </c>
      <c r="Z112">
        <v>1.4078156E-3</v>
      </c>
      <c r="AA112">
        <v>5.3125115999999997</v>
      </c>
      <c r="AB112">
        <v>1.4078152E-3</v>
      </c>
      <c r="AC112">
        <v>5.3125102999999996</v>
      </c>
      <c r="AD112" s="2">
        <v>5.3125023000000002</v>
      </c>
      <c r="AE112" s="2">
        <v>1.2306387999999999</v>
      </c>
      <c r="AF112" s="2">
        <f t="shared" si="5"/>
        <v>5.3125022999999999E-3</v>
      </c>
      <c r="AG112" s="2">
        <f t="shared" si="5"/>
        <v>1.2306387999999999E-3</v>
      </c>
      <c r="AH112" s="8">
        <v>183.99364</v>
      </c>
      <c r="AI112" s="3">
        <f t="shared" si="6"/>
        <v>112.94112757372359</v>
      </c>
      <c r="AJ112" s="3">
        <f t="shared" si="7"/>
        <v>26.162762076916952</v>
      </c>
      <c r="AK112" s="3">
        <f t="shared" si="10"/>
        <v>188.23521262287264</v>
      </c>
      <c r="AL112" s="3">
        <f t="shared" si="9"/>
        <v>43.604603461528257</v>
      </c>
    </row>
    <row r="113" spans="1:38" x14ac:dyDescent="0.2">
      <c r="A113" s="2">
        <v>62</v>
      </c>
      <c r="B113" s="2" t="s">
        <v>141</v>
      </c>
      <c r="C113" s="2" t="s">
        <v>36</v>
      </c>
      <c r="D113" s="2">
        <v>47.035617000000002</v>
      </c>
      <c r="E113" s="2">
        <v>3.2068194999999999</v>
      </c>
      <c r="F113">
        <v>347624</v>
      </c>
      <c r="G113">
        <v>20985</v>
      </c>
      <c r="H113">
        <v>2.7316899000000001E-3</v>
      </c>
      <c r="I113">
        <v>1.7805256000000001E-4</v>
      </c>
      <c r="J113">
        <v>2.3969409000000001E-4</v>
      </c>
      <c r="K113">
        <v>5.6509425000000001E-4</v>
      </c>
      <c r="L113">
        <v>6.3913025999999995E-4</v>
      </c>
      <c r="M113">
        <v>1.2766761</v>
      </c>
      <c r="N113">
        <v>0.99981140999999996</v>
      </c>
      <c r="O113">
        <v>1</v>
      </c>
      <c r="P113">
        <v>1</v>
      </c>
      <c r="Q113">
        <v>0.99981140999999996</v>
      </c>
      <c r="R113">
        <v>1.2764352999999999</v>
      </c>
      <c r="S113">
        <v>1.2764361</v>
      </c>
      <c r="T113">
        <v>47.037163</v>
      </c>
      <c r="U113">
        <v>995.15202999999997</v>
      </c>
      <c r="V113">
        <v>981.93947000000003</v>
      </c>
      <c r="W113">
        <v>47.199641</v>
      </c>
      <c r="X113">
        <v>978.32650999999998</v>
      </c>
      <c r="Y113">
        <v>982.13692000000003</v>
      </c>
      <c r="Z113">
        <v>2.7317016000000002E-3</v>
      </c>
      <c r="AA113">
        <v>10.308308</v>
      </c>
      <c r="AB113">
        <v>2.7316998E-3</v>
      </c>
      <c r="AC113">
        <v>10.308301</v>
      </c>
      <c r="AD113" s="2">
        <v>10.308263999999999</v>
      </c>
      <c r="AE113" s="2">
        <v>2.4118122999999998</v>
      </c>
      <c r="AF113" s="2">
        <f t="shared" si="5"/>
        <v>1.0308263999999999E-2</v>
      </c>
      <c r="AG113" s="2">
        <f t="shared" si="5"/>
        <v>2.4118122999999998E-3</v>
      </c>
      <c r="AH113" s="8">
        <v>271.86745999999999</v>
      </c>
      <c r="AI113" s="3">
        <f t="shared" si="6"/>
        <v>58.205726977888808</v>
      </c>
      <c r="AJ113" s="3">
        <f t="shared" si="7"/>
        <v>13.618324895027335</v>
      </c>
      <c r="AK113" s="3">
        <f t="shared" si="10"/>
        <v>97.009544963148016</v>
      </c>
      <c r="AL113" s="3">
        <f t="shared" si="9"/>
        <v>22.697208158378892</v>
      </c>
    </row>
    <row r="114" spans="1:38" x14ac:dyDescent="0.2">
      <c r="A114" s="2">
        <v>63</v>
      </c>
      <c r="B114" s="2" t="s">
        <v>142</v>
      </c>
      <c r="C114" s="2" t="s">
        <v>36</v>
      </c>
      <c r="D114" s="2">
        <v>46.835118000000001</v>
      </c>
      <c r="E114" s="2">
        <v>3.4969629000000002</v>
      </c>
      <c r="F114">
        <v>220801</v>
      </c>
      <c r="G114">
        <v>13686</v>
      </c>
      <c r="H114">
        <v>4.4453026000000001E-3</v>
      </c>
      <c r="I114">
        <v>2.9235441999999999E-4</v>
      </c>
      <c r="J114">
        <v>4.2745704999999997E-4</v>
      </c>
      <c r="K114">
        <v>9.0767717000000004E-4</v>
      </c>
      <c r="L114">
        <v>1.0450208000000001E-3</v>
      </c>
      <c r="M114">
        <v>1.2810197999999999</v>
      </c>
      <c r="N114">
        <v>0.99970046999999995</v>
      </c>
      <c r="O114">
        <v>1</v>
      </c>
      <c r="P114">
        <v>1</v>
      </c>
      <c r="Q114">
        <v>0.99970046999999995</v>
      </c>
      <c r="R114">
        <v>1.2806360999999999</v>
      </c>
      <c r="S114">
        <v>1.2805867</v>
      </c>
      <c r="T114">
        <v>46.835935999999997</v>
      </c>
      <c r="U114">
        <v>994.12882000000002</v>
      </c>
      <c r="V114">
        <v>981.25720999999999</v>
      </c>
      <c r="W114">
        <v>46.968214000000003</v>
      </c>
      <c r="X114">
        <v>985.85261000000003</v>
      </c>
      <c r="Y114">
        <v>981.41920000000005</v>
      </c>
      <c r="Z114">
        <v>4.4453762999999997E-3</v>
      </c>
      <c r="AA114">
        <v>16.775005</v>
      </c>
      <c r="AB114">
        <v>4.4455370000000003E-3</v>
      </c>
      <c r="AC114">
        <v>16.775611000000001</v>
      </c>
      <c r="AD114" s="2">
        <v>16.774726999999999</v>
      </c>
      <c r="AE114" s="2">
        <v>3.9434746999999999</v>
      </c>
      <c r="AF114" s="2">
        <f t="shared" si="5"/>
        <v>1.6774727E-2</v>
      </c>
      <c r="AG114" s="2">
        <f t="shared" si="5"/>
        <v>3.9434746999999996E-3</v>
      </c>
      <c r="AH114" s="8">
        <v>663.9873</v>
      </c>
      <c r="AI114" s="3">
        <f t="shared" si="6"/>
        <v>35.768093275079828</v>
      </c>
      <c r="AJ114" s="3">
        <f t="shared" si="7"/>
        <v>8.4085166272761072</v>
      </c>
      <c r="AK114" s="3">
        <f t="shared" si="10"/>
        <v>59.613488791799718</v>
      </c>
      <c r="AL114" s="3">
        <f t="shared" si="9"/>
        <v>14.014194378793514</v>
      </c>
    </row>
    <row r="115" spans="1:38" x14ac:dyDescent="0.2">
      <c r="A115" s="2">
        <v>64</v>
      </c>
      <c r="B115" s="2" t="s">
        <v>143</v>
      </c>
      <c r="C115" s="2" t="s">
        <v>36</v>
      </c>
      <c r="D115" s="2">
        <v>46.771140000000003</v>
      </c>
      <c r="E115" s="2">
        <v>3.4503580999999999</v>
      </c>
      <c r="F115">
        <v>351274</v>
      </c>
      <c r="G115">
        <v>25547</v>
      </c>
      <c r="H115">
        <v>2.5864161999999999E-3</v>
      </c>
      <c r="I115">
        <v>2.0424047999999999E-4</v>
      </c>
      <c r="J115">
        <v>2.3240355E-4</v>
      </c>
      <c r="K115">
        <v>5.3858127999999996E-4</v>
      </c>
      <c r="L115">
        <v>6.2112427999999999E-4</v>
      </c>
      <c r="M115">
        <v>1.2207391999999999</v>
      </c>
      <c r="N115">
        <v>0.99999559000000005</v>
      </c>
      <c r="O115">
        <v>1</v>
      </c>
      <c r="P115">
        <v>1</v>
      </c>
      <c r="Q115">
        <v>0.99999559000000005</v>
      </c>
      <c r="R115">
        <v>1.2207338000000001</v>
      </c>
      <c r="S115">
        <v>1.2207338000000001</v>
      </c>
      <c r="T115">
        <v>46.772745</v>
      </c>
      <c r="U115">
        <v>993.42733999999996</v>
      </c>
      <c r="V115">
        <v>987.35017000000005</v>
      </c>
      <c r="W115">
        <v>46.601348000000002</v>
      </c>
      <c r="X115">
        <v>987.62330999999995</v>
      </c>
      <c r="Y115">
        <v>987.14760999999999</v>
      </c>
      <c r="Z115">
        <v>2.5864184000000002E-3</v>
      </c>
      <c r="AA115">
        <v>9.7600694000000008</v>
      </c>
      <c r="AB115">
        <v>2.5864184000000002E-3</v>
      </c>
      <c r="AC115">
        <v>9.7600694000000008</v>
      </c>
      <c r="AD115" s="2">
        <v>9.7600610000000003</v>
      </c>
      <c r="AE115" s="2">
        <v>2.3438652000000002</v>
      </c>
      <c r="AF115" s="2">
        <f t="shared" si="5"/>
        <v>9.7600610000000004E-3</v>
      </c>
      <c r="AG115" s="2">
        <f t="shared" si="5"/>
        <v>2.3438652000000002E-3</v>
      </c>
      <c r="AH115" s="8">
        <v>110.97454999999999</v>
      </c>
      <c r="AI115" s="3">
        <f t="shared" si="6"/>
        <v>61.475025617155467</v>
      </c>
      <c r="AJ115" s="3">
        <f t="shared" si="7"/>
        <v>14.763142690722857</v>
      </c>
      <c r="AK115" s="3">
        <f t="shared" si="10"/>
        <v>102.45837602859244</v>
      </c>
      <c r="AL115" s="3">
        <f t="shared" si="9"/>
        <v>24.60523781787143</v>
      </c>
    </row>
    <row r="116" spans="1:38" x14ac:dyDescent="0.2">
      <c r="A116" s="2">
        <v>65</v>
      </c>
      <c r="B116" s="2" t="s">
        <v>144</v>
      </c>
      <c r="C116" s="2" t="s">
        <v>36</v>
      </c>
      <c r="D116" s="2">
        <v>46.519219999999997</v>
      </c>
      <c r="E116" s="2">
        <v>3.6852265000000002</v>
      </c>
      <c r="F116">
        <v>196166</v>
      </c>
      <c r="G116">
        <v>13686</v>
      </c>
      <c r="H116">
        <v>5.8182672999999999E-3</v>
      </c>
      <c r="I116">
        <v>4.2563943999999999E-4</v>
      </c>
      <c r="J116">
        <v>5.1518772000000001E-4</v>
      </c>
      <c r="K116">
        <v>1.1612860000000001E-3</v>
      </c>
      <c r="L116">
        <v>1.3398405000000001E-3</v>
      </c>
      <c r="M116">
        <v>1.4968064000000001</v>
      </c>
      <c r="N116">
        <v>0.99921340000000003</v>
      </c>
      <c r="O116">
        <v>1</v>
      </c>
      <c r="P116">
        <v>1</v>
      </c>
      <c r="Q116">
        <v>0.99921340000000003</v>
      </c>
      <c r="R116">
        <v>1.4956290000000001</v>
      </c>
      <c r="S116">
        <v>1.4954341</v>
      </c>
      <c r="T116">
        <v>46.520041999999997</v>
      </c>
      <c r="U116">
        <v>990.96438000000001</v>
      </c>
      <c r="V116">
        <v>960.52853000000005</v>
      </c>
      <c r="W116">
        <v>46.226897999999998</v>
      </c>
      <c r="X116">
        <v>977.9905</v>
      </c>
      <c r="Y116">
        <v>960.12225000000001</v>
      </c>
      <c r="Z116">
        <v>5.8187795999999998E-3</v>
      </c>
      <c r="AA116">
        <v>21.957659</v>
      </c>
      <c r="AB116">
        <v>5.8194872E-3</v>
      </c>
      <c r="AC116">
        <v>21.960329000000002</v>
      </c>
      <c r="AD116" s="2">
        <v>21.955725999999999</v>
      </c>
      <c r="AE116" s="2">
        <v>5.0560017999999998</v>
      </c>
      <c r="AF116" s="2">
        <f t="shared" si="5"/>
        <v>2.1955725999999998E-2</v>
      </c>
      <c r="AG116" s="2">
        <f t="shared" si="5"/>
        <v>5.0560017999999995E-3</v>
      </c>
      <c r="AH116" s="8">
        <v>1061.9656</v>
      </c>
      <c r="AI116" s="3">
        <f t="shared" si="6"/>
        <v>27.327723073242947</v>
      </c>
      <c r="AJ116" s="3">
        <f t="shared" si="7"/>
        <v>6.2930743919931347</v>
      </c>
      <c r="AK116" s="3">
        <f t="shared" si="10"/>
        <v>45.546205122071576</v>
      </c>
      <c r="AL116" s="3">
        <f t="shared" si="9"/>
        <v>10.488457319988559</v>
      </c>
    </row>
    <row r="117" spans="1:38" x14ac:dyDescent="0.2">
      <c r="A117" s="2">
        <v>66</v>
      </c>
      <c r="B117" s="2" t="s">
        <v>145</v>
      </c>
      <c r="C117" s="2" t="s">
        <v>36</v>
      </c>
      <c r="D117" s="2">
        <v>46.499222000000003</v>
      </c>
      <c r="E117" s="2">
        <v>3.9957345000000002</v>
      </c>
      <c r="F117">
        <v>253647</v>
      </c>
      <c r="G117">
        <v>19160</v>
      </c>
      <c r="H117">
        <v>4.2444763000000002E-3</v>
      </c>
      <c r="I117">
        <v>3.4022247000000002E-4</v>
      </c>
      <c r="J117">
        <v>3.7214475000000002E-4</v>
      </c>
      <c r="K117">
        <v>8.5798446000000001E-4</v>
      </c>
      <c r="L117">
        <v>9.9517855999999992E-4</v>
      </c>
      <c r="M117">
        <v>1.4251564000000001</v>
      </c>
      <c r="N117">
        <v>0.99937069999999995</v>
      </c>
      <c r="O117">
        <v>1</v>
      </c>
      <c r="P117">
        <v>1</v>
      </c>
      <c r="Q117">
        <v>0.99937069999999995</v>
      </c>
      <c r="R117">
        <v>1.4242595</v>
      </c>
      <c r="S117">
        <v>1.4242273999999999</v>
      </c>
      <c r="T117">
        <v>46.501773999999997</v>
      </c>
      <c r="U117">
        <v>989.97427000000005</v>
      </c>
      <c r="V117">
        <v>966.96447999999998</v>
      </c>
      <c r="W117">
        <v>46.898462000000002</v>
      </c>
      <c r="X117">
        <v>956.81582000000003</v>
      </c>
      <c r="Y117">
        <v>967.49284</v>
      </c>
      <c r="Z117">
        <v>4.2445655999999998E-3</v>
      </c>
      <c r="AA117">
        <v>16.017229</v>
      </c>
      <c r="AB117">
        <v>4.2446563E-3</v>
      </c>
      <c r="AC117">
        <v>16.017571</v>
      </c>
      <c r="AD117" s="2">
        <v>16.016891999999999</v>
      </c>
      <c r="AE117" s="2">
        <v>3.7553907999999998</v>
      </c>
      <c r="AF117" s="2">
        <f t="shared" si="5"/>
        <v>1.6016891999999998E-2</v>
      </c>
      <c r="AG117" s="2">
        <f t="shared" si="5"/>
        <v>3.7553907999999998E-3</v>
      </c>
      <c r="AH117" s="8">
        <v>681.81921</v>
      </c>
      <c r="AI117" s="3">
        <f t="shared" si="6"/>
        <v>37.460451128720855</v>
      </c>
      <c r="AJ117" s="3">
        <f t="shared" si="7"/>
        <v>8.7831417938416472</v>
      </c>
      <c r="AK117" s="3">
        <f t="shared" si="10"/>
        <v>62.434085214534761</v>
      </c>
      <c r="AL117" s="3">
        <f t="shared" si="9"/>
        <v>14.638569656402746</v>
      </c>
    </row>
    <row r="118" spans="1:38" x14ac:dyDescent="0.2">
      <c r="A118" s="2">
        <v>67</v>
      </c>
      <c r="B118" s="2" t="s">
        <v>146</v>
      </c>
      <c r="C118" s="2" t="s">
        <v>36</v>
      </c>
      <c r="D118" s="2">
        <v>46.361012000000002</v>
      </c>
      <c r="E118" s="2">
        <v>3.3120959999999999</v>
      </c>
      <c r="F118">
        <v>172444</v>
      </c>
      <c r="G118">
        <v>14598</v>
      </c>
      <c r="H118">
        <v>7.5372670999999999E-3</v>
      </c>
      <c r="I118">
        <v>6.6407350999999996E-4</v>
      </c>
      <c r="J118">
        <v>6.2107956000000001E-4</v>
      </c>
      <c r="K118">
        <v>1.4778325000000001E-3</v>
      </c>
      <c r="L118">
        <v>1.7351433000000001E-3</v>
      </c>
      <c r="M118">
        <v>1.7114995</v>
      </c>
      <c r="N118">
        <v>0.99931250000000005</v>
      </c>
      <c r="O118">
        <v>1</v>
      </c>
      <c r="P118">
        <v>1</v>
      </c>
      <c r="Q118">
        <v>0.99931250000000005</v>
      </c>
      <c r="R118">
        <v>1.7103227999999999</v>
      </c>
      <c r="S118">
        <v>1.7102724</v>
      </c>
      <c r="T118">
        <v>46.359468</v>
      </c>
      <c r="U118">
        <v>990.31209999999999</v>
      </c>
      <c r="V118">
        <v>942.46159</v>
      </c>
      <c r="W118">
        <v>46.024669000000003</v>
      </c>
      <c r="X118">
        <v>947.05494999999996</v>
      </c>
      <c r="Y118">
        <v>941.95775000000003</v>
      </c>
      <c r="Z118">
        <v>7.5378440000000001E-3</v>
      </c>
      <c r="AA118">
        <v>28.444693999999998</v>
      </c>
      <c r="AB118">
        <v>7.5380504999999999E-3</v>
      </c>
      <c r="AC118">
        <v>28.445473</v>
      </c>
      <c r="AD118" s="2">
        <v>28.442518</v>
      </c>
      <c r="AE118" s="2">
        <v>6.5477105</v>
      </c>
      <c r="AF118" s="2">
        <f t="shared" si="5"/>
        <v>2.8442518E-2</v>
      </c>
      <c r="AG118" s="2">
        <f t="shared" si="5"/>
        <v>6.5477104999999997E-3</v>
      </c>
      <c r="AH118" s="8">
        <v>1295.9109000000001</v>
      </c>
      <c r="AI118" s="3">
        <f t="shared" si="6"/>
        <v>21.095178703938942</v>
      </c>
      <c r="AJ118" s="3">
        <f t="shared" si="7"/>
        <v>4.8562902588004837</v>
      </c>
      <c r="AK118" s="3">
        <f t="shared" si="10"/>
        <v>35.158631173231569</v>
      </c>
      <c r="AL118" s="3">
        <f t="shared" si="9"/>
        <v>8.0938170980008053</v>
      </c>
    </row>
    <row r="119" spans="1:38" x14ac:dyDescent="0.2">
      <c r="A119" s="2">
        <v>68</v>
      </c>
      <c r="B119" s="2" t="s">
        <v>147</v>
      </c>
      <c r="C119" s="2" t="s">
        <v>36</v>
      </c>
      <c r="D119" s="2">
        <v>46.004336000000002</v>
      </c>
      <c r="E119" s="2">
        <v>3.4558411000000002</v>
      </c>
      <c r="F119">
        <v>221713</v>
      </c>
      <c r="G119">
        <v>19160</v>
      </c>
      <c r="H119">
        <v>4.5889321E-3</v>
      </c>
      <c r="I119">
        <v>4.2136971999999999E-4</v>
      </c>
      <c r="J119">
        <v>4.3042097999999998E-4</v>
      </c>
      <c r="K119">
        <v>9.3237972000000005E-4</v>
      </c>
      <c r="L119">
        <v>1.1100210000000001E-3</v>
      </c>
      <c r="M119">
        <v>1.3309660999999999</v>
      </c>
      <c r="N119">
        <v>0.99994263999999999</v>
      </c>
      <c r="O119">
        <v>1</v>
      </c>
      <c r="P119">
        <v>1</v>
      </c>
      <c r="Q119">
        <v>0.99994263999999999</v>
      </c>
      <c r="R119">
        <v>1.3308898</v>
      </c>
      <c r="S119">
        <v>1.3308878</v>
      </c>
      <c r="T119">
        <v>46.004339999999999</v>
      </c>
      <c r="U119">
        <v>985.05215999999996</v>
      </c>
      <c r="V119">
        <v>975.25828000000001</v>
      </c>
      <c r="W119">
        <v>46.011257000000001</v>
      </c>
      <c r="X119">
        <v>979.62577999999996</v>
      </c>
      <c r="Y119">
        <v>975.26719000000003</v>
      </c>
      <c r="Z119">
        <v>4.5889457000000003E-3</v>
      </c>
      <c r="AA119">
        <v>17.316776000000001</v>
      </c>
      <c r="AB119">
        <v>4.5889518000000002E-3</v>
      </c>
      <c r="AC119">
        <v>17.316799</v>
      </c>
      <c r="AD119" s="2">
        <v>17.316725000000002</v>
      </c>
      <c r="AE119" s="2">
        <v>4.1887584999999996</v>
      </c>
      <c r="AF119" s="2">
        <f t="shared" si="5"/>
        <v>1.7316725000000002E-2</v>
      </c>
      <c r="AG119" s="2">
        <f t="shared" si="5"/>
        <v>4.1887584999999996E-3</v>
      </c>
      <c r="AH119" s="8">
        <v>261.98462000000001</v>
      </c>
      <c r="AI119" s="3">
        <f t="shared" si="6"/>
        <v>34.648583955684458</v>
      </c>
      <c r="AJ119" s="3">
        <f t="shared" si="7"/>
        <v>8.3811777664273635</v>
      </c>
      <c r="AK119" s="3">
        <f t="shared" si="10"/>
        <v>57.747639926140764</v>
      </c>
      <c r="AL119" s="3">
        <f t="shared" si="9"/>
        <v>13.96862961071227</v>
      </c>
    </row>
    <row r="120" spans="1:38" x14ac:dyDescent="0.2">
      <c r="A120" s="2">
        <v>0</v>
      </c>
      <c r="B120" s="2" t="s">
        <v>148</v>
      </c>
      <c r="C120" s="2" t="s">
        <v>36</v>
      </c>
      <c r="D120" s="2">
        <v>44.373247999999997</v>
      </c>
      <c r="E120" s="2">
        <v>-115.76989</v>
      </c>
      <c r="F120">
        <v>83186</v>
      </c>
      <c r="G120">
        <v>3617</v>
      </c>
      <c r="H120">
        <v>3.5704841000000001E-2</v>
      </c>
      <c r="I120">
        <v>1.5636854999999999E-3</v>
      </c>
      <c r="J120">
        <v>1.6380746E-3</v>
      </c>
      <c r="K120">
        <v>6.5317715000000002E-3</v>
      </c>
      <c r="L120">
        <v>6.9132076000000004E-3</v>
      </c>
      <c r="M120">
        <v>4.1135429999999999</v>
      </c>
      <c r="N120">
        <v>0.9914636</v>
      </c>
      <c r="O120">
        <v>1</v>
      </c>
      <c r="P120">
        <v>1</v>
      </c>
      <c r="Q120">
        <v>0.9914636</v>
      </c>
      <c r="R120">
        <v>4.0784282000000003</v>
      </c>
      <c r="S120">
        <v>4.0788678999999997</v>
      </c>
      <c r="T120">
        <v>44.375745999999999</v>
      </c>
      <c r="U120">
        <v>843.58028999999999</v>
      </c>
      <c r="V120">
        <v>818.80422999999996</v>
      </c>
      <c r="W120">
        <v>44.381512999999998</v>
      </c>
      <c r="X120">
        <v>821.53402000000006</v>
      </c>
      <c r="Y120">
        <v>818.81700000000001</v>
      </c>
      <c r="Z120">
        <v>3.5705361999999997E-2</v>
      </c>
      <c r="AA120">
        <v>134.73722000000001</v>
      </c>
      <c r="AB120">
        <v>3.5701704000000001E-2</v>
      </c>
      <c r="AC120">
        <v>134.72341</v>
      </c>
      <c r="AD120" s="2">
        <v>134.73525000000001</v>
      </c>
      <c r="AE120" s="2">
        <v>26.087575999999999</v>
      </c>
      <c r="AF120" s="2">
        <f t="shared" si="5"/>
        <v>0.13473525</v>
      </c>
      <c r="AG120" s="2">
        <f t="shared" si="5"/>
        <v>2.6087575999999998E-2</v>
      </c>
      <c r="AH120" s="8">
        <v>498</v>
      </c>
      <c r="AI120" s="3">
        <f t="shared" si="6"/>
        <v>4.4531776205558673</v>
      </c>
      <c r="AJ120" s="3">
        <f t="shared" si="7"/>
        <v>0.86222877545223198</v>
      </c>
      <c r="AK120" s="3">
        <f t="shared" si="10"/>
        <v>7.4219627009264464</v>
      </c>
      <c r="AL120" s="3">
        <f t="shared" si="9"/>
        <v>1.4370479590870535</v>
      </c>
    </row>
    <row r="121" spans="1:38" x14ac:dyDescent="0.2">
      <c r="A121" s="2">
        <v>1</v>
      </c>
      <c r="B121" s="2" t="s">
        <v>149</v>
      </c>
      <c r="C121" s="2" t="s">
        <v>36</v>
      </c>
      <c r="D121" s="2">
        <v>44.369317000000002</v>
      </c>
      <c r="E121" s="2">
        <v>-115.77681</v>
      </c>
      <c r="F121">
        <v>145576</v>
      </c>
      <c r="G121">
        <v>5425</v>
      </c>
      <c r="H121">
        <v>1.9509202999999999E-2</v>
      </c>
      <c r="I121">
        <v>7.3494659999999998E-4</v>
      </c>
      <c r="J121">
        <v>9.0107692999999997E-4</v>
      </c>
      <c r="K121">
        <v>3.5889271E-3</v>
      </c>
      <c r="L121">
        <v>3.7725964000000002E-3</v>
      </c>
      <c r="M121">
        <v>3.9449485000000002</v>
      </c>
      <c r="N121">
        <v>0.99042386000000004</v>
      </c>
      <c r="O121">
        <v>1</v>
      </c>
      <c r="P121">
        <v>1</v>
      </c>
      <c r="Q121">
        <v>0.99042386000000004</v>
      </c>
      <c r="R121">
        <v>3.9071710999999998</v>
      </c>
      <c r="S121">
        <v>3.9079711000000001</v>
      </c>
      <c r="T121">
        <v>44.370148</v>
      </c>
      <c r="U121">
        <v>844.72092999999995</v>
      </c>
      <c r="V121">
        <v>824.62429999999995</v>
      </c>
      <c r="W121">
        <v>44.375081000000002</v>
      </c>
      <c r="X121">
        <v>823.76910999999996</v>
      </c>
      <c r="Y121">
        <v>824.63508000000002</v>
      </c>
      <c r="Z121">
        <v>1.950938E-2</v>
      </c>
      <c r="AA121">
        <v>73.620300999999998</v>
      </c>
      <c r="AB121">
        <v>1.9505568000000001E-2</v>
      </c>
      <c r="AC121">
        <v>73.605918000000003</v>
      </c>
      <c r="AD121" s="2">
        <v>73.619634000000005</v>
      </c>
      <c r="AE121" s="2">
        <v>14.236212999999999</v>
      </c>
      <c r="AF121" s="2">
        <f t="shared" si="5"/>
        <v>7.3619634000000003E-2</v>
      </c>
      <c r="AG121" s="2">
        <f t="shared" si="5"/>
        <v>1.4236212999999999E-2</v>
      </c>
      <c r="AH121" s="8">
        <v>435</v>
      </c>
      <c r="AI121" s="3">
        <f t="shared" si="6"/>
        <v>8.1499997677250064</v>
      </c>
      <c r="AJ121" s="3">
        <f t="shared" si="7"/>
        <v>1.5760080068217088</v>
      </c>
      <c r="AK121" s="3">
        <f t="shared" si="10"/>
        <v>13.583332946208344</v>
      </c>
      <c r="AL121" s="3">
        <f t="shared" si="9"/>
        <v>2.6266800113695146</v>
      </c>
    </row>
    <row r="122" spans="1:38" x14ac:dyDescent="0.2">
      <c r="A122" s="2">
        <v>2</v>
      </c>
      <c r="B122" s="2" t="s">
        <v>150</v>
      </c>
      <c r="C122" s="2" t="s">
        <v>36</v>
      </c>
      <c r="D122" s="2">
        <v>44.348421999999999</v>
      </c>
      <c r="E122" s="2">
        <v>-115.78855</v>
      </c>
      <c r="F122">
        <v>169085</v>
      </c>
      <c r="G122">
        <v>6329</v>
      </c>
      <c r="H122">
        <v>1.529163E-2</v>
      </c>
      <c r="I122">
        <v>5.8028484999999999E-4</v>
      </c>
      <c r="J122">
        <v>7.5194362000000005E-4</v>
      </c>
      <c r="K122">
        <v>2.8314643999999998E-3</v>
      </c>
      <c r="L122">
        <v>2.9865263999999999E-3</v>
      </c>
      <c r="M122">
        <v>3.5609104</v>
      </c>
      <c r="N122">
        <v>0.99627838999999996</v>
      </c>
      <c r="O122">
        <v>1</v>
      </c>
      <c r="P122">
        <v>1</v>
      </c>
      <c r="Q122">
        <v>0.99627838999999996</v>
      </c>
      <c r="R122">
        <v>3.5476581</v>
      </c>
      <c r="S122">
        <v>3.5477116</v>
      </c>
      <c r="T122">
        <v>44.348384000000003</v>
      </c>
      <c r="U122">
        <v>857.45659999999998</v>
      </c>
      <c r="V122">
        <v>838.81083000000001</v>
      </c>
      <c r="W122">
        <v>44.354162000000002</v>
      </c>
      <c r="X122">
        <v>844.30633</v>
      </c>
      <c r="Y122">
        <v>838.82304999999997</v>
      </c>
      <c r="Z122">
        <v>1.5291707999999999E-2</v>
      </c>
      <c r="AA122">
        <v>57.704559000000003</v>
      </c>
      <c r="AB122">
        <v>1.5291488000000001E-2</v>
      </c>
      <c r="AC122">
        <v>57.703729000000003</v>
      </c>
      <c r="AD122" s="2">
        <v>57.704264999999999</v>
      </c>
      <c r="AE122" s="2">
        <v>11.269911</v>
      </c>
      <c r="AF122" s="2">
        <f t="shared" si="5"/>
        <v>5.7704264999999998E-2</v>
      </c>
      <c r="AG122" s="2">
        <f t="shared" si="5"/>
        <v>1.1269911000000001E-2</v>
      </c>
      <c r="AH122" s="8">
        <v>325</v>
      </c>
      <c r="AI122" s="3">
        <f t="shared" si="6"/>
        <v>10.397844942657185</v>
      </c>
      <c r="AJ122" s="3">
        <f t="shared" si="7"/>
        <v>2.0307474169465047</v>
      </c>
      <c r="AK122" s="3">
        <f t="shared" si="10"/>
        <v>17.329741571095308</v>
      </c>
      <c r="AL122" s="3">
        <f t="shared" si="9"/>
        <v>3.3845790282441741</v>
      </c>
    </row>
    <row r="123" spans="1:38" x14ac:dyDescent="0.2">
      <c r="A123" s="2">
        <v>3</v>
      </c>
      <c r="B123" s="2" t="s">
        <v>151</v>
      </c>
      <c r="C123" s="2" t="s">
        <v>36</v>
      </c>
      <c r="D123" s="2">
        <v>44.337190999999997</v>
      </c>
      <c r="E123" s="2">
        <v>-115.80614</v>
      </c>
      <c r="F123">
        <v>155522</v>
      </c>
      <c r="G123">
        <v>9946</v>
      </c>
      <c r="H123">
        <v>1.6742778E-2</v>
      </c>
      <c r="I123">
        <v>1.087401E-3</v>
      </c>
      <c r="J123">
        <v>8.2438553999999997E-4</v>
      </c>
      <c r="K123">
        <v>3.0965495999999999E-3</v>
      </c>
      <c r="L123">
        <v>3.3838840999999998E-3</v>
      </c>
      <c r="M123">
        <v>3.5934270000000001</v>
      </c>
      <c r="N123">
        <v>0.99349445000000003</v>
      </c>
      <c r="O123">
        <v>1</v>
      </c>
      <c r="P123">
        <v>1</v>
      </c>
      <c r="Q123">
        <v>0.99349445000000003</v>
      </c>
      <c r="R123">
        <v>3.5700498000000001</v>
      </c>
      <c r="S123">
        <v>3.5703203000000001</v>
      </c>
      <c r="T123">
        <v>44.338841000000002</v>
      </c>
      <c r="U123">
        <v>854.93876999999998</v>
      </c>
      <c r="V123">
        <v>837.52949999999998</v>
      </c>
      <c r="W123">
        <v>44.346156000000001</v>
      </c>
      <c r="X123">
        <v>835.11909000000003</v>
      </c>
      <c r="Y123">
        <v>837.54502000000002</v>
      </c>
      <c r="Z123">
        <v>1.6742872999999998E-2</v>
      </c>
      <c r="AA123">
        <v>63.180653</v>
      </c>
      <c r="AB123">
        <v>1.6741664999999999E-2</v>
      </c>
      <c r="AC123">
        <v>63.176093999999999</v>
      </c>
      <c r="AD123" s="2">
        <v>63.180294000000004</v>
      </c>
      <c r="AE123" s="2">
        <v>12.769373999999999</v>
      </c>
      <c r="AF123" s="2">
        <f t="shared" si="5"/>
        <v>6.3180293999999998E-2</v>
      </c>
      <c r="AG123" s="2">
        <f t="shared" si="5"/>
        <v>1.2769373999999998E-2</v>
      </c>
      <c r="AH123" s="8">
        <v>327</v>
      </c>
      <c r="AI123" s="3">
        <f t="shared" si="6"/>
        <v>9.4966319719879735</v>
      </c>
      <c r="AJ123" s="3">
        <f t="shared" si="7"/>
        <v>1.9193650062893335</v>
      </c>
      <c r="AK123" s="3">
        <f t="shared" si="10"/>
        <v>15.82771995331329</v>
      </c>
      <c r="AL123" s="3">
        <f t="shared" si="9"/>
        <v>3.1989416771488894</v>
      </c>
    </row>
    <row r="124" spans="1:38" x14ac:dyDescent="0.2">
      <c r="A124" s="2">
        <v>4</v>
      </c>
      <c r="B124" s="2" t="s">
        <v>152</v>
      </c>
      <c r="C124" s="2" t="s">
        <v>36</v>
      </c>
      <c r="D124" s="2">
        <v>44.350147999999997</v>
      </c>
      <c r="E124" s="2">
        <v>-115.7758</v>
      </c>
      <c r="F124">
        <v>260410</v>
      </c>
      <c r="G124">
        <v>9946</v>
      </c>
      <c r="H124">
        <v>1.044161E-2</v>
      </c>
      <c r="I124">
        <v>4.0604140000000003E-4</v>
      </c>
      <c r="J124">
        <v>4.7311816999999999E-4</v>
      </c>
      <c r="K124">
        <v>1.9362219E-3</v>
      </c>
      <c r="L124">
        <v>2.0341253E-3</v>
      </c>
      <c r="M124">
        <v>3.8200387999999998</v>
      </c>
      <c r="N124">
        <v>0.98491291000000003</v>
      </c>
      <c r="O124">
        <v>1</v>
      </c>
      <c r="P124">
        <v>1</v>
      </c>
      <c r="Q124">
        <v>0.98491291000000003</v>
      </c>
      <c r="R124">
        <v>3.7624054999999998</v>
      </c>
      <c r="S124">
        <v>3.7635016000000001</v>
      </c>
      <c r="T124">
        <v>44.349024999999997</v>
      </c>
      <c r="U124">
        <v>844.93467999999996</v>
      </c>
      <c r="V124">
        <v>829.05592999999999</v>
      </c>
      <c r="W124">
        <v>44.347369</v>
      </c>
      <c r="X124">
        <v>830.40914999999995</v>
      </c>
      <c r="Y124">
        <v>829.05235000000005</v>
      </c>
      <c r="Z124">
        <v>1.0441654999999999E-2</v>
      </c>
      <c r="AA124">
        <v>39.402473000000001</v>
      </c>
      <c r="AB124">
        <v>1.0438726000000001E-2</v>
      </c>
      <c r="AC124">
        <v>39.391418999999999</v>
      </c>
      <c r="AD124" s="2">
        <v>39.402301999999999</v>
      </c>
      <c r="AE124" s="2">
        <v>7.6759446000000002</v>
      </c>
      <c r="AF124" s="2">
        <f t="shared" si="5"/>
        <v>3.9402302E-2</v>
      </c>
      <c r="AG124" s="2">
        <f t="shared" si="5"/>
        <v>7.6759445999999999E-3</v>
      </c>
      <c r="AH124" s="8">
        <v>270</v>
      </c>
      <c r="AI124" s="3">
        <f t="shared" si="6"/>
        <v>15.227536705850333</v>
      </c>
      <c r="AJ124" s="3">
        <f t="shared" si="7"/>
        <v>2.966469526287415</v>
      </c>
      <c r="AK124" s="3">
        <f t="shared" si="10"/>
        <v>25.379227843083889</v>
      </c>
      <c r="AL124" s="3">
        <f t="shared" si="9"/>
        <v>4.9441158771456912</v>
      </c>
    </row>
    <row r="125" spans="1:38" x14ac:dyDescent="0.2">
      <c r="A125" s="2">
        <v>5</v>
      </c>
      <c r="B125" s="2" t="s">
        <v>153</v>
      </c>
      <c r="C125" s="2" t="s">
        <v>36</v>
      </c>
      <c r="D125" s="2">
        <v>44.354779999999998</v>
      </c>
      <c r="E125" s="2">
        <v>-115.78272</v>
      </c>
      <c r="F125">
        <v>186265</v>
      </c>
      <c r="G125">
        <v>8138</v>
      </c>
      <c r="H125">
        <v>1.3932244999999999E-2</v>
      </c>
      <c r="I125">
        <v>6.1804294999999996E-4</v>
      </c>
      <c r="J125">
        <v>6.7731333000000001E-4</v>
      </c>
      <c r="K125">
        <v>2.5815787E-3</v>
      </c>
      <c r="L125">
        <v>2.7395764000000002E-3</v>
      </c>
      <c r="M125">
        <v>3.5844402999999998</v>
      </c>
      <c r="N125">
        <v>0.99482247999999995</v>
      </c>
      <c r="O125">
        <v>1</v>
      </c>
      <c r="P125">
        <v>1</v>
      </c>
      <c r="Q125">
        <v>0.99482247999999995</v>
      </c>
      <c r="R125">
        <v>3.5658818000000001</v>
      </c>
      <c r="S125">
        <v>3.5660335000000001</v>
      </c>
      <c r="T125">
        <v>44.357270999999997</v>
      </c>
      <c r="U125">
        <v>854.72874999999999</v>
      </c>
      <c r="V125">
        <v>837.91600000000005</v>
      </c>
      <c r="W125">
        <v>44.361393</v>
      </c>
      <c r="X125">
        <v>843.57993999999997</v>
      </c>
      <c r="Y125">
        <v>837.92472999999995</v>
      </c>
      <c r="Z125">
        <v>1.3932313E-2</v>
      </c>
      <c r="AA125">
        <v>52.574765999999997</v>
      </c>
      <c r="AB125">
        <v>1.3931747E-2</v>
      </c>
      <c r="AC125">
        <v>52.572628999999999</v>
      </c>
      <c r="AD125" s="2">
        <v>52.574509999999997</v>
      </c>
      <c r="AE125" s="2">
        <v>10.338024000000001</v>
      </c>
      <c r="AF125" s="2">
        <f t="shared" si="5"/>
        <v>5.2574509999999998E-2</v>
      </c>
      <c r="AG125" s="2">
        <f t="shared" si="5"/>
        <v>1.0338024000000001E-2</v>
      </c>
      <c r="AH125" s="8">
        <v>315</v>
      </c>
      <c r="AI125" s="3">
        <f t="shared" si="6"/>
        <v>11.412374551850318</v>
      </c>
      <c r="AJ125" s="3">
        <f t="shared" si="7"/>
        <v>2.2440799165606653</v>
      </c>
      <c r="AK125" s="3">
        <f t="shared" si="10"/>
        <v>19.020624253083863</v>
      </c>
      <c r="AL125" s="3">
        <f t="shared" si="9"/>
        <v>3.7401331942677754</v>
      </c>
    </row>
    <row r="126" spans="1:38" x14ac:dyDescent="0.2">
      <c r="A126" s="2">
        <v>6</v>
      </c>
      <c r="B126" s="2" t="s">
        <v>154</v>
      </c>
      <c r="C126" s="2" t="s">
        <v>36</v>
      </c>
      <c r="D126" s="2">
        <v>45.994779000000001</v>
      </c>
      <c r="E126" s="2">
        <v>-115.34184</v>
      </c>
      <c r="F126">
        <v>222433</v>
      </c>
      <c r="G126">
        <v>8138</v>
      </c>
      <c r="H126">
        <v>1.2599388E-2</v>
      </c>
      <c r="I126">
        <v>4.6804940999999999E-4</v>
      </c>
      <c r="J126">
        <v>5.6764987000000003E-4</v>
      </c>
      <c r="K126">
        <v>2.3282111999999998E-3</v>
      </c>
      <c r="L126">
        <v>2.4416929E-3</v>
      </c>
      <c r="M126">
        <v>3.8904983999999998</v>
      </c>
      <c r="N126">
        <v>0.99561177000000001</v>
      </c>
      <c r="O126">
        <v>1</v>
      </c>
      <c r="P126">
        <v>1</v>
      </c>
      <c r="Q126">
        <v>0.99561177000000001</v>
      </c>
      <c r="R126">
        <v>3.8734259999999998</v>
      </c>
      <c r="S126">
        <v>3.8738659000000002</v>
      </c>
      <c r="T126">
        <v>46.001904000000003</v>
      </c>
      <c r="U126">
        <v>842.86685999999997</v>
      </c>
      <c r="V126">
        <v>830.03824999999995</v>
      </c>
      <c r="W126">
        <v>46.004299000000003</v>
      </c>
      <c r="X126">
        <v>832.50737000000004</v>
      </c>
      <c r="Y126">
        <v>830.04326000000003</v>
      </c>
      <c r="Z126">
        <v>1.2599413E-2</v>
      </c>
      <c r="AA126">
        <v>47.544955999999999</v>
      </c>
      <c r="AB126">
        <v>1.2598039E-2</v>
      </c>
      <c r="AC126">
        <v>47.539769</v>
      </c>
      <c r="AD126" s="2">
        <v>47.54486</v>
      </c>
      <c r="AE126" s="2">
        <v>9.2139352999999993</v>
      </c>
      <c r="AF126" s="2">
        <f t="shared" si="5"/>
        <v>4.7544860000000001E-2</v>
      </c>
      <c r="AG126" s="2">
        <f t="shared" si="5"/>
        <v>9.2139353E-3</v>
      </c>
      <c r="AH126" s="8">
        <v>190</v>
      </c>
      <c r="AI126" s="3">
        <f t="shared" si="6"/>
        <v>12.619660674150687</v>
      </c>
      <c r="AJ126" s="3">
        <f t="shared" si="7"/>
        <v>2.4456216078789335</v>
      </c>
      <c r="AK126" s="3">
        <f t="shared" si="10"/>
        <v>21.032767790251143</v>
      </c>
      <c r="AL126" s="3">
        <f t="shared" si="9"/>
        <v>4.0760360131315556</v>
      </c>
    </row>
    <row r="127" spans="1:38" x14ac:dyDescent="0.2">
      <c r="A127" s="2">
        <v>7</v>
      </c>
      <c r="B127" s="2" t="s">
        <v>155</v>
      </c>
      <c r="C127" s="2" t="s">
        <v>36</v>
      </c>
      <c r="D127" s="2">
        <v>45.994787000000002</v>
      </c>
      <c r="E127" s="2">
        <v>-115.34623000000001</v>
      </c>
      <c r="F127">
        <v>245038</v>
      </c>
      <c r="G127">
        <v>9946</v>
      </c>
      <c r="H127">
        <v>1.0839217E-2</v>
      </c>
      <c r="I127">
        <v>4.4789435999999998E-4</v>
      </c>
      <c r="J127">
        <v>5.0331797999999997E-4</v>
      </c>
      <c r="K127">
        <v>2.0114399000000002E-3</v>
      </c>
      <c r="L127">
        <v>2.1212800000000001E-3</v>
      </c>
      <c r="M127">
        <v>3.6951185</v>
      </c>
      <c r="N127">
        <v>0.99286116999999996</v>
      </c>
      <c r="O127">
        <v>1</v>
      </c>
      <c r="P127">
        <v>1</v>
      </c>
      <c r="Q127">
        <v>0.99286116999999996</v>
      </c>
      <c r="R127">
        <v>3.6687397000000002</v>
      </c>
      <c r="S127">
        <v>3.6689959000000001</v>
      </c>
      <c r="T127">
        <v>45.997973000000002</v>
      </c>
      <c r="U127">
        <v>860.39867000000004</v>
      </c>
      <c r="V127">
        <v>837.13599999999997</v>
      </c>
      <c r="W127">
        <v>46.004416999999997</v>
      </c>
      <c r="X127">
        <v>844.73936000000003</v>
      </c>
      <c r="Y127">
        <v>837.14923999999996</v>
      </c>
      <c r="Z127">
        <v>1.0839286E-2</v>
      </c>
      <c r="AA127">
        <v>40.902968000000001</v>
      </c>
      <c r="AB127">
        <v>1.0838558999999999E-2</v>
      </c>
      <c r="AC127">
        <v>40.900221999999999</v>
      </c>
      <c r="AD127" s="2">
        <v>40.902706999999999</v>
      </c>
      <c r="AE127" s="2">
        <v>8.0048300999999995</v>
      </c>
      <c r="AF127" s="2">
        <f t="shared" si="5"/>
        <v>4.0902706999999996E-2</v>
      </c>
      <c r="AG127" s="2">
        <f t="shared" si="5"/>
        <v>8.0048300999999988E-3</v>
      </c>
      <c r="AH127" s="8">
        <v>366</v>
      </c>
      <c r="AI127" s="3">
        <f t="shared" si="6"/>
        <v>14.668955773513963</v>
      </c>
      <c r="AJ127" s="3">
        <f t="shared" si="7"/>
        <v>2.870775734021549</v>
      </c>
      <c r="AK127" s="3">
        <f t="shared" si="10"/>
        <v>24.448259622523274</v>
      </c>
      <c r="AL127" s="3">
        <f t="shared" si="9"/>
        <v>4.7846262233692487</v>
      </c>
    </row>
    <row r="128" spans="1:38" x14ac:dyDescent="0.2">
      <c r="A128" s="2">
        <v>8</v>
      </c>
      <c r="B128" s="2" t="s">
        <v>156</v>
      </c>
      <c r="C128" s="2" t="s">
        <v>36</v>
      </c>
      <c r="D128" s="2">
        <v>45.995187999999999</v>
      </c>
      <c r="E128" s="2">
        <v>-115.35096</v>
      </c>
      <c r="F128">
        <v>265835</v>
      </c>
      <c r="G128">
        <v>9946</v>
      </c>
      <c r="H128">
        <v>9.9285984000000004E-3</v>
      </c>
      <c r="I128">
        <v>3.7855465000000003E-4</v>
      </c>
      <c r="J128">
        <v>4.5884075E-4</v>
      </c>
      <c r="K128">
        <v>1.8449272E-3</v>
      </c>
      <c r="L128">
        <v>1.9384516999999999E-3</v>
      </c>
      <c r="M128">
        <v>3.6617304000000002</v>
      </c>
      <c r="N128">
        <v>0.99682831000000005</v>
      </c>
      <c r="O128">
        <v>1</v>
      </c>
      <c r="P128">
        <v>1</v>
      </c>
      <c r="Q128">
        <v>0.99682831000000005</v>
      </c>
      <c r="R128">
        <v>3.6501166</v>
      </c>
      <c r="S128">
        <v>3.6503359</v>
      </c>
      <c r="T128">
        <v>45.999693000000001</v>
      </c>
      <c r="U128">
        <v>855.74897999999996</v>
      </c>
      <c r="V128">
        <v>838.38985000000002</v>
      </c>
      <c r="W128">
        <v>46.005411000000002</v>
      </c>
      <c r="X128">
        <v>840.26138000000003</v>
      </c>
      <c r="Y128">
        <v>838.40156999999999</v>
      </c>
      <c r="Z128">
        <v>9.9286445000000001E-3</v>
      </c>
      <c r="AA128">
        <v>37.466583</v>
      </c>
      <c r="AB128">
        <v>9.9280697999999997E-3</v>
      </c>
      <c r="AC128">
        <v>37.464413999999998</v>
      </c>
      <c r="AD128" s="2">
        <v>37.466408999999999</v>
      </c>
      <c r="AE128" s="2">
        <v>7.3149119000000002</v>
      </c>
      <c r="AF128" s="2">
        <f t="shared" si="5"/>
        <v>3.7466408999999999E-2</v>
      </c>
      <c r="AG128" s="2">
        <f t="shared" si="5"/>
        <v>7.3149119000000002E-3</v>
      </c>
      <c r="AH128" s="8">
        <v>299</v>
      </c>
      <c r="AI128" s="3">
        <f t="shared" si="6"/>
        <v>16.014345009685876</v>
      </c>
      <c r="AJ128" s="3">
        <f t="shared" si="7"/>
        <v>3.1266279851388168</v>
      </c>
      <c r="AK128" s="3">
        <f t="shared" si="10"/>
        <v>26.690575016143129</v>
      </c>
      <c r="AL128" s="3">
        <f t="shared" si="9"/>
        <v>5.2110466418980286</v>
      </c>
    </row>
    <row r="129" spans="1:38" x14ac:dyDescent="0.2">
      <c r="A129" s="2">
        <v>9</v>
      </c>
      <c r="B129" s="2" t="s">
        <v>157</v>
      </c>
      <c r="C129" s="2" t="s">
        <v>36</v>
      </c>
      <c r="D129" s="2">
        <v>45.996122</v>
      </c>
      <c r="E129" s="2">
        <v>-115.35781</v>
      </c>
      <c r="F129">
        <v>238709</v>
      </c>
      <c r="G129">
        <v>11755</v>
      </c>
      <c r="H129">
        <v>1.0803396999999999E-2</v>
      </c>
      <c r="I129">
        <v>5.4218330999999996E-4</v>
      </c>
      <c r="J129">
        <v>5.1449655999999996E-4</v>
      </c>
      <c r="K129">
        <v>2.0078928000000001E-3</v>
      </c>
      <c r="L129">
        <v>2.1424992E-3</v>
      </c>
      <c r="M129">
        <v>3.5705377999999999</v>
      </c>
      <c r="N129">
        <v>0.99606220999999995</v>
      </c>
      <c r="O129">
        <v>1</v>
      </c>
      <c r="P129">
        <v>1</v>
      </c>
      <c r="Q129">
        <v>0.99606220999999995</v>
      </c>
      <c r="R129">
        <v>3.5564778000000001</v>
      </c>
      <c r="S129">
        <v>3.5565277000000002</v>
      </c>
      <c r="T129">
        <v>45.997348000000002</v>
      </c>
      <c r="U129">
        <v>858.70455000000004</v>
      </c>
      <c r="V129">
        <v>841.85679000000005</v>
      </c>
      <c r="W129">
        <v>46.003925000000002</v>
      </c>
      <c r="X129">
        <v>846.09220000000005</v>
      </c>
      <c r="Y129">
        <v>841.87016000000006</v>
      </c>
      <c r="Z129">
        <v>1.0803431E-2</v>
      </c>
      <c r="AA129">
        <v>40.767665000000001</v>
      </c>
      <c r="AB129">
        <v>1.0803286E-2</v>
      </c>
      <c r="AC129">
        <v>40.767116000000001</v>
      </c>
      <c r="AD129" s="2">
        <v>40.767535000000002</v>
      </c>
      <c r="AE129" s="2">
        <v>8.0849027000000007</v>
      </c>
      <c r="AF129" s="2">
        <f t="shared" si="5"/>
        <v>4.0767535000000001E-2</v>
      </c>
      <c r="AG129" s="2">
        <f t="shared" si="5"/>
        <v>8.0849027000000004E-3</v>
      </c>
      <c r="AH129" s="8">
        <v>317</v>
      </c>
      <c r="AI129" s="3">
        <f t="shared" si="6"/>
        <v>14.717593300649646</v>
      </c>
      <c r="AJ129" s="3">
        <f t="shared" si="7"/>
        <v>2.9187516442660622</v>
      </c>
      <c r="AK129" s="3">
        <f t="shared" si="10"/>
        <v>24.52932216774941</v>
      </c>
      <c r="AL129" s="3">
        <f t="shared" si="9"/>
        <v>4.8645860737767697</v>
      </c>
    </row>
    <row r="130" spans="1:38" x14ac:dyDescent="0.2">
      <c r="A130" s="2">
        <v>10</v>
      </c>
      <c r="B130" s="2" t="s">
        <v>158</v>
      </c>
      <c r="C130" s="2" t="s">
        <v>36</v>
      </c>
      <c r="D130" s="2">
        <v>45.994191999999998</v>
      </c>
      <c r="E130" s="2">
        <v>-115.366</v>
      </c>
      <c r="F130">
        <v>258601</v>
      </c>
      <c r="G130">
        <v>8138</v>
      </c>
      <c r="H130">
        <v>9.7859821999999996E-3</v>
      </c>
      <c r="I130">
        <v>3.1389124999999998E-4</v>
      </c>
      <c r="J130">
        <v>4.6827547E-4</v>
      </c>
      <c r="K130">
        <v>1.8227300000000001E-3</v>
      </c>
      <c r="L130">
        <v>1.9079188E-3</v>
      </c>
      <c r="M130">
        <v>3.4978091</v>
      </c>
      <c r="N130">
        <v>0.99845269000000003</v>
      </c>
      <c r="O130">
        <v>1</v>
      </c>
      <c r="P130">
        <v>1</v>
      </c>
      <c r="Q130">
        <v>0.99845269000000003</v>
      </c>
      <c r="R130">
        <v>3.4923969000000001</v>
      </c>
      <c r="S130">
        <v>3.4924330000000001</v>
      </c>
      <c r="T130">
        <v>45.996670999999999</v>
      </c>
      <c r="U130">
        <v>850.17763000000002</v>
      </c>
      <c r="V130">
        <v>844.68601999999998</v>
      </c>
      <c r="W130">
        <v>45.998323999999997</v>
      </c>
      <c r="X130">
        <v>845.36478999999997</v>
      </c>
      <c r="Y130">
        <v>844.68935999999997</v>
      </c>
      <c r="Z130">
        <v>9.7859859000000004E-3</v>
      </c>
      <c r="AA130">
        <v>36.928249000000001</v>
      </c>
      <c r="AB130">
        <v>9.7858884999999993E-3</v>
      </c>
      <c r="AC130">
        <v>36.927880999999999</v>
      </c>
      <c r="AD130" s="2">
        <v>36.928235000000001</v>
      </c>
      <c r="AE130" s="2">
        <v>7.1996937000000001</v>
      </c>
      <c r="AF130" s="2">
        <f t="shared" si="5"/>
        <v>3.6928235000000004E-2</v>
      </c>
      <c r="AG130" s="2">
        <f t="shared" si="5"/>
        <v>7.1996936999999999E-3</v>
      </c>
      <c r="AH130" s="8">
        <v>73</v>
      </c>
      <c r="AI130" s="3">
        <f t="shared" si="6"/>
        <v>16.247730225936873</v>
      </c>
      <c r="AJ130" s="3">
        <f t="shared" si="7"/>
        <v>3.1677300836873816</v>
      </c>
      <c r="AK130" s="3">
        <f t="shared" si="10"/>
        <v>27.079550376561457</v>
      </c>
      <c r="AL130" s="3">
        <f t="shared" si="9"/>
        <v>5.2795501394789692</v>
      </c>
    </row>
    <row r="131" spans="1:38" x14ac:dyDescent="0.2">
      <c r="A131" s="2">
        <v>11</v>
      </c>
      <c r="B131" s="2" t="s">
        <v>159</v>
      </c>
      <c r="C131" s="2" t="s">
        <v>36</v>
      </c>
      <c r="D131" s="2">
        <v>45.993462000000001</v>
      </c>
      <c r="E131" s="2">
        <v>-115.37425</v>
      </c>
      <c r="F131">
        <v>233284</v>
      </c>
      <c r="G131">
        <v>8138</v>
      </c>
      <c r="H131">
        <v>1.1231288000000001E-2</v>
      </c>
      <c r="I131">
        <v>3.9855047999999999E-4</v>
      </c>
      <c r="J131">
        <v>5.2988340999999997E-4</v>
      </c>
      <c r="K131">
        <v>2.0848133000000001E-3</v>
      </c>
      <c r="L131">
        <v>2.1877077999999999E-3</v>
      </c>
      <c r="M131">
        <v>3.631624</v>
      </c>
      <c r="N131">
        <v>0.99513275000000001</v>
      </c>
      <c r="O131">
        <v>1</v>
      </c>
      <c r="P131">
        <v>1</v>
      </c>
      <c r="Q131">
        <v>0.99513275000000001</v>
      </c>
      <c r="R131">
        <v>3.6139480000000002</v>
      </c>
      <c r="S131">
        <v>3.6143293999999999</v>
      </c>
      <c r="T131">
        <v>45.995168</v>
      </c>
      <c r="U131">
        <v>853.01147000000003</v>
      </c>
      <c r="V131">
        <v>839.51745000000005</v>
      </c>
      <c r="W131">
        <v>45.998472</v>
      </c>
      <c r="X131">
        <v>841.09306000000004</v>
      </c>
      <c r="Y131">
        <v>839.52421000000004</v>
      </c>
      <c r="Z131">
        <v>1.1231322E-2</v>
      </c>
      <c r="AA131">
        <v>42.382348</v>
      </c>
      <c r="AB131">
        <v>1.1230184000000001E-2</v>
      </c>
      <c r="AC131">
        <v>42.378055000000003</v>
      </c>
      <c r="AD131" s="2">
        <v>42.382216999999997</v>
      </c>
      <c r="AE131" s="2">
        <v>8.2555008999999995</v>
      </c>
      <c r="AF131" s="2">
        <f t="shared" si="5"/>
        <v>4.2382217E-2</v>
      </c>
      <c r="AG131" s="2">
        <f t="shared" si="5"/>
        <v>8.2555008999999988E-3</v>
      </c>
      <c r="AH131" s="8">
        <v>243</v>
      </c>
      <c r="AI131" s="3">
        <f t="shared" si="6"/>
        <v>14.156880939003262</v>
      </c>
      <c r="AJ131" s="3">
        <f t="shared" si="7"/>
        <v>2.757575030422176</v>
      </c>
      <c r="AK131" s="3">
        <f t="shared" si="10"/>
        <v>23.594801565005437</v>
      </c>
      <c r="AL131" s="3">
        <f t="shared" si="9"/>
        <v>4.59595838403696</v>
      </c>
    </row>
    <row r="132" spans="1:38" x14ac:dyDescent="0.2">
      <c r="A132" s="2">
        <v>12</v>
      </c>
      <c r="B132" s="2" t="s">
        <v>160</v>
      </c>
      <c r="C132" s="2" t="s">
        <v>36</v>
      </c>
      <c r="D132" s="2">
        <v>45.992840000000001</v>
      </c>
      <c r="E132" s="2">
        <v>-115.38589</v>
      </c>
      <c r="F132">
        <v>224242</v>
      </c>
      <c r="G132">
        <v>7234</v>
      </c>
      <c r="H132">
        <v>1.2069420000000001E-2</v>
      </c>
      <c r="I132">
        <v>3.9553108000000002E-4</v>
      </c>
      <c r="J132">
        <v>5.5792611999999999E-4</v>
      </c>
      <c r="K132">
        <v>2.2350211999999999E-3</v>
      </c>
      <c r="L132">
        <v>2.3373159999999999E-3</v>
      </c>
      <c r="M132">
        <v>3.7681974</v>
      </c>
      <c r="N132">
        <v>0.99132578000000005</v>
      </c>
      <c r="O132">
        <v>1</v>
      </c>
      <c r="P132">
        <v>1</v>
      </c>
      <c r="Q132">
        <v>0.99132578000000005</v>
      </c>
      <c r="R132">
        <v>3.7355111999999999</v>
      </c>
      <c r="S132">
        <v>3.7361827999999999</v>
      </c>
      <c r="T132">
        <v>45.995316000000003</v>
      </c>
      <c r="U132">
        <v>850.80339000000004</v>
      </c>
      <c r="V132">
        <v>834.43129999999996</v>
      </c>
      <c r="W132">
        <v>45.998620000000003</v>
      </c>
      <c r="X132">
        <v>841.61069999999995</v>
      </c>
      <c r="Y132">
        <v>834.43813</v>
      </c>
      <c r="Z132">
        <v>1.2069465999999999E-2</v>
      </c>
      <c r="AA132">
        <v>45.545152999999999</v>
      </c>
      <c r="AB132">
        <v>1.2067382999999999E-2</v>
      </c>
      <c r="AC132">
        <v>45.537294000000003</v>
      </c>
      <c r="AD132" s="2">
        <v>45.544983000000002</v>
      </c>
      <c r="AE132" s="2">
        <v>8.8200605000000003</v>
      </c>
      <c r="AF132" s="2">
        <f t="shared" si="5"/>
        <v>4.5544983000000004E-2</v>
      </c>
      <c r="AG132" s="2">
        <f t="shared" si="5"/>
        <v>8.8200605000000008E-3</v>
      </c>
      <c r="AH132" s="8">
        <v>264.99097</v>
      </c>
      <c r="AI132" s="3">
        <f t="shared" si="6"/>
        <v>13.173789086714557</v>
      </c>
      <c r="AJ132" s="3">
        <f t="shared" si="7"/>
        <v>2.551183667344044</v>
      </c>
      <c r="AK132" s="3">
        <f t="shared" si="10"/>
        <v>21.956315144524261</v>
      </c>
      <c r="AL132" s="3">
        <f t="shared" si="9"/>
        <v>4.2519727789067403</v>
      </c>
    </row>
    <row r="133" spans="1:38" x14ac:dyDescent="0.2">
      <c r="A133" s="2">
        <v>13</v>
      </c>
      <c r="B133" s="2" t="s">
        <v>161</v>
      </c>
      <c r="C133" s="2" t="s">
        <v>36</v>
      </c>
      <c r="D133" s="2">
        <v>45.991911000000002</v>
      </c>
      <c r="E133" s="2">
        <v>-115.39397</v>
      </c>
      <c r="F133">
        <v>279398</v>
      </c>
      <c r="G133">
        <v>13563</v>
      </c>
      <c r="H133">
        <v>9.9538141999999993E-3</v>
      </c>
      <c r="I133">
        <v>4.9263629E-4</v>
      </c>
      <c r="J133">
        <v>4.3982255E-4</v>
      </c>
      <c r="K133">
        <v>1.8447523E-3</v>
      </c>
      <c r="L133">
        <v>1.9593992000000002E-3</v>
      </c>
      <c r="M133">
        <v>3.8765508999999998</v>
      </c>
      <c r="N133">
        <v>0.99490082999999996</v>
      </c>
      <c r="O133">
        <v>1</v>
      </c>
      <c r="P133">
        <v>1</v>
      </c>
      <c r="Q133">
        <v>0.99490082999999996</v>
      </c>
      <c r="R133">
        <v>3.8567836999999998</v>
      </c>
      <c r="S133">
        <v>3.8572492999999999</v>
      </c>
      <c r="T133">
        <v>45.993001</v>
      </c>
      <c r="U133">
        <v>847.76697999999999</v>
      </c>
      <c r="V133">
        <v>830.51544999999999</v>
      </c>
      <c r="W133">
        <v>45.996305</v>
      </c>
      <c r="X133">
        <v>830.54476</v>
      </c>
      <c r="Y133">
        <v>830.52234999999996</v>
      </c>
      <c r="Z133">
        <v>9.9538504000000003E-3</v>
      </c>
      <c r="AA133">
        <v>37.561700000000002</v>
      </c>
      <c r="AB133">
        <v>9.9526907000000008E-3</v>
      </c>
      <c r="AC133">
        <v>37.557322999999997</v>
      </c>
      <c r="AD133" s="2">
        <v>37.561563</v>
      </c>
      <c r="AE133" s="2">
        <v>7.3939592999999997</v>
      </c>
      <c r="AF133" s="2">
        <f t="shared" si="5"/>
        <v>3.7561562999999999E-2</v>
      </c>
      <c r="AG133" s="2">
        <f t="shared" si="5"/>
        <v>7.3939593E-3</v>
      </c>
      <c r="AH133" s="8">
        <v>287</v>
      </c>
      <c r="AI133" s="3">
        <f t="shared" si="6"/>
        <v>15.97377617113537</v>
      </c>
      <c r="AJ133" s="3">
        <f t="shared" si="7"/>
        <v>3.1444232199997844</v>
      </c>
      <c r="AK133" s="3">
        <f t="shared" si="10"/>
        <v>26.622960285225616</v>
      </c>
      <c r="AL133" s="3">
        <f t="shared" si="9"/>
        <v>5.2407053666663064</v>
      </c>
    </row>
    <row r="134" spans="1:38" x14ac:dyDescent="0.2">
      <c r="A134" s="2">
        <v>14</v>
      </c>
      <c r="B134" s="2" t="s">
        <v>162</v>
      </c>
      <c r="C134" s="2" t="s">
        <v>36</v>
      </c>
      <c r="D134" s="2">
        <v>45.992438</v>
      </c>
      <c r="E134" s="2">
        <v>-115.40913999999999</v>
      </c>
      <c r="F134">
        <v>394231</v>
      </c>
      <c r="G134">
        <v>13563</v>
      </c>
      <c r="H134">
        <v>7.2691978000000001E-3</v>
      </c>
      <c r="I134">
        <v>2.5583049000000002E-4</v>
      </c>
      <c r="J134">
        <v>2.9988698000000001E-4</v>
      </c>
      <c r="K134">
        <v>1.3506099999999999E-3</v>
      </c>
      <c r="L134">
        <v>1.4069573E-3</v>
      </c>
      <c r="M134">
        <v>4.0212024</v>
      </c>
      <c r="N134">
        <v>0.99614535999999998</v>
      </c>
      <c r="O134">
        <v>1</v>
      </c>
      <c r="P134">
        <v>1</v>
      </c>
      <c r="Q134">
        <v>0.99614535999999998</v>
      </c>
      <c r="R134">
        <v>4.0057022</v>
      </c>
      <c r="S134">
        <v>4.0058562000000002</v>
      </c>
      <c r="T134">
        <v>45.994815000000003</v>
      </c>
      <c r="U134">
        <v>836.21749</v>
      </c>
      <c r="V134">
        <v>825.45826</v>
      </c>
      <c r="W134">
        <v>45.997211999999998</v>
      </c>
      <c r="X134">
        <v>827.76898000000006</v>
      </c>
      <c r="Y134">
        <v>825.46331999999995</v>
      </c>
      <c r="Z134">
        <v>7.2692089999999996E-3</v>
      </c>
      <c r="AA134">
        <v>27.430976999999999</v>
      </c>
      <c r="AB134">
        <v>7.2689367E-3</v>
      </c>
      <c r="AC134">
        <v>27.429950000000002</v>
      </c>
      <c r="AD134" s="2">
        <v>27.430935000000002</v>
      </c>
      <c r="AE134" s="2">
        <v>5.3092727999999996</v>
      </c>
      <c r="AF134" s="2">
        <f t="shared" si="5"/>
        <v>2.7430935E-2</v>
      </c>
      <c r="AG134" s="2">
        <f t="shared" si="5"/>
        <v>5.3092727999999997E-3</v>
      </c>
      <c r="AH134" s="8">
        <v>182</v>
      </c>
      <c r="AI134" s="3">
        <f t="shared" si="6"/>
        <v>21.873115152655203</v>
      </c>
      <c r="AJ134" s="3">
        <f t="shared" si="7"/>
        <v>4.2335536623618584</v>
      </c>
      <c r="AK134" s="3">
        <f t="shared" si="10"/>
        <v>36.455191921092009</v>
      </c>
      <c r="AL134" s="3">
        <f t="shared" si="9"/>
        <v>7.0559227706030994</v>
      </c>
    </row>
    <row r="135" spans="1:38" x14ac:dyDescent="0.2">
      <c r="A135" s="2">
        <v>15</v>
      </c>
      <c r="B135" s="2" t="s">
        <v>163</v>
      </c>
      <c r="C135" s="2" t="s">
        <v>36</v>
      </c>
      <c r="D135" s="2">
        <v>45.991087999999998</v>
      </c>
      <c r="E135" s="2">
        <v>-115.33629999999999</v>
      </c>
      <c r="F135">
        <v>245942</v>
      </c>
      <c r="G135">
        <v>6329</v>
      </c>
      <c r="H135">
        <v>1.0688049E-2</v>
      </c>
      <c r="I135">
        <v>2.7980476999999999E-4</v>
      </c>
      <c r="J135">
        <v>4.9990348999999999E-4</v>
      </c>
      <c r="K135">
        <v>1.9847306999999999E-3</v>
      </c>
      <c r="L135">
        <v>2.0657564999999999E-3</v>
      </c>
      <c r="M135">
        <v>3.6517222</v>
      </c>
      <c r="N135">
        <v>0.99373354999999997</v>
      </c>
      <c r="O135">
        <v>1</v>
      </c>
      <c r="P135">
        <v>1</v>
      </c>
      <c r="Q135">
        <v>0.99373354999999997</v>
      </c>
      <c r="R135">
        <v>3.6288388999999999</v>
      </c>
      <c r="S135">
        <v>3.6299017999999998</v>
      </c>
      <c r="T135">
        <v>45.991343999999998</v>
      </c>
      <c r="U135">
        <v>870.72118999999998</v>
      </c>
      <c r="V135">
        <v>838.74967000000004</v>
      </c>
      <c r="W135">
        <v>45.995266000000001</v>
      </c>
      <c r="X135">
        <v>843.27972999999997</v>
      </c>
      <c r="Y135">
        <v>838.7577</v>
      </c>
      <c r="Z135">
        <v>1.0688148E-2</v>
      </c>
      <c r="AA135">
        <v>40.332633999999999</v>
      </c>
      <c r="AB135">
        <v>1.0685139E-2</v>
      </c>
      <c r="AC135">
        <v>40.321280999999999</v>
      </c>
      <c r="AD135" s="2">
        <v>40.332259999999998</v>
      </c>
      <c r="AE135" s="2">
        <v>7.7953077000000004</v>
      </c>
      <c r="AF135" s="2">
        <f t="shared" si="5"/>
        <v>4.0332259999999995E-2</v>
      </c>
      <c r="AG135" s="2">
        <f t="shared" si="5"/>
        <v>7.7953077000000003E-3</v>
      </c>
      <c r="AH135" s="8">
        <v>512.99096999999995</v>
      </c>
      <c r="AI135" s="3">
        <f t="shared" si="6"/>
        <v>14.876428942985095</v>
      </c>
      <c r="AJ135" s="3">
        <f t="shared" si="7"/>
        <v>2.8752750549499231</v>
      </c>
      <c r="AK135" s="3">
        <f t="shared" si="10"/>
        <v>24.794048238308491</v>
      </c>
      <c r="AL135" s="3">
        <f t="shared" si="9"/>
        <v>4.7921250915832045</v>
      </c>
    </row>
    <row r="136" spans="1:38" x14ac:dyDescent="0.2">
      <c r="A136" s="2">
        <v>16</v>
      </c>
      <c r="B136" s="2" t="s">
        <v>164</v>
      </c>
      <c r="C136" s="2" t="s">
        <v>36</v>
      </c>
      <c r="D136" s="2">
        <v>45.988805999999997</v>
      </c>
      <c r="E136" s="2">
        <v>-115.33374999999999</v>
      </c>
      <c r="F136">
        <v>282110</v>
      </c>
      <c r="G136">
        <v>8138</v>
      </c>
      <c r="H136">
        <v>9.496638E-3</v>
      </c>
      <c r="I136">
        <v>2.7915405000000001E-4</v>
      </c>
      <c r="J136">
        <v>4.3074789000000001E-4</v>
      </c>
      <c r="K136">
        <v>1.7642437E-3</v>
      </c>
      <c r="L136">
        <v>1.8373966E-3</v>
      </c>
      <c r="M136">
        <v>3.7366855000000001</v>
      </c>
      <c r="N136">
        <v>0.99288261</v>
      </c>
      <c r="O136">
        <v>1</v>
      </c>
      <c r="P136">
        <v>1</v>
      </c>
      <c r="Q136">
        <v>0.99288261</v>
      </c>
      <c r="R136">
        <v>3.7100900000000001</v>
      </c>
      <c r="S136">
        <v>3.7114657000000002</v>
      </c>
      <c r="T136">
        <v>45.988880999999999</v>
      </c>
      <c r="U136">
        <v>872.11450000000002</v>
      </c>
      <c r="V136">
        <v>835.57572000000005</v>
      </c>
      <c r="W136">
        <v>45.974131999999997</v>
      </c>
      <c r="X136">
        <v>837.17079999999999</v>
      </c>
      <c r="Y136">
        <v>835.54526999999996</v>
      </c>
      <c r="Z136">
        <v>9.4967403000000006E-3</v>
      </c>
      <c r="AA136">
        <v>35.836756000000001</v>
      </c>
      <c r="AB136">
        <v>9.4933440000000008E-3</v>
      </c>
      <c r="AC136">
        <v>35.82394</v>
      </c>
      <c r="AD136" s="2">
        <v>35.836370000000002</v>
      </c>
      <c r="AE136" s="2">
        <v>6.9335722000000004</v>
      </c>
      <c r="AF136" s="2">
        <f t="shared" si="5"/>
        <v>3.5836369999999999E-2</v>
      </c>
      <c r="AG136" s="2">
        <f t="shared" si="5"/>
        <v>6.9335722000000008E-3</v>
      </c>
      <c r="AH136" s="8">
        <v>574</v>
      </c>
      <c r="AI136" s="3">
        <f t="shared" si="6"/>
        <v>16.742767194333577</v>
      </c>
      <c r="AJ136" s="3">
        <f t="shared" si="7"/>
        <v>3.2393678592363928</v>
      </c>
      <c r="AK136" s="3">
        <f t="shared" si="10"/>
        <v>27.90461199055596</v>
      </c>
      <c r="AL136" s="3">
        <f t="shared" si="9"/>
        <v>5.3989464320606544</v>
      </c>
    </row>
    <row r="137" spans="1:38" x14ac:dyDescent="0.2">
      <c r="A137" s="2">
        <v>17</v>
      </c>
      <c r="B137" s="2" t="s">
        <v>165</v>
      </c>
      <c r="C137" s="2" t="s">
        <v>36</v>
      </c>
      <c r="D137" s="2">
        <v>45.057800999999998</v>
      </c>
      <c r="E137" s="2">
        <v>-115.68097</v>
      </c>
      <c r="F137">
        <v>106696</v>
      </c>
      <c r="G137">
        <v>6329</v>
      </c>
      <c r="H137">
        <v>3.2290303999999999E-2</v>
      </c>
      <c r="I137">
        <v>1.9325267E-3</v>
      </c>
      <c r="J137">
        <v>1.2972042E-3</v>
      </c>
      <c r="K137">
        <v>5.8751398999999996E-3</v>
      </c>
      <c r="L137">
        <v>6.3193881999999996E-3</v>
      </c>
      <c r="M137">
        <v>4.8395048000000003</v>
      </c>
      <c r="N137">
        <v>0.98553805999999999</v>
      </c>
      <c r="O137">
        <v>1</v>
      </c>
      <c r="P137">
        <v>1</v>
      </c>
      <c r="Q137">
        <v>0.98553805999999999</v>
      </c>
      <c r="R137">
        <v>4.7695162</v>
      </c>
      <c r="S137">
        <v>4.7718693999999999</v>
      </c>
      <c r="T137">
        <v>45.065078999999997</v>
      </c>
      <c r="U137">
        <v>839.86752999999999</v>
      </c>
      <c r="V137">
        <v>797.63598000000002</v>
      </c>
      <c r="W137">
        <v>45.073258000000003</v>
      </c>
      <c r="X137">
        <v>802.95989999999995</v>
      </c>
      <c r="Y137">
        <v>797.65467999999998</v>
      </c>
      <c r="Z137">
        <v>3.2291019999999997E-2</v>
      </c>
      <c r="AA137">
        <v>121.85290999999999</v>
      </c>
      <c r="AB137">
        <v>3.2275766999999997E-2</v>
      </c>
      <c r="AC137">
        <v>121.79535</v>
      </c>
      <c r="AD137" s="2">
        <v>121.8502</v>
      </c>
      <c r="AE137" s="2">
        <v>23.846748000000002</v>
      </c>
      <c r="AF137" s="2">
        <f t="shared" ref="AF137:AG200" si="11">AD137/1000</f>
        <v>0.12185020000000001</v>
      </c>
      <c r="AG137" s="2">
        <f t="shared" si="11"/>
        <v>2.3846748000000001E-2</v>
      </c>
      <c r="AH137" s="8">
        <v>775</v>
      </c>
      <c r="AI137" s="3">
        <f t="shared" ref="AI137:AI200" si="12">600/AD137</f>
        <v>4.9240789100058926</v>
      </c>
      <c r="AJ137" s="3">
        <f t="shared" ref="AJ137:AJ200" si="13">AI137*AE137/AD137</f>
        <v>0.96366906988273471</v>
      </c>
      <c r="AK137" s="3">
        <f t="shared" si="10"/>
        <v>8.2067981833431549</v>
      </c>
      <c r="AL137" s="3">
        <f t="shared" ref="AL137:AL200" si="14">AK137*AE137/AD137</f>
        <v>1.6061151164712246</v>
      </c>
    </row>
    <row r="138" spans="1:38" x14ac:dyDescent="0.2">
      <c r="A138" s="2">
        <v>18</v>
      </c>
      <c r="B138" s="2" t="s">
        <v>166</v>
      </c>
      <c r="C138" s="2" t="s">
        <v>36</v>
      </c>
      <c r="D138" s="2">
        <v>45.058511000000003</v>
      </c>
      <c r="E138" s="2">
        <v>-115.68456999999999</v>
      </c>
      <c r="F138">
        <v>103983</v>
      </c>
      <c r="G138">
        <v>4521</v>
      </c>
      <c r="H138">
        <v>3.0897684000000002E-2</v>
      </c>
      <c r="I138">
        <v>1.3537683999999999E-3</v>
      </c>
      <c r="J138">
        <v>1.3161414E-3</v>
      </c>
      <c r="K138">
        <v>5.6381306000000001E-3</v>
      </c>
      <c r="L138">
        <v>5.9458753999999999E-3</v>
      </c>
      <c r="M138">
        <v>4.5034859000000003</v>
      </c>
      <c r="N138">
        <v>0.98403527999999996</v>
      </c>
      <c r="O138">
        <v>1</v>
      </c>
      <c r="P138">
        <v>1</v>
      </c>
      <c r="Q138">
        <v>0.98403527999999996</v>
      </c>
      <c r="R138">
        <v>4.4315889999999998</v>
      </c>
      <c r="S138">
        <v>4.4351742999999999</v>
      </c>
      <c r="T138">
        <v>45.061892</v>
      </c>
      <c r="U138">
        <v>845.26517000000001</v>
      </c>
      <c r="V138">
        <v>807.69362000000001</v>
      </c>
      <c r="W138">
        <v>45.067667</v>
      </c>
      <c r="X138">
        <v>811.88588000000004</v>
      </c>
      <c r="Y138">
        <v>807.70654999999999</v>
      </c>
      <c r="Z138">
        <v>3.0898233000000001E-2</v>
      </c>
      <c r="AA138">
        <v>116.5971</v>
      </c>
      <c r="AB138">
        <v>3.0874374999999999E-2</v>
      </c>
      <c r="AC138">
        <v>116.50708</v>
      </c>
      <c r="AD138" s="2">
        <v>116.59502999999999</v>
      </c>
      <c r="AE138" s="2">
        <v>22.437266000000001</v>
      </c>
      <c r="AF138" s="2">
        <f t="shared" si="11"/>
        <v>0.11659502999999999</v>
      </c>
      <c r="AG138" s="2">
        <f t="shared" si="11"/>
        <v>2.2437266000000001E-2</v>
      </c>
      <c r="AH138" s="8">
        <v>628</v>
      </c>
      <c r="AI138" s="3">
        <f t="shared" si="12"/>
        <v>5.1460169442899923</v>
      </c>
      <c r="AJ138" s="3">
        <f t="shared" si="13"/>
        <v>0.99028707329584931</v>
      </c>
      <c r="AK138" s="3">
        <f t="shared" si="10"/>
        <v>8.5766949071499887</v>
      </c>
      <c r="AL138" s="3">
        <f t="shared" si="14"/>
        <v>1.6504784554930825</v>
      </c>
    </row>
    <row r="139" spans="1:38" x14ac:dyDescent="0.2">
      <c r="A139" s="2">
        <v>19</v>
      </c>
      <c r="B139" s="2" t="s">
        <v>167</v>
      </c>
      <c r="C139" s="2" t="s">
        <v>36</v>
      </c>
      <c r="D139" s="2">
        <v>45.054580000000001</v>
      </c>
      <c r="E139" s="2">
        <v>-115.68683</v>
      </c>
      <c r="F139">
        <v>127492</v>
      </c>
      <c r="G139">
        <v>4521</v>
      </c>
      <c r="H139">
        <v>2.2234889000000001E-2</v>
      </c>
      <c r="I139">
        <v>7.9613242000000002E-4</v>
      </c>
      <c r="J139">
        <v>1.0369534999999999E-3</v>
      </c>
      <c r="K139">
        <v>4.0867582999999999E-3</v>
      </c>
      <c r="L139">
        <v>4.2907683999999996E-3</v>
      </c>
      <c r="M139">
        <v>3.962431</v>
      </c>
      <c r="N139">
        <v>0.98245523999999995</v>
      </c>
      <c r="O139">
        <v>1</v>
      </c>
      <c r="P139">
        <v>1</v>
      </c>
      <c r="Q139">
        <v>0.98245523999999995</v>
      </c>
      <c r="R139">
        <v>3.8929111000000001</v>
      </c>
      <c r="S139">
        <v>3.8955072999999998</v>
      </c>
      <c r="T139">
        <v>45.055399000000001</v>
      </c>
      <c r="U139">
        <v>858.98919999999998</v>
      </c>
      <c r="V139">
        <v>825.49530000000004</v>
      </c>
      <c r="W139">
        <v>45.057136999999997</v>
      </c>
      <c r="X139">
        <v>824.86789999999996</v>
      </c>
      <c r="Y139">
        <v>825.49904000000004</v>
      </c>
      <c r="Z139">
        <v>2.2235336000000001E-2</v>
      </c>
      <c r="AA139">
        <v>83.906926999999996</v>
      </c>
      <c r="AB139">
        <v>2.2221219E-2</v>
      </c>
      <c r="AC139">
        <v>83.853656999999998</v>
      </c>
      <c r="AD139" s="2">
        <v>83.905241000000004</v>
      </c>
      <c r="AE139" s="2">
        <v>16.191579000000001</v>
      </c>
      <c r="AF139" s="2">
        <f t="shared" si="11"/>
        <v>8.3905241000000005E-2</v>
      </c>
      <c r="AG139" s="2">
        <f t="shared" si="11"/>
        <v>1.6191579000000001E-2</v>
      </c>
      <c r="AH139" s="8">
        <v>615</v>
      </c>
      <c r="AI139" s="3">
        <f t="shared" si="12"/>
        <v>7.1509239810180629</v>
      </c>
      <c r="AJ139" s="3">
        <f t="shared" si="13"/>
        <v>1.3799465823791444</v>
      </c>
      <c r="AK139" s="3">
        <f t="shared" si="10"/>
        <v>11.918206635030105</v>
      </c>
      <c r="AL139" s="3">
        <f t="shared" si="14"/>
        <v>2.2999109706319074</v>
      </c>
    </row>
    <row r="140" spans="1:38" x14ac:dyDescent="0.2">
      <c r="A140" s="2">
        <v>20</v>
      </c>
      <c r="B140" s="2" t="s">
        <v>168</v>
      </c>
      <c r="C140" s="2" t="s">
        <v>36</v>
      </c>
      <c r="D140" s="2">
        <v>45.044699999999999</v>
      </c>
      <c r="E140" s="2">
        <v>-115.67788</v>
      </c>
      <c r="F140">
        <v>110312</v>
      </c>
      <c r="G140">
        <v>5425</v>
      </c>
      <c r="H140">
        <v>2.6506952E-2</v>
      </c>
      <c r="I140">
        <v>1.3159762E-3</v>
      </c>
      <c r="J140">
        <v>1.2140834000000001E-3</v>
      </c>
      <c r="K140">
        <v>4.8595901999999996E-3</v>
      </c>
      <c r="L140">
        <v>5.1789389E-3</v>
      </c>
      <c r="M140">
        <v>4.0865666999999997</v>
      </c>
      <c r="N140">
        <v>0.98257844999999999</v>
      </c>
      <c r="O140">
        <v>1</v>
      </c>
      <c r="P140">
        <v>1</v>
      </c>
      <c r="Q140">
        <v>0.98257844999999999</v>
      </c>
      <c r="R140">
        <v>4.0153724000000004</v>
      </c>
      <c r="S140">
        <v>4.0197998999999998</v>
      </c>
      <c r="T140">
        <v>45.045560999999999</v>
      </c>
      <c r="U140">
        <v>885.13921000000005</v>
      </c>
      <c r="V140">
        <v>821.18952999999999</v>
      </c>
      <c r="W140">
        <v>45.063550999999997</v>
      </c>
      <c r="X140">
        <v>834.70425</v>
      </c>
      <c r="Y140">
        <v>821.22861</v>
      </c>
      <c r="Z140">
        <v>2.6508236000000001E-2</v>
      </c>
      <c r="AA140">
        <v>100.03108</v>
      </c>
      <c r="AB140">
        <v>2.6480435E-2</v>
      </c>
      <c r="AC140">
        <v>99.926170999999997</v>
      </c>
      <c r="AD140" s="2">
        <v>100.02624</v>
      </c>
      <c r="AE140" s="2">
        <v>19.543165999999999</v>
      </c>
      <c r="AF140" s="2">
        <f t="shared" si="11"/>
        <v>0.10002624</v>
      </c>
      <c r="AG140" s="2">
        <f t="shared" si="11"/>
        <v>1.9543166000000001E-2</v>
      </c>
      <c r="AH140" s="8">
        <v>1203</v>
      </c>
      <c r="AI140" s="3">
        <f t="shared" si="12"/>
        <v>5.9984260130141847</v>
      </c>
      <c r="AJ140" s="3">
        <f t="shared" si="13"/>
        <v>1.1719748269159609</v>
      </c>
      <c r="AK140" s="3">
        <f t="shared" si="10"/>
        <v>9.9973766883569741</v>
      </c>
      <c r="AL140" s="3">
        <f t="shared" si="14"/>
        <v>1.9532913781932681</v>
      </c>
    </row>
    <row r="141" spans="1:38" x14ac:dyDescent="0.2">
      <c r="A141" s="2">
        <v>21</v>
      </c>
      <c r="B141" s="2" t="s">
        <v>169</v>
      </c>
      <c r="C141" s="2" t="s">
        <v>36</v>
      </c>
      <c r="D141" s="2">
        <v>45.056049000000002</v>
      </c>
      <c r="E141" s="2">
        <v>-115.66942</v>
      </c>
      <c r="F141">
        <v>111217</v>
      </c>
      <c r="G141">
        <v>4521</v>
      </c>
      <c r="H141">
        <v>2.6471037999999999E-2</v>
      </c>
      <c r="I141">
        <v>1.0854395000000001E-3</v>
      </c>
      <c r="J141">
        <v>1.2075017E-3</v>
      </c>
      <c r="K141">
        <v>4.8520322999999997E-3</v>
      </c>
      <c r="L141">
        <v>5.1164886999999996E-3</v>
      </c>
      <c r="M141">
        <v>4.1191313000000003</v>
      </c>
      <c r="N141">
        <v>0.98233904999999999</v>
      </c>
      <c r="O141">
        <v>1</v>
      </c>
      <c r="P141">
        <v>1</v>
      </c>
      <c r="Q141">
        <v>0.98233904999999999</v>
      </c>
      <c r="R141">
        <v>4.0463835000000001</v>
      </c>
      <c r="S141">
        <v>4.0487304999999996</v>
      </c>
      <c r="T141">
        <v>45.060803999999997</v>
      </c>
      <c r="U141">
        <v>839.46142999999995</v>
      </c>
      <c r="V141">
        <v>820.11936000000003</v>
      </c>
      <c r="W141">
        <v>45.064827000000001</v>
      </c>
      <c r="X141">
        <v>822.83248000000003</v>
      </c>
      <c r="Y141">
        <v>820.12811999999997</v>
      </c>
      <c r="Z141">
        <v>2.647118E-2</v>
      </c>
      <c r="AA141">
        <v>99.891245999999995</v>
      </c>
      <c r="AB141">
        <v>2.6456563999999998E-2</v>
      </c>
      <c r="AC141">
        <v>99.836090999999996</v>
      </c>
      <c r="AD141" s="2">
        <v>99.890709999999999</v>
      </c>
      <c r="AE141" s="2">
        <v>19.307504999999999</v>
      </c>
      <c r="AF141" s="2">
        <f t="shared" si="11"/>
        <v>9.9890709999999994E-2</v>
      </c>
      <c r="AG141" s="2">
        <f t="shared" si="11"/>
        <v>1.9307504999999999E-2</v>
      </c>
      <c r="AH141" s="8">
        <v>332</v>
      </c>
      <c r="AI141" s="3">
        <f t="shared" si="12"/>
        <v>6.0065645744233871</v>
      </c>
      <c r="AJ141" s="3">
        <f t="shared" si="13"/>
        <v>1.1609865977877463</v>
      </c>
      <c r="AK141" s="3">
        <f t="shared" si="10"/>
        <v>10.010940957372313</v>
      </c>
      <c r="AL141" s="3">
        <f t="shared" si="14"/>
        <v>1.9349776629795774</v>
      </c>
    </row>
    <row r="142" spans="1:38" x14ac:dyDescent="0.2">
      <c r="A142" s="2">
        <v>22</v>
      </c>
      <c r="B142" s="2" t="s">
        <v>170</v>
      </c>
      <c r="C142" s="2" t="s">
        <v>36</v>
      </c>
      <c r="D142" s="2">
        <v>45.055967000000003</v>
      </c>
      <c r="E142" s="2">
        <v>-115.67424</v>
      </c>
      <c r="F142">
        <v>113929</v>
      </c>
      <c r="G142">
        <v>4521</v>
      </c>
      <c r="H142">
        <v>2.6157788000000001E-2</v>
      </c>
      <c r="I142">
        <v>1.0470111000000001E-3</v>
      </c>
      <c r="J142">
        <v>1.1791096E-3</v>
      </c>
      <c r="K142">
        <v>4.7922905999999996E-3</v>
      </c>
      <c r="L142">
        <v>5.0450549999999997E-3</v>
      </c>
      <c r="M142">
        <v>4.1760242999999999</v>
      </c>
      <c r="N142">
        <v>0.98157996000000003</v>
      </c>
      <c r="O142">
        <v>1</v>
      </c>
      <c r="P142">
        <v>1</v>
      </c>
      <c r="Q142">
        <v>0.98157996000000003</v>
      </c>
      <c r="R142">
        <v>4.0991017999999997</v>
      </c>
      <c r="S142">
        <v>4.1016535999999997</v>
      </c>
      <c r="T142">
        <v>45.060113999999999</v>
      </c>
      <c r="U142">
        <v>855.30589999999995</v>
      </c>
      <c r="V142">
        <v>818.21016999999995</v>
      </c>
      <c r="W142">
        <v>45.069873000000001</v>
      </c>
      <c r="X142">
        <v>830.59126000000003</v>
      </c>
      <c r="Y142">
        <v>818.23150999999996</v>
      </c>
      <c r="Z142">
        <v>2.6158354000000002E-2</v>
      </c>
      <c r="AA142">
        <v>98.710770999999994</v>
      </c>
      <c r="AB142">
        <v>2.6142841999999999E-2</v>
      </c>
      <c r="AC142">
        <v>98.652232999999995</v>
      </c>
      <c r="AD142" s="2">
        <v>98.708635999999998</v>
      </c>
      <c r="AE142" s="2">
        <v>19.037944</v>
      </c>
      <c r="AF142" s="2">
        <f t="shared" si="11"/>
        <v>9.8708636000000002E-2</v>
      </c>
      <c r="AG142" s="2">
        <f t="shared" si="11"/>
        <v>1.9037944000000001E-2</v>
      </c>
      <c r="AH142" s="8">
        <v>814</v>
      </c>
      <c r="AI142" s="3">
        <f t="shared" si="12"/>
        <v>6.0784955026630092</v>
      </c>
      <c r="AJ142" s="3">
        <f t="shared" si="13"/>
        <v>1.1723600048930898</v>
      </c>
      <c r="AK142" s="3">
        <f t="shared" si="10"/>
        <v>10.130825837771683</v>
      </c>
      <c r="AL142" s="3">
        <f t="shared" si="14"/>
        <v>1.9539333414884832</v>
      </c>
    </row>
    <row r="143" spans="1:38" x14ac:dyDescent="0.2">
      <c r="A143" s="2">
        <v>23</v>
      </c>
      <c r="B143" s="2" t="s">
        <v>171</v>
      </c>
      <c r="C143" s="2" t="s">
        <v>36</v>
      </c>
      <c r="D143" s="2">
        <v>45.048707</v>
      </c>
      <c r="E143" s="2">
        <v>-115.66864</v>
      </c>
      <c r="F143">
        <v>117546</v>
      </c>
      <c r="G143">
        <v>6329</v>
      </c>
      <c r="H143">
        <v>2.3924548E-2</v>
      </c>
      <c r="I143">
        <v>1.3021622E-3</v>
      </c>
      <c r="J143">
        <v>1.1279627E-3</v>
      </c>
      <c r="K143">
        <v>4.3966676999999997E-3</v>
      </c>
      <c r="L143">
        <v>4.7221407999999999E-3</v>
      </c>
      <c r="M143">
        <v>3.9346117999999999</v>
      </c>
      <c r="N143">
        <v>0.98036268999999998</v>
      </c>
      <c r="O143">
        <v>1</v>
      </c>
      <c r="P143">
        <v>1</v>
      </c>
      <c r="Q143">
        <v>0.98036268999999998</v>
      </c>
      <c r="R143">
        <v>3.8573466000000001</v>
      </c>
      <c r="S143">
        <v>3.8603220999999999</v>
      </c>
      <c r="T143">
        <v>45.051974999999999</v>
      </c>
      <c r="U143">
        <v>872.36005</v>
      </c>
      <c r="V143">
        <v>826.46570999999994</v>
      </c>
      <c r="W143">
        <v>45.065770000000001</v>
      </c>
      <c r="X143">
        <v>841.11230999999998</v>
      </c>
      <c r="Y143">
        <v>826.49531999999999</v>
      </c>
      <c r="Z143">
        <v>2.3925248E-2</v>
      </c>
      <c r="AA143">
        <v>90.283956000000003</v>
      </c>
      <c r="AB143">
        <v>2.3907703999999998E-2</v>
      </c>
      <c r="AC143">
        <v>90.217753000000002</v>
      </c>
      <c r="AD143" s="2">
        <v>90.281313999999995</v>
      </c>
      <c r="AE143" s="2">
        <v>17.819399000000001</v>
      </c>
      <c r="AF143" s="2">
        <f t="shared" si="11"/>
        <v>9.0281314000000001E-2</v>
      </c>
      <c r="AG143" s="2">
        <f t="shared" si="11"/>
        <v>1.7819399E-2</v>
      </c>
      <c r="AH143" s="8">
        <v>975</v>
      </c>
      <c r="AI143" s="3">
        <f t="shared" si="12"/>
        <v>6.6458935234371976</v>
      </c>
      <c r="AJ143" s="3">
        <f t="shared" si="13"/>
        <v>1.3117424100145827</v>
      </c>
      <c r="AK143" s="3">
        <f t="shared" si="10"/>
        <v>11.076489205728663</v>
      </c>
      <c r="AL143" s="3">
        <f t="shared" si="14"/>
        <v>2.1862373500243044</v>
      </c>
    </row>
    <row r="144" spans="1:38" x14ac:dyDescent="0.2">
      <c r="A144" s="2">
        <v>24</v>
      </c>
      <c r="B144" s="2" t="s">
        <v>172</v>
      </c>
      <c r="C144" s="2" t="s">
        <v>36</v>
      </c>
      <c r="D144" s="2">
        <v>45.671492999999998</v>
      </c>
      <c r="E144" s="2">
        <v>-115.32706</v>
      </c>
      <c r="F144">
        <v>422261</v>
      </c>
      <c r="G144">
        <v>10850</v>
      </c>
      <c r="H144">
        <v>7.1137259000000003E-3</v>
      </c>
      <c r="I144">
        <v>1.8686638E-4</v>
      </c>
      <c r="J144">
        <v>2.8079058000000001E-4</v>
      </c>
      <c r="K144">
        <v>1.3191368000000001E-3</v>
      </c>
      <c r="L144">
        <v>1.3615742E-3</v>
      </c>
      <c r="M144">
        <v>4.2182519000000003</v>
      </c>
      <c r="N144">
        <v>0.99802245999999994</v>
      </c>
      <c r="O144">
        <v>1</v>
      </c>
      <c r="P144">
        <v>1</v>
      </c>
      <c r="Q144">
        <v>0.99802245999999994</v>
      </c>
      <c r="R144">
        <v>4.2099102000000004</v>
      </c>
      <c r="S144">
        <v>4.2103641999999999</v>
      </c>
      <c r="T144">
        <v>45.672046999999999</v>
      </c>
      <c r="U144">
        <v>846.87139000000002</v>
      </c>
      <c r="V144">
        <v>818.14251999999999</v>
      </c>
      <c r="W144">
        <v>45.685212999999997</v>
      </c>
      <c r="X144">
        <v>824.15497000000005</v>
      </c>
      <c r="Y144">
        <v>818.17096000000004</v>
      </c>
      <c r="Z144">
        <v>7.1137720999999996E-3</v>
      </c>
      <c r="AA144">
        <v>26.844422999999999</v>
      </c>
      <c r="AB144">
        <v>7.1130231E-3</v>
      </c>
      <c r="AC144">
        <v>26.841595999999999</v>
      </c>
      <c r="AD144" s="2">
        <v>26.844249000000001</v>
      </c>
      <c r="AE144" s="2">
        <v>5.1380159000000001</v>
      </c>
      <c r="AF144" s="2">
        <f t="shared" si="11"/>
        <v>2.6844249000000001E-2</v>
      </c>
      <c r="AG144" s="2">
        <f t="shared" si="11"/>
        <v>5.1380159E-3</v>
      </c>
      <c r="AH144" s="8">
        <v>503</v>
      </c>
      <c r="AI144" s="3">
        <f t="shared" si="12"/>
        <v>22.351156107961895</v>
      </c>
      <c r="AJ144" s="3">
        <f t="shared" si="13"/>
        <v>4.278033461323143</v>
      </c>
      <c r="AK144" s="3">
        <f t="shared" si="10"/>
        <v>37.251926846603155</v>
      </c>
      <c r="AL144" s="3">
        <f t="shared" si="14"/>
        <v>7.1300557688719053</v>
      </c>
    </row>
    <row r="145" spans="1:38" x14ac:dyDescent="0.2">
      <c r="A145" s="2">
        <v>25</v>
      </c>
      <c r="B145" s="2" t="s">
        <v>173</v>
      </c>
      <c r="C145" s="2" t="s">
        <v>36</v>
      </c>
      <c r="D145" s="2">
        <v>45.709344000000002</v>
      </c>
      <c r="E145" s="2">
        <v>-115.34417999999999</v>
      </c>
      <c r="F145">
        <v>420453</v>
      </c>
      <c r="G145">
        <v>11755</v>
      </c>
      <c r="H145">
        <v>7.1758061999999999E-3</v>
      </c>
      <c r="I145">
        <v>2.0508384999999999E-4</v>
      </c>
      <c r="J145">
        <v>2.8238797999999998E-4</v>
      </c>
      <c r="K145">
        <v>1.3301868E-3</v>
      </c>
      <c r="L145">
        <v>1.3752088E-3</v>
      </c>
      <c r="M145">
        <v>4.2404928000000002</v>
      </c>
      <c r="N145">
        <v>0.99715346000000005</v>
      </c>
      <c r="O145">
        <v>1</v>
      </c>
      <c r="P145">
        <v>1</v>
      </c>
      <c r="Q145">
        <v>0.99715346000000005</v>
      </c>
      <c r="R145">
        <v>4.2284221000000004</v>
      </c>
      <c r="S145">
        <v>4.2290153999999998</v>
      </c>
      <c r="T145">
        <v>45.706308</v>
      </c>
      <c r="U145">
        <v>864.95353</v>
      </c>
      <c r="V145">
        <v>817.48683000000005</v>
      </c>
      <c r="W145">
        <v>45.663708</v>
      </c>
      <c r="X145">
        <v>833.48996</v>
      </c>
      <c r="Y145">
        <v>817.39466000000004</v>
      </c>
      <c r="Z145">
        <v>7.1759238000000001E-3</v>
      </c>
      <c r="AA145">
        <v>27.078958</v>
      </c>
      <c r="AB145">
        <v>7.1749407999999997E-3</v>
      </c>
      <c r="AC145">
        <v>27.075247999999998</v>
      </c>
      <c r="AD145" s="2">
        <v>27.078513999999998</v>
      </c>
      <c r="AE145" s="2">
        <v>5.1894672999999996</v>
      </c>
      <c r="AF145" s="2">
        <f t="shared" si="11"/>
        <v>2.7078513999999998E-2</v>
      </c>
      <c r="AG145" s="2">
        <f t="shared" si="11"/>
        <v>5.1894672999999994E-3</v>
      </c>
      <c r="AH145" s="8">
        <v>919</v>
      </c>
      <c r="AI145" s="3">
        <f t="shared" si="12"/>
        <v>22.157789013089864</v>
      </c>
      <c r="AJ145" s="3">
        <f t="shared" si="13"/>
        <v>4.2464339632421897</v>
      </c>
      <c r="AK145" s="3">
        <f t="shared" si="10"/>
        <v>36.929648355149773</v>
      </c>
      <c r="AL145" s="3">
        <f t="shared" si="14"/>
        <v>7.0773899387369825</v>
      </c>
    </row>
    <row r="146" spans="1:38" x14ac:dyDescent="0.2">
      <c r="A146" s="2">
        <v>26</v>
      </c>
      <c r="B146" s="2" t="s">
        <v>174</v>
      </c>
      <c r="C146" s="2" t="s">
        <v>36</v>
      </c>
      <c r="D146" s="2">
        <v>45.709986999999998</v>
      </c>
      <c r="E146" s="2">
        <v>-115.34283000000001</v>
      </c>
      <c r="F146">
        <v>273973</v>
      </c>
      <c r="G146">
        <v>9042</v>
      </c>
      <c r="H146">
        <v>1.0053448E-2</v>
      </c>
      <c r="I146">
        <v>3.3783118000000001E-4</v>
      </c>
      <c r="J146">
        <v>4.4830938999999999E-4</v>
      </c>
      <c r="K146">
        <v>1.8638461E-3</v>
      </c>
      <c r="L146">
        <v>1.9465439999999999E-3</v>
      </c>
      <c r="M146">
        <v>3.8280872000000001</v>
      </c>
      <c r="N146">
        <v>0.99719093000000003</v>
      </c>
      <c r="O146">
        <v>1</v>
      </c>
      <c r="P146">
        <v>1</v>
      </c>
      <c r="Q146">
        <v>0.99719093000000003</v>
      </c>
      <c r="R146">
        <v>3.8173338000000001</v>
      </c>
      <c r="S146">
        <v>3.8175810000000001</v>
      </c>
      <c r="T146">
        <v>45.710324</v>
      </c>
      <c r="U146">
        <v>866.43904999999995</v>
      </c>
      <c r="V146">
        <v>831.66174000000001</v>
      </c>
      <c r="W146">
        <v>45.764054999999999</v>
      </c>
      <c r="X146">
        <v>845.98266999999998</v>
      </c>
      <c r="Y146">
        <v>831.77418</v>
      </c>
      <c r="Z146">
        <v>1.0053566E-2</v>
      </c>
      <c r="AA146">
        <v>37.937984999999998</v>
      </c>
      <c r="AB146">
        <v>1.0052938000000001E-2</v>
      </c>
      <c r="AC146">
        <v>37.935614999999999</v>
      </c>
      <c r="AD146" s="2">
        <v>37.937541000000003</v>
      </c>
      <c r="AE146" s="2">
        <v>7.3454490000000003</v>
      </c>
      <c r="AF146" s="2">
        <f t="shared" si="11"/>
        <v>3.7937541000000005E-2</v>
      </c>
      <c r="AG146" s="2">
        <f t="shared" si="11"/>
        <v>7.3454490000000004E-3</v>
      </c>
      <c r="AH146" s="8">
        <v>698</v>
      </c>
      <c r="AI146" s="3">
        <f t="shared" si="12"/>
        <v>15.815468904534429</v>
      </c>
      <c r="AJ146" s="3">
        <f t="shared" si="13"/>
        <v>3.0621837153162752</v>
      </c>
      <c r="AK146" s="3">
        <f t="shared" si="10"/>
        <v>26.359114840890715</v>
      </c>
      <c r="AL146" s="3">
        <f t="shared" si="14"/>
        <v>5.1036395255271252</v>
      </c>
    </row>
    <row r="147" spans="1:38" x14ac:dyDescent="0.2">
      <c r="A147" s="2">
        <v>27</v>
      </c>
      <c r="B147" s="2" t="s">
        <v>175</v>
      </c>
      <c r="C147" s="2" t="s">
        <v>36</v>
      </c>
      <c r="D147" s="2">
        <v>45.821454000000003</v>
      </c>
      <c r="E147" s="2">
        <v>-115.88771</v>
      </c>
      <c r="F147">
        <v>235092</v>
      </c>
      <c r="G147">
        <v>8138</v>
      </c>
      <c r="H147">
        <v>1.3074819999999999E-2</v>
      </c>
      <c r="I147">
        <v>4.5900347E-4</v>
      </c>
      <c r="J147">
        <v>5.4418132000000005E-4</v>
      </c>
      <c r="K147">
        <v>2.4047117000000002E-3</v>
      </c>
      <c r="L147">
        <v>2.5078787000000001E-3</v>
      </c>
      <c r="M147">
        <v>4.3170403000000004</v>
      </c>
      <c r="N147">
        <v>0.98825004999999999</v>
      </c>
      <c r="O147">
        <v>1</v>
      </c>
      <c r="P147">
        <v>1</v>
      </c>
      <c r="Q147">
        <v>0.98825004999999999</v>
      </c>
      <c r="R147">
        <v>4.2663152999999996</v>
      </c>
      <c r="S147">
        <v>4.2677848000000003</v>
      </c>
      <c r="T147">
        <v>45.819826999999997</v>
      </c>
      <c r="U147">
        <v>926.18290999999999</v>
      </c>
      <c r="V147">
        <v>815.24954000000002</v>
      </c>
      <c r="W147">
        <v>45.707728000000003</v>
      </c>
      <c r="X147">
        <v>829.54594999999995</v>
      </c>
      <c r="Y147">
        <v>815.00612000000001</v>
      </c>
      <c r="Z147">
        <v>1.3075653E-2</v>
      </c>
      <c r="AA147">
        <v>49.342086000000002</v>
      </c>
      <c r="AB147">
        <v>1.3071312999999999E-2</v>
      </c>
      <c r="AC147">
        <v>49.325707999999999</v>
      </c>
      <c r="AD147" s="2">
        <v>49.338943999999998</v>
      </c>
      <c r="AE147" s="2">
        <v>9.4636934000000004</v>
      </c>
      <c r="AF147" s="2">
        <f t="shared" si="11"/>
        <v>4.9338943999999996E-2</v>
      </c>
      <c r="AG147" s="2">
        <f t="shared" si="11"/>
        <v>9.4636934000000006E-3</v>
      </c>
      <c r="AH147" s="8">
        <v>1733.991</v>
      </c>
      <c r="AI147" s="3">
        <f t="shared" si="12"/>
        <v>12.160779120039537</v>
      </c>
      <c r="AJ147" s="3">
        <f t="shared" si="13"/>
        <v>2.3325567141683452</v>
      </c>
      <c r="AK147" s="3">
        <f t="shared" ref="AK147:AK210" si="15">1000/AD147</f>
        <v>20.267965200065895</v>
      </c>
      <c r="AL147" s="3">
        <f t="shared" si="14"/>
        <v>3.8875945236139082</v>
      </c>
    </row>
    <row r="148" spans="1:38" x14ac:dyDescent="0.2">
      <c r="A148" s="2">
        <v>28</v>
      </c>
      <c r="B148" s="2" t="s">
        <v>176</v>
      </c>
      <c r="C148" s="2" t="s">
        <v>36</v>
      </c>
      <c r="D148" s="2">
        <v>45.887394999999998</v>
      </c>
      <c r="E148" s="2">
        <v>-116.03071</v>
      </c>
      <c r="F148">
        <v>248655</v>
      </c>
      <c r="G148">
        <v>8138</v>
      </c>
      <c r="H148">
        <v>1.0739314E-2</v>
      </c>
      <c r="I148">
        <v>3.5763447999999999E-4</v>
      </c>
      <c r="J148">
        <v>4.9468562000000004E-4</v>
      </c>
      <c r="K148">
        <v>1.9923493000000001E-3</v>
      </c>
      <c r="L148">
        <v>2.0837639000000001E-3</v>
      </c>
      <c r="M148">
        <v>3.7143003000000001</v>
      </c>
      <c r="N148">
        <v>0.99345415000000004</v>
      </c>
      <c r="O148">
        <v>1</v>
      </c>
      <c r="P148">
        <v>1</v>
      </c>
      <c r="Q148">
        <v>0.99345415000000004</v>
      </c>
      <c r="R148">
        <v>3.6899871000000002</v>
      </c>
      <c r="S148">
        <v>3.6907486</v>
      </c>
      <c r="T148">
        <v>45.888390999999999</v>
      </c>
      <c r="U148">
        <v>941.85227999999995</v>
      </c>
      <c r="V148">
        <v>836.19659999999999</v>
      </c>
      <c r="W148">
        <v>45.804074999999997</v>
      </c>
      <c r="X148">
        <v>855.41638</v>
      </c>
      <c r="Y148">
        <v>836.02233000000001</v>
      </c>
      <c r="Z148">
        <v>1.0739929E-2</v>
      </c>
      <c r="AA148">
        <v>40.528033000000001</v>
      </c>
      <c r="AB148">
        <v>1.0737797E-2</v>
      </c>
      <c r="AC148">
        <v>40.51999</v>
      </c>
      <c r="AD148" s="2">
        <v>40.525714000000001</v>
      </c>
      <c r="AE148" s="2">
        <v>7.8632600999999998</v>
      </c>
      <c r="AF148" s="2">
        <f t="shared" si="11"/>
        <v>4.0525713999999997E-2</v>
      </c>
      <c r="AG148" s="2">
        <f t="shared" si="11"/>
        <v>7.8632601E-3</v>
      </c>
      <c r="AH148" s="8">
        <v>2041</v>
      </c>
      <c r="AI148" s="3">
        <f t="shared" si="12"/>
        <v>14.805414655988541</v>
      </c>
      <c r="AJ148" s="3">
        <f t="shared" si="13"/>
        <v>2.8727149959255476</v>
      </c>
      <c r="AK148" s="3">
        <f t="shared" si="15"/>
        <v>24.675691093314235</v>
      </c>
      <c r="AL148" s="3">
        <f t="shared" si="14"/>
        <v>4.7878583265425796</v>
      </c>
    </row>
    <row r="149" spans="1:38" x14ac:dyDescent="0.2">
      <c r="A149" s="2">
        <v>29</v>
      </c>
      <c r="B149" s="2" t="s">
        <v>177</v>
      </c>
      <c r="C149" s="2" t="s">
        <v>36</v>
      </c>
      <c r="D149" s="2">
        <v>46.150585999999997</v>
      </c>
      <c r="E149" s="2">
        <v>-115.58721</v>
      </c>
      <c r="F149">
        <v>94941</v>
      </c>
      <c r="G149">
        <v>3617</v>
      </c>
      <c r="H149">
        <v>2.9226801E-2</v>
      </c>
      <c r="I149">
        <v>1.1224967E-3</v>
      </c>
      <c r="J149">
        <v>1.4049169000000001E-3</v>
      </c>
      <c r="K149">
        <v>5.3671142000000002E-3</v>
      </c>
      <c r="L149">
        <v>5.6603625999999997E-3</v>
      </c>
      <c r="M149">
        <v>3.8485611999999998</v>
      </c>
      <c r="N149">
        <v>0.98648325999999997</v>
      </c>
      <c r="O149">
        <v>1</v>
      </c>
      <c r="P149">
        <v>1</v>
      </c>
      <c r="Q149">
        <v>0.98648325999999997</v>
      </c>
      <c r="R149">
        <v>3.7965412000000001</v>
      </c>
      <c r="S149">
        <v>3.8003282</v>
      </c>
      <c r="T149">
        <v>46.151066999999998</v>
      </c>
      <c r="U149">
        <v>960.37797999999998</v>
      </c>
      <c r="V149">
        <v>831.84427000000005</v>
      </c>
      <c r="W149">
        <v>46.437911999999997</v>
      </c>
      <c r="X149">
        <v>840.70987000000002</v>
      </c>
      <c r="Y149">
        <v>832.43751999999995</v>
      </c>
      <c r="Z149">
        <v>2.9229661000000001E-2</v>
      </c>
      <c r="AA149">
        <v>110.30061000000001</v>
      </c>
      <c r="AB149">
        <v>2.9202031999999999E-2</v>
      </c>
      <c r="AC149">
        <v>110.19635</v>
      </c>
      <c r="AD149" s="2">
        <v>110.28982000000001</v>
      </c>
      <c r="AE149" s="2">
        <v>21.359859</v>
      </c>
      <c r="AF149" s="2">
        <f t="shared" si="11"/>
        <v>0.11028982000000001</v>
      </c>
      <c r="AG149" s="2">
        <f t="shared" si="11"/>
        <v>2.1359859000000002E-2</v>
      </c>
      <c r="AH149" s="8">
        <v>2175.8188</v>
      </c>
      <c r="AI149" s="3">
        <f t="shared" si="12"/>
        <v>5.440211979673192</v>
      </c>
      <c r="AJ149" s="3">
        <f t="shared" si="13"/>
        <v>1.0536073122245575</v>
      </c>
      <c r="AK149" s="3">
        <f t="shared" si="15"/>
        <v>9.0670199661219861</v>
      </c>
      <c r="AL149" s="3">
        <f t="shared" si="14"/>
        <v>1.7560121870409289</v>
      </c>
    </row>
    <row r="150" spans="1:38" x14ac:dyDescent="0.2">
      <c r="A150" s="2">
        <v>30</v>
      </c>
      <c r="B150" s="2" t="s">
        <v>178</v>
      </c>
      <c r="C150" s="2" t="s">
        <v>36</v>
      </c>
      <c r="D150" s="2">
        <v>46.085818000000003</v>
      </c>
      <c r="E150" s="2">
        <v>-115.51389</v>
      </c>
      <c r="F150">
        <v>119354</v>
      </c>
      <c r="G150">
        <v>6329</v>
      </c>
      <c r="H150">
        <v>2.4596140999999998E-2</v>
      </c>
      <c r="I150">
        <v>1.3178184E-3</v>
      </c>
      <c r="J150">
        <v>1.11568E-3</v>
      </c>
      <c r="K150">
        <v>4.5100966000000001E-3</v>
      </c>
      <c r="L150">
        <v>4.8293227999999999E-3</v>
      </c>
      <c r="M150">
        <v>4.1073633000000003</v>
      </c>
      <c r="N150">
        <v>0.98201168999999999</v>
      </c>
      <c r="O150">
        <v>1</v>
      </c>
      <c r="P150">
        <v>1</v>
      </c>
      <c r="Q150">
        <v>0.98201168999999999</v>
      </c>
      <c r="R150">
        <v>4.0334788000000001</v>
      </c>
      <c r="S150">
        <v>4.0392161</v>
      </c>
      <c r="T150">
        <v>46.086931</v>
      </c>
      <c r="U150">
        <v>960.35014000000001</v>
      </c>
      <c r="V150">
        <v>822.72153000000003</v>
      </c>
      <c r="W150">
        <v>45.930796999999998</v>
      </c>
      <c r="X150">
        <v>788.88882999999998</v>
      </c>
      <c r="Y150">
        <v>822.38966000000005</v>
      </c>
      <c r="Z150">
        <v>2.4598577E-2</v>
      </c>
      <c r="AA150">
        <v>92.824817999999993</v>
      </c>
      <c r="AB150">
        <v>2.4565274000000002E-2</v>
      </c>
      <c r="AC150">
        <v>92.699146999999996</v>
      </c>
      <c r="AD150" s="2">
        <v>92.815627000000006</v>
      </c>
      <c r="AE150" s="2">
        <v>18.223859999999998</v>
      </c>
      <c r="AF150" s="2">
        <f t="shared" si="11"/>
        <v>9.2815627000000012E-2</v>
      </c>
      <c r="AG150" s="2">
        <f t="shared" si="11"/>
        <v>1.8223859999999998E-2</v>
      </c>
      <c r="AH150" s="8">
        <v>2327.2620000000002</v>
      </c>
      <c r="AI150" s="3">
        <f t="shared" si="12"/>
        <v>6.464428667814742</v>
      </c>
      <c r="AJ150" s="3">
        <f t="shared" si="13"/>
        <v>1.2692565554962241</v>
      </c>
      <c r="AK150" s="3">
        <f t="shared" si="15"/>
        <v>10.774047779691236</v>
      </c>
      <c r="AL150" s="3">
        <f t="shared" si="14"/>
        <v>2.1154275924937065</v>
      </c>
    </row>
    <row r="151" spans="1:38" x14ac:dyDescent="0.2">
      <c r="A151" s="2">
        <v>31</v>
      </c>
      <c r="B151" s="2" t="s">
        <v>179</v>
      </c>
      <c r="C151" s="2" t="s">
        <v>36</v>
      </c>
      <c r="D151" s="2">
        <v>45.750214999999997</v>
      </c>
      <c r="E151" s="2">
        <v>-116.32339</v>
      </c>
      <c r="F151">
        <v>132917</v>
      </c>
      <c r="G151">
        <v>7234</v>
      </c>
      <c r="H151">
        <v>2.8111707E-2</v>
      </c>
      <c r="I151">
        <v>1.5435549E-3</v>
      </c>
      <c r="J151">
        <v>1.0423887E-3</v>
      </c>
      <c r="K151">
        <v>5.1025938999999998E-3</v>
      </c>
      <c r="L151">
        <v>5.4319058000000002E-3</v>
      </c>
      <c r="M151">
        <v>5.2752122000000004</v>
      </c>
      <c r="N151">
        <v>0.98515883999999998</v>
      </c>
      <c r="O151">
        <v>1</v>
      </c>
      <c r="P151">
        <v>1</v>
      </c>
      <c r="Q151">
        <v>0.98515883999999998</v>
      </c>
      <c r="R151">
        <v>5.1969219999999998</v>
      </c>
      <c r="S151">
        <v>5.1998411000000004</v>
      </c>
      <c r="T151">
        <v>45.748733999999999</v>
      </c>
      <c r="U151">
        <v>964.90206000000001</v>
      </c>
      <c r="V151">
        <v>787.11725000000001</v>
      </c>
      <c r="W151">
        <v>44.794207999999998</v>
      </c>
      <c r="X151">
        <v>800.14675999999997</v>
      </c>
      <c r="Y151">
        <v>784.88984000000005</v>
      </c>
      <c r="Z151">
        <v>2.8114143000000001E-2</v>
      </c>
      <c r="AA151">
        <v>106.09111</v>
      </c>
      <c r="AB151">
        <v>2.8098954999999998E-2</v>
      </c>
      <c r="AC151">
        <v>106.03379</v>
      </c>
      <c r="AD151" s="2">
        <v>106.08190999999999</v>
      </c>
      <c r="AE151" s="2">
        <v>20.497758000000001</v>
      </c>
      <c r="AF151" s="2">
        <f t="shared" si="11"/>
        <v>0.10608190999999999</v>
      </c>
      <c r="AG151" s="2">
        <f t="shared" si="11"/>
        <v>2.0497758000000001E-2</v>
      </c>
      <c r="AH151" s="8">
        <v>3352.2703000000001</v>
      </c>
      <c r="AI151" s="3">
        <f t="shared" si="12"/>
        <v>5.6560067593051446</v>
      </c>
      <c r="AJ151" s="3">
        <f t="shared" si="13"/>
        <v>1.092886221586707</v>
      </c>
      <c r="AK151" s="3">
        <f t="shared" si="15"/>
        <v>9.4266779321752416</v>
      </c>
      <c r="AL151" s="3">
        <f t="shared" si="14"/>
        <v>1.8214770359778454</v>
      </c>
    </row>
    <row r="152" spans="1:38" x14ac:dyDescent="0.2">
      <c r="A152" s="2">
        <v>0</v>
      </c>
      <c r="B152" s="2" t="s">
        <v>180</v>
      </c>
      <c r="C152" s="2" t="s">
        <v>36</v>
      </c>
      <c r="D152" s="2">
        <v>44.463129000000002</v>
      </c>
      <c r="E152" s="2">
        <v>-123.96301</v>
      </c>
      <c r="F152">
        <v>34360</v>
      </c>
      <c r="G152">
        <v>11755</v>
      </c>
      <c r="H152">
        <v>3.1037367E-2</v>
      </c>
      <c r="I152">
        <v>1.2169592999999999E-2</v>
      </c>
      <c r="J152">
        <v>3.4396611000000001E-3</v>
      </c>
      <c r="K152">
        <v>6.0798099999999997E-3</v>
      </c>
      <c r="L152">
        <v>1.4031904E-2</v>
      </c>
      <c r="M152">
        <v>1.3336549</v>
      </c>
      <c r="N152">
        <v>0.98959978999999998</v>
      </c>
      <c r="O152">
        <v>1</v>
      </c>
      <c r="P152">
        <v>1</v>
      </c>
      <c r="Q152">
        <v>0.98959978999999998</v>
      </c>
      <c r="R152">
        <v>1.3197846</v>
      </c>
      <c r="S152">
        <v>1.3201673</v>
      </c>
      <c r="T152">
        <v>44.46396</v>
      </c>
      <c r="U152">
        <v>1012.7845</v>
      </c>
      <c r="V152">
        <v>972.97157000000004</v>
      </c>
      <c r="W152">
        <v>44.490605000000002</v>
      </c>
      <c r="X152">
        <v>999.12671</v>
      </c>
      <c r="Y152">
        <v>973.00719000000004</v>
      </c>
      <c r="Z152">
        <v>3.1039207999999999E-2</v>
      </c>
      <c r="AA152">
        <v>117.12909000000001</v>
      </c>
      <c r="AB152">
        <v>3.1031413000000001E-2</v>
      </c>
      <c r="AC152">
        <v>117.09967</v>
      </c>
      <c r="AD152" s="2">
        <v>117.12214</v>
      </c>
      <c r="AE152" s="2">
        <v>52.950583000000002</v>
      </c>
      <c r="AF152" s="2">
        <f t="shared" si="11"/>
        <v>0.11712214</v>
      </c>
      <c r="AG152" s="2">
        <f t="shared" si="11"/>
        <v>5.2950583000000002E-2</v>
      </c>
      <c r="AH152" s="8">
        <v>840.86590999999999</v>
      </c>
      <c r="AI152" s="3">
        <f t="shared" si="12"/>
        <v>5.1228572155529264</v>
      </c>
      <c r="AJ152" s="3">
        <f t="shared" si="13"/>
        <v>2.3160290290912044</v>
      </c>
      <c r="AK152" s="3">
        <f t="shared" si="15"/>
        <v>8.5380953592548767</v>
      </c>
      <c r="AL152" s="3">
        <f t="shared" si="14"/>
        <v>3.8600483818186739</v>
      </c>
    </row>
    <row r="153" spans="1:38" x14ac:dyDescent="0.2">
      <c r="A153" s="2">
        <v>1</v>
      </c>
      <c r="B153" s="2" t="s">
        <v>181</v>
      </c>
      <c r="C153" s="2" t="s">
        <v>36</v>
      </c>
      <c r="D153" s="2">
        <v>44.463129000000002</v>
      </c>
      <c r="E153" s="2">
        <v>-123.96301</v>
      </c>
      <c r="F153">
        <v>37976</v>
      </c>
      <c r="G153">
        <v>12659</v>
      </c>
      <c r="H153">
        <v>2.8047044E-2</v>
      </c>
      <c r="I153">
        <v>1.0655990000000001E-2</v>
      </c>
      <c r="J153">
        <v>3.0977511000000002E-3</v>
      </c>
      <c r="K153">
        <v>5.5001674000000004E-3</v>
      </c>
      <c r="L153">
        <v>1.2385396E-2</v>
      </c>
      <c r="M153">
        <v>1.3336549</v>
      </c>
      <c r="N153">
        <v>0.98959978999999998</v>
      </c>
      <c r="O153">
        <v>1</v>
      </c>
      <c r="P153">
        <v>1</v>
      </c>
      <c r="Q153">
        <v>0.98959978999999998</v>
      </c>
      <c r="R153">
        <v>1.3197846</v>
      </c>
      <c r="S153">
        <v>1.3201673</v>
      </c>
      <c r="T153">
        <v>44.46396</v>
      </c>
      <c r="U153">
        <v>1012.7845</v>
      </c>
      <c r="V153">
        <v>972.97157000000004</v>
      </c>
      <c r="W153">
        <v>44.490605000000002</v>
      </c>
      <c r="X153">
        <v>999.12671</v>
      </c>
      <c r="Y153">
        <v>973.00719000000004</v>
      </c>
      <c r="Z153">
        <v>2.8048700999999999E-2</v>
      </c>
      <c r="AA153">
        <v>105.84415</v>
      </c>
      <c r="AB153">
        <v>2.8041643000000002E-2</v>
      </c>
      <c r="AC153">
        <v>105.81752</v>
      </c>
      <c r="AD153" s="2">
        <v>105.8379</v>
      </c>
      <c r="AE153" s="2">
        <v>46.737343000000003</v>
      </c>
      <c r="AF153" s="2">
        <f t="shared" si="11"/>
        <v>0.1058379</v>
      </c>
      <c r="AG153" s="2">
        <f t="shared" si="11"/>
        <v>4.6737343000000001E-2</v>
      </c>
      <c r="AH153" s="8">
        <v>840.86590999999999</v>
      </c>
      <c r="AI153" s="3">
        <f t="shared" si="12"/>
        <v>5.6690467214485549</v>
      </c>
      <c r="AJ153" s="3">
        <f t="shared" si="13"/>
        <v>2.5034149496859497</v>
      </c>
      <c r="AK153" s="3">
        <f t="shared" si="15"/>
        <v>9.4484112024142579</v>
      </c>
      <c r="AL153" s="3">
        <f t="shared" si="14"/>
        <v>4.1723582494765825</v>
      </c>
    </row>
    <row r="154" spans="1:38" x14ac:dyDescent="0.2">
      <c r="A154" s="2">
        <v>2</v>
      </c>
      <c r="B154" s="2" t="s">
        <v>182</v>
      </c>
      <c r="C154" s="2" t="s">
        <v>36</v>
      </c>
      <c r="D154" s="2">
        <v>44.495792999999999</v>
      </c>
      <c r="E154" s="2">
        <v>-123.92296</v>
      </c>
      <c r="F154">
        <v>37072</v>
      </c>
      <c r="G154">
        <v>12659</v>
      </c>
      <c r="H154">
        <v>2.8360547E-2</v>
      </c>
      <c r="I154">
        <v>1.1106415E-2</v>
      </c>
      <c r="J154">
        <v>3.1718044E-3</v>
      </c>
      <c r="K154">
        <v>5.5684858999999996E-3</v>
      </c>
      <c r="L154">
        <v>1.2822669E-2</v>
      </c>
      <c r="M154">
        <v>1.3110790999999999</v>
      </c>
      <c r="N154">
        <v>0.99129224000000005</v>
      </c>
      <c r="O154">
        <v>1</v>
      </c>
      <c r="P154">
        <v>1</v>
      </c>
      <c r="Q154">
        <v>0.99129224000000005</v>
      </c>
      <c r="R154">
        <v>1.2996624999999999</v>
      </c>
      <c r="S154">
        <v>1.3000176000000001</v>
      </c>
      <c r="T154">
        <v>44.495947000000001</v>
      </c>
      <c r="U154">
        <v>993.74775</v>
      </c>
      <c r="V154">
        <v>975.26307999999995</v>
      </c>
      <c r="W154">
        <v>44.501671999999999</v>
      </c>
      <c r="X154">
        <v>983.51310000000001</v>
      </c>
      <c r="Y154">
        <v>975.27062999999998</v>
      </c>
      <c r="Z154">
        <v>2.8360924999999999E-2</v>
      </c>
      <c r="AA154">
        <v>107.02236000000001</v>
      </c>
      <c r="AB154">
        <v>2.8354214999999999E-2</v>
      </c>
      <c r="AC154">
        <v>106.99704</v>
      </c>
      <c r="AD154" s="2">
        <v>107.02093000000001</v>
      </c>
      <c r="AE154" s="2">
        <v>48.387428999999997</v>
      </c>
      <c r="AF154" s="2">
        <f t="shared" si="11"/>
        <v>0.10702093</v>
      </c>
      <c r="AG154" s="2">
        <f t="shared" si="11"/>
        <v>4.8387428999999996E-2</v>
      </c>
      <c r="AH154" s="8">
        <v>289.93590999999998</v>
      </c>
      <c r="AI154" s="3">
        <f t="shared" si="12"/>
        <v>5.6063799856719614</v>
      </c>
      <c r="AJ154" s="3">
        <f t="shared" si="13"/>
        <v>2.5348155122901943</v>
      </c>
      <c r="AK154" s="3">
        <f t="shared" si="15"/>
        <v>9.3439666427866026</v>
      </c>
      <c r="AL154" s="3">
        <f t="shared" si="14"/>
        <v>4.2246925204836572</v>
      </c>
    </row>
    <row r="155" spans="1:38" x14ac:dyDescent="0.2">
      <c r="A155" s="2">
        <v>3</v>
      </c>
      <c r="B155" s="2" t="s">
        <v>183</v>
      </c>
      <c r="C155" s="2" t="s">
        <v>36</v>
      </c>
      <c r="D155" s="2">
        <v>44.495792999999999</v>
      </c>
      <c r="E155" s="2">
        <v>-123.92296</v>
      </c>
      <c r="F155">
        <v>30743</v>
      </c>
      <c r="G155">
        <v>13563</v>
      </c>
      <c r="H155">
        <v>3.4275866000000002E-2</v>
      </c>
      <c r="I155">
        <v>1.8983566E-2</v>
      </c>
      <c r="J155">
        <v>3.8563268E-3</v>
      </c>
      <c r="K155">
        <v>6.7163889000000001E-3</v>
      </c>
      <c r="L155">
        <v>2.0502606999999999E-2</v>
      </c>
      <c r="M155">
        <v>1.3110790999999999</v>
      </c>
      <c r="N155">
        <v>0.99129224000000005</v>
      </c>
      <c r="O155">
        <v>1</v>
      </c>
      <c r="P155">
        <v>1</v>
      </c>
      <c r="Q155">
        <v>0.99129224000000005</v>
      </c>
      <c r="R155">
        <v>1.2996624999999999</v>
      </c>
      <c r="S155">
        <v>1.3000176000000001</v>
      </c>
      <c r="T155">
        <v>44.495947000000001</v>
      </c>
      <c r="U155">
        <v>993.74775</v>
      </c>
      <c r="V155">
        <v>975.26307999999995</v>
      </c>
      <c r="W155">
        <v>44.501671999999999</v>
      </c>
      <c r="X155">
        <v>983.51310000000001</v>
      </c>
      <c r="Y155">
        <v>975.27062999999998</v>
      </c>
      <c r="Z155">
        <v>3.4276327000000002E-2</v>
      </c>
      <c r="AA155">
        <v>129.34463</v>
      </c>
      <c r="AB155">
        <v>3.4268248000000001E-2</v>
      </c>
      <c r="AC155">
        <v>129.31414000000001</v>
      </c>
      <c r="AD155" s="2">
        <v>129.34289000000001</v>
      </c>
      <c r="AE155" s="2">
        <v>77.368329000000003</v>
      </c>
      <c r="AF155" s="2">
        <f t="shared" si="11"/>
        <v>0.12934289000000002</v>
      </c>
      <c r="AG155" s="2">
        <f t="shared" si="11"/>
        <v>7.7368329E-2</v>
      </c>
      <c r="AH155" s="8">
        <v>289.93590999999998</v>
      </c>
      <c r="AI155" s="3">
        <f t="shared" si="12"/>
        <v>4.6388324862696351</v>
      </c>
      <c r="AJ155" s="3">
        <f t="shared" si="13"/>
        <v>2.7747850536940768</v>
      </c>
      <c r="AK155" s="3">
        <f t="shared" si="15"/>
        <v>7.7313874771160584</v>
      </c>
      <c r="AL155" s="3">
        <f t="shared" si="14"/>
        <v>4.6246417561567954</v>
      </c>
    </row>
    <row r="156" spans="1:38" x14ac:dyDescent="0.2">
      <c r="A156" s="2">
        <v>4</v>
      </c>
      <c r="B156" s="2" t="s">
        <v>184</v>
      </c>
      <c r="C156" s="2" t="s">
        <v>36</v>
      </c>
      <c r="D156" s="2">
        <v>44.495792999999999</v>
      </c>
      <c r="E156" s="2">
        <v>-123.92296</v>
      </c>
      <c r="F156">
        <v>34360</v>
      </c>
      <c r="G156">
        <v>11755</v>
      </c>
      <c r="H156">
        <v>3.0628327E-2</v>
      </c>
      <c r="I156">
        <v>1.2012418E-2</v>
      </c>
      <c r="J156">
        <v>3.4341988000000001E-3</v>
      </c>
      <c r="K156">
        <v>6.0086152999999998E-3</v>
      </c>
      <c r="L156">
        <v>1.3863454000000001E-2</v>
      </c>
      <c r="M156">
        <v>1.3110790999999999</v>
      </c>
      <c r="N156">
        <v>0.99129224000000005</v>
      </c>
      <c r="O156">
        <v>1</v>
      </c>
      <c r="P156">
        <v>1</v>
      </c>
      <c r="Q156">
        <v>0.99129224000000005</v>
      </c>
      <c r="R156">
        <v>1.2996624999999999</v>
      </c>
      <c r="S156">
        <v>1.3000176000000001</v>
      </c>
      <c r="T156">
        <v>44.495947000000001</v>
      </c>
      <c r="U156">
        <v>993.74775</v>
      </c>
      <c r="V156">
        <v>975.26307999999995</v>
      </c>
      <c r="W156">
        <v>44.501671999999999</v>
      </c>
      <c r="X156">
        <v>983.51310000000001</v>
      </c>
      <c r="Y156">
        <v>975.27062999999998</v>
      </c>
      <c r="Z156">
        <v>3.0628737E-2</v>
      </c>
      <c r="AA156">
        <v>115.58014</v>
      </c>
      <c r="AB156">
        <v>3.0621501999999998E-2</v>
      </c>
      <c r="AC156">
        <v>115.55284</v>
      </c>
      <c r="AD156" s="2">
        <v>115.57859000000001</v>
      </c>
      <c r="AE156" s="2">
        <v>52.314920999999998</v>
      </c>
      <c r="AF156" s="2">
        <f t="shared" si="11"/>
        <v>0.11557859000000001</v>
      </c>
      <c r="AG156" s="2">
        <f t="shared" si="11"/>
        <v>5.2314921E-2</v>
      </c>
      <c r="AH156" s="8">
        <v>289.93590999999998</v>
      </c>
      <c r="AI156" s="3">
        <f t="shared" si="12"/>
        <v>5.1912728819411971</v>
      </c>
      <c r="AJ156" s="3">
        <f t="shared" si="13"/>
        <v>2.3497520666084961</v>
      </c>
      <c r="AK156" s="3">
        <f t="shared" si="15"/>
        <v>8.6521214699019939</v>
      </c>
      <c r="AL156" s="3">
        <f t="shared" si="14"/>
        <v>3.9162534443474928</v>
      </c>
    </row>
    <row r="157" spans="1:38" x14ac:dyDescent="0.2">
      <c r="A157" s="2">
        <v>5</v>
      </c>
      <c r="B157" s="2" t="s">
        <v>185</v>
      </c>
      <c r="C157" s="2" t="s">
        <v>36</v>
      </c>
      <c r="D157" s="2">
        <v>44.427875</v>
      </c>
      <c r="E157" s="2">
        <v>-124.00672</v>
      </c>
      <c r="F157">
        <v>33455</v>
      </c>
      <c r="G157">
        <v>11755</v>
      </c>
      <c r="H157">
        <v>3.1346441000000003E-2</v>
      </c>
      <c r="I157">
        <v>1.2716264999999999E-2</v>
      </c>
      <c r="J157">
        <v>3.5260068000000002E-3</v>
      </c>
      <c r="K157">
        <v>6.1497247999999999E-3</v>
      </c>
      <c r="L157">
        <v>1.4558682999999999E-2</v>
      </c>
      <c r="M157">
        <v>1.3070094999999999</v>
      </c>
      <c r="N157">
        <v>0.99011629000000001</v>
      </c>
      <c r="O157">
        <v>1</v>
      </c>
      <c r="P157">
        <v>1</v>
      </c>
      <c r="Q157">
        <v>0.99011629000000001</v>
      </c>
      <c r="R157">
        <v>1.2940913999999999</v>
      </c>
      <c r="S157">
        <v>1.2943391</v>
      </c>
      <c r="T157">
        <v>44.427954</v>
      </c>
      <c r="U157">
        <v>1015.9586</v>
      </c>
      <c r="V157">
        <v>975.58228999999994</v>
      </c>
      <c r="W157">
        <v>44.488878999999997</v>
      </c>
      <c r="X157">
        <v>980.67440999999997</v>
      </c>
      <c r="Y157">
        <v>975.66255999999998</v>
      </c>
      <c r="Z157">
        <v>3.1348567000000001E-2</v>
      </c>
      <c r="AA157">
        <v>118.29648</v>
      </c>
      <c r="AB157">
        <v>3.1343384000000002E-2</v>
      </c>
      <c r="AC157">
        <v>118.27692</v>
      </c>
      <c r="AD157" s="2">
        <v>118.28846</v>
      </c>
      <c r="AE157" s="2">
        <v>54.938426</v>
      </c>
      <c r="AF157" s="2">
        <f t="shared" si="11"/>
        <v>0.11828846</v>
      </c>
      <c r="AG157" s="2">
        <f t="shared" si="11"/>
        <v>5.4938425999999999E-2</v>
      </c>
      <c r="AH157" s="8">
        <v>866.92474000000004</v>
      </c>
      <c r="AI157" s="3">
        <f t="shared" si="12"/>
        <v>5.0723460259775131</v>
      </c>
      <c r="AJ157" s="3">
        <f t="shared" si="13"/>
        <v>2.3558232713027092</v>
      </c>
      <c r="AK157" s="3">
        <f t="shared" si="15"/>
        <v>8.4539100432958545</v>
      </c>
      <c r="AL157" s="3">
        <f t="shared" si="14"/>
        <v>3.9263721188378486</v>
      </c>
    </row>
    <row r="158" spans="1:38" x14ac:dyDescent="0.2">
      <c r="A158" s="2">
        <v>6</v>
      </c>
      <c r="B158" s="2" t="s">
        <v>186</v>
      </c>
      <c r="C158" s="2" t="s">
        <v>36</v>
      </c>
      <c r="D158" s="2">
        <v>44.536990000000003</v>
      </c>
      <c r="E158" s="2">
        <v>-123.85226</v>
      </c>
      <c r="F158">
        <v>44306</v>
      </c>
      <c r="G158">
        <v>16276</v>
      </c>
      <c r="H158">
        <v>2.2646956999999999E-2</v>
      </c>
      <c r="I158">
        <v>9.7774388999999993E-3</v>
      </c>
      <c r="J158">
        <v>2.6082871E-3</v>
      </c>
      <c r="K158">
        <v>4.479027E-3</v>
      </c>
      <c r="L158">
        <v>1.1066306999999999E-2</v>
      </c>
      <c r="M158">
        <v>1.2391795999999999</v>
      </c>
      <c r="N158">
        <v>0.99699258000000002</v>
      </c>
      <c r="O158">
        <v>1</v>
      </c>
      <c r="P158">
        <v>1</v>
      </c>
      <c r="Q158">
        <v>0.99699258000000002</v>
      </c>
      <c r="R158">
        <v>1.2354529000000001</v>
      </c>
      <c r="S158">
        <v>1.2354437</v>
      </c>
      <c r="T158">
        <v>44.537782</v>
      </c>
      <c r="U158">
        <v>992.55447000000004</v>
      </c>
      <c r="V158">
        <v>982.69606999999996</v>
      </c>
      <c r="W158">
        <v>44.544254000000002</v>
      </c>
      <c r="X158">
        <v>988.49788000000001</v>
      </c>
      <c r="Y158">
        <v>982.70421999999996</v>
      </c>
      <c r="Z158">
        <v>2.2647119E-2</v>
      </c>
      <c r="AA158">
        <v>85.460826999999995</v>
      </c>
      <c r="AB158">
        <v>2.2647265E-2</v>
      </c>
      <c r="AC158">
        <v>85.461376999999999</v>
      </c>
      <c r="AD158" s="2">
        <v>85.460215000000005</v>
      </c>
      <c r="AE158" s="2">
        <v>41.759650000000001</v>
      </c>
      <c r="AF158" s="2">
        <f t="shared" si="11"/>
        <v>8.5460215000000006E-2</v>
      </c>
      <c r="AG158" s="2">
        <f t="shared" si="11"/>
        <v>4.1759650000000002E-2</v>
      </c>
      <c r="AH158" s="8">
        <v>235</v>
      </c>
      <c r="AI158" s="3">
        <f t="shared" si="12"/>
        <v>7.0208107948242349</v>
      </c>
      <c r="AJ158" s="3">
        <f t="shared" si="13"/>
        <v>3.430679427942954</v>
      </c>
      <c r="AK158" s="3">
        <f t="shared" si="15"/>
        <v>11.701351324707057</v>
      </c>
      <c r="AL158" s="3">
        <f t="shared" si="14"/>
        <v>5.7177990465715887</v>
      </c>
    </row>
    <row r="159" spans="1:38" x14ac:dyDescent="0.2">
      <c r="A159" s="2">
        <v>7</v>
      </c>
      <c r="B159" s="2" t="s">
        <v>187</v>
      </c>
      <c r="C159" s="2" t="s">
        <v>36</v>
      </c>
      <c r="D159" s="2">
        <v>44.523660999999997</v>
      </c>
      <c r="E159" s="2">
        <v>-123.86725</v>
      </c>
      <c r="F159">
        <v>28030</v>
      </c>
      <c r="G159">
        <v>14467</v>
      </c>
      <c r="H159">
        <v>3.6097404999999999E-2</v>
      </c>
      <c r="I159">
        <v>2.5672528E-2</v>
      </c>
      <c r="J159">
        <v>4.2151233E-3</v>
      </c>
      <c r="K159">
        <v>7.0983905999999998E-3</v>
      </c>
      <c r="L159">
        <v>2.696726E-2</v>
      </c>
      <c r="M159">
        <v>1.2465093</v>
      </c>
      <c r="N159">
        <v>0.99360305999999998</v>
      </c>
      <c r="O159">
        <v>1</v>
      </c>
      <c r="P159">
        <v>1</v>
      </c>
      <c r="Q159">
        <v>0.99360305999999998</v>
      </c>
      <c r="R159">
        <v>1.2385355</v>
      </c>
      <c r="S159">
        <v>1.2385927999999999</v>
      </c>
      <c r="T159">
        <v>44.523907000000001</v>
      </c>
      <c r="U159">
        <v>995.42268000000001</v>
      </c>
      <c r="V159">
        <v>981.91079999999999</v>
      </c>
      <c r="W159">
        <v>44.538412000000001</v>
      </c>
      <c r="X159">
        <v>985.99996999999996</v>
      </c>
      <c r="Y159">
        <v>981.92916000000002</v>
      </c>
      <c r="Z159">
        <v>3.6097862000000001E-2</v>
      </c>
      <c r="AA159">
        <v>136.21834999999999</v>
      </c>
      <c r="AB159">
        <v>3.6096431999999998E-2</v>
      </c>
      <c r="AC159">
        <v>136.21295000000001</v>
      </c>
      <c r="AD159" s="2">
        <v>136.21662000000001</v>
      </c>
      <c r="AE159" s="2">
        <v>101.76325</v>
      </c>
      <c r="AF159" s="2">
        <f t="shared" si="11"/>
        <v>0.13621662000000001</v>
      </c>
      <c r="AG159" s="2">
        <f t="shared" si="11"/>
        <v>0.10176325</v>
      </c>
      <c r="AH159" s="8">
        <v>326.96181999999999</v>
      </c>
      <c r="AI159" s="3">
        <f t="shared" si="12"/>
        <v>4.4047488478278201</v>
      </c>
      <c r="AJ159" s="3">
        <f t="shared" si="13"/>
        <v>3.2906524783004776</v>
      </c>
      <c r="AK159" s="3">
        <f t="shared" si="15"/>
        <v>7.3412480797130328</v>
      </c>
      <c r="AL159" s="3">
        <f t="shared" si="14"/>
        <v>5.4844207971674619</v>
      </c>
    </row>
    <row r="160" spans="1:38" x14ac:dyDescent="0.2">
      <c r="A160" s="2">
        <v>8</v>
      </c>
      <c r="B160" s="2" t="s">
        <v>188</v>
      </c>
      <c r="C160" s="2" t="s">
        <v>36</v>
      </c>
      <c r="D160" s="2">
        <v>44.508667000000003</v>
      </c>
      <c r="E160" s="2">
        <v>-123.8592</v>
      </c>
      <c r="F160">
        <v>75049</v>
      </c>
      <c r="G160">
        <v>9946</v>
      </c>
      <c r="H160">
        <v>1.3234427E-2</v>
      </c>
      <c r="I160">
        <v>1.8321319E-3</v>
      </c>
      <c r="J160">
        <v>1.4791068000000001E-3</v>
      </c>
      <c r="K160">
        <v>2.6410990000000001E-3</v>
      </c>
      <c r="L160">
        <v>3.5383426000000001E-3</v>
      </c>
      <c r="M160">
        <v>1.2444489000000001</v>
      </c>
      <c r="N160">
        <v>0.99374936999999997</v>
      </c>
      <c r="O160">
        <v>1</v>
      </c>
      <c r="P160">
        <v>1</v>
      </c>
      <c r="Q160">
        <v>0.99374936999999997</v>
      </c>
      <c r="R160">
        <v>1.2366702999999999</v>
      </c>
      <c r="S160">
        <v>1.2367383000000001</v>
      </c>
      <c r="T160">
        <v>44.511772000000001</v>
      </c>
      <c r="U160">
        <v>996.62770999999998</v>
      </c>
      <c r="V160">
        <v>982.11091999999996</v>
      </c>
      <c r="W160">
        <v>44.534360999999997</v>
      </c>
      <c r="X160">
        <v>981.84879999999998</v>
      </c>
      <c r="Y160">
        <v>982.13948000000005</v>
      </c>
      <c r="Z160">
        <v>1.3234596E-2</v>
      </c>
      <c r="AA160">
        <v>49.941870999999999</v>
      </c>
      <c r="AB160">
        <v>1.3233955E-2</v>
      </c>
      <c r="AC160">
        <v>49.939452000000003</v>
      </c>
      <c r="AD160" s="2">
        <v>49.941232999999997</v>
      </c>
      <c r="AE160" s="2">
        <v>13.352236</v>
      </c>
      <c r="AF160" s="2">
        <f t="shared" si="11"/>
        <v>4.9941232999999995E-2</v>
      </c>
      <c r="AG160" s="2">
        <f t="shared" si="11"/>
        <v>1.3352236E-2</v>
      </c>
      <c r="AH160" s="8">
        <v>337</v>
      </c>
      <c r="AI160" s="3">
        <f t="shared" si="12"/>
        <v>12.014120676596031</v>
      </c>
      <c r="AJ160" s="3">
        <f t="shared" si="13"/>
        <v>3.2120827815042112</v>
      </c>
      <c r="AK160" s="3">
        <f t="shared" si="15"/>
        <v>20.023534460993385</v>
      </c>
      <c r="AL160" s="3">
        <f t="shared" si="14"/>
        <v>5.3534713025070184</v>
      </c>
    </row>
    <row r="161" spans="1:38" x14ac:dyDescent="0.2">
      <c r="A161" s="2">
        <v>9</v>
      </c>
      <c r="B161" s="2" t="s">
        <v>189</v>
      </c>
      <c r="C161" s="2" t="s">
        <v>36</v>
      </c>
      <c r="D161" s="2">
        <v>44.519320999999998</v>
      </c>
      <c r="E161" s="2">
        <v>-123.81674</v>
      </c>
      <c r="F161">
        <v>37976</v>
      </c>
      <c r="G161">
        <v>5425</v>
      </c>
      <c r="H161">
        <v>2.7652638E-2</v>
      </c>
      <c r="I161">
        <v>4.0865077999999999E-3</v>
      </c>
      <c r="J161">
        <v>3.0921379999999999E-3</v>
      </c>
      <c r="K161">
        <v>5.4315244000000002E-3</v>
      </c>
      <c r="L161">
        <v>7.4674171999999997E-3</v>
      </c>
      <c r="M161">
        <v>1.3054399000000001</v>
      </c>
      <c r="N161">
        <v>0.99478719999999998</v>
      </c>
      <c r="O161">
        <v>1</v>
      </c>
      <c r="P161">
        <v>1</v>
      </c>
      <c r="Q161">
        <v>0.99478719999999998</v>
      </c>
      <c r="R161">
        <v>1.2986348999999999</v>
      </c>
      <c r="S161">
        <v>1.2987191</v>
      </c>
      <c r="T161">
        <v>44.519396</v>
      </c>
      <c r="U161">
        <v>991.12243000000001</v>
      </c>
      <c r="V161">
        <v>975.86063999999999</v>
      </c>
      <c r="W161">
        <v>44.526831999999999</v>
      </c>
      <c r="X161">
        <v>986.24324999999999</v>
      </c>
      <c r="Y161">
        <v>975.87040999999999</v>
      </c>
      <c r="Z161">
        <v>2.7653047E-2</v>
      </c>
      <c r="AA161">
        <v>104.35111999999999</v>
      </c>
      <c r="AB161">
        <v>2.7651493999999999E-2</v>
      </c>
      <c r="AC161">
        <v>104.34526</v>
      </c>
      <c r="AD161" s="2">
        <v>104.34958</v>
      </c>
      <c r="AE161" s="2">
        <v>28.178933000000001</v>
      </c>
      <c r="AF161" s="2">
        <f t="shared" si="11"/>
        <v>0.10434958</v>
      </c>
      <c r="AG161" s="2">
        <f t="shared" si="11"/>
        <v>2.8178933E-2</v>
      </c>
      <c r="AH161" s="8">
        <v>351.96289000000002</v>
      </c>
      <c r="AI161" s="3">
        <f t="shared" si="12"/>
        <v>5.7499033537077961</v>
      </c>
      <c r="AJ161" s="3">
        <f t="shared" si="13"/>
        <v>1.5527244226628154</v>
      </c>
      <c r="AK161" s="3">
        <f t="shared" si="15"/>
        <v>9.58317225617966</v>
      </c>
      <c r="AL161" s="3">
        <f t="shared" si="14"/>
        <v>2.5878740377713596</v>
      </c>
    </row>
    <row r="162" spans="1:38" x14ac:dyDescent="0.2">
      <c r="A162" s="2">
        <v>10</v>
      </c>
      <c r="B162" s="2" t="s">
        <v>190</v>
      </c>
      <c r="C162" s="2" t="s">
        <v>36</v>
      </c>
      <c r="D162" s="2">
        <v>44.515604000000003</v>
      </c>
      <c r="E162" s="2">
        <v>-123.81438</v>
      </c>
      <c r="F162">
        <v>35264</v>
      </c>
      <c r="G162">
        <v>8138</v>
      </c>
      <c r="H162">
        <v>3.0853459999999999E-2</v>
      </c>
      <c r="I162">
        <v>7.6095182000000001E-3</v>
      </c>
      <c r="J162">
        <v>3.3608886E-3</v>
      </c>
      <c r="K162">
        <v>6.0327942000000002E-3</v>
      </c>
      <c r="L162">
        <v>1.0275940000000001E-2</v>
      </c>
      <c r="M162">
        <v>1.3637086</v>
      </c>
      <c r="N162">
        <v>0.99056270000000002</v>
      </c>
      <c r="O162">
        <v>1</v>
      </c>
      <c r="P162">
        <v>1</v>
      </c>
      <c r="Q162">
        <v>0.99056270000000002</v>
      </c>
      <c r="R162">
        <v>1.3508389000000001</v>
      </c>
      <c r="S162">
        <v>1.3514282</v>
      </c>
      <c r="T162">
        <v>44.516171999999997</v>
      </c>
      <c r="U162">
        <v>991.12381000000005</v>
      </c>
      <c r="V162">
        <v>970.09729000000004</v>
      </c>
      <c r="W162">
        <v>44.512248999999997</v>
      </c>
      <c r="X162">
        <v>972.18730000000005</v>
      </c>
      <c r="Y162">
        <v>970.09196999999995</v>
      </c>
      <c r="Z162">
        <v>3.0854413000000001E-2</v>
      </c>
      <c r="AA162">
        <v>116.43174999999999</v>
      </c>
      <c r="AB162">
        <v>3.0842720000000001E-2</v>
      </c>
      <c r="AC162">
        <v>116.38762</v>
      </c>
      <c r="AD162" s="2">
        <v>116.42815</v>
      </c>
      <c r="AE162" s="2">
        <v>38.777132999999999</v>
      </c>
      <c r="AF162" s="2">
        <f t="shared" si="11"/>
        <v>0.11642815000000001</v>
      </c>
      <c r="AG162" s="2">
        <f t="shared" si="11"/>
        <v>3.8777132999999998E-2</v>
      </c>
      <c r="AH162" s="8">
        <v>366.96820000000002</v>
      </c>
      <c r="AI162" s="3">
        <f t="shared" si="12"/>
        <v>5.153392886514129</v>
      </c>
      <c r="AJ162" s="3">
        <f t="shared" si="13"/>
        <v>1.7163701507033502</v>
      </c>
      <c r="AK162" s="3">
        <f t="shared" si="15"/>
        <v>8.5889881441902158</v>
      </c>
      <c r="AL162" s="3">
        <f t="shared" si="14"/>
        <v>2.8606169178389176</v>
      </c>
    </row>
    <row r="163" spans="1:38" x14ac:dyDescent="0.2">
      <c r="A163" s="2">
        <v>11</v>
      </c>
      <c r="B163" s="2" t="s">
        <v>191</v>
      </c>
      <c r="C163" s="2" t="s">
        <v>36</v>
      </c>
      <c r="D163" s="2">
        <v>44.514485999999998</v>
      </c>
      <c r="E163" s="2">
        <v>-123.82105</v>
      </c>
      <c r="F163">
        <v>36168</v>
      </c>
      <c r="G163">
        <v>13563</v>
      </c>
      <c r="H163">
        <v>2.9377807999999998E-2</v>
      </c>
      <c r="I163">
        <v>1.2981216E-2</v>
      </c>
      <c r="J163">
        <v>3.2602633999999999E-3</v>
      </c>
      <c r="K163">
        <v>5.7601555999999996E-3</v>
      </c>
      <c r="L163">
        <v>1.4571228E-2</v>
      </c>
      <c r="M163">
        <v>1.3242160000000001</v>
      </c>
      <c r="N163">
        <v>0.99324889000000005</v>
      </c>
      <c r="O163">
        <v>1</v>
      </c>
      <c r="P163">
        <v>1</v>
      </c>
      <c r="Q163">
        <v>0.99324889000000005</v>
      </c>
      <c r="R163">
        <v>1.3152760999999999</v>
      </c>
      <c r="S163">
        <v>1.3154819</v>
      </c>
      <c r="T163">
        <v>44.516139000000003</v>
      </c>
      <c r="U163">
        <v>991.12666000000002</v>
      </c>
      <c r="V163">
        <v>973.97747000000004</v>
      </c>
      <c r="W163">
        <v>44.519539999999999</v>
      </c>
      <c r="X163">
        <v>983.15965000000006</v>
      </c>
      <c r="Y163">
        <v>973.98199</v>
      </c>
      <c r="Z163">
        <v>2.9378466999999998E-2</v>
      </c>
      <c r="AA163">
        <v>110.86214</v>
      </c>
      <c r="AB163">
        <v>2.9374483E-2</v>
      </c>
      <c r="AC163">
        <v>110.84711</v>
      </c>
      <c r="AD163" s="2">
        <v>110.85965</v>
      </c>
      <c r="AE163" s="2">
        <v>54.985765000000001</v>
      </c>
      <c r="AF163" s="2">
        <f t="shared" si="11"/>
        <v>0.11085965</v>
      </c>
      <c r="AG163" s="2">
        <f t="shared" si="11"/>
        <v>5.4985764999999999E-2</v>
      </c>
      <c r="AH163" s="8">
        <v>366.99365</v>
      </c>
      <c r="AI163" s="3">
        <f t="shared" si="12"/>
        <v>5.412248730714917</v>
      </c>
      <c r="AJ163" s="3">
        <f t="shared" si="13"/>
        <v>2.6844450332347138</v>
      </c>
      <c r="AK163" s="3">
        <f t="shared" si="15"/>
        <v>9.0204145511915286</v>
      </c>
      <c r="AL163" s="3">
        <f t="shared" si="14"/>
        <v>4.4740750553911894</v>
      </c>
    </row>
    <row r="164" spans="1:38" x14ac:dyDescent="0.2">
      <c r="A164" s="2">
        <v>12</v>
      </c>
      <c r="B164" s="2" t="s">
        <v>192</v>
      </c>
      <c r="C164" s="2" t="s">
        <v>36</v>
      </c>
      <c r="D164" s="2">
        <v>44.507522999999999</v>
      </c>
      <c r="E164" s="2">
        <v>-123.85392</v>
      </c>
      <c r="F164">
        <v>39785</v>
      </c>
      <c r="G164">
        <v>9042</v>
      </c>
      <c r="H164">
        <v>2.7810387999999998E-2</v>
      </c>
      <c r="I164">
        <v>6.7501634000000001E-3</v>
      </c>
      <c r="J164">
        <v>2.9709456000000002E-3</v>
      </c>
      <c r="K164">
        <v>5.4344388E-3</v>
      </c>
      <c r="L164">
        <v>9.1610232999999996E-3</v>
      </c>
      <c r="M164">
        <v>1.3932008</v>
      </c>
      <c r="N164">
        <v>0.99044876999999998</v>
      </c>
      <c r="O164">
        <v>1</v>
      </c>
      <c r="P164">
        <v>1</v>
      </c>
      <c r="Q164">
        <v>0.99044876999999998</v>
      </c>
      <c r="R164">
        <v>1.379894</v>
      </c>
      <c r="S164">
        <v>1.3800973000000001</v>
      </c>
      <c r="T164">
        <v>44.508591000000003</v>
      </c>
      <c r="U164">
        <v>998.78488000000004</v>
      </c>
      <c r="V164">
        <v>967.25094999999999</v>
      </c>
      <c r="W164">
        <v>44.490279000000001</v>
      </c>
      <c r="X164">
        <v>990.41735000000006</v>
      </c>
      <c r="Y164">
        <v>967.22568999999999</v>
      </c>
      <c r="Z164">
        <v>2.7811667000000002E-2</v>
      </c>
      <c r="AA164">
        <v>104.94969</v>
      </c>
      <c r="AB164">
        <v>2.7808091E-2</v>
      </c>
      <c r="AC164">
        <v>104.93619</v>
      </c>
      <c r="AD164" s="2">
        <v>104.94486000000001</v>
      </c>
      <c r="AE164" s="2">
        <v>34.569898999999999</v>
      </c>
      <c r="AF164" s="2">
        <f t="shared" si="11"/>
        <v>0.10494486</v>
      </c>
      <c r="AG164" s="2">
        <f t="shared" si="11"/>
        <v>3.4569899000000001E-2</v>
      </c>
      <c r="AH164" s="8">
        <v>724.97455000000002</v>
      </c>
      <c r="AI164" s="3">
        <f t="shared" si="12"/>
        <v>5.717288107297489</v>
      </c>
      <c r="AJ164" s="3">
        <f t="shared" si="13"/>
        <v>1.8833325655317978</v>
      </c>
      <c r="AK164" s="3">
        <f t="shared" si="15"/>
        <v>9.5288135121624826</v>
      </c>
      <c r="AL164" s="3">
        <f t="shared" si="14"/>
        <v>3.1388876092196631</v>
      </c>
    </row>
    <row r="165" spans="1:38" x14ac:dyDescent="0.2">
      <c r="A165" s="2">
        <v>13</v>
      </c>
      <c r="B165" s="2" t="s">
        <v>193</v>
      </c>
      <c r="C165" s="2" t="s">
        <v>36</v>
      </c>
      <c r="D165" s="2">
        <v>44.506776000000002</v>
      </c>
      <c r="E165" s="2">
        <v>-123.8592</v>
      </c>
      <c r="F165">
        <v>18084</v>
      </c>
      <c r="G165">
        <v>11755</v>
      </c>
      <c r="H165">
        <v>6.0091760000000001E-2</v>
      </c>
      <c r="I165">
        <v>6.8074014000000002E-2</v>
      </c>
      <c r="J165">
        <v>6.6895603999999999E-3</v>
      </c>
      <c r="K165">
        <v>1.1694414E-2</v>
      </c>
      <c r="L165">
        <v>6.9394387000000002E-2</v>
      </c>
      <c r="M165">
        <v>1.352039</v>
      </c>
      <c r="N165">
        <v>0.99135361</v>
      </c>
      <c r="O165">
        <v>1</v>
      </c>
      <c r="P165">
        <v>1</v>
      </c>
      <c r="Q165">
        <v>0.99135361</v>
      </c>
      <c r="R165">
        <v>1.3403487000000001</v>
      </c>
      <c r="S165">
        <v>1.3404125</v>
      </c>
      <c r="T165">
        <v>44.507755000000003</v>
      </c>
      <c r="U165">
        <v>998.78723000000002</v>
      </c>
      <c r="V165">
        <v>971.22252000000003</v>
      </c>
      <c r="W165">
        <v>44.500607000000002</v>
      </c>
      <c r="X165">
        <v>961.54507999999998</v>
      </c>
      <c r="Y165">
        <v>971.21286999999995</v>
      </c>
      <c r="Z165">
        <v>6.0094554000000001E-2</v>
      </c>
      <c r="AA165">
        <v>226.77189999999999</v>
      </c>
      <c r="AB165">
        <v>6.0092093999999999E-2</v>
      </c>
      <c r="AC165">
        <v>226.76262</v>
      </c>
      <c r="AD165" s="2">
        <v>226.76136</v>
      </c>
      <c r="AE165" s="2">
        <v>261.86561</v>
      </c>
      <c r="AF165" s="2">
        <f t="shared" si="11"/>
        <v>0.22676136</v>
      </c>
      <c r="AG165" s="2">
        <f t="shared" si="11"/>
        <v>0.26186561000000003</v>
      </c>
      <c r="AH165" s="8">
        <v>724.99365</v>
      </c>
      <c r="AI165" s="3">
        <f t="shared" si="12"/>
        <v>2.6459534375697871</v>
      </c>
      <c r="AJ165" s="3">
        <f t="shared" si="13"/>
        <v>3.0555655997159712</v>
      </c>
      <c r="AK165" s="3">
        <f t="shared" si="15"/>
        <v>4.4099223959496454</v>
      </c>
      <c r="AL165" s="3">
        <f t="shared" si="14"/>
        <v>5.0926093328599524</v>
      </c>
    </row>
    <row r="166" spans="1:38" x14ac:dyDescent="0.2">
      <c r="A166" s="2">
        <v>0</v>
      </c>
      <c r="B166" s="2" t="s">
        <v>194</v>
      </c>
      <c r="C166" s="2" t="s">
        <v>36</v>
      </c>
      <c r="D166" s="2">
        <v>35.669035999999998</v>
      </c>
      <c r="E166" s="2">
        <v>-107.09069</v>
      </c>
      <c r="F166">
        <v>157331</v>
      </c>
      <c r="G166">
        <v>8138</v>
      </c>
      <c r="H166">
        <v>1.7663034000000001E-2</v>
      </c>
      <c r="I166">
        <v>9.2569226000000003E-4</v>
      </c>
      <c r="J166">
        <v>8.2567364000000001E-4</v>
      </c>
      <c r="K166">
        <v>3.2551482999999999E-3</v>
      </c>
      <c r="L166">
        <v>3.4834801000000002E-3</v>
      </c>
      <c r="M166">
        <v>3.8232305000000002</v>
      </c>
      <c r="N166">
        <v>0.99992988999999999</v>
      </c>
      <c r="O166">
        <v>1</v>
      </c>
      <c r="P166">
        <v>1</v>
      </c>
      <c r="Q166">
        <v>0.99992988999999999</v>
      </c>
      <c r="R166">
        <v>3.8229624000000002</v>
      </c>
      <c r="S166">
        <v>3.8229633000000001</v>
      </c>
      <c r="T166">
        <v>35.670087000000002</v>
      </c>
      <c r="U166">
        <v>811.88009</v>
      </c>
      <c r="V166">
        <v>805.34663999999998</v>
      </c>
      <c r="W166">
        <v>35.688617999999998</v>
      </c>
      <c r="X166">
        <v>808.15878999999995</v>
      </c>
      <c r="Y166">
        <v>805.40881000000002</v>
      </c>
      <c r="Z166">
        <v>1.7663040000000001E-2</v>
      </c>
      <c r="AA166">
        <v>66.652980999999997</v>
      </c>
      <c r="AB166">
        <v>1.7663036E-2</v>
      </c>
      <c r="AC166">
        <v>66.652968000000001</v>
      </c>
      <c r="AD166" s="2">
        <v>66.652957999999998</v>
      </c>
      <c r="AE166" s="2">
        <v>13.145208</v>
      </c>
      <c r="AF166" s="2">
        <f t="shared" si="11"/>
        <v>6.6652957999999998E-2</v>
      </c>
      <c r="AG166" s="2">
        <f t="shared" si="11"/>
        <v>1.3145208E-2</v>
      </c>
      <c r="AH166" s="8">
        <v>129</v>
      </c>
      <c r="AI166" s="3">
        <f t="shared" si="12"/>
        <v>9.0018510506315419</v>
      </c>
      <c r="AJ166" s="3">
        <f t="shared" si="13"/>
        <v>1.7753331284347524</v>
      </c>
      <c r="AK166" s="3">
        <f t="shared" si="15"/>
        <v>15.003085084385903</v>
      </c>
      <c r="AL166" s="3">
        <f t="shared" si="14"/>
        <v>2.9588885473912541</v>
      </c>
    </row>
    <row r="167" spans="1:38" x14ac:dyDescent="0.2">
      <c r="A167" s="2">
        <v>1</v>
      </c>
      <c r="B167" s="2" t="s">
        <v>195</v>
      </c>
      <c r="C167" s="2" t="s">
        <v>36</v>
      </c>
      <c r="D167" s="2">
        <v>35.692377999999998</v>
      </c>
      <c r="E167" s="2">
        <v>-107.10069</v>
      </c>
      <c r="F167">
        <v>122067</v>
      </c>
      <c r="G167">
        <v>5425</v>
      </c>
      <c r="H167">
        <v>2.3274559E-2</v>
      </c>
      <c r="I167">
        <v>1.0448227E-3</v>
      </c>
      <c r="J167">
        <v>1.0872811999999999E-3</v>
      </c>
      <c r="K167">
        <v>4.2762798000000003E-3</v>
      </c>
      <c r="L167">
        <v>4.5343581000000001E-3</v>
      </c>
      <c r="M167">
        <v>3.9034277999999998</v>
      </c>
      <c r="N167">
        <v>0.99989653999999994</v>
      </c>
      <c r="O167">
        <v>1</v>
      </c>
      <c r="P167">
        <v>1</v>
      </c>
      <c r="Q167">
        <v>0.99989653999999994</v>
      </c>
      <c r="R167">
        <v>3.9030239</v>
      </c>
      <c r="S167">
        <v>3.9030217999999999</v>
      </c>
      <c r="T167">
        <v>35.694242000000003</v>
      </c>
      <c r="U167">
        <v>807.57248000000004</v>
      </c>
      <c r="V167">
        <v>802.41818000000001</v>
      </c>
      <c r="W167">
        <v>35.700642999999999</v>
      </c>
      <c r="X167">
        <v>804.45335999999998</v>
      </c>
      <c r="Y167">
        <v>802.43973000000005</v>
      </c>
      <c r="Z167">
        <v>2.3274566E-2</v>
      </c>
      <c r="AA167">
        <v>87.828551000000004</v>
      </c>
      <c r="AB167">
        <v>2.3274578000000001E-2</v>
      </c>
      <c r="AC167">
        <v>87.828597000000002</v>
      </c>
      <c r="AD167" s="2">
        <v>87.828525999999997</v>
      </c>
      <c r="AE167" s="2">
        <v>17.110785</v>
      </c>
      <c r="AF167" s="2">
        <f t="shared" si="11"/>
        <v>8.782852599999999E-2</v>
      </c>
      <c r="AG167" s="2">
        <f t="shared" si="11"/>
        <v>1.7110785E-2</v>
      </c>
      <c r="AH167" s="8">
        <v>85</v>
      </c>
      <c r="AI167" s="3">
        <f t="shared" si="12"/>
        <v>6.8314934489507433</v>
      </c>
      <c r="AJ167" s="3">
        <f t="shared" si="13"/>
        <v>1.3309140088939286</v>
      </c>
      <c r="AK167" s="3">
        <f t="shared" si="15"/>
        <v>11.385822414917905</v>
      </c>
      <c r="AL167" s="3">
        <f t="shared" si="14"/>
        <v>2.2181900148232145</v>
      </c>
    </row>
    <row r="168" spans="1:38" x14ac:dyDescent="0.2">
      <c r="A168" s="2">
        <v>2</v>
      </c>
      <c r="B168" s="2" t="s">
        <v>196</v>
      </c>
      <c r="C168" s="2" t="s">
        <v>36</v>
      </c>
      <c r="D168" s="2">
        <v>35.697217999999999</v>
      </c>
      <c r="E168" s="2">
        <v>-107.10223999999999</v>
      </c>
      <c r="F168">
        <v>179032</v>
      </c>
      <c r="G168">
        <v>8138</v>
      </c>
      <c r="H168">
        <v>1.5907686000000001E-2</v>
      </c>
      <c r="I168">
        <v>7.3281881999999997E-4</v>
      </c>
      <c r="J168">
        <v>7.2202976000000001E-4</v>
      </c>
      <c r="K168">
        <v>2.9309114000000002E-3</v>
      </c>
      <c r="L168">
        <v>3.1062183000000001E-3</v>
      </c>
      <c r="M168">
        <v>3.9285852000000001</v>
      </c>
      <c r="N168">
        <v>0.99989081000000002</v>
      </c>
      <c r="O168">
        <v>1</v>
      </c>
      <c r="P168">
        <v>1</v>
      </c>
      <c r="Q168">
        <v>0.99989081000000002</v>
      </c>
      <c r="R168">
        <v>3.9281562000000001</v>
      </c>
      <c r="S168">
        <v>3.9281571999999998</v>
      </c>
      <c r="T168">
        <v>35.697468000000001</v>
      </c>
      <c r="U168">
        <v>806.69363999999996</v>
      </c>
      <c r="V168">
        <v>801.49737000000005</v>
      </c>
      <c r="W168">
        <v>35.703057999999999</v>
      </c>
      <c r="X168">
        <v>803.28578000000005</v>
      </c>
      <c r="Y168">
        <v>801.51620000000003</v>
      </c>
      <c r="Z168">
        <v>1.5907689999999999E-2</v>
      </c>
      <c r="AA168">
        <v>60.029018000000001</v>
      </c>
      <c r="AB168">
        <v>1.5907686000000001E-2</v>
      </c>
      <c r="AC168">
        <v>60.029004</v>
      </c>
      <c r="AD168" s="2">
        <v>60.029004999999998</v>
      </c>
      <c r="AE168" s="2">
        <v>11.721579</v>
      </c>
      <c r="AF168" s="2">
        <f t="shared" si="11"/>
        <v>6.0029004999999996E-2</v>
      </c>
      <c r="AG168" s="2">
        <f t="shared" si="11"/>
        <v>1.1721578999999999E-2</v>
      </c>
      <c r="AH168" s="8">
        <v>69</v>
      </c>
      <c r="AI168" s="3">
        <f t="shared" si="12"/>
        <v>9.9951681691209107</v>
      </c>
      <c r="AJ168" s="3">
        <f t="shared" si="13"/>
        <v>1.9517090665193622</v>
      </c>
      <c r="AK168" s="3">
        <f t="shared" si="15"/>
        <v>16.658613615201517</v>
      </c>
      <c r="AL168" s="3">
        <f t="shared" si="14"/>
        <v>3.2528484441989369</v>
      </c>
    </row>
    <row r="169" spans="1:38" x14ac:dyDescent="0.2">
      <c r="A169" s="2">
        <v>3</v>
      </c>
      <c r="B169" s="2" t="s">
        <v>197</v>
      </c>
      <c r="C169" s="2" t="s">
        <v>36</v>
      </c>
      <c r="D169" s="2">
        <v>35.703633000000004</v>
      </c>
      <c r="E169" s="2">
        <v>-107.10626999999999</v>
      </c>
      <c r="F169">
        <v>117546</v>
      </c>
      <c r="G169">
        <v>9042</v>
      </c>
      <c r="H169">
        <v>2.4550465E-2</v>
      </c>
      <c r="I169">
        <v>1.9142611E-3</v>
      </c>
      <c r="J169">
        <v>1.1349948999999999E-3</v>
      </c>
      <c r="K169">
        <v>4.5060272000000002E-3</v>
      </c>
      <c r="L169">
        <v>5.0256233000000004E-3</v>
      </c>
      <c r="M169">
        <v>3.9668006999999998</v>
      </c>
      <c r="N169">
        <v>0.99989174000000003</v>
      </c>
      <c r="O169">
        <v>1</v>
      </c>
      <c r="P169">
        <v>1</v>
      </c>
      <c r="Q169">
        <v>0.99989174000000003</v>
      </c>
      <c r="R169">
        <v>3.9663713</v>
      </c>
      <c r="S169">
        <v>3.9663748999999999</v>
      </c>
      <c r="T169">
        <v>35.703885999999997</v>
      </c>
      <c r="U169">
        <v>804.06312000000003</v>
      </c>
      <c r="V169">
        <v>800.11478</v>
      </c>
      <c r="W169">
        <v>35.705455999999998</v>
      </c>
      <c r="X169">
        <v>802.41137000000003</v>
      </c>
      <c r="Y169">
        <v>800.12008000000003</v>
      </c>
      <c r="Z169">
        <v>2.4550466E-2</v>
      </c>
      <c r="AA169">
        <v>92.643269000000004</v>
      </c>
      <c r="AB169">
        <v>2.4550445000000001E-2</v>
      </c>
      <c r="AC169">
        <v>92.643186999999998</v>
      </c>
      <c r="AD169" s="2">
        <v>92.643263000000005</v>
      </c>
      <c r="AE169" s="2">
        <v>18.964615999999999</v>
      </c>
      <c r="AF169" s="2">
        <f t="shared" si="11"/>
        <v>9.2643263000000003E-2</v>
      </c>
      <c r="AG169" s="2">
        <f t="shared" si="11"/>
        <v>1.8964616E-2</v>
      </c>
      <c r="AH169" s="8">
        <v>42</v>
      </c>
      <c r="AI169" s="3">
        <f t="shared" si="12"/>
        <v>6.4764558217255361</v>
      </c>
      <c r="AJ169" s="3">
        <f t="shared" si="13"/>
        <v>1.325768261206314</v>
      </c>
      <c r="AK169" s="3">
        <f t="shared" si="15"/>
        <v>10.794093036209228</v>
      </c>
      <c r="AL169" s="3">
        <f t="shared" si="14"/>
        <v>2.2096137686771899</v>
      </c>
    </row>
    <row r="170" spans="1:38" x14ac:dyDescent="0.2">
      <c r="A170" s="2">
        <v>4</v>
      </c>
      <c r="B170" s="2" t="s">
        <v>198</v>
      </c>
      <c r="C170" s="2" t="s">
        <v>36</v>
      </c>
      <c r="D170" s="2">
        <v>35.703633000000004</v>
      </c>
      <c r="E170" s="2">
        <v>-107.10626999999999</v>
      </c>
      <c r="F170">
        <v>108504</v>
      </c>
      <c r="G170">
        <v>7234</v>
      </c>
      <c r="H170">
        <v>2.6612022999999999E-2</v>
      </c>
      <c r="I170">
        <v>1.7948025E-3</v>
      </c>
      <c r="J170">
        <v>1.2350693E-3</v>
      </c>
      <c r="K170">
        <v>4.8818789E-3</v>
      </c>
      <c r="L170">
        <v>5.3459754999999999E-3</v>
      </c>
      <c r="M170">
        <v>3.9668006999999998</v>
      </c>
      <c r="N170">
        <v>0.99989174000000003</v>
      </c>
      <c r="O170">
        <v>1</v>
      </c>
      <c r="P170">
        <v>1</v>
      </c>
      <c r="Q170">
        <v>0.99989174000000003</v>
      </c>
      <c r="R170">
        <v>3.9663713</v>
      </c>
      <c r="S170">
        <v>3.9663748999999999</v>
      </c>
      <c r="T170">
        <v>35.703885999999997</v>
      </c>
      <c r="U170">
        <v>804.06312000000003</v>
      </c>
      <c r="V170">
        <v>800.11478</v>
      </c>
      <c r="W170">
        <v>35.705455999999998</v>
      </c>
      <c r="X170">
        <v>802.41137000000003</v>
      </c>
      <c r="Y170">
        <v>800.12008000000003</v>
      </c>
      <c r="Z170">
        <v>2.6612024000000001E-2</v>
      </c>
      <c r="AA170">
        <v>100.42273</v>
      </c>
      <c r="AB170">
        <v>2.6612001E-2</v>
      </c>
      <c r="AC170">
        <v>100.42264</v>
      </c>
      <c r="AD170" s="2">
        <v>100.42273</v>
      </c>
      <c r="AE170" s="2">
        <v>20.173493000000001</v>
      </c>
      <c r="AF170" s="2">
        <f t="shared" si="11"/>
        <v>0.10042273</v>
      </c>
      <c r="AG170" s="2">
        <f t="shared" si="11"/>
        <v>2.0173493000000001E-2</v>
      </c>
      <c r="AH170" s="8">
        <v>42</v>
      </c>
      <c r="AI170" s="3">
        <f t="shared" si="12"/>
        <v>5.9747429690469476</v>
      </c>
      <c r="AJ170" s="3">
        <f t="shared" si="13"/>
        <v>1.2002405776348424</v>
      </c>
      <c r="AK170" s="3">
        <f t="shared" si="15"/>
        <v>9.9579049484115796</v>
      </c>
      <c r="AL170" s="3">
        <f t="shared" si="14"/>
        <v>2.0004009627247372</v>
      </c>
    </row>
    <row r="171" spans="1:38" x14ac:dyDescent="0.2">
      <c r="A171" s="2">
        <v>5</v>
      </c>
      <c r="B171" s="2" t="s">
        <v>199</v>
      </c>
      <c r="C171" s="2" t="s">
        <v>36</v>
      </c>
      <c r="D171" s="2">
        <v>35.703633000000004</v>
      </c>
      <c r="E171" s="2">
        <v>-107.10626999999999</v>
      </c>
      <c r="F171">
        <v>97654</v>
      </c>
      <c r="G171">
        <v>18988</v>
      </c>
      <c r="H171">
        <v>2.9589855000000002E-2</v>
      </c>
      <c r="I171">
        <v>6.0180816999999996E-3</v>
      </c>
      <c r="J171">
        <v>1.3797035999999999E-3</v>
      </c>
      <c r="K171">
        <v>5.4247200000000001E-3</v>
      </c>
      <c r="L171">
        <v>8.2187879999999994E-3</v>
      </c>
      <c r="M171">
        <v>3.9668006999999998</v>
      </c>
      <c r="N171">
        <v>0.99989174000000003</v>
      </c>
      <c r="O171">
        <v>1</v>
      </c>
      <c r="P171">
        <v>1</v>
      </c>
      <c r="Q171">
        <v>0.99989174000000003</v>
      </c>
      <c r="R171">
        <v>3.9663713</v>
      </c>
      <c r="S171">
        <v>3.9663748999999999</v>
      </c>
      <c r="T171">
        <v>35.703885999999997</v>
      </c>
      <c r="U171">
        <v>804.06312000000003</v>
      </c>
      <c r="V171">
        <v>800.11478</v>
      </c>
      <c r="W171">
        <v>35.705455999999998</v>
      </c>
      <c r="X171">
        <v>802.41137000000003</v>
      </c>
      <c r="Y171">
        <v>800.12008000000003</v>
      </c>
      <c r="Z171">
        <v>2.9589857000000001E-2</v>
      </c>
      <c r="AA171">
        <v>111.65984</v>
      </c>
      <c r="AB171">
        <v>2.9589830000000001E-2</v>
      </c>
      <c r="AC171">
        <v>111.65974</v>
      </c>
      <c r="AD171" s="2">
        <v>111.65983</v>
      </c>
      <c r="AE171" s="2">
        <v>31.014294</v>
      </c>
      <c r="AF171" s="2">
        <f t="shared" si="11"/>
        <v>0.11165983</v>
      </c>
      <c r="AG171" s="2">
        <f t="shared" si="11"/>
        <v>3.1014294000000001E-2</v>
      </c>
      <c r="AH171" s="8">
        <v>42</v>
      </c>
      <c r="AI171" s="3">
        <f t="shared" si="12"/>
        <v>5.3734633126344544</v>
      </c>
      <c r="AJ171" s="3">
        <f t="shared" si="13"/>
        <v>1.4925167893973945</v>
      </c>
      <c r="AK171" s="3">
        <f t="shared" si="15"/>
        <v>8.9557721877240901</v>
      </c>
      <c r="AL171" s="3">
        <f t="shared" si="14"/>
        <v>2.4875279823289906</v>
      </c>
    </row>
    <row r="172" spans="1:38" x14ac:dyDescent="0.2">
      <c r="A172" s="2">
        <v>0</v>
      </c>
      <c r="B172" s="2" t="s">
        <v>200</v>
      </c>
      <c r="C172" s="2" t="s">
        <v>36</v>
      </c>
      <c r="D172" s="2">
        <v>-35.977251000000003</v>
      </c>
      <c r="E172" s="2">
        <v>149.40772999999999</v>
      </c>
      <c r="F172">
        <v>432471</v>
      </c>
      <c r="G172">
        <v>76747</v>
      </c>
      <c r="H172">
        <v>3.7166032999999998E-3</v>
      </c>
      <c r="I172">
        <v>7.1329488000000001E-4</v>
      </c>
      <c r="J172">
        <v>2.2226871999999999E-4</v>
      </c>
      <c r="K172">
        <v>7.2442184000000005E-4</v>
      </c>
      <c r="L172">
        <v>1.0406631999999999E-3</v>
      </c>
      <c r="M172">
        <v>2.2214621999999999</v>
      </c>
      <c r="N172">
        <v>0.99949191999999998</v>
      </c>
      <c r="O172">
        <v>1</v>
      </c>
      <c r="P172">
        <v>1</v>
      </c>
      <c r="Q172">
        <v>0.99949191999999998</v>
      </c>
      <c r="R172">
        <v>2.2203335000000002</v>
      </c>
      <c r="S172">
        <v>2.2203422000000002</v>
      </c>
      <c r="T172">
        <v>-35.976444999999998</v>
      </c>
      <c r="U172">
        <v>910.45466999999996</v>
      </c>
      <c r="V172">
        <v>884.63513</v>
      </c>
      <c r="W172">
        <v>-35.950606999999998</v>
      </c>
      <c r="X172">
        <v>880.81862000000001</v>
      </c>
      <c r="Y172">
        <v>884.55956000000003</v>
      </c>
      <c r="Z172">
        <v>3.7166285999999998E-3</v>
      </c>
      <c r="AA172">
        <v>14.025013</v>
      </c>
      <c r="AB172">
        <v>3.7166144000000002E-3</v>
      </c>
      <c r="AC172">
        <v>14.02496</v>
      </c>
      <c r="AD172" s="2">
        <v>14.024918</v>
      </c>
      <c r="AE172" s="2">
        <v>3.9270311000000002</v>
      </c>
      <c r="AF172" s="2">
        <f t="shared" si="11"/>
        <v>1.4024917999999999E-2</v>
      </c>
      <c r="AG172" s="2">
        <f t="shared" si="11"/>
        <v>3.9270311000000006E-3</v>
      </c>
      <c r="AH172" s="8">
        <v>527.96301000000005</v>
      </c>
      <c r="AI172" s="3">
        <f t="shared" si="12"/>
        <v>42.78099879086637</v>
      </c>
      <c r="AJ172" s="3">
        <f t="shared" si="13"/>
        <v>11.978844563711149</v>
      </c>
      <c r="AK172" s="3">
        <f t="shared" si="15"/>
        <v>71.301664651443957</v>
      </c>
      <c r="AL172" s="3">
        <f t="shared" si="14"/>
        <v>19.964740939518585</v>
      </c>
    </row>
    <row r="173" spans="1:38" x14ac:dyDescent="0.2">
      <c r="A173" s="2">
        <v>0</v>
      </c>
      <c r="B173" s="2" t="s">
        <v>201</v>
      </c>
      <c r="C173" s="2" t="s">
        <v>36</v>
      </c>
      <c r="D173" s="2">
        <v>33.040118</v>
      </c>
      <c r="E173" s="2">
        <v>-114.52249999999999</v>
      </c>
      <c r="F173">
        <v>100366</v>
      </c>
      <c r="G173">
        <v>8138</v>
      </c>
      <c r="H173">
        <v>8.7646501000000002E-3</v>
      </c>
      <c r="I173">
        <v>7.4357942999999998E-4</v>
      </c>
      <c r="J173">
        <v>1.0422584E-3</v>
      </c>
      <c r="K173">
        <v>1.7884748E-3</v>
      </c>
      <c r="L173">
        <v>2.1995125E-3</v>
      </c>
      <c r="M173">
        <v>1.0911606</v>
      </c>
      <c r="N173">
        <v>0.99844622000000005</v>
      </c>
      <c r="O173">
        <v>1</v>
      </c>
      <c r="P173">
        <v>1</v>
      </c>
      <c r="Q173">
        <v>0.99844622000000005</v>
      </c>
      <c r="R173">
        <v>1.0894652</v>
      </c>
      <c r="S173">
        <v>1.0893041999999999</v>
      </c>
      <c r="T173">
        <v>33.040343999999997</v>
      </c>
      <c r="U173">
        <v>1006.4357</v>
      </c>
      <c r="V173">
        <v>980.14900999999998</v>
      </c>
      <c r="W173">
        <v>33.159627</v>
      </c>
      <c r="X173">
        <v>984.13319999999999</v>
      </c>
      <c r="Y173">
        <v>980.41232000000002</v>
      </c>
      <c r="Z173">
        <v>8.7648466000000008E-3</v>
      </c>
      <c r="AA173">
        <v>33.074893000000003</v>
      </c>
      <c r="AB173">
        <v>8.7659926999999992E-3</v>
      </c>
      <c r="AC173">
        <v>33.079217999999997</v>
      </c>
      <c r="AD173" s="2">
        <v>33.074151000000001</v>
      </c>
      <c r="AE173" s="2">
        <v>8.3000469999999993</v>
      </c>
      <c r="AF173" s="2">
        <f t="shared" si="11"/>
        <v>3.3074151000000003E-2</v>
      </c>
      <c r="AG173" s="2">
        <f t="shared" si="11"/>
        <v>8.3000469999999996E-3</v>
      </c>
      <c r="AH173" s="8">
        <v>725.96820000000002</v>
      </c>
      <c r="AI173" s="3">
        <f t="shared" si="12"/>
        <v>18.141055230714766</v>
      </c>
      <c r="AJ173" s="3">
        <f t="shared" si="13"/>
        <v>4.5525465202274846</v>
      </c>
      <c r="AK173" s="3">
        <f t="shared" si="15"/>
        <v>30.235092051191277</v>
      </c>
      <c r="AL173" s="3">
        <f t="shared" si="14"/>
        <v>7.5875775337124747</v>
      </c>
    </row>
    <row r="174" spans="1:38" x14ac:dyDescent="0.2">
      <c r="A174" s="2">
        <v>1</v>
      </c>
      <c r="B174" s="2" t="s">
        <v>202</v>
      </c>
      <c r="C174" s="2" t="s">
        <v>36</v>
      </c>
      <c r="D174" s="2">
        <v>33.040118</v>
      </c>
      <c r="E174" s="2">
        <v>-114.52249999999999</v>
      </c>
      <c r="F174">
        <v>125684</v>
      </c>
      <c r="G174">
        <v>9042</v>
      </c>
      <c r="H174">
        <v>6.9316780999999997E-3</v>
      </c>
      <c r="I174">
        <v>5.2475082000000002E-4</v>
      </c>
      <c r="J174">
        <v>8.0432884999999995E-4</v>
      </c>
      <c r="K174">
        <v>1.4235073E-3</v>
      </c>
      <c r="L174">
        <v>1.7171725000000001E-3</v>
      </c>
      <c r="M174">
        <v>1.0911606</v>
      </c>
      <c r="N174">
        <v>0.99844622000000005</v>
      </c>
      <c r="O174">
        <v>1</v>
      </c>
      <c r="P174">
        <v>1</v>
      </c>
      <c r="Q174">
        <v>0.99844622000000005</v>
      </c>
      <c r="R174">
        <v>1.0894652</v>
      </c>
      <c r="S174">
        <v>1.0893041999999999</v>
      </c>
      <c r="T174">
        <v>33.040343999999997</v>
      </c>
      <c r="U174">
        <v>1006.4357</v>
      </c>
      <c r="V174">
        <v>980.14900999999998</v>
      </c>
      <c r="W174">
        <v>33.159627</v>
      </c>
      <c r="X174">
        <v>984.13319999999999</v>
      </c>
      <c r="Y174">
        <v>980.41232000000002</v>
      </c>
      <c r="Z174">
        <v>6.9318289999999996E-3</v>
      </c>
      <c r="AA174">
        <v>26.157844999999998</v>
      </c>
      <c r="AB174">
        <v>6.9327483000000004E-3</v>
      </c>
      <c r="AC174">
        <v>26.161314000000001</v>
      </c>
      <c r="AD174" s="2">
        <v>26.157276</v>
      </c>
      <c r="AE174" s="2">
        <v>6.4798961999999998</v>
      </c>
      <c r="AF174" s="2">
        <f t="shared" si="11"/>
        <v>2.6157276E-2</v>
      </c>
      <c r="AG174" s="2">
        <f t="shared" si="11"/>
        <v>6.4798961999999998E-3</v>
      </c>
      <c r="AH174" s="8">
        <v>725.96820000000002</v>
      </c>
      <c r="AI174" s="3">
        <f t="shared" si="12"/>
        <v>22.93816833220707</v>
      </c>
      <c r="AJ174" s="3">
        <f t="shared" si="13"/>
        <v>5.6824322919110131</v>
      </c>
      <c r="AK174" s="3">
        <f t="shared" si="15"/>
        <v>38.230280553678448</v>
      </c>
      <c r="AL174" s="3">
        <f t="shared" si="14"/>
        <v>9.4707204865183545</v>
      </c>
    </row>
    <row r="175" spans="1:38" x14ac:dyDescent="0.2">
      <c r="A175" s="2">
        <v>2</v>
      </c>
      <c r="B175" s="2" t="s">
        <v>203</v>
      </c>
      <c r="C175" s="2" t="s">
        <v>36</v>
      </c>
      <c r="D175" s="2">
        <v>33.040118</v>
      </c>
      <c r="E175" s="2">
        <v>-114.52249999999999</v>
      </c>
      <c r="F175">
        <v>97654</v>
      </c>
      <c r="G175">
        <v>7234</v>
      </c>
      <c r="H175">
        <v>9.0176803000000007E-3</v>
      </c>
      <c r="I175">
        <v>6.9761433999999999E-4</v>
      </c>
      <c r="J175">
        <v>1.0751998E-3</v>
      </c>
      <c r="K175">
        <v>1.8387407E-3</v>
      </c>
      <c r="L175">
        <v>2.2413584999999999E-3</v>
      </c>
      <c r="M175">
        <v>1.0911606</v>
      </c>
      <c r="N175">
        <v>0.99844622000000005</v>
      </c>
      <c r="O175">
        <v>1</v>
      </c>
      <c r="P175">
        <v>1</v>
      </c>
      <c r="Q175">
        <v>0.99844622000000005</v>
      </c>
      <c r="R175">
        <v>1.0894652</v>
      </c>
      <c r="S175">
        <v>1.0893041999999999</v>
      </c>
      <c r="T175">
        <v>33.040343999999997</v>
      </c>
      <c r="U175">
        <v>1006.4357</v>
      </c>
      <c r="V175">
        <v>980.14900999999998</v>
      </c>
      <c r="W175">
        <v>33.159627</v>
      </c>
      <c r="X175">
        <v>984.13319999999999</v>
      </c>
      <c r="Y175">
        <v>980.41232000000002</v>
      </c>
      <c r="Z175">
        <v>9.0178830000000008E-3</v>
      </c>
      <c r="AA175">
        <v>34.029747</v>
      </c>
      <c r="AB175">
        <v>9.0190604000000008E-3</v>
      </c>
      <c r="AC175">
        <v>34.034190000000002</v>
      </c>
      <c r="AD175" s="2">
        <v>34.028981999999999</v>
      </c>
      <c r="AE175" s="2">
        <v>8.4579564999999999</v>
      </c>
      <c r="AF175" s="2">
        <f t="shared" si="11"/>
        <v>3.4028981999999999E-2</v>
      </c>
      <c r="AG175" s="2">
        <f t="shared" si="11"/>
        <v>8.4579565000000006E-3</v>
      </c>
      <c r="AH175" s="8">
        <v>725.96820000000002</v>
      </c>
      <c r="AI175" s="3">
        <f t="shared" si="12"/>
        <v>17.632029074510662</v>
      </c>
      <c r="AJ175" s="3">
        <f t="shared" si="13"/>
        <v>4.3824683006663676</v>
      </c>
      <c r="AK175" s="3">
        <f t="shared" si="15"/>
        <v>29.386715124184438</v>
      </c>
      <c r="AL175" s="3">
        <f t="shared" si="14"/>
        <v>7.3041138344439478</v>
      </c>
    </row>
    <row r="176" spans="1:38" x14ac:dyDescent="0.2">
      <c r="A176" s="2">
        <v>3</v>
      </c>
      <c r="B176" s="2" t="s">
        <v>204</v>
      </c>
      <c r="C176" s="2" t="s">
        <v>36</v>
      </c>
      <c r="D176" s="2">
        <v>33.040118</v>
      </c>
      <c r="E176" s="2">
        <v>-114.52249999999999</v>
      </c>
      <c r="F176">
        <v>106696</v>
      </c>
      <c r="G176">
        <v>9042</v>
      </c>
      <c r="H176">
        <v>8.2243430000000003E-3</v>
      </c>
      <c r="I176">
        <v>7.3105733E-4</v>
      </c>
      <c r="J176">
        <v>9.7198415999999997E-4</v>
      </c>
      <c r="K176">
        <v>1.6810566E-3</v>
      </c>
      <c r="L176">
        <v>2.0748854E-3</v>
      </c>
      <c r="M176">
        <v>1.0911606</v>
      </c>
      <c r="N176">
        <v>0.99844622000000005</v>
      </c>
      <c r="O176">
        <v>1</v>
      </c>
      <c r="P176">
        <v>1</v>
      </c>
      <c r="Q176">
        <v>0.99844622000000005</v>
      </c>
      <c r="R176">
        <v>1.0894652</v>
      </c>
      <c r="S176">
        <v>1.0893041999999999</v>
      </c>
      <c r="T176">
        <v>33.040343999999997</v>
      </c>
      <c r="U176">
        <v>1006.4357</v>
      </c>
      <c r="V176">
        <v>980.14900999999998</v>
      </c>
      <c r="W176">
        <v>33.159627</v>
      </c>
      <c r="X176">
        <v>984.13319999999999</v>
      </c>
      <c r="Y176">
        <v>980.41232000000002</v>
      </c>
      <c r="Z176">
        <v>8.2245259999999994E-3</v>
      </c>
      <c r="AA176">
        <v>31.035947</v>
      </c>
      <c r="AB176">
        <v>8.2256055000000002E-3</v>
      </c>
      <c r="AC176">
        <v>31.040020999999999</v>
      </c>
      <c r="AD176" s="2">
        <v>31.035257000000001</v>
      </c>
      <c r="AE176" s="2">
        <v>7.8297562999999997</v>
      </c>
      <c r="AF176" s="2">
        <f t="shared" si="11"/>
        <v>3.1035257E-2</v>
      </c>
      <c r="AG176" s="2">
        <f t="shared" si="11"/>
        <v>7.829756299999999E-3</v>
      </c>
      <c r="AH176" s="8">
        <v>725.96820000000002</v>
      </c>
      <c r="AI176" s="3">
        <f t="shared" si="12"/>
        <v>19.332851021662233</v>
      </c>
      <c r="AJ176" s="3">
        <f t="shared" si="13"/>
        <v>4.8774048200671025</v>
      </c>
      <c r="AK176" s="3">
        <f t="shared" si="15"/>
        <v>32.221418369437053</v>
      </c>
      <c r="AL176" s="3">
        <f t="shared" si="14"/>
        <v>8.1290080334451709</v>
      </c>
    </row>
    <row r="177" spans="1:38" x14ac:dyDescent="0.2">
      <c r="A177" s="2">
        <v>4</v>
      </c>
      <c r="B177" s="2" t="s">
        <v>205</v>
      </c>
      <c r="C177" s="2" t="s">
        <v>36</v>
      </c>
      <c r="D177" s="2">
        <v>33.040118</v>
      </c>
      <c r="E177" s="2">
        <v>-114.52249999999999</v>
      </c>
      <c r="F177">
        <v>89516</v>
      </c>
      <c r="G177">
        <v>11755</v>
      </c>
      <c r="H177">
        <v>9.8694270999999997E-3</v>
      </c>
      <c r="I177">
        <v>1.3663117000000001E-3</v>
      </c>
      <c r="J177">
        <v>1.1862101000000001E-3</v>
      </c>
      <c r="K177">
        <v>2.007787E-3</v>
      </c>
      <c r="L177">
        <v>2.7027968000000002E-3</v>
      </c>
      <c r="M177">
        <v>1.0911606</v>
      </c>
      <c r="N177">
        <v>0.99844622000000005</v>
      </c>
      <c r="O177">
        <v>1</v>
      </c>
      <c r="P177">
        <v>1</v>
      </c>
      <c r="Q177">
        <v>0.99844622000000005</v>
      </c>
      <c r="R177">
        <v>1.0894652</v>
      </c>
      <c r="S177">
        <v>1.0893041999999999</v>
      </c>
      <c r="T177">
        <v>33.040343999999997</v>
      </c>
      <c r="U177">
        <v>1006.4357</v>
      </c>
      <c r="V177">
        <v>980.14900999999998</v>
      </c>
      <c r="W177">
        <v>33.159627</v>
      </c>
      <c r="X177">
        <v>984.13319999999999</v>
      </c>
      <c r="Y177">
        <v>980.41232000000002</v>
      </c>
      <c r="Z177">
        <v>9.8696510999999997E-3</v>
      </c>
      <c r="AA177">
        <v>37.243966999999998</v>
      </c>
      <c r="AB177">
        <v>9.8709334999999999E-3</v>
      </c>
      <c r="AC177">
        <v>37.248806000000002</v>
      </c>
      <c r="AD177" s="2">
        <v>37.243121000000002</v>
      </c>
      <c r="AE177" s="2">
        <v>10.199233</v>
      </c>
      <c r="AF177" s="2">
        <f t="shared" si="11"/>
        <v>3.7243121000000004E-2</v>
      </c>
      <c r="AG177" s="2">
        <f t="shared" si="11"/>
        <v>1.0199233E-2</v>
      </c>
      <c r="AH177" s="8">
        <v>725.96820000000002</v>
      </c>
      <c r="AI177" s="3">
        <f t="shared" si="12"/>
        <v>16.110357668467149</v>
      </c>
      <c r="AJ177" s="3">
        <f t="shared" si="13"/>
        <v>4.4119098282346743</v>
      </c>
      <c r="AK177" s="3">
        <f t="shared" si="15"/>
        <v>26.850596114111916</v>
      </c>
      <c r="AL177" s="3">
        <f t="shared" si="14"/>
        <v>7.353183047057791</v>
      </c>
    </row>
    <row r="178" spans="1:38" x14ac:dyDescent="0.2">
      <c r="A178" s="2">
        <v>5</v>
      </c>
      <c r="B178" s="2" t="s">
        <v>206</v>
      </c>
      <c r="C178" s="2" t="s">
        <v>36</v>
      </c>
      <c r="D178" s="2">
        <v>33.040118</v>
      </c>
      <c r="E178" s="2">
        <v>-114.52249999999999</v>
      </c>
      <c r="F178">
        <v>98558</v>
      </c>
      <c r="G178">
        <v>10850</v>
      </c>
      <c r="H178">
        <v>8.9317822999999998E-3</v>
      </c>
      <c r="I178">
        <v>1.0340631E-3</v>
      </c>
      <c r="J178">
        <v>1.0640148999999999E-3</v>
      </c>
      <c r="K178">
        <v>1.8216791999999999E-3</v>
      </c>
      <c r="L178">
        <v>2.349453E-3</v>
      </c>
      <c r="M178">
        <v>1.0911606</v>
      </c>
      <c r="N178">
        <v>0.99844622000000005</v>
      </c>
      <c r="O178">
        <v>1</v>
      </c>
      <c r="P178">
        <v>1</v>
      </c>
      <c r="Q178">
        <v>0.99844622000000005</v>
      </c>
      <c r="R178">
        <v>1.0894652</v>
      </c>
      <c r="S178">
        <v>1.0893041999999999</v>
      </c>
      <c r="T178">
        <v>33.040343999999997</v>
      </c>
      <c r="U178">
        <v>1006.4357</v>
      </c>
      <c r="V178">
        <v>980.14900999999998</v>
      </c>
      <c r="W178">
        <v>33.159627</v>
      </c>
      <c r="X178">
        <v>984.13319999999999</v>
      </c>
      <c r="Y178">
        <v>980.41232000000002</v>
      </c>
      <c r="Z178">
        <v>8.9319829999999992E-3</v>
      </c>
      <c r="AA178">
        <v>33.705596</v>
      </c>
      <c r="AB178">
        <v>8.9331497000000003E-3</v>
      </c>
      <c r="AC178">
        <v>33.709999000000003</v>
      </c>
      <c r="AD178" s="2">
        <v>33.704839</v>
      </c>
      <c r="AE178" s="2">
        <v>8.8658604000000008</v>
      </c>
      <c r="AF178" s="2">
        <f t="shared" si="11"/>
        <v>3.3704839E-2</v>
      </c>
      <c r="AG178" s="2">
        <f t="shared" si="11"/>
        <v>8.8658604000000016E-3</v>
      </c>
      <c r="AH178" s="8">
        <v>725.96820000000002</v>
      </c>
      <c r="AI178" s="3">
        <f t="shared" si="12"/>
        <v>17.801598162210478</v>
      </c>
      <c r="AJ178" s="3">
        <f t="shared" si="13"/>
        <v>4.6826060852287315</v>
      </c>
      <c r="AK178" s="3">
        <f t="shared" si="15"/>
        <v>29.669330270350795</v>
      </c>
      <c r="AL178" s="3">
        <f t="shared" si="14"/>
        <v>7.8043434753812182</v>
      </c>
    </row>
    <row r="179" spans="1:38" x14ac:dyDescent="0.2">
      <c r="A179" s="2">
        <v>6</v>
      </c>
      <c r="B179" s="2" t="s">
        <v>207</v>
      </c>
      <c r="C179" s="2" t="s">
        <v>36</v>
      </c>
      <c r="D179" s="2">
        <v>33.088504</v>
      </c>
      <c r="E179" s="2">
        <v>-114.53118000000001</v>
      </c>
      <c r="F179">
        <v>103983</v>
      </c>
      <c r="G179">
        <v>9946</v>
      </c>
      <c r="H179">
        <v>8.1734821000000006E-3</v>
      </c>
      <c r="I179">
        <v>8.2260961999999999E-4</v>
      </c>
      <c r="J179">
        <v>9.9312791999999991E-4</v>
      </c>
      <c r="K179">
        <v>1.6778330000000001E-3</v>
      </c>
      <c r="L179">
        <v>2.1161552999999999E-3</v>
      </c>
      <c r="M179">
        <v>1.0507093000000001</v>
      </c>
      <c r="N179">
        <v>0.99882694000000005</v>
      </c>
      <c r="O179">
        <v>1</v>
      </c>
      <c r="P179">
        <v>1</v>
      </c>
      <c r="Q179">
        <v>0.99882694000000005</v>
      </c>
      <c r="R179">
        <v>1.0494767</v>
      </c>
      <c r="S179">
        <v>1.0494249</v>
      </c>
      <c r="T179">
        <v>33.089255999999999</v>
      </c>
      <c r="U179">
        <v>998.64885000000004</v>
      </c>
      <c r="V179">
        <v>985.69609000000003</v>
      </c>
      <c r="W179">
        <v>33.127890000000001</v>
      </c>
      <c r="X179">
        <v>990.67715999999996</v>
      </c>
      <c r="Y179">
        <v>985.77828</v>
      </c>
      <c r="Z179">
        <v>8.1735509999999994E-3</v>
      </c>
      <c r="AA179">
        <v>30.843589000000001</v>
      </c>
      <c r="AB179">
        <v>8.1739078999999992E-3</v>
      </c>
      <c r="AC179">
        <v>30.844936000000001</v>
      </c>
      <c r="AD179" s="2">
        <v>30.843329000000001</v>
      </c>
      <c r="AE179" s="2">
        <v>7.9854916999999999</v>
      </c>
      <c r="AF179" s="2">
        <f t="shared" si="11"/>
        <v>3.0843328999999999E-2</v>
      </c>
      <c r="AG179" s="2">
        <f t="shared" si="11"/>
        <v>7.9854916999999997E-3</v>
      </c>
      <c r="AH179" s="8">
        <v>344.98462000000001</v>
      </c>
      <c r="AI179" s="3">
        <f t="shared" si="12"/>
        <v>19.453153062693069</v>
      </c>
      <c r="AJ179" s="3">
        <f t="shared" si="13"/>
        <v>5.0365183447274795</v>
      </c>
      <c r="AK179" s="3">
        <f t="shared" si="15"/>
        <v>32.42192177115512</v>
      </c>
      <c r="AL179" s="3">
        <f t="shared" si="14"/>
        <v>8.394197241212467</v>
      </c>
    </row>
    <row r="180" spans="1:38" x14ac:dyDescent="0.2">
      <c r="A180" s="2">
        <v>7</v>
      </c>
      <c r="B180" s="2" t="s">
        <v>208</v>
      </c>
      <c r="C180" s="2" t="s">
        <v>36</v>
      </c>
      <c r="D180" s="2">
        <v>33.088504</v>
      </c>
      <c r="E180" s="2">
        <v>-114.53118000000001</v>
      </c>
      <c r="F180">
        <v>121163</v>
      </c>
      <c r="G180">
        <v>9946</v>
      </c>
      <c r="H180">
        <v>6.9663375000000001E-3</v>
      </c>
      <c r="I180">
        <v>6.0325310999999999E-4</v>
      </c>
      <c r="J180">
        <v>8.3225626999999997E-4</v>
      </c>
      <c r="K180">
        <v>1.4364928E-3</v>
      </c>
      <c r="L180">
        <v>1.7663738E-3</v>
      </c>
      <c r="M180">
        <v>1.0507093000000001</v>
      </c>
      <c r="N180">
        <v>0.99882694000000005</v>
      </c>
      <c r="O180">
        <v>1</v>
      </c>
      <c r="P180">
        <v>1</v>
      </c>
      <c r="Q180">
        <v>0.99882694000000005</v>
      </c>
      <c r="R180">
        <v>1.0494767</v>
      </c>
      <c r="S180">
        <v>1.0494249</v>
      </c>
      <c r="T180">
        <v>33.089255999999999</v>
      </c>
      <c r="U180">
        <v>998.64885000000004</v>
      </c>
      <c r="V180">
        <v>985.69609000000003</v>
      </c>
      <c r="W180">
        <v>33.127890000000001</v>
      </c>
      <c r="X180">
        <v>990.67715999999996</v>
      </c>
      <c r="Y180">
        <v>985.77828</v>
      </c>
      <c r="Z180">
        <v>6.9663950999999998E-3</v>
      </c>
      <c r="AA180">
        <v>26.288283</v>
      </c>
      <c r="AB180">
        <v>6.9667022999999996E-3</v>
      </c>
      <c r="AC180">
        <v>26.289442999999999</v>
      </c>
      <c r="AD180" s="2">
        <v>26.288066000000001</v>
      </c>
      <c r="AE180" s="2">
        <v>6.6655616000000002</v>
      </c>
      <c r="AF180" s="2">
        <f t="shared" si="11"/>
        <v>2.6288066000000002E-2</v>
      </c>
      <c r="AG180" s="2">
        <f t="shared" si="11"/>
        <v>6.6655616000000006E-3</v>
      </c>
      <c r="AH180" s="8">
        <v>344.98462000000001</v>
      </c>
      <c r="AI180" s="3">
        <f t="shared" si="12"/>
        <v>22.824044948761159</v>
      </c>
      <c r="AJ180" s="3">
        <f t="shared" si="13"/>
        <v>5.7872297477926429</v>
      </c>
      <c r="AK180" s="3">
        <f t="shared" si="15"/>
        <v>38.040074914601931</v>
      </c>
      <c r="AL180" s="3">
        <f t="shared" si="14"/>
        <v>9.6453829129877384</v>
      </c>
    </row>
    <row r="181" spans="1:38" x14ac:dyDescent="0.2">
      <c r="A181" s="2">
        <v>8</v>
      </c>
      <c r="B181" s="2" t="s">
        <v>209</v>
      </c>
      <c r="C181" s="2" t="s">
        <v>36</v>
      </c>
      <c r="D181" s="2">
        <v>33.076234999999997</v>
      </c>
      <c r="E181" s="2">
        <v>-114.57344000000001</v>
      </c>
      <c r="F181">
        <v>136534</v>
      </c>
      <c r="G181">
        <v>6329</v>
      </c>
      <c r="H181">
        <v>6.2812259000000004E-3</v>
      </c>
      <c r="I181">
        <v>3.0654674000000001E-4</v>
      </c>
      <c r="J181">
        <v>7.2777080000000004E-4</v>
      </c>
      <c r="K181">
        <v>1.2955097E-3</v>
      </c>
      <c r="L181">
        <v>1.5172234E-3</v>
      </c>
      <c r="M181">
        <v>1.0758715999999999</v>
      </c>
      <c r="N181">
        <v>0.99937045000000002</v>
      </c>
      <c r="O181">
        <v>1</v>
      </c>
      <c r="P181">
        <v>1</v>
      </c>
      <c r="Q181">
        <v>0.99937045000000002</v>
      </c>
      <c r="R181">
        <v>1.0751942999999999</v>
      </c>
      <c r="S181">
        <v>1.0751955</v>
      </c>
      <c r="T181">
        <v>33.076281000000002</v>
      </c>
      <c r="U181">
        <v>987.44470000000001</v>
      </c>
      <c r="V181">
        <v>982.26464999999996</v>
      </c>
      <c r="W181">
        <v>33.07479</v>
      </c>
      <c r="X181">
        <v>980.56569999999999</v>
      </c>
      <c r="Y181">
        <v>982.26139999999998</v>
      </c>
      <c r="Z181">
        <v>6.2812320000000003E-3</v>
      </c>
      <c r="AA181">
        <v>23.702762</v>
      </c>
      <c r="AB181">
        <v>6.281226E-3</v>
      </c>
      <c r="AC181">
        <v>23.702739999999999</v>
      </c>
      <c r="AD181" s="2">
        <v>23.702739000000001</v>
      </c>
      <c r="AE181" s="2">
        <v>5.7253711999999997</v>
      </c>
      <c r="AF181" s="2">
        <f t="shared" si="11"/>
        <v>2.3702739E-2</v>
      </c>
      <c r="AG181" s="2">
        <f t="shared" si="11"/>
        <v>5.7253712E-3</v>
      </c>
      <c r="AH181" s="8">
        <v>94</v>
      </c>
      <c r="AI181" s="3">
        <f t="shared" si="12"/>
        <v>25.313530221127607</v>
      </c>
      <c r="AJ181" s="3">
        <f t="shared" si="13"/>
        <v>6.1144560929592826</v>
      </c>
      <c r="AK181" s="3">
        <f t="shared" si="15"/>
        <v>42.189217035212678</v>
      </c>
      <c r="AL181" s="3">
        <f t="shared" si="14"/>
        <v>10.190760154932139</v>
      </c>
    </row>
    <row r="182" spans="1:38" x14ac:dyDescent="0.2">
      <c r="A182" s="2">
        <v>9</v>
      </c>
      <c r="B182" s="2" t="s">
        <v>210</v>
      </c>
      <c r="C182" s="2" t="s">
        <v>36</v>
      </c>
      <c r="D182" s="2">
        <v>33.076234999999997</v>
      </c>
      <c r="E182" s="2">
        <v>-114.57344000000001</v>
      </c>
      <c r="F182">
        <v>153714</v>
      </c>
      <c r="G182">
        <v>8138</v>
      </c>
      <c r="H182">
        <v>5.5444261999999999E-3</v>
      </c>
      <c r="I182">
        <v>3.1055781E-4</v>
      </c>
      <c r="J182">
        <v>6.3205920999999995E-4</v>
      </c>
      <c r="K182">
        <v>1.1477E-3</v>
      </c>
      <c r="L182">
        <v>1.3465364000000001E-3</v>
      </c>
      <c r="M182">
        <v>1.0758715999999999</v>
      </c>
      <c r="N182">
        <v>0.99937045000000002</v>
      </c>
      <c r="O182">
        <v>1</v>
      </c>
      <c r="P182">
        <v>1</v>
      </c>
      <c r="Q182">
        <v>0.99937045000000002</v>
      </c>
      <c r="R182">
        <v>1.0751942999999999</v>
      </c>
      <c r="S182">
        <v>1.0751955</v>
      </c>
      <c r="T182">
        <v>33.076281000000002</v>
      </c>
      <c r="U182">
        <v>987.44470000000001</v>
      </c>
      <c r="V182">
        <v>982.26464999999996</v>
      </c>
      <c r="W182">
        <v>33.07479</v>
      </c>
      <c r="X182">
        <v>980.56569999999999</v>
      </c>
      <c r="Y182">
        <v>982.26139999999998</v>
      </c>
      <c r="Z182">
        <v>5.5444314999999996E-3</v>
      </c>
      <c r="AA182">
        <v>20.922383</v>
      </c>
      <c r="AB182">
        <v>5.5444261999999999E-3</v>
      </c>
      <c r="AC182">
        <v>20.922363000000001</v>
      </c>
      <c r="AD182" s="2">
        <v>20.922363000000001</v>
      </c>
      <c r="AE182" s="2">
        <v>5.0812692999999998</v>
      </c>
      <c r="AF182" s="2">
        <f t="shared" si="11"/>
        <v>2.0922362999999999E-2</v>
      </c>
      <c r="AG182" s="2">
        <f t="shared" si="11"/>
        <v>5.0812692999999999E-3</v>
      </c>
      <c r="AH182" s="8">
        <v>94</v>
      </c>
      <c r="AI182" s="3">
        <f t="shared" si="12"/>
        <v>28.677449100754057</v>
      </c>
      <c r="AJ182" s="3">
        <f t="shared" si="13"/>
        <v>6.9646933148982351</v>
      </c>
      <c r="AK182" s="3">
        <f t="shared" si="15"/>
        <v>47.79574850125676</v>
      </c>
      <c r="AL182" s="3">
        <f t="shared" si="14"/>
        <v>11.607822191497059</v>
      </c>
    </row>
    <row r="183" spans="1:38" x14ac:dyDescent="0.2">
      <c r="A183" s="2">
        <v>10</v>
      </c>
      <c r="B183" s="2" t="s">
        <v>211</v>
      </c>
      <c r="C183" s="2" t="s">
        <v>36</v>
      </c>
      <c r="D183" s="2">
        <v>33.075831000000001</v>
      </c>
      <c r="E183" s="2">
        <v>-114.57001</v>
      </c>
      <c r="F183">
        <v>125684</v>
      </c>
      <c r="G183">
        <v>9042</v>
      </c>
      <c r="H183">
        <v>6.7457836000000002E-3</v>
      </c>
      <c r="I183">
        <v>5.1157793999999997E-4</v>
      </c>
      <c r="J183">
        <v>7.9880075000000005E-4</v>
      </c>
      <c r="K183">
        <v>1.3912171E-3</v>
      </c>
      <c r="L183">
        <v>1.6838288999999999E-3</v>
      </c>
      <c r="M183">
        <v>1.0572098000000001</v>
      </c>
      <c r="N183">
        <v>0.99955947000000001</v>
      </c>
      <c r="O183">
        <v>1</v>
      </c>
      <c r="P183">
        <v>1</v>
      </c>
      <c r="Q183">
        <v>0.99955947000000001</v>
      </c>
      <c r="R183">
        <v>1.0567441</v>
      </c>
      <c r="S183">
        <v>1.0567466000000001</v>
      </c>
      <c r="T183">
        <v>33.076186999999997</v>
      </c>
      <c r="U183">
        <v>988.48009000000002</v>
      </c>
      <c r="V183">
        <v>984.78255999999999</v>
      </c>
      <c r="W183">
        <v>33.072150999999998</v>
      </c>
      <c r="X183">
        <v>986.63984000000005</v>
      </c>
      <c r="Y183">
        <v>984.77391</v>
      </c>
      <c r="Z183">
        <v>6.745788E-3</v>
      </c>
      <c r="AA183">
        <v>25.455804000000001</v>
      </c>
      <c r="AB183">
        <v>6.7457736000000003E-3</v>
      </c>
      <c r="AC183">
        <v>25.455749000000001</v>
      </c>
      <c r="AD183" s="2">
        <v>25.455787000000001</v>
      </c>
      <c r="AE183" s="2">
        <v>6.3540711999999999</v>
      </c>
      <c r="AF183" s="2">
        <f t="shared" si="11"/>
        <v>2.5455787000000001E-2</v>
      </c>
      <c r="AG183" s="2">
        <f t="shared" si="11"/>
        <v>6.3540712000000003E-3</v>
      </c>
      <c r="AH183" s="8">
        <v>64</v>
      </c>
      <c r="AI183" s="3">
        <f t="shared" si="12"/>
        <v>23.570278931073709</v>
      </c>
      <c r="AJ183" s="3">
        <f t="shared" si="13"/>
        <v>5.8834256639522575</v>
      </c>
      <c r="AK183" s="3">
        <f t="shared" si="15"/>
        <v>39.283798218456177</v>
      </c>
      <c r="AL183" s="3">
        <f t="shared" si="14"/>
        <v>9.8057094399204274</v>
      </c>
    </row>
    <row r="184" spans="1:38" x14ac:dyDescent="0.2">
      <c r="A184" s="2">
        <v>11</v>
      </c>
      <c r="B184" s="2" t="s">
        <v>212</v>
      </c>
      <c r="C184" s="2" t="s">
        <v>36</v>
      </c>
      <c r="D184" s="2">
        <v>33.075831000000001</v>
      </c>
      <c r="E184" s="2">
        <v>-114.57001</v>
      </c>
      <c r="F184">
        <v>124780</v>
      </c>
      <c r="G184">
        <v>6329</v>
      </c>
      <c r="H184">
        <v>6.7970343999999997E-3</v>
      </c>
      <c r="I184">
        <v>3.6237047000000001E-4</v>
      </c>
      <c r="J184">
        <v>8.0557616999999998E-4</v>
      </c>
      <c r="K184">
        <v>1.4014812000000001E-3</v>
      </c>
      <c r="L184">
        <v>1.6566275999999999E-3</v>
      </c>
      <c r="M184">
        <v>1.0572098000000001</v>
      </c>
      <c r="N184">
        <v>0.99955947000000001</v>
      </c>
      <c r="O184">
        <v>1</v>
      </c>
      <c r="P184">
        <v>1</v>
      </c>
      <c r="Q184">
        <v>0.99955947000000001</v>
      </c>
      <c r="R184">
        <v>1.0567441</v>
      </c>
      <c r="S184">
        <v>1.0567466000000001</v>
      </c>
      <c r="T184">
        <v>33.076186999999997</v>
      </c>
      <c r="U184">
        <v>988.48009000000002</v>
      </c>
      <c r="V184">
        <v>984.78255999999999</v>
      </c>
      <c r="W184">
        <v>33.072150999999998</v>
      </c>
      <c r="X184">
        <v>986.63984000000005</v>
      </c>
      <c r="Y184">
        <v>984.77391</v>
      </c>
      <c r="Z184">
        <v>6.7970388000000003E-3</v>
      </c>
      <c r="AA184">
        <v>25.649203</v>
      </c>
      <c r="AB184">
        <v>6.7970243000000001E-3</v>
      </c>
      <c r="AC184">
        <v>25.649148</v>
      </c>
      <c r="AD184" s="2">
        <v>25.649187000000001</v>
      </c>
      <c r="AE184" s="2">
        <v>6.2514247999999997</v>
      </c>
      <c r="AF184" s="2">
        <f t="shared" si="11"/>
        <v>2.5649187E-2</v>
      </c>
      <c r="AG184" s="2">
        <f t="shared" si="11"/>
        <v>6.2514247999999996E-3</v>
      </c>
      <c r="AH184" s="8">
        <v>64</v>
      </c>
      <c r="AI184" s="3">
        <f t="shared" si="12"/>
        <v>23.392554313709827</v>
      </c>
      <c r="AJ184" s="3">
        <f t="shared" si="13"/>
        <v>5.7014202505550209</v>
      </c>
      <c r="AK184" s="3">
        <f t="shared" si="15"/>
        <v>38.987590522849707</v>
      </c>
      <c r="AL184" s="3">
        <f t="shared" si="14"/>
        <v>9.502367084258367</v>
      </c>
    </row>
    <row r="185" spans="1:38" x14ac:dyDescent="0.2">
      <c r="A185" s="2">
        <v>12</v>
      </c>
      <c r="B185" s="2" t="s">
        <v>213</v>
      </c>
      <c r="C185" s="2" t="s">
        <v>36</v>
      </c>
      <c r="D185" s="2">
        <v>33.075831000000001</v>
      </c>
      <c r="E185" s="2">
        <v>-114.57001</v>
      </c>
      <c r="F185">
        <v>119354</v>
      </c>
      <c r="G185">
        <v>8138</v>
      </c>
      <c r="H185">
        <v>7.1210854000000002E-3</v>
      </c>
      <c r="I185">
        <v>5.1065753999999998E-4</v>
      </c>
      <c r="J185">
        <v>8.4845188000000002E-4</v>
      </c>
      <c r="K185">
        <v>1.4663399E-3</v>
      </c>
      <c r="L185">
        <v>1.7694051E-3</v>
      </c>
      <c r="M185">
        <v>1.0572098000000001</v>
      </c>
      <c r="N185">
        <v>0.99955947000000001</v>
      </c>
      <c r="O185">
        <v>1</v>
      </c>
      <c r="P185">
        <v>1</v>
      </c>
      <c r="Q185">
        <v>0.99955947000000001</v>
      </c>
      <c r="R185">
        <v>1.0567441</v>
      </c>
      <c r="S185">
        <v>1.0567466000000001</v>
      </c>
      <c r="T185">
        <v>33.076186999999997</v>
      </c>
      <c r="U185">
        <v>988.48009000000002</v>
      </c>
      <c r="V185">
        <v>984.78255999999999</v>
      </c>
      <c r="W185">
        <v>33.072150999999998</v>
      </c>
      <c r="X185">
        <v>986.63984000000005</v>
      </c>
      <c r="Y185">
        <v>984.77391</v>
      </c>
      <c r="Z185">
        <v>7.1210900000000001E-3</v>
      </c>
      <c r="AA185">
        <v>26.872038</v>
      </c>
      <c r="AB185">
        <v>7.1210748000000001E-3</v>
      </c>
      <c r="AC185">
        <v>26.871980000000001</v>
      </c>
      <c r="AD185" s="2">
        <v>26.872019999999999</v>
      </c>
      <c r="AE185" s="2">
        <v>6.6770003000000004</v>
      </c>
      <c r="AF185" s="2">
        <f t="shared" si="11"/>
        <v>2.687202E-2</v>
      </c>
      <c r="AG185" s="2">
        <f t="shared" si="11"/>
        <v>6.6770003000000003E-3</v>
      </c>
      <c r="AH185" s="8">
        <v>64</v>
      </c>
      <c r="AI185" s="3">
        <f t="shared" si="12"/>
        <v>22.328057213413803</v>
      </c>
      <c r="AJ185" s="3">
        <f t="shared" si="13"/>
        <v>5.5479433519467882</v>
      </c>
      <c r="AK185" s="3">
        <f t="shared" si="15"/>
        <v>37.213428689023004</v>
      </c>
      <c r="AL185" s="3">
        <f t="shared" si="14"/>
        <v>9.246572253244647</v>
      </c>
    </row>
    <row r="186" spans="1:38" x14ac:dyDescent="0.2">
      <c r="A186" s="2">
        <v>13</v>
      </c>
      <c r="B186" s="2" t="s">
        <v>214</v>
      </c>
      <c r="C186" s="2" t="s">
        <v>36</v>
      </c>
      <c r="D186" s="2">
        <v>33.077652999999998</v>
      </c>
      <c r="E186" s="2">
        <v>-114.56871</v>
      </c>
      <c r="F186">
        <v>122971</v>
      </c>
      <c r="G186">
        <v>9946</v>
      </c>
      <c r="H186">
        <v>6.9465621999999999E-3</v>
      </c>
      <c r="I186">
        <v>5.9238959000000005E-4</v>
      </c>
      <c r="J186">
        <v>8.2083484E-4</v>
      </c>
      <c r="K186">
        <v>1.4302455000000001E-3</v>
      </c>
      <c r="L186">
        <v>1.7522264000000001E-3</v>
      </c>
      <c r="M186">
        <v>1.0650523999999999</v>
      </c>
      <c r="N186">
        <v>0.99938623000000004</v>
      </c>
      <c r="O186">
        <v>1</v>
      </c>
      <c r="P186">
        <v>1</v>
      </c>
      <c r="Q186">
        <v>0.99938623000000004</v>
      </c>
      <c r="R186">
        <v>1.0643986999999999</v>
      </c>
      <c r="S186">
        <v>1.0643978999999999</v>
      </c>
      <c r="T186">
        <v>33.076999000000001</v>
      </c>
      <c r="U186">
        <v>988.82543999999996</v>
      </c>
      <c r="V186">
        <v>983.72166000000004</v>
      </c>
      <c r="W186">
        <v>33.077129999999997</v>
      </c>
      <c r="X186">
        <v>986.52535999999998</v>
      </c>
      <c r="Y186">
        <v>983.72194999999999</v>
      </c>
      <c r="Z186">
        <v>6.9465702999999997E-3</v>
      </c>
      <c r="AA186">
        <v>26.213473</v>
      </c>
      <c r="AB186">
        <v>6.9465747000000003E-3</v>
      </c>
      <c r="AC186">
        <v>26.213488999999999</v>
      </c>
      <c r="AD186" s="2">
        <v>26.213442000000001</v>
      </c>
      <c r="AE186" s="2">
        <v>6.6121752999999996</v>
      </c>
      <c r="AF186" s="2">
        <f t="shared" si="11"/>
        <v>2.6213442E-2</v>
      </c>
      <c r="AG186" s="2">
        <f t="shared" si="11"/>
        <v>6.6121752999999993E-3</v>
      </c>
      <c r="AH186" s="8">
        <v>106</v>
      </c>
      <c r="AI186" s="3">
        <f t="shared" si="12"/>
        <v>22.889020068406126</v>
      </c>
      <c r="AJ186" s="3">
        <f t="shared" si="13"/>
        <v>5.773610849636583</v>
      </c>
      <c r="AK186" s="3">
        <f t="shared" si="15"/>
        <v>38.148366780676874</v>
      </c>
      <c r="AL186" s="3">
        <f t="shared" si="14"/>
        <v>9.6226847493943044</v>
      </c>
    </row>
    <row r="187" spans="1:38" x14ac:dyDescent="0.2">
      <c r="A187" s="2">
        <v>14</v>
      </c>
      <c r="B187" s="2" t="s">
        <v>215</v>
      </c>
      <c r="C187" s="2" t="s">
        <v>36</v>
      </c>
      <c r="D187" s="2">
        <v>33.077652999999998</v>
      </c>
      <c r="E187" s="2">
        <v>-114.56871</v>
      </c>
      <c r="F187">
        <v>142864</v>
      </c>
      <c r="G187">
        <v>7234</v>
      </c>
      <c r="H187">
        <v>5.9345285000000003E-3</v>
      </c>
      <c r="I187">
        <v>3.1721041E-4</v>
      </c>
      <c r="J187">
        <v>6.8797594999999996E-4</v>
      </c>
      <c r="K187">
        <v>1.2274535E-3</v>
      </c>
      <c r="L187">
        <v>1.44242E-3</v>
      </c>
      <c r="M187">
        <v>1.0650523999999999</v>
      </c>
      <c r="N187">
        <v>0.99938623000000004</v>
      </c>
      <c r="O187">
        <v>1</v>
      </c>
      <c r="P187">
        <v>1</v>
      </c>
      <c r="Q187">
        <v>0.99938623000000004</v>
      </c>
      <c r="R187">
        <v>1.0643986999999999</v>
      </c>
      <c r="S187">
        <v>1.0643978999999999</v>
      </c>
      <c r="T187">
        <v>33.076999000000001</v>
      </c>
      <c r="U187">
        <v>988.82543999999996</v>
      </c>
      <c r="V187">
        <v>983.72166000000004</v>
      </c>
      <c r="W187">
        <v>33.077129999999997</v>
      </c>
      <c r="X187">
        <v>986.52535999999998</v>
      </c>
      <c r="Y187">
        <v>983.72194999999999</v>
      </c>
      <c r="Z187">
        <v>5.9345352000000004E-3</v>
      </c>
      <c r="AA187">
        <v>22.394472</v>
      </c>
      <c r="AB187">
        <v>5.934539E-3</v>
      </c>
      <c r="AC187">
        <v>22.394487000000002</v>
      </c>
      <c r="AD187" s="2">
        <v>22.394447</v>
      </c>
      <c r="AE187" s="2">
        <v>5.4430943000000003</v>
      </c>
      <c r="AF187" s="2">
        <f t="shared" si="11"/>
        <v>2.2394446999999998E-2</v>
      </c>
      <c r="AG187" s="2">
        <f t="shared" si="11"/>
        <v>5.4430943000000004E-3</v>
      </c>
      <c r="AH187" s="8">
        <v>106</v>
      </c>
      <c r="AI187" s="3">
        <f t="shared" si="12"/>
        <v>26.792356158649508</v>
      </c>
      <c r="AJ187" s="3">
        <f t="shared" si="13"/>
        <v>6.5120304641018834</v>
      </c>
      <c r="AK187" s="3">
        <f t="shared" si="15"/>
        <v>44.653926931082516</v>
      </c>
      <c r="AL187" s="3">
        <f t="shared" si="14"/>
        <v>10.853384106836474</v>
      </c>
    </row>
    <row r="188" spans="1:38" x14ac:dyDescent="0.2">
      <c r="A188" s="2">
        <v>15</v>
      </c>
      <c r="B188" s="2" t="s">
        <v>216</v>
      </c>
      <c r="C188" s="2" t="s">
        <v>36</v>
      </c>
      <c r="D188" s="2">
        <v>33.077652999999998</v>
      </c>
      <c r="E188" s="2">
        <v>-114.56871</v>
      </c>
      <c r="F188">
        <v>160948</v>
      </c>
      <c r="G188">
        <v>9042</v>
      </c>
      <c r="H188">
        <v>5.2332096000000002E-3</v>
      </c>
      <c r="I188">
        <v>3.1189496999999998E-4</v>
      </c>
      <c r="J188">
        <v>5.9642066000000003E-4</v>
      </c>
      <c r="K188">
        <v>1.0864111000000001E-3</v>
      </c>
      <c r="L188">
        <v>1.2780005E-3</v>
      </c>
      <c r="M188">
        <v>1.0650523999999999</v>
      </c>
      <c r="N188">
        <v>0.99938623000000004</v>
      </c>
      <c r="O188">
        <v>1</v>
      </c>
      <c r="P188">
        <v>1</v>
      </c>
      <c r="Q188">
        <v>0.99938623000000004</v>
      </c>
      <c r="R188">
        <v>1.0643986999999999</v>
      </c>
      <c r="S188">
        <v>1.0643978999999999</v>
      </c>
      <c r="T188">
        <v>33.076999000000001</v>
      </c>
      <c r="U188">
        <v>988.82543999999996</v>
      </c>
      <c r="V188">
        <v>983.72166000000004</v>
      </c>
      <c r="W188">
        <v>33.077129999999997</v>
      </c>
      <c r="X188">
        <v>986.52535999999998</v>
      </c>
      <c r="Y188">
        <v>983.72194999999999</v>
      </c>
      <c r="Z188">
        <v>5.2332154000000004E-3</v>
      </c>
      <c r="AA188">
        <v>19.747982</v>
      </c>
      <c r="AB188">
        <v>5.2332187999999998E-3</v>
      </c>
      <c r="AC188">
        <v>19.747995</v>
      </c>
      <c r="AD188" s="2">
        <v>19.747961</v>
      </c>
      <c r="AE188" s="2">
        <v>4.8226433999999996</v>
      </c>
      <c r="AF188" s="2">
        <f t="shared" si="11"/>
        <v>1.9747961000000001E-2</v>
      </c>
      <c r="AG188" s="2">
        <f t="shared" si="11"/>
        <v>4.8226433999999999E-3</v>
      </c>
      <c r="AH188" s="8">
        <v>106</v>
      </c>
      <c r="AI188" s="3">
        <f t="shared" si="12"/>
        <v>30.382883579727547</v>
      </c>
      <c r="AJ188" s="3">
        <f t="shared" si="13"/>
        <v>7.4197945280903381</v>
      </c>
      <c r="AK188" s="3">
        <f t="shared" si="15"/>
        <v>50.638139299545912</v>
      </c>
      <c r="AL188" s="3">
        <f t="shared" si="14"/>
        <v>12.366324213483898</v>
      </c>
    </row>
    <row r="189" spans="1:38" x14ac:dyDescent="0.2">
      <c r="A189" s="2">
        <v>16</v>
      </c>
      <c r="B189" s="2" t="s">
        <v>217</v>
      </c>
      <c r="C189" s="2" t="s">
        <v>36</v>
      </c>
      <c r="D189" s="2">
        <v>33.086134999999999</v>
      </c>
      <c r="E189" s="2">
        <v>-114.55826999999999</v>
      </c>
      <c r="F189">
        <v>108504</v>
      </c>
      <c r="G189">
        <v>7234</v>
      </c>
      <c r="H189">
        <v>7.8768268999999998E-3</v>
      </c>
      <c r="I189">
        <v>5.5043770999999996E-4</v>
      </c>
      <c r="J189">
        <v>9.4762768999999999E-4</v>
      </c>
      <c r="K189">
        <v>1.6171058E-3</v>
      </c>
      <c r="L189">
        <v>1.9534613000000002E-3</v>
      </c>
      <c r="M189">
        <v>1.0591355</v>
      </c>
      <c r="N189">
        <v>0.99915516999999998</v>
      </c>
      <c r="O189">
        <v>1</v>
      </c>
      <c r="P189">
        <v>1</v>
      </c>
      <c r="Q189">
        <v>0.99915516999999998</v>
      </c>
      <c r="R189">
        <v>1.0582407</v>
      </c>
      <c r="S189">
        <v>1.0582427000000001</v>
      </c>
      <c r="T189">
        <v>33.086562000000001</v>
      </c>
      <c r="U189">
        <v>991.82345999999995</v>
      </c>
      <c r="V189">
        <v>984.54331000000002</v>
      </c>
      <c r="W189">
        <v>33.077903999999997</v>
      </c>
      <c r="X189">
        <v>984.80372999999997</v>
      </c>
      <c r="Y189">
        <v>984.52472</v>
      </c>
      <c r="Z189">
        <v>7.8768393000000006E-3</v>
      </c>
      <c r="AA189">
        <v>29.723922000000002</v>
      </c>
      <c r="AB189">
        <v>7.8768260999999996E-3</v>
      </c>
      <c r="AC189">
        <v>29.723872</v>
      </c>
      <c r="AD189" s="2">
        <v>29.723875</v>
      </c>
      <c r="AE189" s="2">
        <v>7.3715520999999997</v>
      </c>
      <c r="AF189" s="2">
        <f t="shared" si="11"/>
        <v>2.9723875E-2</v>
      </c>
      <c r="AG189" s="2">
        <f t="shared" si="11"/>
        <v>7.3715520999999996E-3</v>
      </c>
      <c r="AH189" s="8">
        <v>133</v>
      </c>
      <c r="AI189" s="3">
        <f t="shared" si="12"/>
        <v>20.185793406815229</v>
      </c>
      <c r="AJ189" s="3">
        <f t="shared" si="13"/>
        <v>5.0060978852244178</v>
      </c>
      <c r="AK189" s="3">
        <f t="shared" si="15"/>
        <v>33.642989011358715</v>
      </c>
      <c r="AL189" s="3">
        <f t="shared" si="14"/>
        <v>8.3434964753740299</v>
      </c>
    </row>
    <row r="190" spans="1:38" x14ac:dyDescent="0.2">
      <c r="A190" s="2">
        <v>17</v>
      </c>
      <c r="B190" s="2" t="s">
        <v>218</v>
      </c>
      <c r="C190" s="2" t="s">
        <v>36</v>
      </c>
      <c r="D190" s="2">
        <v>33.086134999999999</v>
      </c>
      <c r="E190" s="2">
        <v>-114.55826999999999</v>
      </c>
      <c r="F190">
        <v>117546</v>
      </c>
      <c r="G190">
        <v>4521</v>
      </c>
      <c r="H190">
        <v>7.2448833000000002E-3</v>
      </c>
      <c r="I190">
        <v>2.9195338000000001E-4</v>
      </c>
      <c r="J190">
        <v>8.6390844999999997E-4</v>
      </c>
      <c r="K190">
        <v>1.4908606000000001E-3</v>
      </c>
      <c r="L190">
        <v>1.7476384000000001E-3</v>
      </c>
      <c r="M190">
        <v>1.0591355</v>
      </c>
      <c r="N190">
        <v>0.99915516999999998</v>
      </c>
      <c r="O190">
        <v>1</v>
      </c>
      <c r="P190">
        <v>1</v>
      </c>
      <c r="Q190">
        <v>0.99915516999999998</v>
      </c>
      <c r="R190">
        <v>1.0582407</v>
      </c>
      <c r="S190">
        <v>1.0582427000000001</v>
      </c>
      <c r="T190">
        <v>33.086562000000001</v>
      </c>
      <c r="U190">
        <v>991.82345999999995</v>
      </c>
      <c r="V190">
        <v>984.54331000000002</v>
      </c>
      <c r="W190">
        <v>33.077903999999997</v>
      </c>
      <c r="X190">
        <v>984.80372999999997</v>
      </c>
      <c r="Y190">
        <v>984.52472</v>
      </c>
      <c r="Z190">
        <v>7.2448946000000002E-3</v>
      </c>
      <c r="AA190">
        <v>27.339224999999999</v>
      </c>
      <c r="AB190">
        <v>7.2448824000000004E-3</v>
      </c>
      <c r="AC190">
        <v>27.339179000000001</v>
      </c>
      <c r="AD190" s="2">
        <v>27.339182000000001</v>
      </c>
      <c r="AE190" s="2">
        <v>6.5948618999999997</v>
      </c>
      <c r="AF190" s="2">
        <f t="shared" si="11"/>
        <v>2.7339182E-2</v>
      </c>
      <c r="AG190" s="2">
        <f t="shared" si="11"/>
        <v>6.5948618999999995E-3</v>
      </c>
      <c r="AH190" s="8">
        <v>133</v>
      </c>
      <c r="AI190" s="3">
        <f t="shared" si="12"/>
        <v>21.94652349144901</v>
      </c>
      <c r="AJ190" s="3">
        <f t="shared" si="13"/>
        <v>5.2940242181061619</v>
      </c>
      <c r="AK190" s="3">
        <f t="shared" si="15"/>
        <v>36.577539152415021</v>
      </c>
      <c r="AL190" s="3">
        <f t="shared" si="14"/>
        <v>8.8233736968436034</v>
      </c>
    </row>
    <row r="191" spans="1:38" x14ac:dyDescent="0.2">
      <c r="A191" s="2">
        <v>18</v>
      </c>
      <c r="B191" s="2" t="s">
        <v>219</v>
      </c>
      <c r="C191" s="2" t="s">
        <v>36</v>
      </c>
      <c r="D191" s="2">
        <v>33.086134999999999</v>
      </c>
      <c r="E191" s="2">
        <v>-114.55826999999999</v>
      </c>
      <c r="F191">
        <v>110312</v>
      </c>
      <c r="G191">
        <v>5425</v>
      </c>
      <c r="H191">
        <v>7.7421286999999998E-3</v>
      </c>
      <c r="I191">
        <v>3.9847652999999998E-4</v>
      </c>
      <c r="J191">
        <v>9.2976815000000003E-4</v>
      </c>
      <c r="K191">
        <v>1.5902144000000001E-3</v>
      </c>
      <c r="L191">
        <v>1.8846841E-3</v>
      </c>
      <c r="M191">
        <v>1.0591355</v>
      </c>
      <c r="N191">
        <v>0.99915516999999998</v>
      </c>
      <c r="O191">
        <v>1</v>
      </c>
      <c r="P191">
        <v>1</v>
      </c>
      <c r="Q191">
        <v>0.99915516999999998</v>
      </c>
      <c r="R191">
        <v>1.0582407</v>
      </c>
      <c r="S191">
        <v>1.0582427000000001</v>
      </c>
      <c r="T191">
        <v>33.086562000000001</v>
      </c>
      <c r="U191">
        <v>991.82345999999995</v>
      </c>
      <c r="V191">
        <v>984.54331000000002</v>
      </c>
      <c r="W191">
        <v>33.077903999999997</v>
      </c>
      <c r="X191">
        <v>984.80372999999997</v>
      </c>
      <c r="Y191">
        <v>984.52472</v>
      </c>
      <c r="Z191">
        <v>7.7421408999999997E-3</v>
      </c>
      <c r="AA191">
        <v>29.215626</v>
      </c>
      <c r="AB191">
        <v>7.7421278E-3</v>
      </c>
      <c r="AC191">
        <v>29.215577</v>
      </c>
      <c r="AD191" s="2">
        <v>29.215579999999999</v>
      </c>
      <c r="AE191" s="2">
        <v>7.1120155</v>
      </c>
      <c r="AF191" s="2">
        <f t="shared" si="11"/>
        <v>2.9215579999999998E-2</v>
      </c>
      <c r="AG191" s="2">
        <f t="shared" si="11"/>
        <v>7.1120154999999999E-3</v>
      </c>
      <c r="AH191" s="8">
        <v>133</v>
      </c>
      <c r="AI191" s="3">
        <f t="shared" si="12"/>
        <v>20.536987456692628</v>
      </c>
      <c r="AJ191" s="3">
        <f t="shared" si="13"/>
        <v>4.9993658560022958</v>
      </c>
      <c r="AK191" s="3">
        <f t="shared" si="15"/>
        <v>34.228312427821045</v>
      </c>
      <c r="AL191" s="3">
        <f t="shared" si="14"/>
        <v>8.332276426670493</v>
      </c>
    </row>
    <row r="192" spans="1:38" x14ac:dyDescent="0.2">
      <c r="A192" s="2">
        <v>19</v>
      </c>
      <c r="B192" s="2" t="s">
        <v>220</v>
      </c>
      <c r="C192" s="2" t="s">
        <v>36</v>
      </c>
      <c r="D192" s="2">
        <v>33.078736999999997</v>
      </c>
      <c r="E192" s="2">
        <v>-114.53572</v>
      </c>
      <c r="F192">
        <v>108504</v>
      </c>
      <c r="G192">
        <v>6329</v>
      </c>
      <c r="H192">
        <v>7.7426539999999999E-3</v>
      </c>
      <c r="I192">
        <v>4.7337342000000003E-4</v>
      </c>
      <c r="J192">
        <v>9.4350577000000004E-4</v>
      </c>
      <c r="K192">
        <v>1.5937678999999999E-3</v>
      </c>
      <c r="L192">
        <v>1.9116437E-3</v>
      </c>
      <c r="M192">
        <v>1.0386171</v>
      </c>
      <c r="N192">
        <v>0.99935311999999998</v>
      </c>
      <c r="O192">
        <v>1</v>
      </c>
      <c r="P192">
        <v>1</v>
      </c>
      <c r="Q192">
        <v>0.99935311999999998</v>
      </c>
      <c r="R192">
        <v>1.0379452</v>
      </c>
      <c r="S192">
        <v>1.0379392999999999</v>
      </c>
      <c r="T192">
        <v>33.080486999999998</v>
      </c>
      <c r="U192">
        <v>997.14176999999995</v>
      </c>
      <c r="V192">
        <v>987.33672999999999</v>
      </c>
      <c r="W192">
        <v>33.078507999999999</v>
      </c>
      <c r="X192">
        <v>981.48263999999995</v>
      </c>
      <c r="Y192">
        <v>987.33255999999994</v>
      </c>
      <c r="Z192">
        <v>7.74268E-3</v>
      </c>
      <c r="AA192">
        <v>29.217659999999999</v>
      </c>
      <c r="AB192">
        <v>7.7427188000000003E-3</v>
      </c>
      <c r="AC192">
        <v>29.217807000000001</v>
      </c>
      <c r="AD192" s="2">
        <v>29.217562000000001</v>
      </c>
      <c r="AE192" s="2">
        <v>7.2137498000000004</v>
      </c>
      <c r="AF192" s="2">
        <f t="shared" si="11"/>
        <v>2.9217562000000002E-2</v>
      </c>
      <c r="AG192" s="2">
        <f t="shared" si="11"/>
        <v>7.2137498000000005E-3</v>
      </c>
      <c r="AH192" s="8">
        <v>179</v>
      </c>
      <c r="AI192" s="3">
        <f t="shared" si="12"/>
        <v>20.535594311393947</v>
      </c>
      <c r="AJ192" s="3">
        <f t="shared" si="13"/>
        <v>5.0701916661184541</v>
      </c>
      <c r="AK192" s="3">
        <f t="shared" si="15"/>
        <v>34.22599051898991</v>
      </c>
      <c r="AL192" s="3">
        <f t="shared" si="14"/>
        <v>8.4503194435307556</v>
      </c>
    </row>
    <row r="193" spans="1:38" x14ac:dyDescent="0.2">
      <c r="A193" s="2">
        <v>20</v>
      </c>
      <c r="B193" s="2" t="s">
        <v>221</v>
      </c>
      <c r="C193" s="2" t="s">
        <v>36</v>
      </c>
      <c r="D193" s="2">
        <v>33.078736999999997</v>
      </c>
      <c r="E193" s="2">
        <v>-114.53572</v>
      </c>
      <c r="F193">
        <v>110312</v>
      </c>
      <c r="G193">
        <v>9946</v>
      </c>
      <c r="H193">
        <v>7.6101110999999997E-3</v>
      </c>
      <c r="I193">
        <v>7.2302903999999998E-4</v>
      </c>
      <c r="J193">
        <v>9.2569302000000003E-4</v>
      </c>
      <c r="K193">
        <v>1.5672507000000001E-3</v>
      </c>
      <c r="L193">
        <v>1.9585589999999999E-3</v>
      </c>
      <c r="M193">
        <v>1.0386171</v>
      </c>
      <c r="N193">
        <v>0.99935311999999998</v>
      </c>
      <c r="O193">
        <v>1</v>
      </c>
      <c r="P193">
        <v>1</v>
      </c>
      <c r="Q193">
        <v>0.99935311999999998</v>
      </c>
      <c r="R193">
        <v>1.0379452</v>
      </c>
      <c r="S193">
        <v>1.0379392999999999</v>
      </c>
      <c r="T193">
        <v>33.080486999999998</v>
      </c>
      <c r="U193">
        <v>997.14176999999995</v>
      </c>
      <c r="V193">
        <v>987.33672999999999</v>
      </c>
      <c r="W193">
        <v>33.078507999999999</v>
      </c>
      <c r="X193">
        <v>981.48263999999995</v>
      </c>
      <c r="Y193">
        <v>987.33255999999994</v>
      </c>
      <c r="Z193">
        <v>7.6101366000000002E-3</v>
      </c>
      <c r="AA193">
        <v>28.717497000000002</v>
      </c>
      <c r="AB193">
        <v>7.6101748000000002E-3</v>
      </c>
      <c r="AC193">
        <v>28.717641</v>
      </c>
      <c r="AD193" s="2">
        <v>28.717400000000001</v>
      </c>
      <c r="AE193" s="2">
        <v>7.3907886999999999</v>
      </c>
      <c r="AF193" s="2">
        <f t="shared" si="11"/>
        <v>2.8717400000000001E-2</v>
      </c>
      <c r="AG193" s="2">
        <f t="shared" si="11"/>
        <v>7.3907886999999995E-3</v>
      </c>
      <c r="AH193" s="8">
        <v>179</v>
      </c>
      <c r="AI193" s="3">
        <f t="shared" si="12"/>
        <v>20.893256353291036</v>
      </c>
      <c r="AJ193" s="3">
        <f t="shared" si="13"/>
        <v>5.3771456664637665</v>
      </c>
      <c r="AK193" s="3">
        <f t="shared" si="15"/>
        <v>34.822093922151723</v>
      </c>
      <c r="AL193" s="3">
        <f t="shared" si="14"/>
        <v>8.9619094441062774</v>
      </c>
    </row>
    <row r="194" spans="1:38" x14ac:dyDescent="0.2">
      <c r="A194" s="2">
        <v>21</v>
      </c>
      <c r="B194" s="2" t="s">
        <v>222</v>
      </c>
      <c r="C194" s="2" t="s">
        <v>36</v>
      </c>
      <c r="D194" s="2">
        <v>33.078736999999997</v>
      </c>
      <c r="E194" s="2">
        <v>-114.53572</v>
      </c>
      <c r="F194">
        <v>122067</v>
      </c>
      <c r="G194">
        <v>5425</v>
      </c>
      <c r="H194">
        <v>6.8446833000000004E-3</v>
      </c>
      <c r="I194">
        <v>3.1964431000000001E-4</v>
      </c>
      <c r="J194">
        <v>8.2299016000000002E-4</v>
      </c>
      <c r="K194">
        <v>1.4139192999999999E-3</v>
      </c>
      <c r="L194">
        <v>1.6669292E-3</v>
      </c>
      <c r="M194">
        <v>1.0386171</v>
      </c>
      <c r="N194">
        <v>0.99935311999999998</v>
      </c>
      <c r="O194">
        <v>1</v>
      </c>
      <c r="P194">
        <v>1</v>
      </c>
      <c r="Q194">
        <v>0.99935311999999998</v>
      </c>
      <c r="R194">
        <v>1.0379452</v>
      </c>
      <c r="S194">
        <v>1.0379392999999999</v>
      </c>
      <c r="T194">
        <v>33.080486999999998</v>
      </c>
      <c r="U194">
        <v>997.14176999999995</v>
      </c>
      <c r="V194">
        <v>987.33672999999999</v>
      </c>
      <c r="W194">
        <v>33.078507999999999</v>
      </c>
      <c r="X194">
        <v>981.48263999999995</v>
      </c>
      <c r="Y194">
        <v>987.33255999999994</v>
      </c>
      <c r="Z194">
        <v>6.8447059000000003E-3</v>
      </c>
      <c r="AA194">
        <v>25.829079</v>
      </c>
      <c r="AB194">
        <v>6.8447404999999999E-3</v>
      </c>
      <c r="AC194">
        <v>25.829208999999999</v>
      </c>
      <c r="AD194" s="2">
        <v>25.828994000000002</v>
      </c>
      <c r="AE194" s="2">
        <v>6.2902990000000001</v>
      </c>
      <c r="AF194" s="2">
        <f t="shared" si="11"/>
        <v>2.5828994000000001E-2</v>
      </c>
      <c r="AG194" s="2">
        <f t="shared" si="11"/>
        <v>6.2902990000000001E-3</v>
      </c>
      <c r="AH194" s="8">
        <v>179</v>
      </c>
      <c r="AI194" s="3">
        <f t="shared" si="12"/>
        <v>23.229708443155005</v>
      </c>
      <c r="AJ194" s="3">
        <f t="shared" si="13"/>
        <v>5.6572784751225491</v>
      </c>
      <c r="AK194" s="3">
        <f t="shared" si="15"/>
        <v>38.716180738591675</v>
      </c>
      <c r="AL194" s="3">
        <f t="shared" si="14"/>
        <v>9.4287974585375824</v>
      </c>
    </row>
    <row r="195" spans="1:38" x14ac:dyDescent="0.2">
      <c r="A195" s="2">
        <v>22</v>
      </c>
      <c r="B195" s="2" t="s">
        <v>223</v>
      </c>
      <c r="C195" s="2" t="s">
        <v>36</v>
      </c>
      <c r="D195" s="2">
        <v>33.154614000000002</v>
      </c>
      <c r="E195" s="2">
        <v>-114.51434</v>
      </c>
      <c r="F195">
        <v>160043</v>
      </c>
      <c r="G195">
        <v>9042</v>
      </c>
      <c r="H195">
        <v>5.7457332999999999E-3</v>
      </c>
      <c r="I195">
        <v>3.4223971999999998E-4</v>
      </c>
      <c r="J195">
        <v>6.1589458000000004E-4</v>
      </c>
      <c r="K195">
        <v>1.1765946E-3</v>
      </c>
      <c r="L195">
        <v>1.3714332000000001E-3</v>
      </c>
      <c r="M195">
        <v>1.1750179999999999</v>
      </c>
      <c r="N195">
        <v>0.99714789999999998</v>
      </c>
      <c r="O195">
        <v>1</v>
      </c>
      <c r="P195">
        <v>1</v>
      </c>
      <c r="Q195">
        <v>0.99714789999999998</v>
      </c>
      <c r="R195">
        <v>1.1716667000000001</v>
      </c>
      <c r="S195">
        <v>1.1713872999999999</v>
      </c>
      <c r="T195">
        <v>33.154626</v>
      </c>
      <c r="U195">
        <v>987.69159999999999</v>
      </c>
      <c r="V195">
        <v>969.66036999999994</v>
      </c>
      <c r="W195">
        <v>33.21696</v>
      </c>
      <c r="X195">
        <v>976.26039000000003</v>
      </c>
      <c r="Y195">
        <v>969.80664000000002</v>
      </c>
      <c r="Z195">
        <v>5.7458203999999997E-3</v>
      </c>
      <c r="AA195">
        <v>21.682341000000001</v>
      </c>
      <c r="AB195">
        <v>5.7470745000000002E-3</v>
      </c>
      <c r="AC195">
        <v>21.687073999999999</v>
      </c>
      <c r="AD195" s="2">
        <v>21.682012</v>
      </c>
      <c r="AE195" s="2">
        <v>5.1752194999999999</v>
      </c>
      <c r="AF195" s="2">
        <f t="shared" si="11"/>
        <v>2.1682012000000001E-2</v>
      </c>
      <c r="AG195" s="2">
        <f t="shared" si="11"/>
        <v>5.1752194999999997E-3</v>
      </c>
      <c r="AH195" s="8">
        <v>564</v>
      </c>
      <c r="AI195" s="3">
        <f t="shared" si="12"/>
        <v>27.6727086028732</v>
      </c>
      <c r="AJ195" s="3">
        <f t="shared" si="13"/>
        <v>6.6051223096549867</v>
      </c>
      <c r="AK195" s="3">
        <f t="shared" si="15"/>
        <v>46.121181004788667</v>
      </c>
      <c r="AL195" s="3">
        <f t="shared" si="14"/>
        <v>11.00853718275831</v>
      </c>
    </row>
    <row r="196" spans="1:38" x14ac:dyDescent="0.2">
      <c r="A196" s="2">
        <v>23</v>
      </c>
      <c r="B196" s="2" t="s">
        <v>224</v>
      </c>
      <c r="C196" s="2" t="s">
        <v>36</v>
      </c>
      <c r="D196" s="2">
        <v>33.154614000000002</v>
      </c>
      <c r="E196" s="2">
        <v>-114.51434</v>
      </c>
      <c r="F196">
        <v>174511</v>
      </c>
      <c r="G196">
        <v>8138</v>
      </c>
      <c r="H196">
        <v>5.2455078999999998E-3</v>
      </c>
      <c r="I196">
        <v>2.5840587000000001E-4</v>
      </c>
      <c r="J196">
        <v>5.5510838999999997E-4</v>
      </c>
      <c r="K196">
        <v>1.0768707E-3</v>
      </c>
      <c r="L196">
        <v>1.2387774000000001E-3</v>
      </c>
      <c r="M196">
        <v>1.1750179999999999</v>
      </c>
      <c r="N196">
        <v>0.99714789999999998</v>
      </c>
      <c r="O196">
        <v>1</v>
      </c>
      <c r="P196">
        <v>1</v>
      </c>
      <c r="Q196">
        <v>0.99714789999999998</v>
      </c>
      <c r="R196">
        <v>1.1716667000000001</v>
      </c>
      <c r="S196">
        <v>1.1713872999999999</v>
      </c>
      <c r="T196">
        <v>33.154626</v>
      </c>
      <c r="U196">
        <v>987.69159999999999</v>
      </c>
      <c r="V196">
        <v>969.66036999999994</v>
      </c>
      <c r="W196">
        <v>33.21696</v>
      </c>
      <c r="X196">
        <v>976.26039000000003</v>
      </c>
      <c r="Y196">
        <v>969.80664000000002</v>
      </c>
      <c r="Z196">
        <v>5.2455862999999997E-3</v>
      </c>
      <c r="AA196">
        <v>19.794664999999998</v>
      </c>
      <c r="AB196">
        <v>5.2467382E-3</v>
      </c>
      <c r="AC196">
        <v>19.799012000000001</v>
      </c>
      <c r="AD196" s="2">
        <v>19.794370000000001</v>
      </c>
      <c r="AE196" s="2">
        <v>4.6746316999999999</v>
      </c>
      <c r="AF196" s="2">
        <f t="shared" si="11"/>
        <v>1.9794370000000002E-2</v>
      </c>
      <c r="AG196" s="2">
        <f t="shared" si="11"/>
        <v>4.6746317000000001E-3</v>
      </c>
      <c r="AH196" s="8">
        <v>564</v>
      </c>
      <c r="AI196" s="3">
        <f t="shared" si="12"/>
        <v>30.31164922147055</v>
      </c>
      <c r="AJ196" s="3">
        <f t="shared" si="13"/>
        <v>7.1583887908514665</v>
      </c>
      <c r="AK196" s="3">
        <f t="shared" si="15"/>
        <v>50.519415369117581</v>
      </c>
      <c r="AL196" s="3">
        <f t="shared" si="14"/>
        <v>11.930647984752444</v>
      </c>
    </row>
    <row r="197" spans="1:38" x14ac:dyDescent="0.2">
      <c r="A197" s="2">
        <v>24</v>
      </c>
      <c r="B197" s="2" t="s">
        <v>225</v>
      </c>
      <c r="C197" s="2" t="s">
        <v>36</v>
      </c>
      <c r="D197" s="2">
        <v>33.154614000000002</v>
      </c>
      <c r="E197" s="2">
        <v>-114.51434</v>
      </c>
      <c r="F197">
        <v>186265</v>
      </c>
      <c r="G197">
        <v>8138</v>
      </c>
      <c r="H197">
        <v>4.8968203999999998E-3</v>
      </c>
      <c r="I197">
        <v>2.2647347999999999E-4</v>
      </c>
      <c r="J197">
        <v>5.1291425000000003E-4</v>
      </c>
      <c r="K197">
        <v>1.0072108E-3</v>
      </c>
      <c r="L197">
        <v>1.1527553E-3</v>
      </c>
      <c r="M197">
        <v>1.1750179999999999</v>
      </c>
      <c r="N197">
        <v>0.99714789999999998</v>
      </c>
      <c r="O197">
        <v>1</v>
      </c>
      <c r="P197">
        <v>1</v>
      </c>
      <c r="Q197">
        <v>0.99714789999999998</v>
      </c>
      <c r="R197">
        <v>1.1716667000000001</v>
      </c>
      <c r="S197">
        <v>1.1713872999999999</v>
      </c>
      <c r="T197">
        <v>33.154626</v>
      </c>
      <c r="U197">
        <v>987.69159999999999</v>
      </c>
      <c r="V197">
        <v>969.66036999999994</v>
      </c>
      <c r="W197">
        <v>33.21696</v>
      </c>
      <c r="X197">
        <v>976.26039000000003</v>
      </c>
      <c r="Y197">
        <v>969.80664000000002</v>
      </c>
      <c r="Z197">
        <v>4.8968924999999996E-3</v>
      </c>
      <c r="AA197">
        <v>18.478840000000002</v>
      </c>
      <c r="AB197">
        <v>4.8979729999999999E-3</v>
      </c>
      <c r="AC197">
        <v>18.482917</v>
      </c>
      <c r="AD197" s="2">
        <v>18.478567000000002</v>
      </c>
      <c r="AE197" s="2">
        <v>4.3500201000000001</v>
      </c>
      <c r="AF197" s="2">
        <f t="shared" si="11"/>
        <v>1.8478567000000001E-2</v>
      </c>
      <c r="AG197" s="2">
        <f t="shared" si="11"/>
        <v>4.3500201E-3</v>
      </c>
      <c r="AH197" s="8">
        <v>564</v>
      </c>
      <c r="AI197" s="3">
        <f t="shared" si="12"/>
        <v>32.470050302060756</v>
      </c>
      <c r="AJ197" s="3">
        <f t="shared" si="13"/>
        <v>7.6437405271726622</v>
      </c>
      <c r="AK197" s="3">
        <f t="shared" si="15"/>
        <v>54.116750503434595</v>
      </c>
      <c r="AL197" s="3">
        <f t="shared" si="14"/>
        <v>12.73956754528777</v>
      </c>
    </row>
    <row r="198" spans="1:38" x14ac:dyDescent="0.2">
      <c r="A198" s="2">
        <v>25</v>
      </c>
      <c r="B198" s="2" t="s">
        <v>226</v>
      </c>
      <c r="C198" s="2" t="s">
        <v>36</v>
      </c>
      <c r="D198" s="2">
        <v>33.154614000000002</v>
      </c>
      <c r="E198" s="2">
        <v>-114.51434</v>
      </c>
      <c r="F198">
        <v>147385</v>
      </c>
      <c r="G198">
        <v>7234</v>
      </c>
      <c r="H198">
        <v>6.2646554000000002E-3</v>
      </c>
      <c r="I198">
        <v>3.2301854999999997E-4</v>
      </c>
      <c r="J198">
        <v>6.7920983999999996E-4</v>
      </c>
      <c r="K198">
        <v>1.2798205E-3</v>
      </c>
      <c r="L198">
        <v>1.4844553000000001E-3</v>
      </c>
      <c r="M198">
        <v>1.1750179999999999</v>
      </c>
      <c r="N198">
        <v>0.99714789999999998</v>
      </c>
      <c r="O198">
        <v>1</v>
      </c>
      <c r="P198">
        <v>1</v>
      </c>
      <c r="Q198">
        <v>0.99714789999999998</v>
      </c>
      <c r="R198">
        <v>1.1716667000000001</v>
      </c>
      <c r="S198">
        <v>1.1713872999999999</v>
      </c>
      <c r="T198">
        <v>33.154626</v>
      </c>
      <c r="U198">
        <v>987.69159999999999</v>
      </c>
      <c r="V198">
        <v>969.66036999999994</v>
      </c>
      <c r="W198">
        <v>33.21696</v>
      </c>
      <c r="X198">
        <v>976.26039000000003</v>
      </c>
      <c r="Y198">
        <v>969.80664000000002</v>
      </c>
      <c r="Z198">
        <v>6.2647516999999996E-3</v>
      </c>
      <c r="AA198">
        <v>23.640573</v>
      </c>
      <c r="AB198">
        <v>6.2661115000000002E-3</v>
      </c>
      <c r="AC198">
        <v>23.645703999999999</v>
      </c>
      <c r="AD198" s="2">
        <v>23.640208999999999</v>
      </c>
      <c r="AE198" s="2">
        <v>5.6017181999999996</v>
      </c>
      <c r="AF198" s="2">
        <f t="shared" si="11"/>
        <v>2.3640208999999999E-2</v>
      </c>
      <c r="AG198" s="2">
        <f t="shared" si="11"/>
        <v>5.6017181999999995E-3</v>
      </c>
      <c r="AH198" s="8">
        <v>564</v>
      </c>
      <c r="AI198" s="3">
        <f t="shared" si="12"/>
        <v>25.380486272350637</v>
      </c>
      <c r="AJ198" s="3">
        <f t="shared" si="13"/>
        <v>6.0140894641276956</v>
      </c>
      <c r="AK198" s="3">
        <f t="shared" si="15"/>
        <v>42.300810453917734</v>
      </c>
      <c r="AL198" s="3">
        <f t="shared" si="14"/>
        <v>10.023482440212828</v>
      </c>
    </row>
    <row r="199" spans="1:38" x14ac:dyDescent="0.2">
      <c r="A199" s="2">
        <v>26</v>
      </c>
      <c r="B199" s="2" t="s">
        <v>227</v>
      </c>
      <c r="C199" s="2" t="s">
        <v>36</v>
      </c>
      <c r="D199" s="2">
        <v>33.098460000000003</v>
      </c>
      <c r="E199" s="2">
        <v>-114.53388</v>
      </c>
      <c r="F199">
        <v>104887</v>
      </c>
      <c r="G199">
        <v>6329</v>
      </c>
      <c r="H199">
        <v>8.1797329999999998E-3</v>
      </c>
      <c r="I199">
        <v>5.1629172000000004E-4</v>
      </c>
      <c r="J199">
        <v>9.8571767000000003E-4</v>
      </c>
      <c r="K199">
        <v>1.6770299999999999E-3</v>
      </c>
      <c r="L199">
        <v>2.0126167999999999E-3</v>
      </c>
      <c r="M199">
        <v>1.0626886</v>
      </c>
      <c r="N199">
        <v>0.99855179999999999</v>
      </c>
      <c r="O199">
        <v>1</v>
      </c>
      <c r="P199">
        <v>1</v>
      </c>
      <c r="Q199">
        <v>0.99855179999999999</v>
      </c>
      <c r="R199">
        <v>1.0611496</v>
      </c>
      <c r="S199">
        <v>1.0610948</v>
      </c>
      <c r="T199">
        <v>33.101441000000001</v>
      </c>
      <c r="U199">
        <v>996.68140000000005</v>
      </c>
      <c r="V199">
        <v>984.09389999999996</v>
      </c>
      <c r="W199">
        <v>33.135207999999999</v>
      </c>
      <c r="X199">
        <v>987.22538999999995</v>
      </c>
      <c r="Y199">
        <v>984.16651000000002</v>
      </c>
      <c r="Z199">
        <v>8.1798018000000007E-3</v>
      </c>
      <c r="AA199">
        <v>30.867177000000002</v>
      </c>
      <c r="AB199">
        <v>8.1801760000000008E-3</v>
      </c>
      <c r="AC199">
        <v>30.868589</v>
      </c>
      <c r="AD199" s="2">
        <v>30.866917000000001</v>
      </c>
      <c r="AE199" s="2">
        <v>7.5947801999999998</v>
      </c>
      <c r="AF199" s="2">
        <f t="shared" si="11"/>
        <v>3.0866917000000001E-2</v>
      </c>
      <c r="AG199" s="2">
        <f t="shared" si="11"/>
        <v>7.5947801999999998E-3</v>
      </c>
      <c r="AH199" s="8">
        <v>327.99365</v>
      </c>
      <c r="AI199" s="3">
        <f t="shared" si="12"/>
        <v>19.438287276957396</v>
      </c>
      <c r="AJ199" s="3">
        <f t="shared" si="13"/>
        <v>4.7827750122549633</v>
      </c>
      <c r="AK199" s="3">
        <f t="shared" si="15"/>
        <v>32.397145461595663</v>
      </c>
      <c r="AL199" s="3">
        <f t="shared" si="14"/>
        <v>7.9712916870916066</v>
      </c>
    </row>
    <row r="200" spans="1:38" x14ac:dyDescent="0.2">
      <c r="A200" s="2">
        <v>27</v>
      </c>
      <c r="B200" s="2" t="s">
        <v>228</v>
      </c>
      <c r="C200" s="2" t="s">
        <v>36</v>
      </c>
      <c r="D200" s="2">
        <v>33.088524999999997</v>
      </c>
      <c r="E200" s="2">
        <v>-114.52385</v>
      </c>
      <c r="F200">
        <v>122971</v>
      </c>
      <c r="G200">
        <v>6329</v>
      </c>
      <c r="H200">
        <v>7.2829493999999996E-3</v>
      </c>
      <c r="I200">
        <v>3.9249412999999998E-4</v>
      </c>
      <c r="J200">
        <v>8.3085861999999998E-4</v>
      </c>
      <c r="K200">
        <v>1.4887237E-3</v>
      </c>
      <c r="L200">
        <v>1.7494787999999999E-3</v>
      </c>
      <c r="M200">
        <v>1.1243322</v>
      </c>
      <c r="N200">
        <v>0.99819398000000004</v>
      </c>
      <c r="O200">
        <v>1</v>
      </c>
      <c r="P200">
        <v>1</v>
      </c>
      <c r="Q200">
        <v>0.99819398000000004</v>
      </c>
      <c r="R200">
        <v>1.1223015999999999</v>
      </c>
      <c r="S200">
        <v>1.1220992000000001</v>
      </c>
      <c r="T200">
        <v>33.089064999999998</v>
      </c>
      <c r="U200">
        <v>998.76621999999998</v>
      </c>
      <c r="V200">
        <v>975.92133999999999</v>
      </c>
      <c r="W200">
        <v>33.181989000000002</v>
      </c>
      <c r="X200">
        <v>983.22177999999997</v>
      </c>
      <c r="Y200">
        <v>976.13180999999997</v>
      </c>
      <c r="Z200">
        <v>7.2830873000000003E-3</v>
      </c>
      <c r="AA200">
        <v>27.483347999999999</v>
      </c>
      <c r="AB200">
        <v>7.2842662999999998E-3</v>
      </c>
      <c r="AC200">
        <v>27.487797</v>
      </c>
      <c r="AD200" s="2">
        <v>27.482828000000001</v>
      </c>
      <c r="AE200" s="2">
        <v>6.6018067</v>
      </c>
      <c r="AF200" s="2">
        <f t="shared" si="11"/>
        <v>2.7482828000000001E-2</v>
      </c>
      <c r="AG200" s="2">
        <f t="shared" si="11"/>
        <v>6.6018066999999998E-3</v>
      </c>
      <c r="AH200" s="8">
        <v>659.99365</v>
      </c>
      <c r="AI200" s="3">
        <f t="shared" si="12"/>
        <v>21.831814396975449</v>
      </c>
      <c r="AJ200" s="3">
        <f t="shared" si="13"/>
        <v>5.2443445252107601</v>
      </c>
      <c r="AK200" s="3">
        <f t="shared" si="15"/>
        <v>36.386357328292412</v>
      </c>
      <c r="AL200" s="3">
        <f t="shared" si="14"/>
        <v>8.740574208684599</v>
      </c>
    </row>
    <row r="201" spans="1:38" x14ac:dyDescent="0.2">
      <c r="A201" s="2">
        <v>28</v>
      </c>
      <c r="B201" s="2" t="s">
        <v>229</v>
      </c>
      <c r="C201" s="2" t="s">
        <v>36</v>
      </c>
      <c r="D201" s="2">
        <v>33.107455000000002</v>
      </c>
      <c r="E201" s="2">
        <v>-114.52397000000001</v>
      </c>
      <c r="F201">
        <v>75953</v>
      </c>
      <c r="G201">
        <v>4521</v>
      </c>
      <c r="H201">
        <v>1.1526187E-2</v>
      </c>
      <c r="I201">
        <v>7.1067826999999997E-4</v>
      </c>
      <c r="J201">
        <v>1.4205235000000001E-3</v>
      </c>
      <c r="K201">
        <v>2.3401544999999998E-3</v>
      </c>
      <c r="L201">
        <v>2.8282987000000002E-3</v>
      </c>
      <c r="M201">
        <v>1.0732721000000001</v>
      </c>
      <c r="N201">
        <v>0.99801965999999998</v>
      </c>
      <c r="O201">
        <v>1</v>
      </c>
      <c r="P201">
        <v>1</v>
      </c>
      <c r="Q201">
        <v>0.99801965999999998</v>
      </c>
      <c r="R201">
        <v>1.0711466000000001</v>
      </c>
      <c r="S201">
        <v>1.0711123</v>
      </c>
      <c r="T201">
        <v>33.111851000000001</v>
      </c>
      <c r="U201">
        <v>993.67561999999998</v>
      </c>
      <c r="V201">
        <v>982.69056</v>
      </c>
      <c r="W201">
        <v>33.142032999999998</v>
      </c>
      <c r="X201">
        <v>980.92372</v>
      </c>
      <c r="Y201">
        <v>982.75607000000002</v>
      </c>
      <c r="Z201">
        <v>1.1526286E-2</v>
      </c>
      <c r="AA201">
        <v>43.495418999999998</v>
      </c>
      <c r="AB201">
        <v>1.1526606999999999E-2</v>
      </c>
      <c r="AC201">
        <v>43.496631000000001</v>
      </c>
      <c r="AD201" s="2">
        <v>43.495046000000002</v>
      </c>
      <c r="AE201" s="2">
        <v>10.672825</v>
      </c>
      <c r="AF201" s="2">
        <f t="shared" ref="AF201:AG264" si="16">AD201/1000</f>
        <v>4.3495046000000002E-2</v>
      </c>
      <c r="AG201" s="2">
        <f t="shared" si="16"/>
        <v>1.0672825E-2</v>
      </c>
      <c r="AH201" s="8">
        <v>304.99099999999999</v>
      </c>
      <c r="AI201" s="3">
        <f t="shared" ref="AI201:AI264" si="17">600/AD201</f>
        <v>13.794674455569032</v>
      </c>
      <c r="AJ201" s="3">
        <f t="shared" ref="AJ201:AJ264" si="18">AI201*AE201/AD201</f>
        <v>3.3849405837220758</v>
      </c>
      <c r="AK201" s="3">
        <f t="shared" si="15"/>
        <v>22.991124092615053</v>
      </c>
      <c r="AL201" s="3">
        <f t="shared" ref="AL201:AL264" si="19">AK201*AE201/AD201</f>
        <v>5.6415676395367935</v>
      </c>
    </row>
    <row r="202" spans="1:38" x14ac:dyDescent="0.2">
      <c r="A202" s="2">
        <v>29</v>
      </c>
      <c r="B202" s="2" t="s">
        <v>230</v>
      </c>
      <c r="C202" s="2" t="s">
        <v>36</v>
      </c>
      <c r="D202" s="2">
        <v>33.116872000000001</v>
      </c>
      <c r="E202" s="2">
        <v>-114.50518</v>
      </c>
      <c r="F202">
        <v>139247</v>
      </c>
      <c r="G202">
        <v>5425</v>
      </c>
      <c r="H202">
        <v>6.4762869000000002E-3</v>
      </c>
      <c r="I202">
        <v>2.6476354000000001E-4</v>
      </c>
      <c r="J202">
        <v>7.2098729999999997E-4</v>
      </c>
      <c r="K202">
        <v>1.3260642999999999E-3</v>
      </c>
      <c r="L202">
        <v>1.5324389E-3</v>
      </c>
      <c r="M202">
        <v>1.140344</v>
      </c>
      <c r="N202">
        <v>0.99807966999999997</v>
      </c>
      <c r="O202">
        <v>1</v>
      </c>
      <c r="P202">
        <v>1</v>
      </c>
      <c r="Q202">
        <v>0.99807966999999997</v>
      </c>
      <c r="R202">
        <v>1.1381542</v>
      </c>
      <c r="S202">
        <v>1.1379345000000001</v>
      </c>
      <c r="T202">
        <v>33.121932999999999</v>
      </c>
      <c r="U202">
        <v>992.64031999999997</v>
      </c>
      <c r="V202">
        <v>973.94331</v>
      </c>
      <c r="W202">
        <v>33.198152</v>
      </c>
      <c r="X202">
        <v>979.90773000000002</v>
      </c>
      <c r="Y202">
        <v>974.11791000000005</v>
      </c>
      <c r="Z202">
        <v>6.4763905999999996E-3</v>
      </c>
      <c r="AA202">
        <v>24.439209999999999</v>
      </c>
      <c r="AB202">
        <v>6.4775227000000001E-3</v>
      </c>
      <c r="AC202">
        <v>24.443481999999999</v>
      </c>
      <c r="AD202" s="2">
        <v>24.438818999999999</v>
      </c>
      <c r="AE202" s="2">
        <v>5.7827883</v>
      </c>
      <c r="AF202" s="2">
        <f t="shared" si="16"/>
        <v>2.4438818999999997E-2</v>
      </c>
      <c r="AG202" s="2">
        <f t="shared" si="16"/>
        <v>5.7827883000000002E-3</v>
      </c>
      <c r="AH202" s="8">
        <v>607</v>
      </c>
      <c r="AI202" s="3">
        <f t="shared" si="17"/>
        <v>24.551104535779739</v>
      </c>
      <c r="AJ202" s="3">
        <f t="shared" si="18"/>
        <v>5.8093576478300371</v>
      </c>
      <c r="AK202" s="3">
        <f t="shared" si="15"/>
        <v>40.918507559632893</v>
      </c>
      <c r="AL202" s="3">
        <f t="shared" si="19"/>
        <v>9.6822627463833921</v>
      </c>
    </row>
    <row r="203" spans="1:38" x14ac:dyDescent="0.2">
      <c r="A203" s="2">
        <v>30</v>
      </c>
      <c r="B203" s="2" t="s">
        <v>231</v>
      </c>
      <c r="C203" s="2" t="s">
        <v>36</v>
      </c>
      <c r="D203" s="2">
        <v>33.145741000000001</v>
      </c>
      <c r="E203" s="2">
        <v>-114.49885</v>
      </c>
      <c r="F203">
        <v>141055</v>
      </c>
      <c r="G203">
        <v>5425</v>
      </c>
      <c r="H203">
        <v>6.2519610000000003E-3</v>
      </c>
      <c r="I203">
        <v>2.5277174000000002E-4</v>
      </c>
      <c r="J203">
        <v>7.0598356000000002E-4</v>
      </c>
      <c r="K203">
        <v>1.2848524000000001E-3</v>
      </c>
      <c r="L203">
        <v>1.4876666000000001E-3</v>
      </c>
      <c r="M203">
        <v>1.1115934999999999</v>
      </c>
      <c r="N203">
        <v>0.99944683000000001</v>
      </c>
      <c r="O203">
        <v>1</v>
      </c>
      <c r="P203">
        <v>1</v>
      </c>
      <c r="Q203">
        <v>0.99944683000000001</v>
      </c>
      <c r="R203">
        <v>1.1109785999999999</v>
      </c>
      <c r="S203">
        <v>1.1109369</v>
      </c>
      <c r="T203">
        <v>33.145415</v>
      </c>
      <c r="U203">
        <v>989.30160000000001</v>
      </c>
      <c r="V203">
        <v>977.69960000000003</v>
      </c>
      <c r="W203">
        <v>33.194420999999998</v>
      </c>
      <c r="X203">
        <v>978.99611000000004</v>
      </c>
      <c r="Y203">
        <v>977.80931999999996</v>
      </c>
      <c r="Z203">
        <v>6.2519990000000003E-3</v>
      </c>
      <c r="AA203">
        <v>23.592448999999998</v>
      </c>
      <c r="AB203">
        <v>6.2522115000000003E-3</v>
      </c>
      <c r="AC203">
        <v>23.593250999999999</v>
      </c>
      <c r="AD203" s="2">
        <v>23.592306000000001</v>
      </c>
      <c r="AE203" s="2">
        <v>5.6138361999999997</v>
      </c>
      <c r="AF203" s="2">
        <f t="shared" si="16"/>
        <v>2.3592306E-2</v>
      </c>
      <c r="AG203" s="2">
        <f t="shared" si="16"/>
        <v>5.6138361999999997E-3</v>
      </c>
      <c r="AH203" s="8">
        <v>330</v>
      </c>
      <c r="AI203" s="3">
        <f t="shared" si="17"/>
        <v>25.432020083157617</v>
      </c>
      <c r="AJ203" s="3">
        <f t="shared" si="18"/>
        <v>6.0515998301292475</v>
      </c>
      <c r="AK203" s="3">
        <f t="shared" si="15"/>
        <v>42.386700138596034</v>
      </c>
      <c r="AL203" s="3">
        <f t="shared" si="19"/>
        <v>10.08599971688208</v>
      </c>
    </row>
    <row r="204" spans="1:38" x14ac:dyDescent="0.2">
      <c r="A204" s="2">
        <v>31</v>
      </c>
      <c r="B204" s="2" t="s">
        <v>232</v>
      </c>
      <c r="C204" s="2" t="s">
        <v>36</v>
      </c>
      <c r="D204" s="2">
        <v>33.163373999999997</v>
      </c>
      <c r="E204" s="2">
        <v>-114.52175</v>
      </c>
      <c r="F204">
        <v>173606</v>
      </c>
      <c r="G204">
        <v>9946</v>
      </c>
      <c r="H204">
        <v>5.0137274000000001E-3</v>
      </c>
      <c r="I204">
        <v>3.0479972999999998E-4</v>
      </c>
      <c r="J204">
        <v>5.5026914000000002E-4</v>
      </c>
      <c r="K204">
        <v>1.0371645000000001E-3</v>
      </c>
      <c r="L204">
        <v>1.2130165999999999E-3</v>
      </c>
      <c r="M204">
        <v>1.1100266000000001</v>
      </c>
      <c r="N204">
        <v>0.99869001999999996</v>
      </c>
      <c r="O204">
        <v>1</v>
      </c>
      <c r="P204">
        <v>1</v>
      </c>
      <c r="Q204">
        <v>0.99869001999999996</v>
      </c>
      <c r="R204">
        <v>1.1085725</v>
      </c>
      <c r="S204">
        <v>1.1085567999999999</v>
      </c>
      <c r="T204">
        <v>33.164569999999998</v>
      </c>
      <c r="U204">
        <v>985.16580999999996</v>
      </c>
      <c r="V204">
        <v>977.94659999999999</v>
      </c>
      <c r="W204">
        <v>33.175342999999998</v>
      </c>
      <c r="X204">
        <v>980.92895999999996</v>
      </c>
      <c r="Y204">
        <v>977.97068999999999</v>
      </c>
      <c r="Z204">
        <v>5.0137378000000002E-3</v>
      </c>
      <c r="AA204">
        <v>18.919765000000002</v>
      </c>
      <c r="AB204">
        <v>5.0138031000000003E-3</v>
      </c>
      <c r="AC204">
        <v>18.920012</v>
      </c>
      <c r="AD204" s="2">
        <v>18.919726000000001</v>
      </c>
      <c r="AE204" s="2">
        <v>4.5774210000000002</v>
      </c>
      <c r="AF204" s="2">
        <f t="shared" si="16"/>
        <v>1.8919726000000001E-2</v>
      </c>
      <c r="AG204" s="2">
        <f t="shared" si="16"/>
        <v>4.5774209999999999E-3</v>
      </c>
      <c r="AH204" s="8">
        <v>198</v>
      </c>
      <c r="AI204" s="3">
        <f t="shared" si="17"/>
        <v>31.712932840570733</v>
      </c>
      <c r="AJ204" s="3">
        <f t="shared" si="18"/>
        <v>7.6725976240891711</v>
      </c>
      <c r="AK204" s="3">
        <f t="shared" si="15"/>
        <v>52.854888067617892</v>
      </c>
      <c r="AL204" s="3">
        <f t="shared" si="19"/>
        <v>12.787662706815286</v>
      </c>
    </row>
    <row r="205" spans="1:38" x14ac:dyDescent="0.2">
      <c r="A205" s="2">
        <v>32</v>
      </c>
      <c r="B205" s="2" t="s">
        <v>233</v>
      </c>
      <c r="C205" s="2" t="s">
        <v>36</v>
      </c>
      <c r="D205" s="2">
        <v>33.176848999999997</v>
      </c>
      <c r="E205" s="2">
        <v>-114.51715</v>
      </c>
      <c r="F205">
        <v>198020</v>
      </c>
      <c r="G205">
        <v>7234</v>
      </c>
      <c r="H205">
        <v>4.6581573000000001E-3</v>
      </c>
      <c r="I205">
        <v>1.8024539000000001E-4</v>
      </c>
      <c r="J205">
        <v>4.7816282E-4</v>
      </c>
      <c r="K205">
        <v>9.5772139999999995E-4</v>
      </c>
      <c r="L205">
        <v>1.0855222000000001E-3</v>
      </c>
      <c r="M205">
        <v>1.1940546000000001</v>
      </c>
      <c r="N205">
        <v>0.99696764999999998</v>
      </c>
      <c r="O205">
        <v>1</v>
      </c>
      <c r="P205">
        <v>1</v>
      </c>
      <c r="Q205">
        <v>0.99696764999999998</v>
      </c>
      <c r="R205">
        <v>1.1904338999999999</v>
      </c>
      <c r="S205">
        <v>1.1901454</v>
      </c>
      <c r="T205">
        <v>33.179015</v>
      </c>
      <c r="U205">
        <v>984.02111000000002</v>
      </c>
      <c r="V205">
        <v>967.37415999999996</v>
      </c>
      <c r="W205">
        <v>33.229183999999997</v>
      </c>
      <c r="X205">
        <v>969.10883999999999</v>
      </c>
      <c r="Y205">
        <v>967.49332000000004</v>
      </c>
      <c r="Z205">
        <v>4.6582170999999997E-3</v>
      </c>
      <c r="AA205">
        <v>17.578178000000001</v>
      </c>
      <c r="AB205">
        <v>4.6592663000000001E-3</v>
      </c>
      <c r="AC205">
        <v>17.582136999999999</v>
      </c>
      <c r="AD205" s="2">
        <v>17.577952</v>
      </c>
      <c r="AE205" s="2">
        <v>4.0963099999999999</v>
      </c>
      <c r="AF205" s="2">
        <f t="shared" si="16"/>
        <v>1.7577952000000001E-2</v>
      </c>
      <c r="AG205" s="2">
        <f t="shared" si="16"/>
        <v>4.0963099999999997E-3</v>
      </c>
      <c r="AH205" s="8">
        <v>531.99096999999995</v>
      </c>
      <c r="AI205" s="3">
        <f t="shared" si="17"/>
        <v>34.133669269321025</v>
      </c>
      <c r="AJ205" s="3">
        <f t="shared" si="18"/>
        <v>7.9544016711737751</v>
      </c>
      <c r="AK205" s="3">
        <f t="shared" si="15"/>
        <v>56.889448782201704</v>
      </c>
      <c r="AL205" s="3">
        <f t="shared" si="19"/>
        <v>13.257336118622957</v>
      </c>
    </row>
    <row r="206" spans="1:38" x14ac:dyDescent="0.2">
      <c r="A206" s="2">
        <v>33</v>
      </c>
      <c r="B206" s="2" t="s">
        <v>234</v>
      </c>
      <c r="C206" s="2" t="s">
        <v>36</v>
      </c>
      <c r="D206" s="2">
        <v>33.169331999999997</v>
      </c>
      <c r="E206" s="2">
        <v>-114.52068</v>
      </c>
      <c r="F206">
        <v>138343</v>
      </c>
      <c r="G206">
        <v>12659</v>
      </c>
      <c r="H206">
        <v>6.4011896E-3</v>
      </c>
      <c r="I206">
        <v>6.1952877999999997E-4</v>
      </c>
      <c r="J206">
        <v>7.2303508999999998E-4</v>
      </c>
      <c r="K206">
        <v>1.3141327E-3</v>
      </c>
      <c r="L206">
        <v>1.6228186E-3</v>
      </c>
      <c r="M206">
        <v>1.1153137</v>
      </c>
      <c r="N206">
        <v>0.99962417999999997</v>
      </c>
      <c r="O206">
        <v>1</v>
      </c>
      <c r="P206">
        <v>1</v>
      </c>
      <c r="Q206">
        <v>0.99962417999999997</v>
      </c>
      <c r="R206">
        <v>1.1148944999999999</v>
      </c>
      <c r="S206">
        <v>1.1148928</v>
      </c>
      <c r="T206">
        <v>33.170189999999998</v>
      </c>
      <c r="U206">
        <v>985.16699000000006</v>
      </c>
      <c r="V206">
        <v>977.27157999999997</v>
      </c>
      <c r="W206">
        <v>33.185018999999997</v>
      </c>
      <c r="X206">
        <v>979.55962999999997</v>
      </c>
      <c r="Y206">
        <v>977.30487000000005</v>
      </c>
      <c r="Z206">
        <v>6.4012013999999997E-3</v>
      </c>
      <c r="AA206">
        <v>24.155477000000001</v>
      </c>
      <c r="AB206">
        <v>6.4012102999999997E-3</v>
      </c>
      <c r="AC206">
        <v>24.155511000000001</v>
      </c>
      <c r="AD206" s="2">
        <v>24.155432999999999</v>
      </c>
      <c r="AE206" s="2">
        <v>6.1238438999999998</v>
      </c>
      <c r="AF206" s="2">
        <f t="shared" si="16"/>
        <v>2.4155432999999997E-2</v>
      </c>
      <c r="AG206" s="2">
        <f t="shared" si="16"/>
        <v>6.1238439000000002E-3</v>
      </c>
      <c r="AH206" s="8">
        <v>148</v>
      </c>
      <c r="AI206" s="3">
        <f t="shared" si="17"/>
        <v>24.839132463491755</v>
      </c>
      <c r="AJ206" s="3">
        <f t="shared" si="18"/>
        <v>6.2971742140927871</v>
      </c>
      <c r="AK206" s="3">
        <f t="shared" si="15"/>
        <v>41.398554105819592</v>
      </c>
      <c r="AL206" s="3">
        <f t="shared" si="19"/>
        <v>10.495290356821311</v>
      </c>
    </row>
    <row r="207" spans="1:38" x14ac:dyDescent="0.2">
      <c r="A207" s="2">
        <v>34</v>
      </c>
      <c r="B207" s="2" t="s">
        <v>235</v>
      </c>
      <c r="C207" s="2" t="s">
        <v>36</v>
      </c>
      <c r="D207" s="2">
        <v>33.170366000000001</v>
      </c>
      <c r="E207" s="2">
        <v>-114.51199</v>
      </c>
      <c r="F207">
        <v>150097</v>
      </c>
      <c r="G207">
        <v>8138</v>
      </c>
      <c r="H207">
        <v>6.1852188000000004E-3</v>
      </c>
      <c r="I207">
        <v>3.5255521999999999E-4</v>
      </c>
      <c r="J207">
        <v>6.6589009E-4</v>
      </c>
      <c r="K207">
        <v>1.2630657999999999E-3</v>
      </c>
      <c r="L207">
        <v>1.4707277E-3</v>
      </c>
      <c r="M207">
        <v>1.1844863000000001</v>
      </c>
      <c r="N207">
        <v>0.99612191999999999</v>
      </c>
      <c r="O207">
        <v>1</v>
      </c>
      <c r="P207">
        <v>1</v>
      </c>
      <c r="Q207">
        <v>0.99612191999999999</v>
      </c>
      <c r="R207">
        <v>1.1798928</v>
      </c>
      <c r="S207">
        <v>1.1795867</v>
      </c>
      <c r="T207">
        <v>33.170808000000001</v>
      </c>
      <c r="U207">
        <v>985.51211000000001</v>
      </c>
      <c r="V207">
        <v>968.52845000000002</v>
      </c>
      <c r="W207">
        <v>33.217441999999998</v>
      </c>
      <c r="X207">
        <v>975.23784000000001</v>
      </c>
      <c r="Y207">
        <v>968.63855999999998</v>
      </c>
      <c r="Z207">
        <v>6.1853213999999998E-3</v>
      </c>
      <c r="AA207">
        <v>23.340835999999999</v>
      </c>
      <c r="AB207">
        <v>6.1867835999999997E-3</v>
      </c>
      <c r="AC207">
        <v>23.346353000000001</v>
      </c>
      <c r="AD207" s="2">
        <v>23.340447999999999</v>
      </c>
      <c r="AE207" s="2">
        <v>5.5499159999999996</v>
      </c>
      <c r="AF207" s="2">
        <f t="shared" si="16"/>
        <v>2.3340448E-2</v>
      </c>
      <c r="AG207" s="2">
        <f t="shared" si="16"/>
        <v>5.5499159999999994E-3</v>
      </c>
      <c r="AH207" s="8">
        <v>480</v>
      </c>
      <c r="AI207" s="3">
        <f t="shared" si="17"/>
        <v>25.706447451222875</v>
      </c>
      <c r="AJ207" s="3">
        <f t="shared" si="18"/>
        <v>6.1125058102012879</v>
      </c>
      <c r="AK207" s="3">
        <f t="shared" si="15"/>
        <v>42.844079085371455</v>
      </c>
      <c r="AL207" s="3">
        <f t="shared" si="19"/>
        <v>10.187509683668814</v>
      </c>
    </row>
    <row r="208" spans="1:38" x14ac:dyDescent="0.2">
      <c r="A208" s="2">
        <v>35</v>
      </c>
      <c r="B208" s="2" t="s">
        <v>236</v>
      </c>
      <c r="C208" s="2" t="s">
        <v>36</v>
      </c>
      <c r="D208" s="2">
        <v>33.206904000000002</v>
      </c>
      <c r="E208" s="2">
        <v>-114.51931</v>
      </c>
      <c r="F208">
        <v>195307</v>
      </c>
      <c r="G208">
        <v>9042</v>
      </c>
      <c r="H208">
        <v>4.8545638000000004E-3</v>
      </c>
      <c r="I208">
        <v>2.3769186999999999E-4</v>
      </c>
      <c r="J208">
        <v>4.9040917E-4</v>
      </c>
      <c r="K208">
        <v>9.9377298999999992E-4</v>
      </c>
      <c r="L208">
        <v>1.1333946E-3</v>
      </c>
      <c r="M208">
        <v>1.2304434</v>
      </c>
      <c r="N208">
        <v>0.99572415000000003</v>
      </c>
      <c r="O208">
        <v>1</v>
      </c>
      <c r="P208">
        <v>1</v>
      </c>
      <c r="Q208">
        <v>0.99572415000000003</v>
      </c>
      <c r="R208">
        <v>1.2251822000000001</v>
      </c>
      <c r="S208">
        <v>1.2248764000000001</v>
      </c>
      <c r="T208">
        <v>33.207478999999999</v>
      </c>
      <c r="U208">
        <v>979.10792000000004</v>
      </c>
      <c r="V208">
        <v>963.05615</v>
      </c>
      <c r="W208">
        <v>33.242972000000002</v>
      </c>
      <c r="X208">
        <v>967.30123000000003</v>
      </c>
      <c r="Y208">
        <v>963.14234999999996</v>
      </c>
      <c r="Z208">
        <v>4.8546155999999998E-3</v>
      </c>
      <c r="AA208">
        <v>18.319303999999999</v>
      </c>
      <c r="AB208">
        <v>4.8557414000000004E-3</v>
      </c>
      <c r="AC208">
        <v>18.323551999999999</v>
      </c>
      <c r="AD208" s="2">
        <v>18.319109000000001</v>
      </c>
      <c r="AE208" s="2">
        <v>4.2769608000000003</v>
      </c>
      <c r="AF208" s="2">
        <f t="shared" si="16"/>
        <v>1.8319109E-2</v>
      </c>
      <c r="AG208" s="2">
        <f t="shared" si="16"/>
        <v>4.2769608000000001E-3</v>
      </c>
      <c r="AH208" s="8">
        <v>489</v>
      </c>
      <c r="AI208" s="3">
        <f t="shared" si="17"/>
        <v>32.75268464203144</v>
      </c>
      <c r="AJ208" s="3">
        <f t="shared" si="18"/>
        <v>7.6467664616620006</v>
      </c>
      <c r="AK208" s="3">
        <f t="shared" si="15"/>
        <v>54.587807736719071</v>
      </c>
      <c r="AL208" s="3">
        <f t="shared" si="19"/>
        <v>12.744610769436669</v>
      </c>
    </row>
    <row r="209" spans="1:38" x14ac:dyDescent="0.2">
      <c r="A209" s="2">
        <v>0</v>
      </c>
      <c r="B209" s="2" t="s">
        <v>237</v>
      </c>
      <c r="C209" s="2" t="s">
        <v>36</v>
      </c>
      <c r="D209" s="2">
        <v>35.610151000000002</v>
      </c>
      <c r="E209" s="2">
        <v>-83.254891999999998</v>
      </c>
      <c r="F209">
        <v>392423</v>
      </c>
      <c r="G209">
        <v>9946</v>
      </c>
      <c r="H209">
        <v>5.2328870000000003E-3</v>
      </c>
      <c r="I209">
        <v>1.3707770000000001E-4</v>
      </c>
      <c r="J209">
        <v>2.7202815E-4</v>
      </c>
      <c r="K209">
        <v>9.9575029000000003E-4</v>
      </c>
      <c r="L209">
        <v>1.0413012E-3</v>
      </c>
      <c r="M209">
        <v>2.8702456999999999</v>
      </c>
      <c r="N209">
        <v>0.99047443000000002</v>
      </c>
      <c r="O209">
        <v>1</v>
      </c>
      <c r="P209">
        <v>1</v>
      </c>
      <c r="Q209">
        <v>0.99047443000000002</v>
      </c>
      <c r="R209">
        <v>2.842905</v>
      </c>
      <c r="S209">
        <v>2.8437342999999999</v>
      </c>
      <c r="T209">
        <v>35.610424999999999</v>
      </c>
      <c r="U209">
        <v>886.68484999999998</v>
      </c>
      <c r="V209">
        <v>846.59217999999998</v>
      </c>
      <c r="W209">
        <v>35.650503999999998</v>
      </c>
      <c r="X209">
        <v>867.81826000000001</v>
      </c>
      <c r="Y209">
        <v>846.71915000000001</v>
      </c>
      <c r="Z209">
        <v>5.2329675000000004E-3</v>
      </c>
      <c r="AA209">
        <v>19.747046999999998</v>
      </c>
      <c r="AB209">
        <v>5.2314839000000002E-3</v>
      </c>
      <c r="AC209">
        <v>19.741448999999999</v>
      </c>
      <c r="AD209" s="2">
        <v>19.746742999999999</v>
      </c>
      <c r="AE209" s="2">
        <v>3.9294386000000001</v>
      </c>
      <c r="AF209" s="2">
        <f t="shared" si="16"/>
        <v>1.9746742999999997E-2</v>
      </c>
      <c r="AG209" s="2">
        <f t="shared" si="16"/>
        <v>3.9294385999999997E-3</v>
      </c>
      <c r="AH209" s="8">
        <v>762</v>
      </c>
      <c r="AI209" s="3">
        <f t="shared" si="17"/>
        <v>30.384757628131386</v>
      </c>
      <c r="AJ209" s="3">
        <f t="shared" si="18"/>
        <v>6.0463155607800196</v>
      </c>
      <c r="AK209" s="3">
        <f t="shared" si="15"/>
        <v>50.641262713552308</v>
      </c>
      <c r="AL209" s="3">
        <f t="shared" si="19"/>
        <v>10.077192601300032</v>
      </c>
    </row>
    <row r="210" spans="1:38" x14ac:dyDescent="0.2">
      <c r="A210" s="2">
        <v>1</v>
      </c>
      <c r="B210" s="2" t="s">
        <v>238</v>
      </c>
      <c r="C210" s="2" t="s">
        <v>36</v>
      </c>
      <c r="D210" s="2">
        <v>35.631137000000003</v>
      </c>
      <c r="E210" s="2">
        <v>-83.191252000000006</v>
      </c>
      <c r="F210">
        <v>302907</v>
      </c>
      <c r="G210">
        <v>8138</v>
      </c>
      <c r="H210">
        <v>5.8935432999999999E-3</v>
      </c>
      <c r="I210">
        <v>1.6362171999999999E-4</v>
      </c>
      <c r="J210">
        <v>3.5392094000000001E-4</v>
      </c>
      <c r="K210">
        <v>1.1302370999999999E-3</v>
      </c>
      <c r="L210">
        <v>1.1956035999999999E-3</v>
      </c>
      <c r="M210">
        <v>2.457252</v>
      </c>
      <c r="N210">
        <v>0.99235313999999997</v>
      </c>
      <c r="O210">
        <v>1</v>
      </c>
      <c r="P210">
        <v>1</v>
      </c>
      <c r="Q210">
        <v>0.99235313999999997</v>
      </c>
      <c r="R210">
        <v>2.4384617</v>
      </c>
      <c r="S210">
        <v>2.4387560000000001</v>
      </c>
      <c r="T210">
        <v>35.630969999999998</v>
      </c>
      <c r="U210">
        <v>887.43677000000002</v>
      </c>
      <c r="V210">
        <v>869.06572000000006</v>
      </c>
      <c r="W210">
        <v>35.631090999999998</v>
      </c>
      <c r="X210">
        <v>878.82393000000002</v>
      </c>
      <c r="Y210">
        <v>869.06609000000003</v>
      </c>
      <c r="Z210">
        <v>5.8935721000000002E-3</v>
      </c>
      <c r="AA210">
        <v>22.239895000000001</v>
      </c>
      <c r="AB210">
        <v>5.8928886999999996E-3</v>
      </c>
      <c r="AC210">
        <v>22.237316</v>
      </c>
      <c r="AD210" s="2">
        <v>22.239785999999999</v>
      </c>
      <c r="AE210" s="2">
        <v>4.5117118999999999</v>
      </c>
      <c r="AF210" s="2">
        <f t="shared" si="16"/>
        <v>2.2239785999999998E-2</v>
      </c>
      <c r="AG210" s="2">
        <f t="shared" si="16"/>
        <v>4.5117118999999997E-3</v>
      </c>
      <c r="AH210" s="8">
        <v>308</v>
      </c>
      <c r="AI210" s="3">
        <f t="shared" si="17"/>
        <v>26.97867686316766</v>
      </c>
      <c r="AJ210" s="3">
        <f t="shared" si="18"/>
        <v>5.4730750309291736</v>
      </c>
      <c r="AK210" s="3">
        <f t="shared" si="15"/>
        <v>44.964461438612766</v>
      </c>
      <c r="AL210" s="3">
        <f t="shared" si="19"/>
        <v>9.1217917182152899</v>
      </c>
    </row>
    <row r="211" spans="1:38" x14ac:dyDescent="0.2">
      <c r="A211" s="2">
        <v>2</v>
      </c>
      <c r="B211" s="2" t="s">
        <v>239</v>
      </c>
      <c r="C211" s="2" t="s">
        <v>36</v>
      </c>
      <c r="D211" s="2">
        <v>35.631895</v>
      </c>
      <c r="E211" s="2">
        <v>-83.192284000000001</v>
      </c>
      <c r="F211">
        <v>416836</v>
      </c>
      <c r="G211">
        <v>10850</v>
      </c>
      <c r="H211">
        <v>4.3217183999999997E-3</v>
      </c>
      <c r="I211">
        <v>1.170914E-4</v>
      </c>
      <c r="J211">
        <v>2.4213341E-4</v>
      </c>
      <c r="K211">
        <v>8.3265978000000005E-4</v>
      </c>
      <c r="L211">
        <v>8.7502073000000002E-4</v>
      </c>
      <c r="M211">
        <v>2.5239432000000002</v>
      </c>
      <c r="N211">
        <v>0.98645092000000001</v>
      </c>
      <c r="O211">
        <v>1</v>
      </c>
      <c r="P211">
        <v>1</v>
      </c>
      <c r="Q211">
        <v>0.98645092000000001</v>
      </c>
      <c r="R211">
        <v>2.4897461000000001</v>
      </c>
      <c r="S211">
        <v>2.4913756</v>
      </c>
      <c r="T211">
        <v>35.632483000000001</v>
      </c>
      <c r="U211">
        <v>887.11105999999995</v>
      </c>
      <c r="V211">
        <v>865.2079</v>
      </c>
      <c r="W211">
        <v>35.63711</v>
      </c>
      <c r="X211">
        <v>870.80688999999995</v>
      </c>
      <c r="Y211">
        <v>865.22208999999998</v>
      </c>
      <c r="Z211">
        <v>4.3217649000000004E-3</v>
      </c>
      <c r="AA211">
        <v>16.308547000000001</v>
      </c>
      <c r="AB211">
        <v>4.3190091999999996E-3</v>
      </c>
      <c r="AC211">
        <v>16.298148000000001</v>
      </c>
      <c r="AD211" s="2">
        <v>16.308371000000001</v>
      </c>
      <c r="AE211" s="2">
        <v>3.301965</v>
      </c>
      <c r="AF211" s="2">
        <f t="shared" si="16"/>
        <v>1.6308371000000002E-2</v>
      </c>
      <c r="AG211" s="2">
        <f t="shared" si="16"/>
        <v>3.301965E-3</v>
      </c>
      <c r="AH211" s="8">
        <v>395.9939</v>
      </c>
      <c r="AI211" s="3">
        <f t="shared" si="17"/>
        <v>36.790921668387355</v>
      </c>
      <c r="AJ211" s="3">
        <f t="shared" si="18"/>
        <v>7.4490784926806395</v>
      </c>
      <c r="AK211" s="3">
        <f t="shared" ref="AK211:AK274" si="20">1000/AD211</f>
        <v>61.318202780645592</v>
      </c>
      <c r="AL211" s="3">
        <f t="shared" si="19"/>
        <v>12.415130821134397</v>
      </c>
    </row>
    <row r="212" spans="1:38" x14ac:dyDescent="0.2">
      <c r="A212" s="2">
        <v>3</v>
      </c>
      <c r="B212" s="2" t="s">
        <v>240</v>
      </c>
      <c r="C212" s="2" t="s">
        <v>36</v>
      </c>
      <c r="D212" s="2">
        <v>35.623063999999999</v>
      </c>
      <c r="E212" s="2">
        <v>-83.196715999999995</v>
      </c>
      <c r="F212">
        <v>291152</v>
      </c>
      <c r="G212">
        <v>8138</v>
      </c>
      <c r="H212">
        <v>6.0209351999999999E-3</v>
      </c>
      <c r="I212">
        <v>1.7389141999999999E-4</v>
      </c>
      <c r="J212">
        <v>3.6872400999999998E-4</v>
      </c>
      <c r="K212">
        <v>1.1558098999999999E-3</v>
      </c>
      <c r="L212">
        <v>1.2255987000000001E-3</v>
      </c>
      <c r="M212">
        <v>2.4140058</v>
      </c>
      <c r="N212">
        <v>0.99005145999999999</v>
      </c>
      <c r="O212">
        <v>1</v>
      </c>
      <c r="P212">
        <v>1</v>
      </c>
      <c r="Q212">
        <v>0.99005145999999999</v>
      </c>
      <c r="R212">
        <v>2.3899900000000001</v>
      </c>
      <c r="S212">
        <v>2.3897664000000001</v>
      </c>
      <c r="T212">
        <v>35.622385000000001</v>
      </c>
      <c r="U212">
        <v>886.46797000000004</v>
      </c>
      <c r="V212">
        <v>871.60091</v>
      </c>
      <c r="W212">
        <v>35.620941000000002</v>
      </c>
      <c r="X212">
        <v>875.82982000000004</v>
      </c>
      <c r="Y212">
        <v>871.59653000000003</v>
      </c>
      <c r="Z212">
        <v>6.0209753000000001E-3</v>
      </c>
      <c r="AA212">
        <v>22.720661</v>
      </c>
      <c r="AB212">
        <v>6.0215156000000001E-3</v>
      </c>
      <c r="AC212">
        <v>22.7227</v>
      </c>
      <c r="AD212" s="2">
        <v>22.720510000000001</v>
      </c>
      <c r="AE212" s="2">
        <v>4.6249007999999998</v>
      </c>
      <c r="AF212" s="2">
        <f t="shared" si="16"/>
        <v>2.2720509999999999E-2</v>
      </c>
      <c r="AG212" s="2">
        <f t="shared" si="16"/>
        <v>4.6249007999999998E-3</v>
      </c>
      <c r="AH212" s="8">
        <v>332</v>
      </c>
      <c r="AI212" s="3">
        <f t="shared" si="17"/>
        <v>26.407857922203331</v>
      </c>
      <c r="AJ212" s="3">
        <f t="shared" si="18"/>
        <v>5.3754833509760349</v>
      </c>
      <c r="AK212" s="3">
        <f t="shared" si="20"/>
        <v>44.013096537005552</v>
      </c>
      <c r="AL212" s="3">
        <f t="shared" si="19"/>
        <v>8.9591389182933909</v>
      </c>
    </row>
    <row r="213" spans="1:38" x14ac:dyDescent="0.2">
      <c r="A213" s="2">
        <v>4</v>
      </c>
      <c r="B213" s="2" t="s">
        <v>241</v>
      </c>
      <c r="C213" s="2" t="s">
        <v>36</v>
      </c>
      <c r="D213" s="2">
        <v>35.622683000000002</v>
      </c>
      <c r="E213" s="2">
        <v>-83.210863000000003</v>
      </c>
      <c r="F213">
        <v>308332</v>
      </c>
      <c r="G213">
        <v>8138</v>
      </c>
      <c r="H213">
        <v>6.3460801999999997E-3</v>
      </c>
      <c r="I213">
        <v>1.7253553E-4</v>
      </c>
      <c r="J213">
        <v>3.5598268000000001E-4</v>
      </c>
      <c r="K213">
        <v>1.2076338999999999E-3</v>
      </c>
      <c r="L213">
        <v>1.2707761E-3</v>
      </c>
      <c r="M213">
        <v>2.7259161000000001</v>
      </c>
      <c r="N213">
        <v>0.98418242</v>
      </c>
      <c r="O213">
        <v>1</v>
      </c>
      <c r="P213">
        <v>1</v>
      </c>
      <c r="Q213">
        <v>0.98418242</v>
      </c>
      <c r="R213">
        <v>2.6827988</v>
      </c>
      <c r="S213">
        <v>2.6844275</v>
      </c>
      <c r="T213">
        <v>35.623620000000003</v>
      </c>
      <c r="U213">
        <v>907.28566000000001</v>
      </c>
      <c r="V213">
        <v>854.07691</v>
      </c>
      <c r="W213">
        <v>35.657614000000002</v>
      </c>
      <c r="X213">
        <v>864.95594000000006</v>
      </c>
      <c r="Y213">
        <v>854.18323999999996</v>
      </c>
      <c r="Z213">
        <v>6.3463034000000003E-3</v>
      </c>
      <c r="AA213">
        <v>23.948315000000001</v>
      </c>
      <c r="AB213">
        <v>6.3425968000000001E-3</v>
      </c>
      <c r="AC213">
        <v>23.934327</v>
      </c>
      <c r="AD213" s="2">
        <v>23.947472000000001</v>
      </c>
      <c r="AE213" s="2">
        <v>4.7953815000000004</v>
      </c>
      <c r="AF213" s="2">
        <f t="shared" si="16"/>
        <v>2.3947472000000001E-2</v>
      </c>
      <c r="AG213" s="2">
        <f t="shared" si="16"/>
        <v>4.7953815000000002E-3</v>
      </c>
      <c r="AH213" s="8">
        <v>892.97667999999999</v>
      </c>
      <c r="AI213" s="3">
        <f t="shared" si="17"/>
        <v>25.054836685893189</v>
      </c>
      <c r="AJ213" s="3">
        <f t="shared" si="18"/>
        <v>5.0171266649378898</v>
      </c>
      <c r="AK213" s="3">
        <f t="shared" si="20"/>
        <v>41.758061143155317</v>
      </c>
      <c r="AL213" s="3">
        <f t="shared" si="19"/>
        <v>8.3618777748964845</v>
      </c>
    </row>
    <row r="214" spans="1:38" x14ac:dyDescent="0.2">
      <c r="A214" s="2">
        <v>5</v>
      </c>
      <c r="B214" s="2" t="s">
        <v>242</v>
      </c>
      <c r="C214" s="2" t="s">
        <v>36</v>
      </c>
      <c r="D214" s="2">
        <v>35.619129000000001</v>
      </c>
      <c r="E214" s="2">
        <v>-83.205957999999995</v>
      </c>
      <c r="F214">
        <v>339979</v>
      </c>
      <c r="G214">
        <v>9946</v>
      </c>
      <c r="H214">
        <v>5.1872747000000002E-3</v>
      </c>
      <c r="I214">
        <v>1.5733741E-4</v>
      </c>
      <c r="J214">
        <v>3.0728426E-4</v>
      </c>
      <c r="K214">
        <v>9.9780407000000008E-4</v>
      </c>
      <c r="L214">
        <v>1.0558369E-3</v>
      </c>
      <c r="M214">
        <v>2.4451507000000001</v>
      </c>
      <c r="N214">
        <v>0.98902944000000004</v>
      </c>
      <c r="O214">
        <v>1</v>
      </c>
      <c r="P214">
        <v>1</v>
      </c>
      <c r="Q214">
        <v>0.98902944000000004</v>
      </c>
      <c r="R214">
        <v>2.418326</v>
      </c>
      <c r="S214">
        <v>2.4180269000000001</v>
      </c>
      <c r="T214">
        <v>35.619062</v>
      </c>
      <c r="U214">
        <v>906.85029999999995</v>
      </c>
      <c r="V214">
        <v>869.74159999999995</v>
      </c>
      <c r="W214">
        <v>35.622419000000001</v>
      </c>
      <c r="X214">
        <v>883.01775999999995</v>
      </c>
      <c r="Y214">
        <v>869.75180999999998</v>
      </c>
      <c r="Z214">
        <v>5.1873726999999998E-3</v>
      </c>
      <c r="AA214">
        <v>19.574991000000001</v>
      </c>
      <c r="AB214">
        <v>5.1879925000000004E-3</v>
      </c>
      <c r="AC214">
        <v>19.57733</v>
      </c>
      <c r="AD214" s="2">
        <v>19.574621</v>
      </c>
      <c r="AE214" s="2">
        <v>3.9842903000000001</v>
      </c>
      <c r="AF214" s="2">
        <f t="shared" si="16"/>
        <v>1.9574621E-2</v>
      </c>
      <c r="AG214" s="2">
        <f t="shared" si="16"/>
        <v>3.9842903000000002E-3</v>
      </c>
      <c r="AH214" s="8">
        <v>784</v>
      </c>
      <c r="AI214" s="3">
        <f t="shared" si="17"/>
        <v>30.651934461464158</v>
      </c>
      <c r="AJ214" s="3">
        <f t="shared" si="18"/>
        <v>6.2390073938620505</v>
      </c>
      <c r="AK214" s="3">
        <f t="shared" si="20"/>
        <v>51.086557435773592</v>
      </c>
      <c r="AL214" s="3">
        <f t="shared" si="19"/>
        <v>10.398345656436751</v>
      </c>
    </row>
    <row r="215" spans="1:38" x14ac:dyDescent="0.2">
      <c r="A215" s="2">
        <v>6</v>
      </c>
      <c r="B215" s="2" t="s">
        <v>243</v>
      </c>
      <c r="C215" s="2" t="s">
        <v>36</v>
      </c>
      <c r="D215" s="2">
        <v>35.612000999999999</v>
      </c>
      <c r="E215" s="2">
        <v>-83.210817000000006</v>
      </c>
      <c r="F215">
        <v>268547</v>
      </c>
      <c r="G215">
        <v>8138</v>
      </c>
      <c r="H215">
        <v>6.9644147000000002E-3</v>
      </c>
      <c r="I215">
        <v>2.1718652E-4</v>
      </c>
      <c r="J215">
        <v>4.1274271E-4</v>
      </c>
      <c r="K215">
        <v>1.3275157000000001E-3</v>
      </c>
      <c r="L215">
        <v>1.4070623E-3</v>
      </c>
      <c r="M215">
        <v>2.5954145999999998</v>
      </c>
      <c r="N215">
        <v>0.98233148000000003</v>
      </c>
      <c r="O215">
        <v>1</v>
      </c>
      <c r="P215">
        <v>1</v>
      </c>
      <c r="Q215">
        <v>0.98233148000000003</v>
      </c>
      <c r="R215">
        <v>2.5495575000000001</v>
      </c>
      <c r="S215">
        <v>2.5504083</v>
      </c>
      <c r="T215">
        <v>35.611302999999999</v>
      </c>
      <c r="U215">
        <v>899.72631999999999</v>
      </c>
      <c r="V215">
        <v>861.11497999999995</v>
      </c>
      <c r="W215">
        <v>35.603752</v>
      </c>
      <c r="X215">
        <v>853.40300999999999</v>
      </c>
      <c r="Y215">
        <v>861.09162000000003</v>
      </c>
      <c r="Z215">
        <v>6.9645968000000003E-3</v>
      </c>
      <c r="AA215">
        <v>26.281497000000002</v>
      </c>
      <c r="AB215">
        <v>6.9623732999999997E-3</v>
      </c>
      <c r="AC215">
        <v>26.273107</v>
      </c>
      <c r="AD215" s="2">
        <v>26.280809999999999</v>
      </c>
      <c r="AE215" s="2">
        <v>5.3096690999999998</v>
      </c>
      <c r="AF215" s="2">
        <f t="shared" si="16"/>
        <v>2.6280809999999998E-2</v>
      </c>
      <c r="AG215" s="2">
        <f t="shared" si="16"/>
        <v>5.3096691E-3</v>
      </c>
      <c r="AH215" s="8">
        <v>732</v>
      </c>
      <c r="AI215" s="3">
        <f t="shared" si="17"/>
        <v>22.830346553245505</v>
      </c>
      <c r="AJ215" s="3">
        <f t="shared" si="18"/>
        <v>4.6125513496752637</v>
      </c>
      <c r="AK215" s="3">
        <f t="shared" si="20"/>
        <v>38.050577588742513</v>
      </c>
      <c r="AL215" s="3">
        <f t="shared" si="19"/>
        <v>7.6875855827921065</v>
      </c>
    </row>
    <row r="216" spans="1:38" x14ac:dyDescent="0.2">
      <c r="A216" s="2">
        <v>7</v>
      </c>
      <c r="B216" s="2" t="s">
        <v>244</v>
      </c>
      <c r="C216" s="2" t="s">
        <v>36</v>
      </c>
      <c r="D216" s="2">
        <v>35.609364999999997</v>
      </c>
      <c r="E216" s="2">
        <v>-83.225657999999996</v>
      </c>
      <c r="F216">
        <v>247751</v>
      </c>
      <c r="G216">
        <v>7234</v>
      </c>
      <c r="H216">
        <v>7.0478184999999997E-3</v>
      </c>
      <c r="I216">
        <v>2.1194285E-4</v>
      </c>
      <c r="J216">
        <v>4.4443812999999998E-4</v>
      </c>
      <c r="K216">
        <v>1.3498411999999999E-3</v>
      </c>
      <c r="L216">
        <v>1.4368425E-3</v>
      </c>
      <c r="M216">
        <v>2.4021504999999999</v>
      </c>
      <c r="N216">
        <v>0.98495600000000005</v>
      </c>
      <c r="O216">
        <v>1</v>
      </c>
      <c r="P216">
        <v>1</v>
      </c>
      <c r="Q216">
        <v>0.98495600000000005</v>
      </c>
      <c r="R216">
        <v>2.3660125000000001</v>
      </c>
      <c r="S216">
        <v>2.3676344999999999</v>
      </c>
      <c r="T216">
        <v>35.610162000000003</v>
      </c>
      <c r="U216">
        <v>907.40242000000001</v>
      </c>
      <c r="V216">
        <v>872.27409999999998</v>
      </c>
      <c r="W216">
        <v>35.620877999999998</v>
      </c>
      <c r="X216">
        <v>871.45065999999997</v>
      </c>
      <c r="Y216">
        <v>872.30654000000004</v>
      </c>
      <c r="Z216">
        <v>7.0479464000000004E-3</v>
      </c>
      <c r="AA216">
        <v>26.596024</v>
      </c>
      <c r="AB216">
        <v>7.0433461000000003E-3</v>
      </c>
      <c r="AC216">
        <v>26.578665000000001</v>
      </c>
      <c r="AD216" s="2">
        <v>26.595541000000001</v>
      </c>
      <c r="AE216" s="2">
        <v>5.4220471999999997</v>
      </c>
      <c r="AF216" s="2">
        <f t="shared" si="16"/>
        <v>2.6595541E-2</v>
      </c>
      <c r="AG216" s="2">
        <f t="shared" si="16"/>
        <v>5.4220471999999994E-3</v>
      </c>
      <c r="AH216" s="8">
        <v>577</v>
      </c>
      <c r="AI216" s="3">
        <f t="shared" si="17"/>
        <v>22.56017277482718</v>
      </c>
      <c r="AJ216" s="3">
        <f t="shared" si="18"/>
        <v>4.5993545168067058</v>
      </c>
      <c r="AK216" s="3">
        <f t="shared" si="20"/>
        <v>37.6002879580453</v>
      </c>
      <c r="AL216" s="3">
        <f t="shared" si="19"/>
        <v>7.6655908613445094</v>
      </c>
    </row>
    <row r="217" spans="1:38" x14ac:dyDescent="0.2">
      <c r="A217" s="2">
        <v>8</v>
      </c>
      <c r="B217" s="2" t="s">
        <v>245</v>
      </c>
      <c r="C217" s="2" t="s">
        <v>36</v>
      </c>
      <c r="D217" s="2">
        <v>35.584359999999997</v>
      </c>
      <c r="E217" s="2">
        <v>-83.237933999999996</v>
      </c>
      <c r="F217">
        <v>293865</v>
      </c>
      <c r="G217">
        <v>8138</v>
      </c>
      <c r="H217">
        <v>6.2176949999999996E-3</v>
      </c>
      <c r="I217">
        <v>1.7765662000000001E-4</v>
      </c>
      <c r="J217">
        <v>3.6881379E-4</v>
      </c>
      <c r="K217">
        <v>1.1892349E-3</v>
      </c>
      <c r="L217">
        <v>1.2577222E-3</v>
      </c>
      <c r="M217">
        <v>2.5364610000000001</v>
      </c>
      <c r="N217">
        <v>0.98342680999999998</v>
      </c>
      <c r="O217">
        <v>1</v>
      </c>
      <c r="P217">
        <v>1</v>
      </c>
      <c r="Q217">
        <v>0.98342680999999998</v>
      </c>
      <c r="R217">
        <v>2.4944237999999999</v>
      </c>
      <c r="S217">
        <v>2.4960760999999998</v>
      </c>
      <c r="T217">
        <v>35.584387</v>
      </c>
      <c r="U217">
        <v>923.59100000000001</v>
      </c>
      <c r="V217">
        <v>864.34648000000004</v>
      </c>
      <c r="W217">
        <v>35.639825999999999</v>
      </c>
      <c r="X217">
        <v>887.75535000000002</v>
      </c>
      <c r="Y217">
        <v>864.51688999999999</v>
      </c>
      <c r="Z217">
        <v>6.2179764000000002E-3</v>
      </c>
      <c r="AA217">
        <v>23.464061999999998</v>
      </c>
      <c r="AB217">
        <v>6.2140247999999997E-3</v>
      </c>
      <c r="AC217">
        <v>23.449149999999999</v>
      </c>
      <c r="AD217" s="2">
        <v>23.463000000000001</v>
      </c>
      <c r="AE217" s="2">
        <v>4.7461216000000004</v>
      </c>
      <c r="AF217" s="2">
        <f t="shared" si="16"/>
        <v>2.3463000000000001E-2</v>
      </c>
      <c r="AG217" s="2">
        <f t="shared" si="16"/>
        <v>4.7461216000000001E-3</v>
      </c>
      <c r="AH217" s="8">
        <v>1039.9766999999999</v>
      </c>
      <c r="AI217" s="3">
        <f t="shared" si="17"/>
        <v>25.572177470911647</v>
      </c>
      <c r="AJ217" s="3">
        <f t="shared" si="18"/>
        <v>5.1727683524582169</v>
      </c>
      <c r="AK217" s="3">
        <f t="shared" si="20"/>
        <v>42.620295784852743</v>
      </c>
      <c r="AL217" s="3">
        <f t="shared" si="19"/>
        <v>8.6212805874303609</v>
      </c>
    </row>
    <row r="218" spans="1:38" x14ac:dyDescent="0.2">
      <c r="A218" s="2">
        <v>9</v>
      </c>
      <c r="B218" s="2" t="s">
        <v>246</v>
      </c>
      <c r="C218" s="2" t="s">
        <v>36</v>
      </c>
      <c r="D218" s="2">
        <v>35.580319000000003</v>
      </c>
      <c r="E218" s="2">
        <v>-83.263710000000003</v>
      </c>
      <c r="F218">
        <v>408698</v>
      </c>
      <c r="G218">
        <v>9946</v>
      </c>
      <c r="H218">
        <v>4.8189178999999997E-3</v>
      </c>
      <c r="I218">
        <v>1.2151995E-4</v>
      </c>
      <c r="J218">
        <v>2.5545044999999999E-4</v>
      </c>
      <c r="K218">
        <v>9.2080226999999998E-4</v>
      </c>
      <c r="L218">
        <v>9.6327505999999996E-4</v>
      </c>
      <c r="M218">
        <v>2.7585413000000001</v>
      </c>
      <c r="N218">
        <v>0.98807449000000003</v>
      </c>
      <c r="O218">
        <v>1</v>
      </c>
      <c r="P218">
        <v>1</v>
      </c>
      <c r="Q218">
        <v>0.98807449000000003</v>
      </c>
      <c r="R218">
        <v>2.7256442000000001</v>
      </c>
      <c r="S218">
        <v>2.7281395000000002</v>
      </c>
      <c r="T218">
        <v>35.580813999999997</v>
      </c>
      <c r="U218">
        <v>926.05055000000004</v>
      </c>
      <c r="V218">
        <v>852.22626000000002</v>
      </c>
      <c r="W218">
        <v>35.638008999999997</v>
      </c>
      <c r="X218">
        <v>873.14234999999996</v>
      </c>
      <c r="Y218">
        <v>852.40587000000005</v>
      </c>
      <c r="Z218">
        <v>4.8190463999999997E-3</v>
      </c>
      <c r="AA218">
        <v>18.185081</v>
      </c>
      <c r="AB218">
        <v>4.8147542000000002E-3</v>
      </c>
      <c r="AC218">
        <v>18.168883999999998</v>
      </c>
      <c r="AD218" s="2">
        <v>18.184595999999999</v>
      </c>
      <c r="AE218" s="2">
        <v>3.6350001999999999</v>
      </c>
      <c r="AF218" s="2">
        <f t="shared" si="16"/>
        <v>1.8184596000000001E-2</v>
      </c>
      <c r="AG218" s="2">
        <f t="shared" si="16"/>
        <v>3.6350001999999998E-3</v>
      </c>
      <c r="AH218" s="8">
        <v>1119.9915000000001</v>
      </c>
      <c r="AI218" s="3">
        <f t="shared" si="17"/>
        <v>32.994959030159372</v>
      </c>
      <c r="AJ218" s="3">
        <f t="shared" si="18"/>
        <v>6.5955098850489238</v>
      </c>
      <c r="AK218" s="3">
        <f t="shared" si="20"/>
        <v>54.991598383598955</v>
      </c>
      <c r="AL218" s="3">
        <f t="shared" si="19"/>
        <v>10.992516475081541</v>
      </c>
    </row>
    <row r="219" spans="1:38" x14ac:dyDescent="0.2">
      <c r="A219" s="2">
        <v>10</v>
      </c>
      <c r="B219" s="2" t="s">
        <v>247</v>
      </c>
      <c r="C219" s="2" t="s">
        <v>36</v>
      </c>
      <c r="D219" s="2">
        <v>35.518357000000002</v>
      </c>
      <c r="E219" s="2">
        <v>-83.293248000000006</v>
      </c>
      <c r="F219">
        <v>280302</v>
      </c>
      <c r="G219">
        <v>8138</v>
      </c>
      <c r="H219">
        <v>6.3104948999999997E-3</v>
      </c>
      <c r="I219">
        <v>1.8909159000000001E-4</v>
      </c>
      <c r="J219">
        <v>3.8574945E-4</v>
      </c>
      <c r="K219">
        <v>1.2094866000000001E-3</v>
      </c>
      <c r="L219">
        <v>1.2835170999999999E-3</v>
      </c>
      <c r="M219">
        <v>2.4405847000000001</v>
      </c>
      <c r="N219">
        <v>0.98652768000000002</v>
      </c>
      <c r="O219">
        <v>1</v>
      </c>
      <c r="P219">
        <v>1</v>
      </c>
      <c r="Q219">
        <v>0.98652768000000002</v>
      </c>
      <c r="R219">
        <v>2.4077044000000001</v>
      </c>
      <c r="S219">
        <v>2.4094095000000002</v>
      </c>
      <c r="T219">
        <v>35.519100000000002</v>
      </c>
      <c r="U219">
        <v>943.99396999999999</v>
      </c>
      <c r="V219">
        <v>869.70672000000002</v>
      </c>
      <c r="W219">
        <v>35.600749999999998</v>
      </c>
      <c r="X219">
        <v>909.27804000000003</v>
      </c>
      <c r="Y219">
        <v>869.95551</v>
      </c>
      <c r="Z219">
        <v>6.3109248000000001E-3</v>
      </c>
      <c r="AA219">
        <v>23.814810999999999</v>
      </c>
      <c r="AB219">
        <v>6.3066474000000004E-3</v>
      </c>
      <c r="AC219">
        <v>23.798669</v>
      </c>
      <c r="AD219" s="2">
        <v>23.813188</v>
      </c>
      <c r="AE219" s="2">
        <v>4.8434607999999999</v>
      </c>
      <c r="AF219" s="2">
        <f t="shared" si="16"/>
        <v>2.3813187999999999E-2</v>
      </c>
      <c r="AG219" s="2">
        <f t="shared" si="16"/>
        <v>4.8434608000000002E-3</v>
      </c>
      <c r="AH219" s="8">
        <v>1279</v>
      </c>
      <c r="AI219" s="3">
        <f t="shared" si="17"/>
        <v>25.19612241754443</v>
      </c>
      <c r="AJ219" s="3">
        <f t="shared" si="18"/>
        <v>5.1247414349299918</v>
      </c>
      <c r="AK219" s="3">
        <f t="shared" si="20"/>
        <v>41.993537362574045</v>
      </c>
      <c r="AL219" s="3">
        <f t="shared" si="19"/>
        <v>8.5412357248833199</v>
      </c>
    </row>
    <row r="220" spans="1:38" x14ac:dyDescent="0.2">
      <c r="A220" s="2">
        <v>11</v>
      </c>
      <c r="B220" s="2" t="s">
        <v>248</v>
      </c>
      <c r="C220" s="2" t="s">
        <v>36</v>
      </c>
      <c r="D220" s="2">
        <v>35.505104000000003</v>
      </c>
      <c r="E220" s="2">
        <v>-83.297576000000007</v>
      </c>
      <c r="F220">
        <v>238709</v>
      </c>
      <c r="G220">
        <v>9042</v>
      </c>
      <c r="H220">
        <v>7.1588021000000002E-3</v>
      </c>
      <c r="I220">
        <v>2.7944922999999998E-4</v>
      </c>
      <c r="J220">
        <v>4.6031674000000003E-4</v>
      </c>
      <c r="K220">
        <v>1.3727984999999999E-3</v>
      </c>
      <c r="L220">
        <v>1.4746386999999999E-3</v>
      </c>
      <c r="M220">
        <v>2.3432816999999999</v>
      </c>
      <c r="N220">
        <v>0.98626360999999996</v>
      </c>
      <c r="O220">
        <v>1</v>
      </c>
      <c r="P220">
        <v>1</v>
      </c>
      <c r="Q220">
        <v>0.98626360999999996</v>
      </c>
      <c r="R220">
        <v>2.3110935000000001</v>
      </c>
      <c r="S220">
        <v>2.3121347999999999</v>
      </c>
      <c r="T220">
        <v>35.505814000000001</v>
      </c>
      <c r="U220">
        <v>946.03899999999999</v>
      </c>
      <c r="V220">
        <v>875.53950999999995</v>
      </c>
      <c r="W220">
        <v>35.599519999999998</v>
      </c>
      <c r="X220">
        <v>901.803</v>
      </c>
      <c r="Y220">
        <v>875.82183999999995</v>
      </c>
      <c r="Z220">
        <v>7.1593319000000004E-3</v>
      </c>
      <c r="AA220">
        <v>27.016347</v>
      </c>
      <c r="AB220">
        <v>7.1562656000000004E-3</v>
      </c>
      <c r="AC220">
        <v>27.004776</v>
      </c>
      <c r="AD220" s="2">
        <v>27.014347999999998</v>
      </c>
      <c r="AE220" s="2">
        <v>5.5646741999999998</v>
      </c>
      <c r="AF220" s="2">
        <f t="shared" si="16"/>
        <v>2.7014347999999997E-2</v>
      </c>
      <c r="AG220" s="2">
        <f t="shared" si="16"/>
        <v>5.5646741999999996E-3</v>
      </c>
      <c r="AH220" s="8">
        <v>1296.9558</v>
      </c>
      <c r="AI220" s="3">
        <f t="shared" si="17"/>
        <v>22.210419440809751</v>
      </c>
      <c r="AJ220" s="3">
        <f t="shared" si="18"/>
        <v>4.5751149734745571</v>
      </c>
      <c r="AK220" s="3">
        <f t="shared" si="20"/>
        <v>37.017365734682919</v>
      </c>
      <c r="AL220" s="3">
        <f t="shared" si="19"/>
        <v>7.6251916224575957</v>
      </c>
    </row>
    <row r="221" spans="1:38" x14ac:dyDescent="0.2">
      <c r="A221" s="2">
        <v>12</v>
      </c>
      <c r="B221" s="2" t="s">
        <v>249</v>
      </c>
      <c r="C221" s="2" t="s">
        <v>36</v>
      </c>
      <c r="D221" s="2">
        <v>35.505104000000003</v>
      </c>
      <c r="E221" s="2">
        <v>-83.297576000000007</v>
      </c>
      <c r="F221">
        <v>240517</v>
      </c>
      <c r="G221">
        <v>6329</v>
      </c>
      <c r="H221">
        <v>7.1034261E-3</v>
      </c>
      <c r="I221">
        <v>1.9251821999999999E-4</v>
      </c>
      <c r="J221">
        <v>4.5628982E-4</v>
      </c>
      <c r="K221">
        <v>1.3623708E-3</v>
      </c>
      <c r="L221">
        <v>1.4495923000000001E-3</v>
      </c>
      <c r="M221">
        <v>2.3432816999999999</v>
      </c>
      <c r="N221">
        <v>0.98626360999999996</v>
      </c>
      <c r="O221">
        <v>1</v>
      </c>
      <c r="P221">
        <v>1</v>
      </c>
      <c r="Q221">
        <v>0.98626360999999996</v>
      </c>
      <c r="R221">
        <v>2.3110935000000001</v>
      </c>
      <c r="S221">
        <v>2.3121347999999999</v>
      </c>
      <c r="T221">
        <v>35.505814000000001</v>
      </c>
      <c r="U221">
        <v>946.03899999999999</v>
      </c>
      <c r="V221">
        <v>875.53950999999995</v>
      </c>
      <c r="W221">
        <v>35.599519999999998</v>
      </c>
      <c r="X221">
        <v>901.803</v>
      </c>
      <c r="Y221">
        <v>875.82183999999995</v>
      </c>
      <c r="Z221">
        <v>7.1039511000000003E-3</v>
      </c>
      <c r="AA221">
        <v>26.807362999999999</v>
      </c>
      <c r="AB221">
        <v>7.1009076999999999E-3</v>
      </c>
      <c r="AC221">
        <v>26.795877999999998</v>
      </c>
      <c r="AD221" s="2">
        <v>26.805381000000001</v>
      </c>
      <c r="AE221" s="2">
        <v>5.4701598000000002</v>
      </c>
      <c r="AF221" s="2">
        <f t="shared" si="16"/>
        <v>2.6805381E-2</v>
      </c>
      <c r="AG221" s="2">
        <f t="shared" si="16"/>
        <v>5.4701597999999999E-3</v>
      </c>
      <c r="AH221" s="8">
        <v>1296.9558</v>
      </c>
      <c r="AI221" s="3">
        <f t="shared" si="17"/>
        <v>22.383565449041743</v>
      </c>
      <c r="AJ221" s="3">
        <f t="shared" si="18"/>
        <v>4.5678022595544192</v>
      </c>
      <c r="AK221" s="3">
        <f t="shared" si="20"/>
        <v>37.305942415069573</v>
      </c>
      <c r="AL221" s="3">
        <f t="shared" si="19"/>
        <v>7.6130037659240326</v>
      </c>
    </row>
    <row r="222" spans="1:38" x14ac:dyDescent="0.2">
      <c r="A222" s="2">
        <v>13</v>
      </c>
      <c r="B222" s="2" t="s">
        <v>250</v>
      </c>
      <c r="C222" s="2" t="s">
        <v>36</v>
      </c>
      <c r="D222" s="2">
        <v>35.505104000000003</v>
      </c>
      <c r="E222" s="2">
        <v>-83.297576000000007</v>
      </c>
      <c r="F222">
        <v>149193</v>
      </c>
      <c r="G222">
        <v>3617</v>
      </c>
      <c r="H222">
        <v>1.1585321000000001E-2</v>
      </c>
      <c r="I222">
        <v>2.8662233999999999E-4</v>
      </c>
      <c r="J222">
        <v>7.8535547000000002E-4</v>
      </c>
      <c r="K222">
        <v>2.2042237000000002E-3</v>
      </c>
      <c r="L222">
        <v>2.3574429999999999E-3</v>
      </c>
      <c r="M222">
        <v>2.3432816999999999</v>
      </c>
      <c r="N222">
        <v>0.98626360999999996</v>
      </c>
      <c r="O222">
        <v>1</v>
      </c>
      <c r="P222">
        <v>1</v>
      </c>
      <c r="Q222">
        <v>0.98626360999999996</v>
      </c>
      <c r="R222">
        <v>2.3110935000000001</v>
      </c>
      <c r="S222">
        <v>2.3121347999999999</v>
      </c>
      <c r="T222">
        <v>35.505814000000001</v>
      </c>
      <c r="U222">
        <v>946.03899999999999</v>
      </c>
      <c r="V222">
        <v>875.53950999999995</v>
      </c>
      <c r="W222">
        <v>35.599519999999998</v>
      </c>
      <c r="X222">
        <v>901.803</v>
      </c>
      <c r="Y222">
        <v>875.82183999999995</v>
      </c>
      <c r="Z222">
        <v>1.1586234000000001E-2</v>
      </c>
      <c r="AA222">
        <v>43.721639000000003</v>
      </c>
      <c r="AB222">
        <v>1.1581350000000001E-2</v>
      </c>
      <c r="AC222">
        <v>43.703206999999999</v>
      </c>
      <c r="AD222" s="2">
        <v>43.718193999999997</v>
      </c>
      <c r="AE222" s="2">
        <v>8.8960114000000008</v>
      </c>
      <c r="AF222" s="2">
        <f t="shared" si="16"/>
        <v>4.3718193999999995E-2</v>
      </c>
      <c r="AG222" s="2">
        <f t="shared" si="16"/>
        <v>8.8960114000000007E-3</v>
      </c>
      <c r="AH222" s="8">
        <v>1296.9558</v>
      </c>
      <c r="AI222" s="3">
        <f t="shared" si="17"/>
        <v>13.724263175189718</v>
      </c>
      <c r="AJ222" s="3">
        <f t="shared" si="18"/>
        <v>2.7926863049989654</v>
      </c>
      <c r="AK222" s="3">
        <f t="shared" si="20"/>
        <v>22.873771958649527</v>
      </c>
      <c r="AL222" s="3">
        <f t="shared" si="19"/>
        <v>4.6544771749982754</v>
      </c>
    </row>
    <row r="223" spans="1:38" x14ac:dyDescent="0.2">
      <c r="A223" s="2">
        <v>14</v>
      </c>
      <c r="B223" s="2" t="s">
        <v>251</v>
      </c>
      <c r="C223" s="2" t="s">
        <v>36</v>
      </c>
      <c r="D223" s="2">
        <v>35.505104000000003</v>
      </c>
      <c r="E223" s="2">
        <v>-83.297576000000007</v>
      </c>
      <c r="F223">
        <v>266739</v>
      </c>
      <c r="G223">
        <v>8138</v>
      </c>
      <c r="H223">
        <v>6.3849839000000002E-3</v>
      </c>
      <c r="I223">
        <v>2.011533E-4</v>
      </c>
      <c r="J223">
        <v>4.0419072999999997E-4</v>
      </c>
      <c r="K223">
        <v>1.2269937E-3</v>
      </c>
      <c r="L223">
        <v>1.3074197E-3</v>
      </c>
      <c r="M223">
        <v>2.3432816999999999</v>
      </c>
      <c r="N223">
        <v>0.98626360999999996</v>
      </c>
      <c r="O223">
        <v>1</v>
      </c>
      <c r="P223">
        <v>1</v>
      </c>
      <c r="Q223">
        <v>0.98626360999999996</v>
      </c>
      <c r="R223">
        <v>2.3110935000000001</v>
      </c>
      <c r="S223">
        <v>2.3121347999999999</v>
      </c>
      <c r="T223">
        <v>35.505814000000001</v>
      </c>
      <c r="U223">
        <v>946.03899999999999</v>
      </c>
      <c r="V223">
        <v>875.53950999999995</v>
      </c>
      <c r="W223">
        <v>35.599519999999998</v>
      </c>
      <c r="X223">
        <v>901.803</v>
      </c>
      <c r="Y223">
        <v>875.82183999999995</v>
      </c>
      <c r="Z223">
        <v>6.3854475000000004E-3</v>
      </c>
      <c r="AA223">
        <v>24.096028</v>
      </c>
      <c r="AB223">
        <v>6.3827004999999996E-3</v>
      </c>
      <c r="AC223">
        <v>24.085661999999999</v>
      </c>
      <c r="AD223" s="2">
        <v>24.094279</v>
      </c>
      <c r="AE223" s="2">
        <v>4.9336593000000004</v>
      </c>
      <c r="AF223" s="2">
        <f t="shared" si="16"/>
        <v>2.4094279E-2</v>
      </c>
      <c r="AG223" s="2">
        <f t="shared" si="16"/>
        <v>4.9336593000000005E-3</v>
      </c>
      <c r="AH223" s="8">
        <v>1296.9558</v>
      </c>
      <c r="AI223" s="3">
        <f t="shared" si="17"/>
        <v>24.902176985665353</v>
      </c>
      <c r="AJ223" s="3">
        <f t="shared" si="18"/>
        <v>5.0990883385875065</v>
      </c>
      <c r="AK223" s="3">
        <f t="shared" si="20"/>
        <v>41.503628309442256</v>
      </c>
      <c r="AL223" s="3">
        <f t="shared" si="19"/>
        <v>8.4984805643125121</v>
      </c>
    </row>
    <row r="224" spans="1:38" x14ac:dyDescent="0.2">
      <c r="A224" s="2">
        <v>15</v>
      </c>
      <c r="B224" s="2" t="s">
        <v>252</v>
      </c>
      <c r="C224" s="2" t="s">
        <v>36</v>
      </c>
      <c r="D224" s="2">
        <v>35.505104000000003</v>
      </c>
      <c r="E224" s="2">
        <v>-83.297576000000007</v>
      </c>
      <c r="F224">
        <v>264026</v>
      </c>
      <c r="G224">
        <v>9042</v>
      </c>
      <c r="H224">
        <v>6.4526718000000004E-3</v>
      </c>
      <c r="I224">
        <v>2.2818978000000001E-4</v>
      </c>
      <c r="J224">
        <v>4.0908668999999997E-4</v>
      </c>
      <c r="K224">
        <v>1.2397558E-3</v>
      </c>
      <c r="L224">
        <v>1.3252988E-3</v>
      </c>
      <c r="M224">
        <v>2.3432816999999999</v>
      </c>
      <c r="N224">
        <v>0.98626360999999996</v>
      </c>
      <c r="O224">
        <v>1</v>
      </c>
      <c r="P224">
        <v>1</v>
      </c>
      <c r="Q224">
        <v>0.98626360999999996</v>
      </c>
      <c r="R224">
        <v>2.3110935000000001</v>
      </c>
      <c r="S224">
        <v>2.3121347999999999</v>
      </c>
      <c r="T224">
        <v>35.505814000000001</v>
      </c>
      <c r="U224">
        <v>946.03899999999999</v>
      </c>
      <c r="V224">
        <v>875.53950999999995</v>
      </c>
      <c r="W224">
        <v>35.599519999999998</v>
      </c>
      <c r="X224">
        <v>901.803</v>
      </c>
      <c r="Y224">
        <v>875.82183999999995</v>
      </c>
      <c r="Z224">
        <v>6.4531412E-3</v>
      </c>
      <c r="AA224">
        <v>24.351476000000002</v>
      </c>
      <c r="AB224">
        <v>6.4503662E-3</v>
      </c>
      <c r="AC224">
        <v>24.341004999999999</v>
      </c>
      <c r="AD224" s="2">
        <v>24.349705</v>
      </c>
      <c r="AE224" s="2">
        <v>5.0011276000000002</v>
      </c>
      <c r="AF224" s="2">
        <f t="shared" si="16"/>
        <v>2.4349704999999999E-2</v>
      </c>
      <c r="AG224" s="2">
        <f t="shared" si="16"/>
        <v>5.0011276000000004E-3</v>
      </c>
      <c r="AH224" s="8">
        <v>1296.9558</v>
      </c>
      <c r="AI224" s="3">
        <f t="shared" si="17"/>
        <v>24.640955609113128</v>
      </c>
      <c r="AJ224" s="3">
        <f t="shared" si="18"/>
        <v>5.0609468651513634</v>
      </c>
      <c r="AK224" s="3">
        <f t="shared" si="20"/>
        <v>41.068259348521885</v>
      </c>
      <c r="AL224" s="3">
        <f t="shared" si="19"/>
        <v>8.4349114419189402</v>
      </c>
    </row>
    <row r="225" spans="1:38" x14ac:dyDescent="0.2">
      <c r="A225" s="2">
        <v>16</v>
      </c>
      <c r="B225" s="2" t="s">
        <v>253</v>
      </c>
      <c r="C225" s="2" t="s">
        <v>36</v>
      </c>
      <c r="D225" s="2">
        <v>35.505104000000003</v>
      </c>
      <c r="E225" s="2">
        <v>-83.297576000000007</v>
      </c>
      <c r="F225">
        <v>236900</v>
      </c>
      <c r="G225">
        <v>8138</v>
      </c>
      <c r="H225">
        <v>7.2150577999999998E-3</v>
      </c>
      <c r="I225">
        <v>2.5531471000000001E-4</v>
      </c>
      <c r="J225">
        <v>4.6440910999999999E-4</v>
      </c>
      <c r="K225">
        <v>1.3833909000000001E-3</v>
      </c>
      <c r="L225">
        <v>1.481429E-3</v>
      </c>
      <c r="M225">
        <v>2.3432816999999999</v>
      </c>
      <c r="N225">
        <v>0.98626360999999996</v>
      </c>
      <c r="O225">
        <v>1</v>
      </c>
      <c r="P225">
        <v>1</v>
      </c>
      <c r="Q225">
        <v>0.98626360999999996</v>
      </c>
      <c r="R225">
        <v>2.3110935000000001</v>
      </c>
      <c r="S225">
        <v>2.3121347999999999</v>
      </c>
      <c r="T225">
        <v>35.505814000000001</v>
      </c>
      <c r="U225">
        <v>946.03899999999999</v>
      </c>
      <c r="V225">
        <v>875.53950999999995</v>
      </c>
      <c r="W225">
        <v>35.599519999999998</v>
      </c>
      <c r="X225">
        <v>901.803</v>
      </c>
      <c r="Y225">
        <v>875.82183999999995</v>
      </c>
      <c r="Z225">
        <v>7.2155924E-3</v>
      </c>
      <c r="AA225">
        <v>27.228650999999999</v>
      </c>
      <c r="AB225">
        <v>7.2125028999999998E-3</v>
      </c>
      <c r="AC225">
        <v>27.216992000000001</v>
      </c>
      <c r="AD225" s="2">
        <v>27.226633</v>
      </c>
      <c r="AE225" s="2">
        <v>5.5902981</v>
      </c>
      <c r="AF225" s="2">
        <f t="shared" si="16"/>
        <v>2.7226633E-2</v>
      </c>
      <c r="AG225" s="2">
        <f t="shared" si="16"/>
        <v>5.5902981000000001E-3</v>
      </c>
      <c r="AH225" s="8">
        <v>1296.9558</v>
      </c>
      <c r="AI225" s="3">
        <f t="shared" si="17"/>
        <v>22.0372456630976</v>
      </c>
      <c r="AJ225" s="3">
        <f t="shared" si="18"/>
        <v>4.5247891121773218</v>
      </c>
      <c r="AK225" s="3">
        <f t="shared" si="20"/>
        <v>36.728742771829332</v>
      </c>
      <c r="AL225" s="3">
        <f t="shared" si="19"/>
        <v>7.5413151869622022</v>
      </c>
    </row>
    <row r="226" spans="1:38" x14ac:dyDescent="0.2">
      <c r="A226" s="2">
        <v>17</v>
      </c>
      <c r="B226" s="2" t="s">
        <v>254</v>
      </c>
      <c r="C226" s="2" t="s">
        <v>36</v>
      </c>
      <c r="D226" s="2">
        <v>35.505104000000003</v>
      </c>
      <c r="E226" s="2">
        <v>-83.297576000000007</v>
      </c>
      <c r="F226">
        <v>170894</v>
      </c>
      <c r="G226">
        <v>5425</v>
      </c>
      <c r="H226">
        <v>1.0085297E-2</v>
      </c>
      <c r="I226">
        <v>3.2760976000000003E-4</v>
      </c>
      <c r="J226">
        <v>6.7469142999999996E-4</v>
      </c>
      <c r="K226">
        <v>1.9228438999999999E-3</v>
      </c>
      <c r="L226">
        <v>2.0639440999999999E-3</v>
      </c>
      <c r="M226">
        <v>2.3432816999999999</v>
      </c>
      <c r="N226">
        <v>0.98626360999999996</v>
      </c>
      <c r="O226">
        <v>1</v>
      </c>
      <c r="P226">
        <v>1</v>
      </c>
      <c r="Q226">
        <v>0.98626360999999996</v>
      </c>
      <c r="R226">
        <v>2.3110935000000001</v>
      </c>
      <c r="S226">
        <v>2.3121347999999999</v>
      </c>
      <c r="T226">
        <v>35.505814000000001</v>
      </c>
      <c r="U226">
        <v>946.03899999999999</v>
      </c>
      <c r="V226">
        <v>875.53950999999995</v>
      </c>
      <c r="W226">
        <v>35.599519999999998</v>
      </c>
      <c r="X226">
        <v>901.803</v>
      </c>
      <c r="Y226">
        <v>875.82183999999995</v>
      </c>
      <c r="Z226">
        <v>1.0086079E-2</v>
      </c>
      <c r="AA226">
        <v>38.060676000000001</v>
      </c>
      <c r="AB226">
        <v>1.008181E-2</v>
      </c>
      <c r="AC226">
        <v>38.044564999999999</v>
      </c>
      <c r="AD226" s="2">
        <v>38.057723000000003</v>
      </c>
      <c r="AE226" s="2">
        <v>7.7884684000000002</v>
      </c>
      <c r="AF226" s="2">
        <f t="shared" si="16"/>
        <v>3.8057723000000002E-2</v>
      </c>
      <c r="AG226" s="2">
        <f t="shared" si="16"/>
        <v>7.7884683999999999E-3</v>
      </c>
      <c r="AH226" s="8">
        <v>1296.9558</v>
      </c>
      <c r="AI226" s="3">
        <f t="shared" si="17"/>
        <v>15.765525436190703</v>
      </c>
      <c r="AJ226" s="3">
        <f t="shared" si="18"/>
        <v>3.2263962998828779</v>
      </c>
      <c r="AK226" s="3">
        <f t="shared" si="20"/>
        <v>26.275875726984506</v>
      </c>
      <c r="AL226" s="3">
        <f t="shared" si="19"/>
        <v>5.3773271664714626</v>
      </c>
    </row>
    <row r="227" spans="1:38" x14ac:dyDescent="0.2">
      <c r="A227" s="2">
        <v>18</v>
      </c>
      <c r="B227" s="2" t="s">
        <v>255</v>
      </c>
      <c r="C227" s="2" t="s">
        <v>36</v>
      </c>
      <c r="D227" s="2">
        <v>35.519644999999997</v>
      </c>
      <c r="E227" s="2">
        <v>-83.303647999999995</v>
      </c>
      <c r="F227">
        <v>211583</v>
      </c>
      <c r="G227">
        <v>6329</v>
      </c>
      <c r="H227">
        <v>7.7290839999999998E-3</v>
      </c>
      <c r="I227">
        <v>2.3793090999999999E-4</v>
      </c>
      <c r="J227">
        <v>5.2267258000000003E-4</v>
      </c>
      <c r="K227">
        <v>1.4853673999999999E-3</v>
      </c>
      <c r="L227">
        <v>1.5925182000000001E-3</v>
      </c>
      <c r="M227">
        <v>2.2310477999999998</v>
      </c>
      <c r="N227">
        <v>0.98568115999999995</v>
      </c>
      <c r="O227">
        <v>1</v>
      </c>
      <c r="P227">
        <v>1</v>
      </c>
      <c r="Q227">
        <v>0.98568115999999995</v>
      </c>
      <c r="R227">
        <v>2.1991016999999999</v>
      </c>
      <c r="S227">
        <v>2.1992961000000002</v>
      </c>
      <c r="T227">
        <v>35.520378999999998</v>
      </c>
      <c r="U227">
        <v>945.01478999999995</v>
      </c>
      <c r="V227">
        <v>882.66981999999996</v>
      </c>
      <c r="W227">
        <v>35.585205999999999</v>
      </c>
      <c r="X227">
        <v>916.57374000000004</v>
      </c>
      <c r="Y227">
        <v>882.8623</v>
      </c>
      <c r="Z227">
        <v>7.7295910000000001E-3</v>
      </c>
      <c r="AA227">
        <v>29.168268000000001</v>
      </c>
      <c r="AB227">
        <v>7.7289452999999998E-3</v>
      </c>
      <c r="AC227">
        <v>29.165831000000001</v>
      </c>
      <c r="AD227" s="2">
        <v>29.166354999999999</v>
      </c>
      <c r="AE227" s="2">
        <v>6.0095025</v>
      </c>
      <c r="AF227" s="2">
        <f t="shared" si="16"/>
        <v>2.9166354999999998E-2</v>
      </c>
      <c r="AG227" s="2">
        <f t="shared" si="16"/>
        <v>6.0095024999999996E-3</v>
      </c>
      <c r="AH227" s="8">
        <v>1232.9938999999999</v>
      </c>
      <c r="AI227" s="3">
        <f t="shared" si="17"/>
        <v>20.571648394185697</v>
      </c>
      <c r="AJ227" s="3">
        <f t="shared" si="18"/>
        <v>4.2386294912058755</v>
      </c>
      <c r="AK227" s="3">
        <f t="shared" si="20"/>
        <v>34.286080656976161</v>
      </c>
      <c r="AL227" s="3">
        <f t="shared" si="19"/>
        <v>7.064382485343125</v>
      </c>
    </row>
    <row r="228" spans="1:38" x14ac:dyDescent="0.2">
      <c r="A228" s="2">
        <v>19</v>
      </c>
      <c r="B228" s="2" t="s">
        <v>256</v>
      </c>
      <c r="C228" s="2" t="s">
        <v>36</v>
      </c>
      <c r="D228" s="2">
        <v>35.520826</v>
      </c>
      <c r="E228" s="2">
        <v>-83.308491000000004</v>
      </c>
      <c r="F228">
        <v>282110</v>
      </c>
      <c r="G228">
        <v>7234</v>
      </c>
      <c r="H228">
        <v>5.1814277000000004E-3</v>
      </c>
      <c r="I228">
        <v>1.3827876000000001E-4</v>
      </c>
      <c r="J228">
        <v>3.6139484000000002E-4</v>
      </c>
      <c r="K228">
        <v>1.0119303E-3</v>
      </c>
      <c r="L228">
        <v>1.0833882999999999E-3</v>
      </c>
      <c r="M228">
        <v>1.9954464999999999</v>
      </c>
      <c r="N228">
        <v>0.98925388000000003</v>
      </c>
      <c r="O228">
        <v>1</v>
      </c>
      <c r="P228">
        <v>1</v>
      </c>
      <c r="Q228">
        <v>0.98925388000000003</v>
      </c>
      <c r="R228">
        <v>1.9740032000000001</v>
      </c>
      <c r="S228">
        <v>1.9743740000000001</v>
      </c>
      <c r="T228">
        <v>35.521096999999997</v>
      </c>
      <c r="U228">
        <v>943.65147999999999</v>
      </c>
      <c r="V228">
        <v>898.79360999999994</v>
      </c>
      <c r="W228">
        <v>35.527591999999999</v>
      </c>
      <c r="X228">
        <v>896.26080000000002</v>
      </c>
      <c r="Y228">
        <v>898.81221000000005</v>
      </c>
      <c r="Z228">
        <v>5.1816337000000004E-3</v>
      </c>
      <c r="AA228">
        <v>19.553335000000001</v>
      </c>
      <c r="AB228">
        <v>5.1807036000000002E-3</v>
      </c>
      <c r="AC228">
        <v>19.549824999999998</v>
      </c>
      <c r="AD228" s="2">
        <v>19.552557</v>
      </c>
      <c r="AE228" s="2">
        <v>4.0882576999999998</v>
      </c>
      <c r="AF228" s="2">
        <f t="shared" si="16"/>
        <v>1.9552557000000002E-2</v>
      </c>
      <c r="AG228" s="2">
        <f t="shared" si="16"/>
        <v>4.0882576999999995E-3</v>
      </c>
      <c r="AH228" s="8">
        <v>908</v>
      </c>
      <c r="AI228" s="3">
        <f t="shared" si="17"/>
        <v>30.68652350687432</v>
      </c>
      <c r="AJ228" s="3">
        <f t="shared" si="18"/>
        <v>6.4162664767175945</v>
      </c>
      <c r="AK228" s="3">
        <f t="shared" si="20"/>
        <v>51.144205844790527</v>
      </c>
      <c r="AL228" s="3">
        <f t="shared" si="19"/>
        <v>10.693777461195989</v>
      </c>
    </row>
    <row r="229" spans="1:38" x14ac:dyDescent="0.2">
      <c r="A229" s="2">
        <v>20</v>
      </c>
      <c r="B229" s="2" t="s">
        <v>257</v>
      </c>
      <c r="C229" s="2" t="s">
        <v>36</v>
      </c>
      <c r="D229" s="2">
        <v>35.558382999999999</v>
      </c>
      <c r="E229" s="2">
        <v>-83.311920999999998</v>
      </c>
      <c r="F229">
        <v>180840</v>
      </c>
      <c r="G229">
        <v>5425</v>
      </c>
      <c r="H229">
        <v>9.3938158999999997E-3</v>
      </c>
      <c r="I229">
        <v>2.8875493999999999E-4</v>
      </c>
      <c r="J229">
        <v>6.3133264999999997E-4</v>
      </c>
      <c r="K229">
        <v>1.7948148000000001E-3</v>
      </c>
      <c r="L229">
        <v>1.9244012999999999E-3</v>
      </c>
      <c r="M229">
        <v>2.3188368000000001</v>
      </c>
      <c r="N229">
        <v>0.98302975999999997</v>
      </c>
      <c r="O229">
        <v>1</v>
      </c>
      <c r="P229">
        <v>1</v>
      </c>
      <c r="Q229">
        <v>0.98302975999999997</v>
      </c>
      <c r="R229">
        <v>2.2794854999999998</v>
      </c>
      <c r="S229">
        <v>2.2799543999999998</v>
      </c>
      <c r="T229">
        <v>35.561298000000001</v>
      </c>
      <c r="U229">
        <v>937.63495999999998</v>
      </c>
      <c r="V229">
        <v>877.22032999999999</v>
      </c>
      <c r="W229">
        <v>35.613790999999999</v>
      </c>
      <c r="X229">
        <v>881.07601999999997</v>
      </c>
      <c r="Y229">
        <v>877.37782000000004</v>
      </c>
      <c r="Z229">
        <v>9.3943106000000005E-3</v>
      </c>
      <c r="AA229">
        <v>35.450229</v>
      </c>
      <c r="AB229">
        <v>9.3924924000000007E-3</v>
      </c>
      <c r="AC229">
        <v>35.443368</v>
      </c>
      <c r="AD229" s="2">
        <v>35.448362000000003</v>
      </c>
      <c r="AE229" s="2">
        <v>7.2618916999999996</v>
      </c>
      <c r="AF229" s="2">
        <f t="shared" si="16"/>
        <v>3.5448362000000004E-2</v>
      </c>
      <c r="AG229" s="2">
        <f t="shared" si="16"/>
        <v>7.2618916999999993E-3</v>
      </c>
      <c r="AH229" s="8">
        <v>1057</v>
      </c>
      <c r="AI229" s="3">
        <f t="shared" si="17"/>
        <v>16.926028909318855</v>
      </c>
      <c r="AJ229" s="3">
        <f t="shared" si="18"/>
        <v>3.467437757788149</v>
      </c>
      <c r="AK229" s="3">
        <f t="shared" si="20"/>
        <v>28.210048182198094</v>
      </c>
      <c r="AL229" s="3">
        <f t="shared" si="19"/>
        <v>5.7790629296469156</v>
      </c>
    </row>
    <row r="230" spans="1:38" x14ac:dyDescent="0.2">
      <c r="A230" s="2">
        <v>21</v>
      </c>
      <c r="B230" s="2" t="s">
        <v>258</v>
      </c>
      <c r="C230" s="2" t="s">
        <v>36</v>
      </c>
      <c r="D230" s="2">
        <v>35.567802</v>
      </c>
      <c r="E230" s="2">
        <v>-83.336522000000002</v>
      </c>
      <c r="F230">
        <v>286631</v>
      </c>
      <c r="G230">
        <v>7234</v>
      </c>
      <c r="H230">
        <v>5.6442493000000002E-3</v>
      </c>
      <c r="I230">
        <v>1.4761386999999999E-4</v>
      </c>
      <c r="J230">
        <v>3.6623884999999998E-4</v>
      </c>
      <c r="K230">
        <v>1.0913841E-3</v>
      </c>
      <c r="L230">
        <v>1.1606205E-3</v>
      </c>
      <c r="M230">
        <v>2.2259186</v>
      </c>
      <c r="N230">
        <v>0.98684061999999995</v>
      </c>
      <c r="O230">
        <v>1</v>
      </c>
      <c r="P230">
        <v>1</v>
      </c>
      <c r="Q230">
        <v>0.98684061999999995</v>
      </c>
      <c r="R230">
        <v>2.1966269</v>
      </c>
      <c r="S230">
        <v>2.1966112999999998</v>
      </c>
      <c r="T230">
        <v>35.567753000000003</v>
      </c>
      <c r="U230">
        <v>928.06606999999997</v>
      </c>
      <c r="V230">
        <v>883.14278000000002</v>
      </c>
      <c r="W230">
        <v>35.558867999999997</v>
      </c>
      <c r="X230">
        <v>895.91887999999994</v>
      </c>
      <c r="Y230">
        <v>883.11643000000004</v>
      </c>
      <c r="Z230">
        <v>5.6443941999999997E-3</v>
      </c>
      <c r="AA230">
        <v>21.299600999999999</v>
      </c>
      <c r="AB230">
        <v>5.6444325000000002E-3</v>
      </c>
      <c r="AC230">
        <v>21.299745000000001</v>
      </c>
      <c r="AD230" s="2">
        <v>21.299054000000002</v>
      </c>
      <c r="AE230" s="2">
        <v>4.3797001</v>
      </c>
      <c r="AF230" s="2">
        <f t="shared" si="16"/>
        <v>2.1299054000000001E-2</v>
      </c>
      <c r="AG230" s="2">
        <f t="shared" si="16"/>
        <v>4.3797000999999999E-3</v>
      </c>
      <c r="AH230" s="8">
        <v>772</v>
      </c>
      <c r="AI230" s="3">
        <f t="shared" si="17"/>
        <v>28.170265214595915</v>
      </c>
      <c r="AJ230" s="3">
        <f t="shared" si="18"/>
        <v>5.7926193988424206</v>
      </c>
      <c r="AK230" s="3">
        <f t="shared" si="20"/>
        <v>46.95044202432652</v>
      </c>
      <c r="AL230" s="3">
        <f t="shared" si="19"/>
        <v>9.6543656647373659</v>
      </c>
    </row>
    <row r="231" spans="1:38" x14ac:dyDescent="0.2">
      <c r="A231" s="2">
        <v>22</v>
      </c>
      <c r="B231" s="2" t="s">
        <v>259</v>
      </c>
      <c r="C231" s="2" t="s">
        <v>36</v>
      </c>
      <c r="D231" s="2">
        <v>35.589812000000002</v>
      </c>
      <c r="E231" s="2">
        <v>-83.358992000000001</v>
      </c>
      <c r="F231">
        <v>326416</v>
      </c>
      <c r="G231">
        <v>10850</v>
      </c>
      <c r="H231">
        <v>5.2002117000000004E-3</v>
      </c>
      <c r="I231">
        <v>1.7938464000000001E-4</v>
      </c>
      <c r="J231">
        <v>3.1869135000000003E-4</v>
      </c>
      <c r="K231">
        <v>1.0031676999999999E-3</v>
      </c>
      <c r="L231">
        <v>1.0677492000000001E-3</v>
      </c>
      <c r="M231">
        <v>2.3376345999999999</v>
      </c>
      <c r="N231">
        <v>0.99236323000000004</v>
      </c>
      <c r="O231">
        <v>1</v>
      </c>
      <c r="P231">
        <v>1</v>
      </c>
      <c r="Q231">
        <v>0.99236323000000004</v>
      </c>
      <c r="R231">
        <v>2.3197825999999999</v>
      </c>
      <c r="S231">
        <v>2.3205368000000002</v>
      </c>
      <c r="T231">
        <v>35.589830999999997</v>
      </c>
      <c r="U231">
        <v>914.46594000000005</v>
      </c>
      <c r="V231">
        <v>876.14086999999995</v>
      </c>
      <c r="W231">
        <v>35.599252</v>
      </c>
      <c r="X231">
        <v>878.61181999999997</v>
      </c>
      <c r="Y231">
        <v>876.16918999999996</v>
      </c>
      <c r="Z231">
        <v>5.2002925999999998E-3</v>
      </c>
      <c r="AA231">
        <v>19.623746000000001</v>
      </c>
      <c r="AB231">
        <v>5.1986638000000003E-3</v>
      </c>
      <c r="AC231">
        <v>19.617598999999998</v>
      </c>
      <c r="AD231" s="2">
        <v>19.623439999999999</v>
      </c>
      <c r="AE231" s="2">
        <v>4.0292424999999996</v>
      </c>
      <c r="AF231" s="2">
        <f t="shared" si="16"/>
        <v>1.9623439999999999E-2</v>
      </c>
      <c r="AG231" s="2">
        <f t="shared" si="16"/>
        <v>4.0292424999999995E-3</v>
      </c>
      <c r="AH231" s="8">
        <v>564</v>
      </c>
      <c r="AI231" s="3">
        <f t="shared" si="17"/>
        <v>30.575678881990111</v>
      </c>
      <c r="AJ231" s="3">
        <f t="shared" si="18"/>
        <v>6.278044258176295</v>
      </c>
      <c r="AK231" s="3">
        <f t="shared" si="20"/>
        <v>50.959464803316855</v>
      </c>
      <c r="AL231" s="3">
        <f t="shared" si="19"/>
        <v>10.463407096960493</v>
      </c>
    </row>
    <row r="232" spans="1:38" x14ac:dyDescent="0.2">
      <c r="A232" s="2">
        <v>23</v>
      </c>
      <c r="B232" s="2" t="s">
        <v>260</v>
      </c>
      <c r="C232" s="2" t="s">
        <v>36</v>
      </c>
      <c r="D232" s="2">
        <v>35.601526</v>
      </c>
      <c r="E232" s="2">
        <v>-83.412817000000004</v>
      </c>
      <c r="F232">
        <v>251368</v>
      </c>
      <c r="G232">
        <v>6329</v>
      </c>
      <c r="H232">
        <v>7.8732795000000001E-3</v>
      </c>
      <c r="I232">
        <v>2.0328804000000001E-4</v>
      </c>
      <c r="J232">
        <v>4.5282169000000001E-4</v>
      </c>
      <c r="K232">
        <v>1.4922854E-3</v>
      </c>
      <c r="L232">
        <v>1.5726694E-3</v>
      </c>
      <c r="M232">
        <v>2.7335786</v>
      </c>
      <c r="N232">
        <v>0.98776366000000004</v>
      </c>
      <c r="O232">
        <v>1</v>
      </c>
      <c r="P232">
        <v>1</v>
      </c>
      <c r="Q232">
        <v>0.98776366000000004</v>
      </c>
      <c r="R232">
        <v>2.7001295999999999</v>
      </c>
      <c r="S232">
        <v>2.7007813000000001</v>
      </c>
      <c r="T232">
        <v>35.602657999999998</v>
      </c>
      <c r="U232">
        <v>876.46337000000005</v>
      </c>
      <c r="V232">
        <v>853.60632999999996</v>
      </c>
      <c r="W232">
        <v>35.607073</v>
      </c>
      <c r="X232">
        <v>863.59019000000001</v>
      </c>
      <c r="Y232">
        <v>853.62017000000003</v>
      </c>
      <c r="Z232">
        <v>7.8733477999999996E-3</v>
      </c>
      <c r="AA232">
        <v>29.710747000000001</v>
      </c>
      <c r="AB232">
        <v>7.8715320000000005E-3</v>
      </c>
      <c r="AC232">
        <v>29.703893999999998</v>
      </c>
      <c r="AD232" s="2">
        <v>29.710488999999999</v>
      </c>
      <c r="AE232" s="2">
        <v>5.9346015999999997</v>
      </c>
      <c r="AF232" s="2">
        <f t="shared" si="16"/>
        <v>2.9710489E-2</v>
      </c>
      <c r="AG232" s="2">
        <f t="shared" si="16"/>
        <v>5.9346015999999996E-3</v>
      </c>
      <c r="AH232" s="8">
        <v>406</v>
      </c>
      <c r="AI232" s="3">
        <f t="shared" si="17"/>
        <v>20.194888074713276</v>
      </c>
      <c r="AJ232" s="3">
        <f t="shared" si="18"/>
        <v>4.0338822790838051</v>
      </c>
      <c r="AK232" s="3">
        <f t="shared" si="20"/>
        <v>33.658146791188798</v>
      </c>
      <c r="AL232" s="3">
        <f t="shared" si="19"/>
        <v>6.7231371318063422</v>
      </c>
    </row>
    <row r="233" spans="1:38" x14ac:dyDescent="0.2">
      <c r="A233" s="2">
        <v>24</v>
      </c>
      <c r="B233" s="2" t="s">
        <v>261</v>
      </c>
      <c r="C233" s="2" t="s">
        <v>36</v>
      </c>
      <c r="D233" s="2">
        <v>35.601526</v>
      </c>
      <c r="E233" s="2">
        <v>-83.412817000000004</v>
      </c>
      <c r="F233">
        <v>251368</v>
      </c>
      <c r="G233">
        <v>6329</v>
      </c>
      <c r="H233">
        <v>7.8732795000000001E-3</v>
      </c>
      <c r="I233">
        <v>2.0328804000000001E-4</v>
      </c>
      <c r="J233">
        <v>4.5282169000000001E-4</v>
      </c>
      <c r="K233">
        <v>1.4922854E-3</v>
      </c>
      <c r="L233">
        <v>1.5726694E-3</v>
      </c>
      <c r="M233">
        <v>2.7335786</v>
      </c>
      <c r="N233">
        <v>0.98776366000000004</v>
      </c>
      <c r="O233">
        <v>1</v>
      </c>
      <c r="P233">
        <v>1</v>
      </c>
      <c r="Q233">
        <v>0.98776366000000004</v>
      </c>
      <c r="R233">
        <v>2.7001295999999999</v>
      </c>
      <c r="S233">
        <v>2.7007813000000001</v>
      </c>
      <c r="T233">
        <v>35.602657999999998</v>
      </c>
      <c r="U233">
        <v>876.46337000000005</v>
      </c>
      <c r="V233">
        <v>853.60632999999996</v>
      </c>
      <c r="W233">
        <v>35.607073</v>
      </c>
      <c r="X233">
        <v>863.59019000000001</v>
      </c>
      <c r="Y233">
        <v>853.62017000000003</v>
      </c>
      <c r="Z233">
        <v>7.8733477999999996E-3</v>
      </c>
      <c r="AA233">
        <v>29.710747000000001</v>
      </c>
      <c r="AB233">
        <v>7.8715320000000005E-3</v>
      </c>
      <c r="AC233">
        <v>29.703893999999998</v>
      </c>
      <c r="AD233" s="2">
        <v>29.710488999999999</v>
      </c>
      <c r="AE233" s="2">
        <v>5.9346015999999997</v>
      </c>
      <c r="AF233" s="2">
        <f t="shared" si="16"/>
        <v>2.9710489E-2</v>
      </c>
      <c r="AG233" s="2">
        <f t="shared" si="16"/>
        <v>5.9346015999999996E-3</v>
      </c>
      <c r="AH233" s="8">
        <v>406</v>
      </c>
      <c r="AI233" s="3">
        <f t="shared" si="17"/>
        <v>20.194888074713276</v>
      </c>
      <c r="AJ233" s="3">
        <f t="shared" si="18"/>
        <v>4.0338822790838051</v>
      </c>
      <c r="AK233" s="3">
        <f t="shared" si="20"/>
        <v>33.658146791188798</v>
      </c>
      <c r="AL233" s="3">
        <f t="shared" si="19"/>
        <v>6.7231371318063422</v>
      </c>
    </row>
    <row r="234" spans="1:38" x14ac:dyDescent="0.2">
      <c r="A234" s="2">
        <v>25</v>
      </c>
      <c r="B234" s="2" t="s">
        <v>262</v>
      </c>
      <c r="C234" s="2" t="s">
        <v>36</v>
      </c>
      <c r="D234" s="2">
        <v>35.601526</v>
      </c>
      <c r="E234" s="2">
        <v>-83.412817000000004</v>
      </c>
      <c r="F234">
        <v>275781</v>
      </c>
      <c r="G234">
        <v>7234</v>
      </c>
      <c r="H234">
        <v>7.1591891000000003E-3</v>
      </c>
      <c r="I234">
        <v>1.929449E-4</v>
      </c>
      <c r="J234">
        <v>4.0675637999999998E-4</v>
      </c>
      <c r="K234">
        <v>1.3590801E-3</v>
      </c>
      <c r="L234">
        <v>1.4317042999999999E-3</v>
      </c>
      <c r="M234">
        <v>2.7335786</v>
      </c>
      <c r="N234">
        <v>0.98776366000000004</v>
      </c>
      <c r="O234">
        <v>1</v>
      </c>
      <c r="P234">
        <v>1</v>
      </c>
      <c r="Q234">
        <v>0.98776366000000004</v>
      </c>
      <c r="R234">
        <v>2.7001295999999999</v>
      </c>
      <c r="S234">
        <v>2.7007813000000001</v>
      </c>
      <c r="T234">
        <v>35.602657999999998</v>
      </c>
      <c r="U234">
        <v>876.46337000000005</v>
      </c>
      <c r="V234">
        <v>853.60632999999996</v>
      </c>
      <c r="W234">
        <v>35.607073</v>
      </c>
      <c r="X234">
        <v>863.59019000000001</v>
      </c>
      <c r="Y234">
        <v>853.62017000000003</v>
      </c>
      <c r="Z234">
        <v>7.1592503000000004E-3</v>
      </c>
      <c r="AA234">
        <v>27.016038999999999</v>
      </c>
      <c r="AB234">
        <v>7.1575939000000002E-3</v>
      </c>
      <c r="AC234">
        <v>27.009788</v>
      </c>
      <c r="AD234" s="2">
        <v>27.015808</v>
      </c>
      <c r="AE234" s="2">
        <v>5.4026579000000003</v>
      </c>
      <c r="AF234" s="2">
        <f t="shared" si="16"/>
        <v>2.7015807999999999E-2</v>
      </c>
      <c r="AG234" s="2">
        <f t="shared" si="16"/>
        <v>5.4026579000000007E-3</v>
      </c>
      <c r="AH234" s="8">
        <v>406</v>
      </c>
      <c r="AI234" s="3">
        <f t="shared" si="17"/>
        <v>22.209219135700106</v>
      </c>
      <c r="AJ234" s="3">
        <f t="shared" si="18"/>
        <v>4.4414297442564505</v>
      </c>
      <c r="AK234" s="3">
        <f t="shared" si="20"/>
        <v>37.015365226166843</v>
      </c>
      <c r="AL234" s="3">
        <f t="shared" si="19"/>
        <v>7.4023829070940828</v>
      </c>
    </row>
    <row r="235" spans="1:38" x14ac:dyDescent="0.2">
      <c r="A235" s="2">
        <v>26</v>
      </c>
      <c r="B235" s="2" t="s">
        <v>263</v>
      </c>
      <c r="C235" s="2" t="s">
        <v>36</v>
      </c>
      <c r="D235" s="2">
        <v>35.749220999999999</v>
      </c>
      <c r="E235" s="2">
        <v>-83.114654999999999</v>
      </c>
      <c r="F235">
        <v>211583</v>
      </c>
      <c r="G235">
        <v>5425</v>
      </c>
      <c r="H235">
        <v>8.5777482000000006E-3</v>
      </c>
      <c r="I235">
        <v>2.2546217E-4</v>
      </c>
      <c r="J235">
        <v>5.3743981000000003E-4</v>
      </c>
      <c r="K235">
        <v>1.6332047999999999E-3</v>
      </c>
      <c r="L235">
        <v>1.7340798E-3</v>
      </c>
      <c r="M235">
        <v>2.4950467000000001</v>
      </c>
      <c r="N235">
        <v>0.98374715999999995</v>
      </c>
      <c r="O235">
        <v>1</v>
      </c>
      <c r="P235">
        <v>1</v>
      </c>
      <c r="Q235">
        <v>0.98374715999999995</v>
      </c>
      <c r="R235">
        <v>2.4544950999999999</v>
      </c>
      <c r="S235">
        <v>2.4551091</v>
      </c>
      <c r="T235">
        <v>35.749282000000001</v>
      </c>
      <c r="U235">
        <v>952.26670000000001</v>
      </c>
      <c r="V235">
        <v>867.22526000000005</v>
      </c>
      <c r="W235">
        <v>35.714064999999998</v>
      </c>
      <c r="X235">
        <v>894.01548000000003</v>
      </c>
      <c r="Y235">
        <v>867.11789999999996</v>
      </c>
      <c r="Z235">
        <v>8.5783104000000006E-3</v>
      </c>
      <c r="AA235">
        <v>32.370983000000003</v>
      </c>
      <c r="AB235">
        <v>8.5762761000000003E-3</v>
      </c>
      <c r="AC235">
        <v>32.363306000000001</v>
      </c>
      <c r="AD235" s="2">
        <v>32.368861000000003</v>
      </c>
      <c r="AE235" s="2">
        <v>6.5436974000000001</v>
      </c>
      <c r="AF235" s="2">
        <f t="shared" si="16"/>
        <v>3.2368861000000006E-2</v>
      </c>
      <c r="AG235" s="2">
        <f t="shared" si="16"/>
        <v>6.5436974000000004E-3</v>
      </c>
      <c r="AH235" s="8">
        <v>1429</v>
      </c>
      <c r="AI235" s="3">
        <f t="shared" si="17"/>
        <v>18.536333422421009</v>
      </c>
      <c r="AJ235" s="3">
        <f t="shared" si="18"/>
        <v>3.7473100095128293</v>
      </c>
      <c r="AK235" s="3">
        <f t="shared" si="20"/>
        <v>30.89388903736835</v>
      </c>
      <c r="AL235" s="3">
        <f t="shared" si="19"/>
        <v>6.2455166825213828</v>
      </c>
    </row>
    <row r="236" spans="1:38" x14ac:dyDescent="0.2">
      <c r="A236" s="2">
        <v>27</v>
      </c>
      <c r="B236" s="2" t="s">
        <v>264</v>
      </c>
      <c r="C236" s="2" t="s">
        <v>36</v>
      </c>
      <c r="D236" s="2">
        <v>35.736624999999997</v>
      </c>
      <c r="E236" s="2">
        <v>-83.130454</v>
      </c>
      <c r="F236">
        <v>223337</v>
      </c>
      <c r="G236">
        <v>7234</v>
      </c>
      <c r="H236">
        <v>8.3364419999999995E-3</v>
      </c>
      <c r="I236">
        <v>2.7696288000000002E-4</v>
      </c>
      <c r="J236">
        <v>5.0902645000000003E-4</v>
      </c>
      <c r="K236">
        <v>1.5851375999999999E-3</v>
      </c>
      <c r="L236">
        <v>1.6877433999999999E-3</v>
      </c>
      <c r="M236">
        <v>2.5675582000000001</v>
      </c>
      <c r="N236">
        <v>0.98335587999999996</v>
      </c>
      <c r="O236">
        <v>1</v>
      </c>
      <c r="P236">
        <v>1</v>
      </c>
      <c r="Q236">
        <v>0.98335587999999996</v>
      </c>
      <c r="R236">
        <v>2.5248235000000001</v>
      </c>
      <c r="S236">
        <v>2.5255166</v>
      </c>
      <c r="T236">
        <v>35.736573999999997</v>
      </c>
      <c r="U236">
        <v>935.89887999999996</v>
      </c>
      <c r="V236">
        <v>863.05705</v>
      </c>
      <c r="W236">
        <v>35.713892999999999</v>
      </c>
      <c r="X236">
        <v>885.02395000000001</v>
      </c>
      <c r="Y236">
        <v>862.98735999999997</v>
      </c>
      <c r="Z236">
        <v>8.3368755000000003E-3</v>
      </c>
      <c r="AA236">
        <v>31.459907999999999</v>
      </c>
      <c r="AB236">
        <v>8.3347005000000002E-3</v>
      </c>
      <c r="AC236">
        <v>31.451699999999999</v>
      </c>
      <c r="AD236" s="2">
        <v>31.458272000000001</v>
      </c>
      <c r="AE236" s="2">
        <v>6.3688428000000004</v>
      </c>
      <c r="AF236" s="2">
        <f t="shared" si="16"/>
        <v>3.1458272000000002E-2</v>
      </c>
      <c r="AG236" s="2">
        <f t="shared" si="16"/>
        <v>6.3688428000000007E-3</v>
      </c>
      <c r="AH236" s="8">
        <v>1285</v>
      </c>
      <c r="AI236" s="3">
        <f t="shared" si="17"/>
        <v>19.072884867929172</v>
      </c>
      <c r="AJ236" s="3">
        <f t="shared" si="18"/>
        <v>3.8613756491882221</v>
      </c>
      <c r="AK236" s="3">
        <f t="shared" si="20"/>
        <v>31.788141446548622</v>
      </c>
      <c r="AL236" s="3">
        <f t="shared" si="19"/>
        <v>6.4356260819803701</v>
      </c>
    </row>
    <row r="237" spans="1:38" x14ac:dyDescent="0.2">
      <c r="A237" s="2">
        <v>28</v>
      </c>
      <c r="B237" s="2" t="s">
        <v>265</v>
      </c>
      <c r="C237" s="2" t="s">
        <v>36</v>
      </c>
      <c r="D237" s="2">
        <v>35.754154</v>
      </c>
      <c r="E237" s="2">
        <v>-83.204537999999999</v>
      </c>
      <c r="F237">
        <v>172702</v>
      </c>
      <c r="G237">
        <v>4521</v>
      </c>
      <c r="H237">
        <v>9.3634500000000006E-3</v>
      </c>
      <c r="I237">
        <v>2.5130695999999998E-4</v>
      </c>
      <c r="J237">
        <v>6.5679230999999996E-4</v>
      </c>
      <c r="K237">
        <v>1.7957762000000001E-3</v>
      </c>
      <c r="L237">
        <v>1.9285598999999999E-3</v>
      </c>
      <c r="M237">
        <v>2.20438</v>
      </c>
      <c r="N237">
        <v>0.98000646999999996</v>
      </c>
      <c r="O237">
        <v>1</v>
      </c>
      <c r="P237">
        <v>1</v>
      </c>
      <c r="Q237">
        <v>0.98000646999999996</v>
      </c>
      <c r="R237">
        <v>2.1603067</v>
      </c>
      <c r="S237">
        <v>2.1608811000000001</v>
      </c>
      <c r="T237">
        <v>35.755367999999997</v>
      </c>
      <c r="U237">
        <v>937.24270000000001</v>
      </c>
      <c r="V237">
        <v>885.09947</v>
      </c>
      <c r="W237">
        <v>35.740059000000002</v>
      </c>
      <c r="X237">
        <v>903.83614</v>
      </c>
      <c r="Y237">
        <v>885.05448000000001</v>
      </c>
      <c r="Z237">
        <v>9.3639121999999995E-3</v>
      </c>
      <c r="AA237">
        <v>35.335518</v>
      </c>
      <c r="AB237">
        <v>9.3615774999999991E-3</v>
      </c>
      <c r="AC237">
        <v>35.326706999999999</v>
      </c>
      <c r="AD237" s="2">
        <v>35.333773999999998</v>
      </c>
      <c r="AE237" s="2">
        <v>7.2775846</v>
      </c>
      <c r="AF237" s="2">
        <f t="shared" si="16"/>
        <v>3.5333773999999998E-2</v>
      </c>
      <c r="AG237" s="2">
        <f t="shared" si="16"/>
        <v>7.2775846000000003E-3</v>
      </c>
      <c r="AH237" s="8">
        <v>857</v>
      </c>
      <c r="AI237" s="3">
        <f t="shared" si="17"/>
        <v>16.9809202945601</v>
      </c>
      <c r="AJ237" s="3">
        <f t="shared" si="18"/>
        <v>3.4975059281671426</v>
      </c>
      <c r="AK237" s="3">
        <f t="shared" si="20"/>
        <v>28.301533824266834</v>
      </c>
      <c r="AL237" s="3">
        <f t="shared" si="19"/>
        <v>5.8291765469452379</v>
      </c>
    </row>
    <row r="238" spans="1:38" x14ac:dyDescent="0.2">
      <c r="A238" s="2">
        <v>29</v>
      </c>
      <c r="B238" s="2" t="s">
        <v>266</v>
      </c>
      <c r="C238" s="2" t="s">
        <v>36</v>
      </c>
      <c r="D238" s="2">
        <v>35.738785</v>
      </c>
      <c r="E238" s="2">
        <v>-83.414108999999996</v>
      </c>
      <c r="F238">
        <v>203445</v>
      </c>
      <c r="G238">
        <v>6329</v>
      </c>
      <c r="H238">
        <v>8.1219557000000008E-3</v>
      </c>
      <c r="I238">
        <v>2.5973834000000002E-4</v>
      </c>
      <c r="J238">
        <v>5.4716404E-4</v>
      </c>
      <c r="K238">
        <v>1.5582058000000001E-3</v>
      </c>
      <c r="L238">
        <v>1.6717829E-3</v>
      </c>
      <c r="M238">
        <v>2.260078</v>
      </c>
      <c r="N238">
        <v>0.98369112000000003</v>
      </c>
      <c r="O238">
        <v>1</v>
      </c>
      <c r="P238">
        <v>1</v>
      </c>
      <c r="Q238">
        <v>0.98369112000000003</v>
      </c>
      <c r="R238">
        <v>2.2232186999999999</v>
      </c>
      <c r="S238">
        <v>2.2211433999999999</v>
      </c>
      <c r="T238">
        <v>35.736682000000002</v>
      </c>
      <c r="U238">
        <v>967.91849000000002</v>
      </c>
      <c r="V238">
        <v>881.44620999999995</v>
      </c>
      <c r="W238">
        <v>35.686134000000003</v>
      </c>
      <c r="X238">
        <v>892.81901000000005</v>
      </c>
      <c r="Y238">
        <v>881.29632000000004</v>
      </c>
      <c r="Z238">
        <v>8.1230052999999997E-3</v>
      </c>
      <c r="AA238">
        <v>30.652850000000001</v>
      </c>
      <c r="AB238">
        <v>8.1301720999999993E-3</v>
      </c>
      <c r="AC238">
        <v>30.679894999999998</v>
      </c>
      <c r="AD238" s="2">
        <v>30.648889</v>
      </c>
      <c r="AE238" s="2">
        <v>6.3086146000000003</v>
      </c>
      <c r="AF238" s="2">
        <f t="shared" si="16"/>
        <v>3.0648889000000002E-2</v>
      </c>
      <c r="AG238" s="2">
        <f t="shared" si="16"/>
        <v>6.3086145999999999E-3</v>
      </c>
      <c r="AH238" s="8">
        <v>1567.9854</v>
      </c>
      <c r="AI238" s="3">
        <f t="shared" si="17"/>
        <v>19.576566054319294</v>
      </c>
      <c r="AJ238" s="3">
        <f t="shared" si="18"/>
        <v>4.0295428140361986</v>
      </c>
      <c r="AK238" s="3">
        <f t="shared" si="20"/>
        <v>32.627610090532158</v>
      </c>
      <c r="AL238" s="3">
        <f t="shared" si="19"/>
        <v>6.7159046900603308</v>
      </c>
    </row>
    <row r="239" spans="1:38" x14ac:dyDescent="0.2">
      <c r="A239" s="2">
        <v>30</v>
      </c>
      <c r="B239" s="2" t="s">
        <v>267</v>
      </c>
      <c r="C239" s="2" t="s">
        <v>36</v>
      </c>
      <c r="D239" s="2">
        <v>35.663119000000002</v>
      </c>
      <c r="E239" s="2">
        <v>-83.704487999999998</v>
      </c>
      <c r="F239">
        <v>238709</v>
      </c>
      <c r="G239">
        <v>6329</v>
      </c>
      <c r="H239">
        <v>6.3912409000000002E-3</v>
      </c>
      <c r="I239">
        <v>1.7530158000000001E-4</v>
      </c>
      <c r="J239">
        <v>4.4510612000000003E-4</v>
      </c>
      <c r="K239">
        <v>1.2388957999999999E-3</v>
      </c>
      <c r="L239">
        <v>1.3280486000000001E-3</v>
      </c>
      <c r="M239">
        <v>2.0729540000000002</v>
      </c>
      <c r="N239">
        <v>0.99024842999999996</v>
      </c>
      <c r="O239">
        <v>1</v>
      </c>
      <c r="P239">
        <v>1</v>
      </c>
      <c r="Q239">
        <v>0.99024842999999996</v>
      </c>
      <c r="R239">
        <v>2.0527394000000001</v>
      </c>
      <c r="S239">
        <v>2.0519818999999999</v>
      </c>
      <c r="T239">
        <v>35.661605999999999</v>
      </c>
      <c r="U239">
        <v>974.54575999999997</v>
      </c>
      <c r="V239">
        <v>893.69446000000005</v>
      </c>
      <c r="W239">
        <v>35.630808000000002</v>
      </c>
      <c r="X239">
        <v>911.00539000000003</v>
      </c>
      <c r="Y239">
        <v>893.60544000000004</v>
      </c>
      <c r="Z239">
        <v>6.3919563000000004E-3</v>
      </c>
      <c r="AA239">
        <v>24.12059</v>
      </c>
      <c r="AB239">
        <v>6.3941950000000001E-3</v>
      </c>
      <c r="AC239">
        <v>24.129038000000001</v>
      </c>
      <c r="AD239" s="2">
        <v>24.117889999999999</v>
      </c>
      <c r="AE239" s="2">
        <v>5.0115040000000004</v>
      </c>
      <c r="AF239" s="2">
        <f t="shared" si="16"/>
        <v>2.4117889999999999E-2</v>
      </c>
      <c r="AG239" s="2">
        <f t="shared" si="16"/>
        <v>5.0115040000000008E-3</v>
      </c>
      <c r="AH239" s="8">
        <v>1636.9938999999999</v>
      </c>
      <c r="AI239" s="3">
        <f t="shared" si="17"/>
        <v>24.877798182179287</v>
      </c>
      <c r="AJ239" s="3">
        <f t="shared" si="18"/>
        <v>5.1694068221218457</v>
      </c>
      <c r="AK239" s="3">
        <f t="shared" si="20"/>
        <v>41.462996970298811</v>
      </c>
      <c r="AL239" s="3">
        <f t="shared" si="19"/>
        <v>8.6156780368697419</v>
      </c>
    </row>
    <row r="240" spans="1:38" x14ac:dyDescent="0.2">
      <c r="A240" s="2">
        <v>31</v>
      </c>
      <c r="B240" s="2" t="s">
        <v>268</v>
      </c>
      <c r="C240" s="2" t="s">
        <v>36</v>
      </c>
      <c r="D240" s="2">
        <v>35.659928999999998</v>
      </c>
      <c r="E240" s="2">
        <v>-83.708185</v>
      </c>
      <c r="F240">
        <v>241421</v>
      </c>
      <c r="G240">
        <v>6329</v>
      </c>
      <c r="H240">
        <v>5.7010044999999997E-3</v>
      </c>
      <c r="I240">
        <v>1.5538737999999999E-4</v>
      </c>
      <c r="J240">
        <v>4.2611420999999998E-4</v>
      </c>
      <c r="K240">
        <v>1.1173571000000001E-3</v>
      </c>
      <c r="L240">
        <v>1.2059044E-3</v>
      </c>
      <c r="M240">
        <v>1.8595881999999999</v>
      </c>
      <c r="N240">
        <v>0.99055371000000003</v>
      </c>
      <c r="O240">
        <v>1</v>
      </c>
      <c r="P240">
        <v>1</v>
      </c>
      <c r="Q240">
        <v>0.99055371000000003</v>
      </c>
      <c r="R240">
        <v>1.842022</v>
      </c>
      <c r="S240">
        <v>1.8415322000000001</v>
      </c>
      <c r="T240">
        <v>35.658382000000003</v>
      </c>
      <c r="U240">
        <v>974.31289000000004</v>
      </c>
      <c r="V240">
        <v>909.36712999999997</v>
      </c>
      <c r="W240">
        <v>35.611789999999999</v>
      </c>
      <c r="X240">
        <v>915.65318000000002</v>
      </c>
      <c r="Y240">
        <v>909.23761999999999</v>
      </c>
      <c r="Z240">
        <v>5.7015961999999998E-3</v>
      </c>
      <c r="AA240">
        <v>21.515457999999999</v>
      </c>
      <c r="AB240">
        <v>5.7030327999999996E-3</v>
      </c>
      <c r="AC240">
        <v>21.520879000000001</v>
      </c>
      <c r="AD240" s="2">
        <v>21.513224999999998</v>
      </c>
      <c r="AE240" s="2">
        <v>4.5505826000000003</v>
      </c>
      <c r="AF240" s="2">
        <f t="shared" si="16"/>
        <v>2.1513224999999997E-2</v>
      </c>
      <c r="AG240" s="2">
        <f t="shared" si="16"/>
        <v>4.5505826000000003E-3</v>
      </c>
      <c r="AH240" s="8">
        <v>1282.9938999999999</v>
      </c>
      <c r="AI240" s="3">
        <f t="shared" si="17"/>
        <v>27.889821261107993</v>
      </c>
      <c r="AJ240" s="3">
        <f t="shared" si="18"/>
        <v>5.8993914370303902</v>
      </c>
      <c r="AK240" s="3">
        <f t="shared" si="20"/>
        <v>46.483035435179993</v>
      </c>
      <c r="AL240" s="3">
        <f t="shared" si="19"/>
        <v>9.8323190617173157</v>
      </c>
    </row>
    <row r="241" spans="1:38" x14ac:dyDescent="0.2">
      <c r="A241" s="2">
        <v>32</v>
      </c>
      <c r="B241" s="2" t="s">
        <v>269</v>
      </c>
      <c r="C241" s="2" t="s">
        <v>36</v>
      </c>
      <c r="D241" s="2">
        <v>35.686112999999999</v>
      </c>
      <c r="E241" s="2">
        <v>-83.536248999999998</v>
      </c>
      <c r="F241">
        <v>218816</v>
      </c>
      <c r="G241">
        <v>5425</v>
      </c>
      <c r="H241">
        <v>7.8804843000000006E-3</v>
      </c>
      <c r="I241">
        <v>2.0075595E-4</v>
      </c>
      <c r="J241">
        <v>5.0917669999999999E-4</v>
      </c>
      <c r="K241">
        <v>1.5077245E-3</v>
      </c>
      <c r="L241">
        <v>1.6039940999999999E-3</v>
      </c>
      <c r="M241">
        <v>2.3720264000000002</v>
      </c>
      <c r="N241">
        <v>0.98163908</v>
      </c>
      <c r="O241">
        <v>1</v>
      </c>
      <c r="P241">
        <v>1</v>
      </c>
      <c r="Q241">
        <v>0.98163908</v>
      </c>
      <c r="R241">
        <v>2.3284737999999998</v>
      </c>
      <c r="S241">
        <v>2.328395</v>
      </c>
      <c r="T241">
        <v>35.685420999999998</v>
      </c>
      <c r="U241">
        <v>963.87088000000006</v>
      </c>
      <c r="V241">
        <v>874.32159999999999</v>
      </c>
      <c r="W241">
        <v>35.639468999999998</v>
      </c>
      <c r="X241">
        <v>884.71277999999995</v>
      </c>
      <c r="Y241">
        <v>874.18317000000002</v>
      </c>
      <c r="Z241">
        <v>7.8815098000000004E-3</v>
      </c>
      <c r="AA241">
        <v>29.741546</v>
      </c>
      <c r="AB241">
        <v>7.8817629000000004E-3</v>
      </c>
      <c r="AC241">
        <v>29.742501000000001</v>
      </c>
      <c r="AD241" s="2">
        <v>29.737677000000001</v>
      </c>
      <c r="AE241" s="2">
        <v>6.0528079999999997</v>
      </c>
      <c r="AF241" s="2">
        <f t="shared" si="16"/>
        <v>2.9737677000000001E-2</v>
      </c>
      <c r="AG241" s="2">
        <f t="shared" si="16"/>
        <v>6.0528079999999998E-3</v>
      </c>
      <c r="AH241" s="8">
        <v>1519</v>
      </c>
      <c r="AI241" s="3">
        <f t="shared" si="17"/>
        <v>20.176424675000671</v>
      </c>
      <c r="AJ241" s="3">
        <f t="shared" si="18"/>
        <v>4.1067103084158676</v>
      </c>
      <c r="AK241" s="3">
        <f t="shared" si="20"/>
        <v>33.627374458334451</v>
      </c>
      <c r="AL241" s="3">
        <f t="shared" si="19"/>
        <v>6.8445171806931127</v>
      </c>
    </row>
    <row r="242" spans="1:38" x14ac:dyDescent="0.2">
      <c r="A242" s="2">
        <v>33</v>
      </c>
      <c r="B242" s="2" t="s">
        <v>270</v>
      </c>
      <c r="C242" s="2" t="s">
        <v>36</v>
      </c>
      <c r="D242" s="2">
        <v>35.464221999999999</v>
      </c>
      <c r="E242" s="2">
        <v>-83.434021999999999</v>
      </c>
      <c r="F242">
        <v>285727</v>
      </c>
      <c r="G242">
        <v>7234</v>
      </c>
      <c r="H242">
        <v>5.5075170999999996E-3</v>
      </c>
      <c r="I242">
        <v>1.4466018E-4</v>
      </c>
      <c r="J242">
        <v>3.6388834999999999E-4</v>
      </c>
      <c r="K242">
        <v>1.0676711999999999E-3</v>
      </c>
      <c r="L242">
        <v>1.1372172999999999E-3</v>
      </c>
      <c r="M242">
        <v>2.1594343</v>
      </c>
      <c r="N242">
        <v>0.98802171000000005</v>
      </c>
      <c r="O242">
        <v>1</v>
      </c>
      <c r="P242">
        <v>1</v>
      </c>
      <c r="Q242">
        <v>0.98802171000000005</v>
      </c>
      <c r="R242">
        <v>2.1335679999999999</v>
      </c>
      <c r="S242">
        <v>2.1338591</v>
      </c>
      <c r="T242">
        <v>35.464416999999997</v>
      </c>
      <c r="U242">
        <v>952.09248000000002</v>
      </c>
      <c r="V242">
        <v>887.21663999999998</v>
      </c>
      <c r="W242">
        <v>35.536614</v>
      </c>
      <c r="X242">
        <v>909.17925000000002</v>
      </c>
      <c r="Y242">
        <v>887.42918999999995</v>
      </c>
      <c r="Z242">
        <v>5.5079307999999997E-3</v>
      </c>
      <c r="AA242">
        <v>20.784645000000001</v>
      </c>
      <c r="AB242">
        <v>5.5072117000000004E-3</v>
      </c>
      <c r="AC242">
        <v>20.781931</v>
      </c>
      <c r="AD242" s="2">
        <v>20.783083999999999</v>
      </c>
      <c r="AE242" s="2">
        <v>4.2913858999999999</v>
      </c>
      <c r="AF242" s="2">
        <f t="shared" si="16"/>
        <v>2.0783084E-2</v>
      </c>
      <c r="AG242" s="2">
        <f t="shared" si="16"/>
        <v>4.2913858999999999E-3</v>
      </c>
      <c r="AH242" s="8">
        <v>1329.9915000000001</v>
      </c>
      <c r="AI242" s="3">
        <f t="shared" si="17"/>
        <v>28.8696326300755</v>
      </c>
      <c r="AJ242" s="3">
        <f t="shared" si="18"/>
        <v>5.9611333143284186</v>
      </c>
      <c r="AK242" s="3">
        <f t="shared" si="20"/>
        <v>48.116054383459165</v>
      </c>
      <c r="AL242" s="3">
        <f t="shared" si="19"/>
        <v>9.9352221905473623</v>
      </c>
    </row>
    <row r="243" spans="1:38" x14ac:dyDescent="0.2">
      <c r="A243" s="2">
        <v>34</v>
      </c>
      <c r="B243" s="2" t="s">
        <v>271</v>
      </c>
      <c r="C243" s="2" t="s">
        <v>36</v>
      </c>
      <c r="D243" s="2">
        <v>35.610810999999998</v>
      </c>
      <c r="E243" s="2">
        <v>-83.934600000000003</v>
      </c>
      <c r="F243">
        <v>327320</v>
      </c>
      <c r="G243">
        <v>9946</v>
      </c>
      <c r="H243">
        <v>3.6748366000000001E-3</v>
      </c>
      <c r="I243">
        <v>1.1800882E-4</v>
      </c>
      <c r="J243">
        <v>2.8207714999999999E-4</v>
      </c>
      <c r="K243">
        <v>7.3577178E-4</v>
      </c>
      <c r="L243">
        <v>7.9677708000000004E-4</v>
      </c>
      <c r="M243">
        <v>1.6334881000000001</v>
      </c>
      <c r="N243">
        <v>0.99427299000000002</v>
      </c>
      <c r="O243">
        <v>1</v>
      </c>
      <c r="P243">
        <v>1</v>
      </c>
      <c r="Q243">
        <v>0.99427299000000002</v>
      </c>
      <c r="R243">
        <v>1.6241331000000001</v>
      </c>
      <c r="S243">
        <v>1.6233280999999999</v>
      </c>
      <c r="T243">
        <v>35.611263999999998</v>
      </c>
      <c r="U243">
        <v>975.70817999999997</v>
      </c>
      <c r="V243">
        <v>927.95928000000004</v>
      </c>
      <c r="W243">
        <v>35.581921999999999</v>
      </c>
      <c r="X243">
        <v>951.23226999999997</v>
      </c>
      <c r="Y243">
        <v>927.88206000000002</v>
      </c>
      <c r="Z243">
        <v>3.6751077000000002E-3</v>
      </c>
      <c r="AA243">
        <v>13.868331</v>
      </c>
      <c r="AB243">
        <v>3.6768641000000002E-3</v>
      </c>
      <c r="AC243">
        <v>13.874959</v>
      </c>
      <c r="AD243" s="2">
        <v>13.867308</v>
      </c>
      <c r="AE243" s="2">
        <v>3.0067059</v>
      </c>
      <c r="AF243" s="2">
        <f t="shared" si="16"/>
        <v>1.3867308E-2</v>
      </c>
      <c r="AG243" s="2">
        <f t="shared" si="16"/>
        <v>3.0067059E-3</v>
      </c>
      <c r="AH243" s="8">
        <v>1167.9938999999999</v>
      </c>
      <c r="AI243" s="3">
        <f t="shared" si="17"/>
        <v>43.267229659859005</v>
      </c>
      <c r="AJ243" s="3">
        <f t="shared" si="18"/>
        <v>9.3811888143649131</v>
      </c>
      <c r="AK243" s="3">
        <f t="shared" si="20"/>
        <v>72.112049433098335</v>
      </c>
      <c r="AL243" s="3">
        <f t="shared" si="19"/>
        <v>15.635314690608187</v>
      </c>
    </row>
    <row r="244" spans="1:38" x14ac:dyDescent="0.2">
      <c r="A244" s="2">
        <v>35</v>
      </c>
      <c r="B244" s="2" t="s">
        <v>272</v>
      </c>
      <c r="C244" s="2" t="s">
        <v>36</v>
      </c>
      <c r="D244" s="2">
        <v>35.499414999999999</v>
      </c>
      <c r="E244" s="2">
        <v>-83.933689000000001</v>
      </c>
      <c r="F244">
        <v>266739</v>
      </c>
      <c r="G244">
        <v>10850</v>
      </c>
      <c r="H244">
        <v>4.6671674999999996E-3</v>
      </c>
      <c r="I244">
        <v>1.9915743999999999E-4</v>
      </c>
      <c r="J244">
        <v>3.6701438999999999E-4</v>
      </c>
      <c r="K244">
        <v>9.2711273000000002E-4</v>
      </c>
      <c r="L244">
        <v>1.0168093999999999E-3</v>
      </c>
      <c r="M244">
        <v>1.681154</v>
      </c>
      <c r="N244">
        <v>0.99024025000000004</v>
      </c>
      <c r="O244">
        <v>1</v>
      </c>
      <c r="P244">
        <v>1</v>
      </c>
      <c r="Q244">
        <v>0.99024025000000004</v>
      </c>
      <c r="R244">
        <v>1.6647463</v>
      </c>
      <c r="S244">
        <v>1.6641999000000001</v>
      </c>
      <c r="T244">
        <v>35.500528000000003</v>
      </c>
      <c r="U244">
        <v>966.43649000000005</v>
      </c>
      <c r="V244">
        <v>923.51080999999999</v>
      </c>
      <c r="W244">
        <v>35.516576999999998</v>
      </c>
      <c r="X244">
        <v>940.21036000000004</v>
      </c>
      <c r="Y244">
        <v>923.55373999999995</v>
      </c>
      <c r="Z244">
        <v>4.6673944000000002E-3</v>
      </c>
      <c r="AA244">
        <v>17.612808999999999</v>
      </c>
      <c r="AB244">
        <v>4.6688524000000004E-3</v>
      </c>
      <c r="AC244">
        <v>17.618310999999999</v>
      </c>
      <c r="AD244" s="2">
        <v>17.611953</v>
      </c>
      <c r="AE244" s="2">
        <v>3.8370164</v>
      </c>
      <c r="AF244" s="2">
        <f t="shared" si="16"/>
        <v>1.7611953E-2</v>
      </c>
      <c r="AG244" s="2">
        <f t="shared" si="16"/>
        <v>3.8370164000000001E-3</v>
      </c>
      <c r="AH244" s="8">
        <v>989</v>
      </c>
      <c r="AI244" s="3">
        <f t="shared" si="17"/>
        <v>34.067772040954232</v>
      </c>
      <c r="AJ244" s="3">
        <f t="shared" si="18"/>
        <v>7.4221524457056445</v>
      </c>
      <c r="AK244" s="3">
        <f t="shared" si="20"/>
        <v>56.779620068257053</v>
      </c>
      <c r="AL244" s="3">
        <f t="shared" si="19"/>
        <v>12.370254076176073</v>
      </c>
    </row>
    <row r="245" spans="1:38" x14ac:dyDescent="0.2">
      <c r="A245" s="2">
        <v>36</v>
      </c>
      <c r="B245" s="2" t="s">
        <v>273</v>
      </c>
      <c r="C245" s="2" t="s">
        <v>36</v>
      </c>
      <c r="D245" s="2">
        <v>35.467078999999998</v>
      </c>
      <c r="E245" s="2">
        <v>-83.878134000000003</v>
      </c>
      <c r="F245">
        <v>279398</v>
      </c>
      <c r="G245">
        <v>8138</v>
      </c>
      <c r="H245">
        <v>5.0362710999999998E-3</v>
      </c>
      <c r="I245">
        <v>1.5294808000000001E-4</v>
      </c>
      <c r="J245">
        <v>3.6091332E-4</v>
      </c>
      <c r="K245">
        <v>9.8736998000000008E-4</v>
      </c>
      <c r="L245">
        <v>1.0623328000000001E-3</v>
      </c>
      <c r="M245">
        <v>1.9106335999999999</v>
      </c>
      <c r="N245">
        <v>0.99233548000000005</v>
      </c>
      <c r="O245">
        <v>1</v>
      </c>
      <c r="P245">
        <v>1</v>
      </c>
      <c r="Q245">
        <v>0.99233548000000005</v>
      </c>
      <c r="R245">
        <v>1.8959895</v>
      </c>
      <c r="S245">
        <v>1.8965042999999999</v>
      </c>
      <c r="T245">
        <v>35.467849999999999</v>
      </c>
      <c r="U245">
        <v>968.07073000000003</v>
      </c>
      <c r="V245">
        <v>904.92042000000004</v>
      </c>
      <c r="W245">
        <v>35.494675999999998</v>
      </c>
      <c r="X245">
        <v>910.59960000000001</v>
      </c>
      <c r="Y245">
        <v>904.99616000000003</v>
      </c>
      <c r="Z245">
        <v>5.0366020000000003E-3</v>
      </c>
      <c r="AA245">
        <v>19.006045</v>
      </c>
      <c r="AB245">
        <v>5.0352963000000004E-3</v>
      </c>
      <c r="AC245">
        <v>19.001118000000002</v>
      </c>
      <c r="AD245" s="2">
        <v>19.004795999999999</v>
      </c>
      <c r="AE245" s="2">
        <v>4.0088030999999997</v>
      </c>
      <c r="AF245" s="2">
        <f t="shared" si="16"/>
        <v>1.9004795999999997E-2</v>
      </c>
      <c r="AG245" s="2">
        <f t="shared" si="16"/>
        <v>4.0088030999999996E-3</v>
      </c>
      <c r="AH245" s="8">
        <v>1062</v>
      </c>
      <c r="AI245" s="3">
        <f t="shared" si="17"/>
        <v>31.570978188874012</v>
      </c>
      <c r="AJ245" s="3">
        <f t="shared" si="18"/>
        <v>6.659468232839254</v>
      </c>
      <c r="AK245" s="3">
        <f t="shared" si="20"/>
        <v>52.61829698145668</v>
      </c>
      <c r="AL245" s="3">
        <f t="shared" si="19"/>
        <v>11.099113721398755</v>
      </c>
    </row>
    <row r="246" spans="1:38" x14ac:dyDescent="0.2">
      <c r="A246" s="2">
        <v>37</v>
      </c>
      <c r="B246" s="2" t="s">
        <v>274</v>
      </c>
      <c r="C246" s="2" t="s">
        <v>36</v>
      </c>
      <c r="D246" s="2">
        <v>35.458078999999998</v>
      </c>
      <c r="E246" s="2">
        <v>-83.527603999999997</v>
      </c>
      <c r="F246">
        <v>328225</v>
      </c>
      <c r="G246">
        <v>10850</v>
      </c>
      <c r="H246">
        <v>4.9257564E-3</v>
      </c>
      <c r="I246">
        <v>1.6937340000000001E-4</v>
      </c>
      <c r="J246">
        <v>3.1097196999999997E-4</v>
      </c>
      <c r="K246">
        <v>9.5464542000000001E-4</v>
      </c>
      <c r="L246">
        <v>1.0182037000000001E-3</v>
      </c>
      <c r="M246">
        <v>2.2351006999999998</v>
      </c>
      <c r="N246">
        <v>0.98741855999999995</v>
      </c>
      <c r="O246">
        <v>1</v>
      </c>
      <c r="P246">
        <v>1</v>
      </c>
      <c r="Q246">
        <v>0.98741855999999995</v>
      </c>
      <c r="R246">
        <v>2.2069798999999999</v>
      </c>
      <c r="S246">
        <v>2.2068143</v>
      </c>
      <c r="T246">
        <v>35.458700999999998</v>
      </c>
      <c r="U246">
        <v>950.71573000000001</v>
      </c>
      <c r="V246">
        <v>882.22411999999997</v>
      </c>
      <c r="W246">
        <v>35.512816000000001</v>
      </c>
      <c r="X246">
        <v>891.14822000000004</v>
      </c>
      <c r="Y246">
        <v>882.38525000000004</v>
      </c>
      <c r="Z246">
        <v>4.9261367E-3</v>
      </c>
      <c r="AA246">
        <v>18.589195</v>
      </c>
      <c r="AB246">
        <v>4.9264931000000001E-3</v>
      </c>
      <c r="AC246">
        <v>18.590540000000001</v>
      </c>
      <c r="AD246" s="2">
        <v>18.587759999999999</v>
      </c>
      <c r="AE246" s="2">
        <v>3.8422782</v>
      </c>
      <c r="AF246" s="2">
        <f t="shared" si="16"/>
        <v>1.8587759999999998E-2</v>
      </c>
      <c r="AG246" s="2">
        <f t="shared" si="16"/>
        <v>3.8422781999999998E-3</v>
      </c>
      <c r="AH246" s="8">
        <v>1428.9828</v>
      </c>
      <c r="AI246" s="3">
        <f t="shared" si="17"/>
        <v>32.279306382264458</v>
      </c>
      <c r="AJ246" s="3">
        <f t="shared" si="18"/>
        <v>6.6724594692257488</v>
      </c>
      <c r="AK246" s="3">
        <f t="shared" si="20"/>
        <v>53.798843970440764</v>
      </c>
      <c r="AL246" s="3">
        <f t="shared" si="19"/>
        <v>11.120765782042914</v>
      </c>
    </row>
    <row r="247" spans="1:38" x14ac:dyDescent="0.2">
      <c r="A247" s="2">
        <v>38</v>
      </c>
      <c r="B247" s="2" t="s">
        <v>275</v>
      </c>
      <c r="C247" s="2" t="s">
        <v>36</v>
      </c>
      <c r="D247" s="2">
        <v>35.668500999999999</v>
      </c>
      <c r="E247" s="2">
        <v>-83.070727000000005</v>
      </c>
      <c r="F247">
        <v>342692</v>
      </c>
      <c r="G247">
        <v>9946</v>
      </c>
      <c r="H247">
        <v>4.8914991999999997E-3</v>
      </c>
      <c r="I247">
        <v>1.4754992999999999E-4</v>
      </c>
      <c r="J247">
        <v>2.9912251E-4</v>
      </c>
      <c r="K247">
        <v>9.4547618000000004E-4</v>
      </c>
      <c r="L247">
        <v>1.0025819000000001E-3</v>
      </c>
      <c r="M247">
        <v>2.3172145999999998</v>
      </c>
      <c r="N247">
        <v>0.99047145999999997</v>
      </c>
      <c r="O247">
        <v>1</v>
      </c>
      <c r="P247">
        <v>1</v>
      </c>
      <c r="Q247">
        <v>0.99047145999999997</v>
      </c>
      <c r="R247">
        <v>2.2951348999999999</v>
      </c>
      <c r="S247">
        <v>2.2949744000000001</v>
      </c>
      <c r="T247">
        <v>35.668698999999997</v>
      </c>
      <c r="U247">
        <v>928.83618000000001</v>
      </c>
      <c r="V247">
        <v>877.64319999999998</v>
      </c>
      <c r="W247">
        <v>35.626756</v>
      </c>
      <c r="X247">
        <v>903.77760999999998</v>
      </c>
      <c r="Y247">
        <v>877.51764000000003</v>
      </c>
      <c r="Z247">
        <v>4.8917125000000001E-3</v>
      </c>
      <c r="AA247">
        <v>18.459292999999999</v>
      </c>
      <c r="AB247">
        <v>4.8920431E-3</v>
      </c>
      <c r="AC247">
        <v>18.460540000000002</v>
      </c>
      <c r="AD247" s="2">
        <v>18.458487000000002</v>
      </c>
      <c r="AE247" s="2">
        <v>3.7833279000000002</v>
      </c>
      <c r="AF247" s="2">
        <f t="shared" si="16"/>
        <v>1.8458487000000003E-2</v>
      </c>
      <c r="AG247" s="2">
        <f t="shared" si="16"/>
        <v>3.7833279000000003E-3</v>
      </c>
      <c r="AH247" s="8">
        <v>1099</v>
      </c>
      <c r="AI247" s="3">
        <f t="shared" si="17"/>
        <v>32.505372731795404</v>
      </c>
      <c r="AJ247" s="3">
        <f t="shared" si="18"/>
        <v>6.6624357433033792</v>
      </c>
      <c r="AK247" s="3">
        <f t="shared" si="20"/>
        <v>54.175621219659007</v>
      </c>
      <c r="AL247" s="3">
        <f t="shared" si="19"/>
        <v>11.1040595721723</v>
      </c>
    </row>
    <row r="248" spans="1:38" x14ac:dyDescent="0.2">
      <c r="A248" s="2">
        <v>39</v>
      </c>
      <c r="B248" s="2" t="s">
        <v>276</v>
      </c>
      <c r="C248" s="2" t="s">
        <v>36</v>
      </c>
      <c r="D248" s="2">
        <v>35.560377000000003</v>
      </c>
      <c r="E248" s="2">
        <v>-83.243966</v>
      </c>
      <c r="F248">
        <v>271260</v>
      </c>
      <c r="G248">
        <v>9042</v>
      </c>
      <c r="H248">
        <v>6.3609035E-3</v>
      </c>
      <c r="I248">
        <v>2.1895205E-4</v>
      </c>
      <c r="J248">
        <v>3.9814507000000002E-4</v>
      </c>
      <c r="K248">
        <v>1.2212970999999999E-3</v>
      </c>
      <c r="L248">
        <v>1.3030832999999999E-3</v>
      </c>
      <c r="M248">
        <v>2.3714369999999998</v>
      </c>
      <c r="N248">
        <v>0.98824053999999995</v>
      </c>
      <c r="O248">
        <v>1</v>
      </c>
      <c r="P248">
        <v>1</v>
      </c>
      <c r="Q248">
        <v>0.98824053999999995</v>
      </c>
      <c r="R248">
        <v>2.3435502000000001</v>
      </c>
      <c r="S248">
        <v>2.3451195</v>
      </c>
      <c r="T248">
        <v>35.557997</v>
      </c>
      <c r="U248">
        <v>930.43190000000004</v>
      </c>
      <c r="V248">
        <v>873.97307000000001</v>
      </c>
      <c r="W248">
        <v>35.549455999999999</v>
      </c>
      <c r="X248">
        <v>890.39418000000001</v>
      </c>
      <c r="Y248">
        <v>873.94725000000005</v>
      </c>
      <c r="Z248">
        <v>6.3612221999999998E-3</v>
      </c>
      <c r="AA248">
        <v>24.004612000000002</v>
      </c>
      <c r="AB248">
        <v>6.3571525000000002E-3</v>
      </c>
      <c r="AC248">
        <v>23.989255</v>
      </c>
      <c r="AD248" s="2">
        <v>24.003409000000001</v>
      </c>
      <c r="AE248" s="2">
        <v>4.9172957000000004</v>
      </c>
      <c r="AF248" s="2">
        <f t="shared" si="16"/>
        <v>2.4003409E-2</v>
      </c>
      <c r="AG248" s="2">
        <f t="shared" si="16"/>
        <v>4.9172957000000002E-3</v>
      </c>
      <c r="AH248" s="8">
        <v>1035</v>
      </c>
      <c r="AI248" s="3">
        <f t="shared" si="17"/>
        <v>24.996449462657573</v>
      </c>
      <c r="AJ248" s="3">
        <f t="shared" si="18"/>
        <v>5.1207282039810842</v>
      </c>
      <c r="AK248" s="3">
        <f t="shared" si="20"/>
        <v>41.660749104429293</v>
      </c>
      <c r="AL248" s="3">
        <f t="shared" si="19"/>
        <v>8.5345470066351421</v>
      </c>
    </row>
    <row r="249" spans="1:38" x14ac:dyDescent="0.2">
      <c r="A249" s="2">
        <v>40</v>
      </c>
      <c r="B249" s="2" t="s">
        <v>277</v>
      </c>
      <c r="C249" s="2" t="s">
        <v>36</v>
      </c>
      <c r="D249" s="2">
        <v>35.469690999999997</v>
      </c>
      <c r="E249" s="2">
        <v>-83.565991999999994</v>
      </c>
      <c r="F249">
        <v>324608</v>
      </c>
      <c r="G249">
        <v>9946</v>
      </c>
      <c r="H249">
        <v>4.9999409999999999E-3</v>
      </c>
      <c r="I249">
        <v>1.5925830999999999E-4</v>
      </c>
      <c r="J249">
        <v>3.1554370000000002E-4</v>
      </c>
      <c r="K249">
        <v>9.6846971999999996E-4</v>
      </c>
      <c r="L249">
        <v>1.0309532999999999E-3</v>
      </c>
      <c r="M249">
        <v>2.2395710000000002</v>
      </c>
      <c r="N249">
        <v>0.98890595999999997</v>
      </c>
      <c r="O249">
        <v>1</v>
      </c>
      <c r="P249">
        <v>1</v>
      </c>
      <c r="Q249">
        <v>0.98890595999999997</v>
      </c>
      <c r="R249">
        <v>2.2147250999999999</v>
      </c>
      <c r="S249">
        <v>2.2146987</v>
      </c>
      <c r="T249">
        <v>35.471733999999998</v>
      </c>
      <c r="U249">
        <v>952.08218999999997</v>
      </c>
      <c r="V249">
        <v>881.97434999999996</v>
      </c>
      <c r="W249">
        <v>35.516092</v>
      </c>
      <c r="X249">
        <v>926.83707000000004</v>
      </c>
      <c r="Y249">
        <v>882.10645999999997</v>
      </c>
      <c r="Z249">
        <v>5.0003223999999999E-3</v>
      </c>
      <c r="AA249">
        <v>18.869140999999999</v>
      </c>
      <c r="AB249">
        <v>5.0003799999999996E-3</v>
      </c>
      <c r="AC249">
        <v>18.869357999999998</v>
      </c>
      <c r="AD249" s="2">
        <v>18.867702000000001</v>
      </c>
      <c r="AE249" s="2">
        <v>3.8903897000000001</v>
      </c>
      <c r="AF249" s="2">
        <f t="shared" si="16"/>
        <v>1.8867702E-2</v>
      </c>
      <c r="AG249" s="2">
        <f t="shared" si="16"/>
        <v>3.8903897E-3</v>
      </c>
      <c r="AH249" s="8">
        <v>1446.9938999999999</v>
      </c>
      <c r="AI249" s="3">
        <f t="shared" si="17"/>
        <v>31.80037505362338</v>
      </c>
      <c r="AJ249" s="3">
        <f t="shared" si="18"/>
        <v>6.5570174663959255</v>
      </c>
      <c r="AK249" s="3">
        <f t="shared" si="20"/>
        <v>53.000625089372299</v>
      </c>
      <c r="AL249" s="3">
        <f t="shared" si="19"/>
        <v>10.92836244399321</v>
      </c>
    </row>
    <row r="250" spans="1:38" x14ac:dyDescent="0.2">
      <c r="A250" s="2">
        <v>41</v>
      </c>
      <c r="B250" s="2" t="s">
        <v>278</v>
      </c>
      <c r="C250" s="2" t="s">
        <v>36</v>
      </c>
      <c r="D250" s="2">
        <v>35.475217999999998</v>
      </c>
      <c r="E250" s="2">
        <v>-83.723793000000001</v>
      </c>
      <c r="F250">
        <v>287536</v>
      </c>
      <c r="G250">
        <v>9042</v>
      </c>
      <c r="H250">
        <v>5.3751767000000004E-3</v>
      </c>
      <c r="I250">
        <v>1.7559446999999999E-4</v>
      </c>
      <c r="J250">
        <v>3.5937942E-4</v>
      </c>
      <c r="K250">
        <v>1.0440618E-3</v>
      </c>
      <c r="L250">
        <v>1.1180573000000001E-3</v>
      </c>
      <c r="M250">
        <v>2.1152494000000002</v>
      </c>
      <c r="N250">
        <v>0.99013954000000004</v>
      </c>
      <c r="O250">
        <v>1</v>
      </c>
      <c r="P250">
        <v>1</v>
      </c>
      <c r="Q250">
        <v>0.99013954000000004</v>
      </c>
      <c r="R250">
        <v>2.0943920999999999</v>
      </c>
      <c r="S250">
        <v>2.0945516</v>
      </c>
      <c r="T250">
        <v>35.475299</v>
      </c>
      <c r="U250">
        <v>955.96622000000002</v>
      </c>
      <c r="V250">
        <v>890.23575000000005</v>
      </c>
      <c r="W250">
        <v>35.522686</v>
      </c>
      <c r="X250">
        <v>899.18569000000002</v>
      </c>
      <c r="Y250">
        <v>890.37433999999996</v>
      </c>
      <c r="Z250">
        <v>5.3754705E-3</v>
      </c>
      <c r="AA250">
        <v>20.284794000000002</v>
      </c>
      <c r="AB250">
        <v>5.3750788000000004E-3</v>
      </c>
      <c r="AC250">
        <v>20.283315999999999</v>
      </c>
      <c r="AD250" s="2">
        <v>20.283685999999999</v>
      </c>
      <c r="AE250" s="2">
        <v>4.2190840999999999</v>
      </c>
      <c r="AF250" s="2">
        <f t="shared" si="16"/>
        <v>2.0283685999999999E-2</v>
      </c>
      <c r="AG250" s="2">
        <f t="shared" si="16"/>
        <v>4.2190841000000001E-3</v>
      </c>
      <c r="AH250" s="8">
        <v>1138.9915000000001</v>
      </c>
      <c r="AI250" s="3">
        <f t="shared" si="17"/>
        <v>29.580422414348163</v>
      </c>
      <c r="AJ250" s="3">
        <f t="shared" si="18"/>
        <v>6.1528407548637825</v>
      </c>
      <c r="AK250" s="3">
        <f t="shared" si="20"/>
        <v>49.300704023913603</v>
      </c>
      <c r="AL250" s="3">
        <f t="shared" si="19"/>
        <v>10.254734591439638</v>
      </c>
    </row>
    <row r="251" spans="1:38" x14ac:dyDescent="0.2">
      <c r="A251" s="2">
        <v>42</v>
      </c>
      <c r="B251" s="2" t="s">
        <v>279</v>
      </c>
      <c r="C251" s="2" t="s">
        <v>36</v>
      </c>
      <c r="D251" s="2">
        <v>35.486369000000003</v>
      </c>
      <c r="E251" s="2">
        <v>-83.773178999999999</v>
      </c>
      <c r="F251">
        <v>308332</v>
      </c>
      <c r="G251">
        <v>9946</v>
      </c>
      <c r="H251">
        <v>4.7879673000000003E-3</v>
      </c>
      <c r="I251">
        <v>1.6109543E-4</v>
      </c>
      <c r="J251">
        <v>3.2561876000000001E-4</v>
      </c>
      <c r="K251">
        <v>9.3554627999999996E-4</v>
      </c>
      <c r="L251">
        <v>1.0036066E-3</v>
      </c>
      <c r="M251">
        <v>2.0216303999999998</v>
      </c>
      <c r="N251">
        <v>0.99050592000000004</v>
      </c>
      <c r="O251">
        <v>1</v>
      </c>
      <c r="P251">
        <v>1</v>
      </c>
      <c r="Q251">
        <v>0.99050592000000004</v>
      </c>
      <c r="R251">
        <v>2.0024369000000002</v>
      </c>
      <c r="S251">
        <v>2.0025488999999999</v>
      </c>
      <c r="T251">
        <v>35.487290999999999</v>
      </c>
      <c r="U251">
        <v>954.35491999999999</v>
      </c>
      <c r="V251">
        <v>896.81246999999996</v>
      </c>
      <c r="W251">
        <v>35.525512999999997</v>
      </c>
      <c r="X251">
        <v>918.12207999999998</v>
      </c>
      <c r="Y251">
        <v>896.92253000000005</v>
      </c>
      <c r="Z251">
        <v>4.7882740999999999E-3</v>
      </c>
      <c r="AA251">
        <v>18.068959</v>
      </c>
      <c r="AB251">
        <v>4.7880170000000003E-3</v>
      </c>
      <c r="AC251">
        <v>18.067989000000001</v>
      </c>
      <c r="AD251" s="2">
        <v>18.067800999999999</v>
      </c>
      <c r="AE251" s="2">
        <v>3.7871945999999999</v>
      </c>
      <c r="AF251" s="2">
        <f t="shared" si="16"/>
        <v>1.8067800999999998E-2</v>
      </c>
      <c r="AG251" s="2">
        <f t="shared" si="16"/>
        <v>3.7871946E-3</v>
      </c>
      <c r="AH251" s="8">
        <v>1108</v>
      </c>
      <c r="AI251" s="3">
        <f t="shared" si="17"/>
        <v>33.20824709105441</v>
      </c>
      <c r="AJ251" s="3">
        <f t="shared" si="18"/>
        <v>6.9607858786305528</v>
      </c>
      <c r="AK251" s="3">
        <f t="shared" si="20"/>
        <v>55.347078485090691</v>
      </c>
      <c r="AL251" s="3">
        <f t="shared" si="19"/>
        <v>11.601309797717589</v>
      </c>
    </row>
    <row r="252" spans="1:38" x14ac:dyDescent="0.2">
      <c r="A252" s="2">
        <v>43</v>
      </c>
      <c r="B252" s="2" t="s">
        <v>280</v>
      </c>
      <c r="C252" s="2" t="s">
        <v>36</v>
      </c>
      <c r="D252" s="2">
        <v>35.599704000000003</v>
      </c>
      <c r="E252" s="2">
        <v>-83.512743</v>
      </c>
      <c r="F252">
        <v>231475</v>
      </c>
      <c r="G252">
        <v>7234</v>
      </c>
      <c r="H252">
        <v>8.5323757000000007E-3</v>
      </c>
      <c r="I252">
        <v>2.7315081999999997E-4</v>
      </c>
      <c r="J252">
        <v>4.9685154999999995E-4</v>
      </c>
      <c r="K252">
        <v>1.6154836E-3</v>
      </c>
      <c r="L252">
        <v>1.7120923E-3</v>
      </c>
      <c r="M252">
        <v>2.7264667</v>
      </c>
      <c r="N252">
        <v>0.98624434000000005</v>
      </c>
      <c r="O252">
        <v>1</v>
      </c>
      <c r="P252">
        <v>1</v>
      </c>
      <c r="Q252">
        <v>0.98624434000000005</v>
      </c>
      <c r="R252">
        <v>2.6889623</v>
      </c>
      <c r="S252">
        <v>2.6894298999999999</v>
      </c>
      <c r="T252">
        <v>35.599924999999999</v>
      </c>
      <c r="U252">
        <v>897.52500999999995</v>
      </c>
      <c r="V252">
        <v>853.97358999999994</v>
      </c>
      <c r="W252">
        <v>35.597996999999999</v>
      </c>
      <c r="X252">
        <v>872.08171000000004</v>
      </c>
      <c r="Y252">
        <v>853.96754999999996</v>
      </c>
      <c r="Z252">
        <v>8.5326201000000008E-3</v>
      </c>
      <c r="AA252">
        <v>32.198566999999997</v>
      </c>
      <c r="AB252">
        <v>8.5312061000000008E-3</v>
      </c>
      <c r="AC252">
        <v>32.193230999999997</v>
      </c>
      <c r="AD252" s="2">
        <v>32.197643999999997</v>
      </c>
      <c r="AE252" s="2">
        <v>6.4607257000000002</v>
      </c>
      <c r="AF252" s="2">
        <f t="shared" si="16"/>
        <v>3.2197643999999997E-2</v>
      </c>
      <c r="AG252" s="2">
        <f t="shared" si="16"/>
        <v>6.4607257000000003E-3</v>
      </c>
      <c r="AH252" s="8">
        <v>806</v>
      </c>
      <c r="AI252" s="3">
        <f t="shared" si="17"/>
        <v>18.634903845759649</v>
      </c>
      <c r="AJ252" s="3">
        <f t="shared" si="18"/>
        <v>3.7392488156378216</v>
      </c>
      <c r="AK252" s="3">
        <f t="shared" si="20"/>
        <v>31.05817307626608</v>
      </c>
      <c r="AL252" s="3">
        <f t="shared" si="19"/>
        <v>6.2320813593963695</v>
      </c>
    </row>
    <row r="253" spans="1:38" x14ac:dyDescent="0.2">
      <c r="A253" s="2">
        <v>44</v>
      </c>
      <c r="B253" s="2" t="s">
        <v>281</v>
      </c>
      <c r="C253" s="2" t="s">
        <v>36</v>
      </c>
      <c r="D253" s="2">
        <v>35.599704000000003</v>
      </c>
      <c r="E253" s="2">
        <v>-83.512743</v>
      </c>
      <c r="F253">
        <v>207966</v>
      </c>
      <c r="G253">
        <v>7234</v>
      </c>
      <c r="H253">
        <v>9.5196884999999998E-3</v>
      </c>
      <c r="I253">
        <v>3.3864049000000002E-4</v>
      </c>
      <c r="J253">
        <v>5.6118344000000001E-4</v>
      </c>
      <c r="K253">
        <v>1.7993986E-3</v>
      </c>
      <c r="L253">
        <v>1.915056E-3</v>
      </c>
      <c r="M253">
        <v>2.7264667</v>
      </c>
      <c r="N253">
        <v>0.98624434000000005</v>
      </c>
      <c r="O253">
        <v>1</v>
      </c>
      <c r="P253">
        <v>1</v>
      </c>
      <c r="Q253">
        <v>0.98624434000000005</v>
      </c>
      <c r="R253">
        <v>2.6889623</v>
      </c>
      <c r="S253">
        <v>2.6894298999999999</v>
      </c>
      <c r="T253">
        <v>35.599924999999999</v>
      </c>
      <c r="U253">
        <v>897.52500999999995</v>
      </c>
      <c r="V253">
        <v>853.97358999999994</v>
      </c>
      <c r="W253">
        <v>35.597996999999999</v>
      </c>
      <c r="X253">
        <v>872.08171000000004</v>
      </c>
      <c r="Y253">
        <v>853.96754999999996</v>
      </c>
      <c r="Z253">
        <v>9.5199651999999992E-3</v>
      </c>
      <c r="AA253">
        <v>35.924396999999999</v>
      </c>
      <c r="AB253">
        <v>9.5183928000000008E-3</v>
      </c>
      <c r="AC253">
        <v>35.918463000000003</v>
      </c>
      <c r="AD253" s="2">
        <v>35.923352999999999</v>
      </c>
      <c r="AE253" s="2">
        <v>7.2266265000000001</v>
      </c>
      <c r="AF253" s="2">
        <f t="shared" si="16"/>
        <v>3.5923352999999998E-2</v>
      </c>
      <c r="AG253" s="2">
        <f t="shared" si="16"/>
        <v>7.2266265000000005E-3</v>
      </c>
      <c r="AH253" s="8">
        <v>806</v>
      </c>
      <c r="AI253" s="3">
        <f t="shared" si="17"/>
        <v>16.702227100014856</v>
      </c>
      <c r="AJ253" s="3">
        <f t="shared" si="18"/>
        <v>3.3599524234273317</v>
      </c>
      <c r="AK253" s="3">
        <f t="shared" si="20"/>
        <v>27.837045166691428</v>
      </c>
      <c r="AL253" s="3">
        <f t="shared" si="19"/>
        <v>5.5999207057122202</v>
      </c>
    </row>
    <row r="254" spans="1:38" x14ac:dyDescent="0.2">
      <c r="A254" s="2">
        <v>45</v>
      </c>
      <c r="B254" s="2" t="s">
        <v>282</v>
      </c>
      <c r="C254" s="2" t="s">
        <v>36</v>
      </c>
      <c r="D254" s="2">
        <v>35.599704000000003</v>
      </c>
      <c r="E254" s="2">
        <v>-83.512743</v>
      </c>
      <c r="F254">
        <v>149193</v>
      </c>
      <c r="G254">
        <v>5425</v>
      </c>
      <c r="H254">
        <v>1.3352555E-2</v>
      </c>
      <c r="I254">
        <v>4.9404492000000003E-4</v>
      </c>
      <c r="J254">
        <v>8.1256158999999998E-4</v>
      </c>
      <c r="K254">
        <v>2.5122591999999998E-3</v>
      </c>
      <c r="L254">
        <v>2.6862208999999999E-3</v>
      </c>
      <c r="M254">
        <v>2.7264667</v>
      </c>
      <c r="N254">
        <v>0.98624434000000005</v>
      </c>
      <c r="O254">
        <v>1</v>
      </c>
      <c r="P254">
        <v>1</v>
      </c>
      <c r="Q254">
        <v>0.98624434000000005</v>
      </c>
      <c r="R254">
        <v>2.6889623</v>
      </c>
      <c r="S254">
        <v>2.6894298999999999</v>
      </c>
      <c r="T254">
        <v>35.599924999999999</v>
      </c>
      <c r="U254">
        <v>897.52500999999995</v>
      </c>
      <c r="V254">
        <v>853.97358999999994</v>
      </c>
      <c r="W254">
        <v>35.597996999999999</v>
      </c>
      <c r="X254">
        <v>872.08171000000004</v>
      </c>
      <c r="Y254">
        <v>853.96754999999996</v>
      </c>
      <c r="Z254">
        <v>1.3352958E-2</v>
      </c>
      <c r="AA254">
        <v>50.388522000000002</v>
      </c>
      <c r="AB254">
        <v>1.3350772E-2</v>
      </c>
      <c r="AC254">
        <v>50.380271999999998</v>
      </c>
      <c r="AD254" s="2">
        <v>50.387000999999998</v>
      </c>
      <c r="AE254" s="2">
        <v>10.136683</v>
      </c>
      <c r="AF254" s="2">
        <f t="shared" si="16"/>
        <v>5.0387001000000001E-2</v>
      </c>
      <c r="AG254" s="2">
        <f t="shared" si="16"/>
        <v>1.0136683E-2</v>
      </c>
      <c r="AH254" s="8">
        <v>806</v>
      </c>
      <c r="AI254" s="3">
        <f t="shared" si="17"/>
        <v>11.907833133390893</v>
      </c>
      <c r="AJ254" s="3">
        <f t="shared" si="18"/>
        <v>2.3955767816004805</v>
      </c>
      <c r="AK254" s="3">
        <f t="shared" si="20"/>
        <v>19.846388555651487</v>
      </c>
      <c r="AL254" s="3">
        <f t="shared" si="19"/>
        <v>3.992627969334134</v>
      </c>
    </row>
    <row r="255" spans="1:38" x14ac:dyDescent="0.2">
      <c r="A255" s="2">
        <v>46</v>
      </c>
      <c r="B255" s="2" t="s">
        <v>283</v>
      </c>
      <c r="C255" s="2" t="s">
        <v>36</v>
      </c>
      <c r="D255" s="2">
        <v>35.599704000000003</v>
      </c>
      <c r="E255" s="2">
        <v>-83.512743</v>
      </c>
      <c r="F255">
        <v>131109</v>
      </c>
      <c r="G255">
        <v>4521</v>
      </c>
      <c r="H255">
        <v>1.5224390000000001E-2</v>
      </c>
      <c r="I255">
        <v>5.3321130000000001E-4</v>
      </c>
      <c r="J255">
        <v>9.3589466999999997E-4</v>
      </c>
      <c r="K255">
        <v>2.8599786999999998E-3</v>
      </c>
      <c r="L255">
        <v>3.0560907999999999E-3</v>
      </c>
      <c r="M255">
        <v>2.7264667</v>
      </c>
      <c r="N255">
        <v>0.98624434000000005</v>
      </c>
      <c r="O255">
        <v>1</v>
      </c>
      <c r="P255">
        <v>1</v>
      </c>
      <c r="Q255">
        <v>0.98624434000000005</v>
      </c>
      <c r="R255">
        <v>2.6889623</v>
      </c>
      <c r="S255">
        <v>2.6894298999999999</v>
      </c>
      <c r="T255">
        <v>35.599924999999999</v>
      </c>
      <c r="U255">
        <v>897.52500999999995</v>
      </c>
      <c r="V255">
        <v>853.97358999999994</v>
      </c>
      <c r="W255">
        <v>35.597996999999999</v>
      </c>
      <c r="X255">
        <v>872.08171000000004</v>
      </c>
      <c r="Y255">
        <v>853.96754999999996</v>
      </c>
      <c r="Z255">
        <v>1.5224855000000001E-2</v>
      </c>
      <c r="AA255">
        <v>57.452283000000001</v>
      </c>
      <c r="AB255">
        <v>1.5222368999999999E-2</v>
      </c>
      <c r="AC255">
        <v>57.442903000000001</v>
      </c>
      <c r="AD255" s="2">
        <v>57.450529000000003</v>
      </c>
      <c r="AE255" s="2">
        <v>11.532418</v>
      </c>
      <c r="AF255" s="2">
        <f t="shared" si="16"/>
        <v>5.7450529E-2</v>
      </c>
      <c r="AG255" s="2">
        <f t="shared" si="16"/>
        <v>1.1532417999999999E-2</v>
      </c>
      <c r="AH255" s="8">
        <v>806</v>
      </c>
      <c r="AI255" s="3">
        <f t="shared" si="17"/>
        <v>10.443768063475968</v>
      </c>
      <c r="AJ255" s="3">
        <f t="shared" si="18"/>
        <v>2.0964454270395905</v>
      </c>
      <c r="AK255" s="3">
        <f t="shared" si="20"/>
        <v>17.406280105793282</v>
      </c>
      <c r="AL255" s="3">
        <f t="shared" si="19"/>
        <v>3.4940757117326515</v>
      </c>
    </row>
    <row r="256" spans="1:38" x14ac:dyDescent="0.2">
      <c r="A256" s="2">
        <v>47</v>
      </c>
      <c r="B256" s="2" t="s">
        <v>284</v>
      </c>
      <c r="C256" s="2" t="s">
        <v>36</v>
      </c>
      <c r="D256" s="2">
        <v>35.596048000000003</v>
      </c>
      <c r="E256" s="2">
        <v>-83.514385000000004</v>
      </c>
      <c r="F256">
        <v>160948</v>
      </c>
      <c r="G256">
        <v>5425</v>
      </c>
      <c r="H256">
        <v>1.2565718E-2</v>
      </c>
      <c r="I256">
        <v>4.3118577000000001E-4</v>
      </c>
      <c r="J256">
        <v>7.5008531000000001E-4</v>
      </c>
      <c r="K256">
        <v>2.3636111999999999E-3</v>
      </c>
      <c r="L256">
        <v>2.5169836999999998E-3</v>
      </c>
      <c r="M256">
        <v>2.7796918000000002</v>
      </c>
      <c r="N256">
        <v>0.98488699000000002</v>
      </c>
      <c r="O256">
        <v>1</v>
      </c>
      <c r="P256">
        <v>1</v>
      </c>
      <c r="Q256">
        <v>0.98488699000000002</v>
      </c>
      <c r="R256">
        <v>2.7376822999999999</v>
      </c>
      <c r="S256">
        <v>2.7365156000000002</v>
      </c>
      <c r="T256">
        <v>35.595976999999998</v>
      </c>
      <c r="U256">
        <v>898.18110000000001</v>
      </c>
      <c r="V256">
        <v>851.17192999999997</v>
      </c>
      <c r="W256">
        <v>35.579861000000001</v>
      </c>
      <c r="X256">
        <v>867.19874000000004</v>
      </c>
      <c r="Y256">
        <v>851.12118999999996</v>
      </c>
      <c r="Z256">
        <v>1.2566163999999999E-2</v>
      </c>
      <c r="AA256">
        <v>47.419486999999997</v>
      </c>
      <c r="AB256">
        <v>1.2571222E-2</v>
      </c>
      <c r="AC256">
        <v>47.438572000000001</v>
      </c>
      <c r="AD256" s="2">
        <v>47.417802000000002</v>
      </c>
      <c r="AE256" s="2">
        <v>9.4980519000000001</v>
      </c>
      <c r="AF256" s="2">
        <f t="shared" si="16"/>
        <v>4.7417802000000002E-2</v>
      </c>
      <c r="AG256" s="2">
        <f t="shared" si="16"/>
        <v>9.4980519000000003E-3</v>
      </c>
      <c r="AH256" s="8">
        <v>960</v>
      </c>
      <c r="AI256" s="3">
        <f t="shared" si="17"/>
        <v>12.653475587080143</v>
      </c>
      <c r="AJ256" s="3">
        <f t="shared" si="18"/>
        <v>2.5345621849251927</v>
      </c>
      <c r="AK256" s="3">
        <f t="shared" si="20"/>
        <v>21.089125978466903</v>
      </c>
      <c r="AL256" s="3">
        <f t="shared" si="19"/>
        <v>4.2242703082086539</v>
      </c>
    </row>
    <row r="257" spans="1:38" x14ac:dyDescent="0.2">
      <c r="A257" s="2">
        <v>48</v>
      </c>
      <c r="B257" s="2" t="s">
        <v>285</v>
      </c>
      <c r="C257" s="2" t="s">
        <v>36</v>
      </c>
      <c r="D257" s="2">
        <v>35.596048000000003</v>
      </c>
      <c r="E257" s="2">
        <v>-83.514385000000004</v>
      </c>
      <c r="F257">
        <v>182648</v>
      </c>
      <c r="G257">
        <v>8138</v>
      </c>
      <c r="H257">
        <v>1.1047886E-2</v>
      </c>
      <c r="I257">
        <v>5.0249368000000001E-4</v>
      </c>
      <c r="J257">
        <v>6.5182827999999999E-4</v>
      </c>
      <c r="K257">
        <v>2.0816404999999998E-3</v>
      </c>
      <c r="L257">
        <v>2.2384384999999999E-3</v>
      </c>
      <c r="M257">
        <v>2.7796918000000002</v>
      </c>
      <c r="N257">
        <v>0.98488699000000002</v>
      </c>
      <c r="O257">
        <v>1</v>
      </c>
      <c r="P257">
        <v>1</v>
      </c>
      <c r="Q257">
        <v>0.98488699000000002</v>
      </c>
      <c r="R257">
        <v>2.7376822999999999</v>
      </c>
      <c r="S257">
        <v>2.7365156000000002</v>
      </c>
      <c r="T257">
        <v>35.595976999999998</v>
      </c>
      <c r="U257">
        <v>898.18110000000001</v>
      </c>
      <c r="V257">
        <v>851.17192999999997</v>
      </c>
      <c r="W257">
        <v>35.579861000000001</v>
      </c>
      <c r="X257">
        <v>867.19874000000004</v>
      </c>
      <c r="Y257">
        <v>851.12118999999996</v>
      </c>
      <c r="Z257">
        <v>1.1048273000000001E-2</v>
      </c>
      <c r="AA257">
        <v>41.691597999999999</v>
      </c>
      <c r="AB257">
        <v>1.1052734E-2</v>
      </c>
      <c r="AC257">
        <v>41.708432000000002</v>
      </c>
      <c r="AD257" s="2">
        <v>41.690137</v>
      </c>
      <c r="AE257" s="2">
        <v>8.4469378000000006</v>
      </c>
      <c r="AF257" s="2">
        <f t="shared" si="16"/>
        <v>4.1690137000000002E-2</v>
      </c>
      <c r="AG257" s="2">
        <f t="shared" si="16"/>
        <v>8.4469378000000001E-3</v>
      </c>
      <c r="AH257" s="8">
        <v>960</v>
      </c>
      <c r="AI257" s="3">
        <f t="shared" si="17"/>
        <v>14.391893219252314</v>
      </c>
      <c r="AJ257" s="3">
        <f t="shared" si="18"/>
        <v>2.9159757102085337</v>
      </c>
      <c r="AK257" s="3">
        <f t="shared" si="20"/>
        <v>23.986488698753856</v>
      </c>
      <c r="AL257" s="3">
        <f t="shared" si="19"/>
        <v>4.8599595170142225</v>
      </c>
    </row>
    <row r="258" spans="1:38" x14ac:dyDescent="0.2">
      <c r="A258" s="2">
        <v>49</v>
      </c>
      <c r="B258" s="2" t="s">
        <v>286</v>
      </c>
      <c r="C258" s="2" t="s">
        <v>36</v>
      </c>
      <c r="D258" s="2">
        <v>35.596048000000003</v>
      </c>
      <c r="E258" s="2">
        <v>-83.514385000000004</v>
      </c>
      <c r="F258">
        <v>132917</v>
      </c>
      <c r="G258">
        <v>4521</v>
      </c>
      <c r="H258">
        <v>1.5261080999999999E-2</v>
      </c>
      <c r="I258">
        <v>5.2711936000000002E-4</v>
      </c>
      <c r="J258">
        <v>9.2512629999999996E-4</v>
      </c>
      <c r="K258">
        <v>2.8639264999999999E-3</v>
      </c>
      <c r="L258">
        <v>3.0554521999999998E-3</v>
      </c>
      <c r="M258">
        <v>2.7796918000000002</v>
      </c>
      <c r="N258">
        <v>0.98488699000000002</v>
      </c>
      <c r="O258">
        <v>1</v>
      </c>
      <c r="P258">
        <v>1</v>
      </c>
      <c r="Q258">
        <v>0.98488699000000002</v>
      </c>
      <c r="R258">
        <v>2.7376822999999999</v>
      </c>
      <c r="S258">
        <v>2.7365156000000002</v>
      </c>
      <c r="T258">
        <v>35.595976999999998</v>
      </c>
      <c r="U258">
        <v>898.18110000000001</v>
      </c>
      <c r="V258">
        <v>851.17192999999997</v>
      </c>
      <c r="W258">
        <v>35.579861000000001</v>
      </c>
      <c r="X258">
        <v>867.19874000000004</v>
      </c>
      <c r="Y258">
        <v>851.12118999999996</v>
      </c>
      <c r="Z258">
        <v>1.5261633E-2</v>
      </c>
      <c r="AA258">
        <v>57.591068999999997</v>
      </c>
      <c r="AB258">
        <v>1.5267749000000001E-2</v>
      </c>
      <c r="AC258">
        <v>57.614148</v>
      </c>
      <c r="AD258" s="2">
        <v>57.588985999999998</v>
      </c>
      <c r="AE258" s="2">
        <v>11.530008</v>
      </c>
      <c r="AF258" s="2">
        <f t="shared" si="16"/>
        <v>5.7588986000000002E-2</v>
      </c>
      <c r="AG258" s="2">
        <f t="shared" si="16"/>
        <v>1.1530008000000001E-2</v>
      </c>
      <c r="AH258" s="8">
        <v>960</v>
      </c>
      <c r="AI258" s="3">
        <f t="shared" si="17"/>
        <v>10.41865887341722</v>
      </c>
      <c r="AJ258" s="3">
        <f t="shared" si="18"/>
        <v>2.0859408804275792</v>
      </c>
      <c r="AK258" s="3">
        <f t="shared" si="20"/>
        <v>17.364431455695364</v>
      </c>
      <c r="AL258" s="3">
        <f t="shared" si="19"/>
        <v>3.4765681340459649</v>
      </c>
    </row>
    <row r="259" spans="1:38" x14ac:dyDescent="0.2">
      <c r="A259" s="2">
        <v>50</v>
      </c>
      <c r="B259" s="2" t="s">
        <v>287</v>
      </c>
      <c r="C259" s="2" t="s">
        <v>36</v>
      </c>
      <c r="D259" s="2">
        <v>35.596048000000003</v>
      </c>
      <c r="E259" s="2">
        <v>-83.514385000000004</v>
      </c>
      <c r="F259">
        <v>131109</v>
      </c>
      <c r="G259">
        <v>5425</v>
      </c>
      <c r="H259">
        <v>1.5474544999999999E-2</v>
      </c>
      <c r="I259">
        <v>6.5046422E-4</v>
      </c>
      <c r="J259">
        <v>9.3901144999999995E-4</v>
      </c>
      <c r="K259">
        <v>2.9035326000000001E-3</v>
      </c>
      <c r="L259">
        <v>3.1201519000000001E-3</v>
      </c>
      <c r="M259">
        <v>2.7796918000000002</v>
      </c>
      <c r="N259">
        <v>0.98488699000000002</v>
      </c>
      <c r="O259">
        <v>1</v>
      </c>
      <c r="P259">
        <v>1</v>
      </c>
      <c r="Q259">
        <v>0.98488699000000002</v>
      </c>
      <c r="R259">
        <v>2.7376822999999999</v>
      </c>
      <c r="S259">
        <v>2.7365156000000002</v>
      </c>
      <c r="T259">
        <v>35.595976999999998</v>
      </c>
      <c r="U259">
        <v>898.18110000000001</v>
      </c>
      <c r="V259">
        <v>851.17192999999997</v>
      </c>
      <c r="W259">
        <v>35.579861000000001</v>
      </c>
      <c r="X259">
        <v>867.19874000000004</v>
      </c>
      <c r="Y259">
        <v>851.12118999999996</v>
      </c>
      <c r="Z259">
        <v>1.5475104999999999E-2</v>
      </c>
      <c r="AA259">
        <v>58.396622999999998</v>
      </c>
      <c r="AB259">
        <v>1.5481305000000001E-2</v>
      </c>
      <c r="AC259">
        <v>58.420017999999999</v>
      </c>
      <c r="AD259" s="2">
        <v>58.394508999999999</v>
      </c>
      <c r="AE259" s="2">
        <v>11.774158</v>
      </c>
      <c r="AF259" s="2">
        <f t="shared" si="16"/>
        <v>5.8394508999999997E-2</v>
      </c>
      <c r="AG259" s="2">
        <f t="shared" si="16"/>
        <v>1.1774158E-2</v>
      </c>
      <c r="AH259" s="8">
        <v>960</v>
      </c>
      <c r="AI259" s="3">
        <f t="shared" si="17"/>
        <v>10.274938693293919</v>
      </c>
      <c r="AJ259" s="3">
        <f t="shared" si="18"/>
        <v>2.0717487600616034</v>
      </c>
      <c r="AK259" s="3">
        <f t="shared" si="20"/>
        <v>17.124897822156534</v>
      </c>
      <c r="AL259" s="3">
        <f t="shared" si="19"/>
        <v>3.4529146001026727</v>
      </c>
    </row>
    <row r="260" spans="1:38" x14ac:dyDescent="0.2">
      <c r="A260" s="2">
        <v>51</v>
      </c>
      <c r="B260" s="2" t="s">
        <v>288</v>
      </c>
      <c r="C260" s="2" t="s">
        <v>36</v>
      </c>
      <c r="D260" s="2">
        <v>35.618166000000002</v>
      </c>
      <c r="E260" s="2">
        <v>-83.526481000000004</v>
      </c>
      <c r="F260">
        <v>202541</v>
      </c>
      <c r="G260">
        <v>6329</v>
      </c>
      <c r="H260">
        <v>8.7226863000000009E-3</v>
      </c>
      <c r="I260">
        <v>2.7953143999999999E-4</v>
      </c>
      <c r="J260">
        <v>5.6146012999999998E-4</v>
      </c>
      <c r="K260">
        <v>1.6637125000000001E-3</v>
      </c>
      <c r="L260">
        <v>1.7780086E-3</v>
      </c>
      <c r="M260">
        <v>2.4132555</v>
      </c>
      <c r="N260">
        <v>0.98772649999999995</v>
      </c>
      <c r="O260">
        <v>1</v>
      </c>
      <c r="P260">
        <v>1</v>
      </c>
      <c r="Q260">
        <v>0.98772649999999995</v>
      </c>
      <c r="R260">
        <v>2.3836363999999999</v>
      </c>
      <c r="S260">
        <v>2.3835204000000001</v>
      </c>
      <c r="T260">
        <v>35.619019000000002</v>
      </c>
      <c r="U260">
        <v>910.90440999999998</v>
      </c>
      <c r="V260">
        <v>871.63554999999997</v>
      </c>
      <c r="W260">
        <v>35.621001</v>
      </c>
      <c r="X260">
        <v>886.66150000000005</v>
      </c>
      <c r="Y260">
        <v>871.64156000000003</v>
      </c>
      <c r="Z260">
        <v>8.7229297999999993E-3</v>
      </c>
      <c r="AA260">
        <v>32.916716000000001</v>
      </c>
      <c r="AB260">
        <v>8.7233313999999992E-3</v>
      </c>
      <c r="AC260">
        <v>32.918232000000003</v>
      </c>
      <c r="AD260" s="2">
        <v>32.915796999999998</v>
      </c>
      <c r="AE260" s="2">
        <v>6.7094662999999999</v>
      </c>
      <c r="AF260" s="2">
        <f t="shared" si="16"/>
        <v>3.2915796999999997E-2</v>
      </c>
      <c r="AG260" s="2">
        <f t="shared" si="16"/>
        <v>6.7094662999999995E-3</v>
      </c>
      <c r="AH260" s="8">
        <v>697</v>
      </c>
      <c r="AI260" s="3">
        <f t="shared" si="17"/>
        <v>18.228329698351221</v>
      </c>
      <c r="AJ260" s="3">
        <f t="shared" si="18"/>
        <v>3.7156130175543582</v>
      </c>
      <c r="AK260" s="3">
        <f t="shared" si="20"/>
        <v>30.380549497252037</v>
      </c>
      <c r="AL260" s="3">
        <f t="shared" si="19"/>
        <v>6.1926883625905971</v>
      </c>
    </row>
    <row r="261" spans="1:38" x14ac:dyDescent="0.2">
      <c r="A261" s="2">
        <v>52</v>
      </c>
      <c r="B261" s="2" t="s">
        <v>289</v>
      </c>
      <c r="C261" s="2" t="s">
        <v>36</v>
      </c>
      <c r="D261" s="2">
        <v>35.617910999999999</v>
      </c>
      <c r="E261" s="2">
        <v>-83.540580000000006</v>
      </c>
      <c r="F261">
        <v>272164</v>
      </c>
      <c r="G261">
        <v>8138</v>
      </c>
      <c r="H261">
        <v>6.5387546999999997E-3</v>
      </c>
      <c r="I261">
        <v>2.0162610999999999E-4</v>
      </c>
      <c r="J261">
        <v>4.0053461999999999E-4</v>
      </c>
      <c r="K261">
        <v>1.2520675999999999E-3</v>
      </c>
      <c r="L261">
        <v>1.3299452E-3</v>
      </c>
      <c r="M261">
        <v>2.4435937000000001</v>
      </c>
      <c r="N261">
        <v>0.99107109000000004</v>
      </c>
      <c r="O261">
        <v>1</v>
      </c>
      <c r="P261">
        <v>1</v>
      </c>
      <c r="Q261">
        <v>0.99107109000000004</v>
      </c>
      <c r="R261">
        <v>2.4217751000000001</v>
      </c>
      <c r="S261">
        <v>2.4223379</v>
      </c>
      <c r="T261">
        <v>35.618699999999997</v>
      </c>
      <c r="U261">
        <v>919.21406000000002</v>
      </c>
      <c r="V261">
        <v>869.83237999999994</v>
      </c>
      <c r="W261">
        <v>35.592495999999997</v>
      </c>
      <c r="X261">
        <v>891.75782000000004</v>
      </c>
      <c r="Y261">
        <v>869.75262999999995</v>
      </c>
      <c r="Z261">
        <v>6.5389343000000003E-3</v>
      </c>
      <c r="AA261">
        <v>24.675224</v>
      </c>
      <c r="AB261">
        <v>6.5374808000000003E-3</v>
      </c>
      <c r="AC261">
        <v>24.669739</v>
      </c>
      <c r="AD261" s="2">
        <v>24.674545999999999</v>
      </c>
      <c r="AE261" s="2">
        <v>5.0186612000000004</v>
      </c>
      <c r="AF261" s="2">
        <f t="shared" si="16"/>
        <v>2.4674545999999999E-2</v>
      </c>
      <c r="AG261" s="2">
        <f t="shared" si="16"/>
        <v>5.0186612000000007E-3</v>
      </c>
      <c r="AH261" s="8">
        <v>916</v>
      </c>
      <c r="AI261" s="3">
        <f t="shared" si="17"/>
        <v>24.316556827428556</v>
      </c>
      <c r="AJ261" s="3">
        <f t="shared" si="18"/>
        <v>4.9458482546106746</v>
      </c>
      <c r="AK261" s="3">
        <f t="shared" si="20"/>
        <v>40.527594712380932</v>
      </c>
      <c r="AL261" s="3">
        <f t="shared" si="19"/>
        <v>8.243080424351124</v>
      </c>
    </row>
    <row r="262" spans="1:38" x14ac:dyDescent="0.2">
      <c r="A262" s="2">
        <v>53</v>
      </c>
      <c r="B262" s="2" t="s">
        <v>290</v>
      </c>
      <c r="C262" s="2" t="s">
        <v>36</v>
      </c>
      <c r="D262" s="2">
        <v>35.653238999999999</v>
      </c>
      <c r="E262" s="2">
        <v>-83.582065999999998</v>
      </c>
      <c r="F262">
        <v>254984</v>
      </c>
      <c r="G262">
        <v>9042</v>
      </c>
      <c r="H262">
        <v>6.0885352E-3</v>
      </c>
      <c r="I262">
        <v>2.2365859000000001E-4</v>
      </c>
      <c r="J262">
        <v>4.1503552E-4</v>
      </c>
      <c r="K262">
        <v>1.1796794E-3</v>
      </c>
      <c r="L262">
        <v>1.2704019000000001E-3</v>
      </c>
      <c r="M262">
        <v>2.113696</v>
      </c>
      <c r="N262">
        <v>0.99102394000000005</v>
      </c>
      <c r="O262">
        <v>1</v>
      </c>
      <c r="P262">
        <v>1</v>
      </c>
      <c r="Q262">
        <v>0.99102394000000005</v>
      </c>
      <c r="R262">
        <v>2.0947233000000001</v>
      </c>
      <c r="S262">
        <v>2.0947794000000002</v>
      </c>
      <c r="T262">
        <v>35.653415000000003</v>
      </c>
      <c r="U262">
        <v>938.83019999999999</v>
      </c>
      <c r="V262">
        <v>890.86153999999999</v>
      </c>
      <c r="W262">
        <v>35.631538999999997</v>
      </c>
      <c r="X262">
        <v>912.66242</v>
      </c>
      <c r="Y262">
        <v>890.79789000000005</v>
      </c>
      <c r="Z262">
        <v>6.0887655000000001E-3</v>
      </c>
      <c r="AA262">
        <v>22.976474</v>
      </c>
      <c r="AB262">
        <v>6.0886103999999996E-3</v>
      </c>
      <c r="AC262">
        <v>22.975888000000001</v>
      </c>
      <c r="AD262" s="2">
        <v>22.975605000000002</v>
      </c>
      <c r="AE262" s="2">
        <v>4.7939695000000002</v>
      </c>
      <c r="AF262" s="2">
        <f t="shared" si="16"/>
        <v>2.2975605000000003E-2</v>
      </c>
      <c r="AG262" s="2">
        <f t="shared" si="16"/>
        <v>4.7939695000000001E-3</v>
      </c>
      <c r="AH262" s="8">
        <v>754</v>
      </c>
      <c r="AI262" s="3">
        <f t="shared" si="17"/>
        <v>26.114655087428599</v>
      </c>
      <c r="AJ262" s="3">
        <f t="shared" si="18"/>
        <v>5.4489472635063372</v>
      </c>
      <c r="AK262" s="3">
        <f t="shared" si="20"/>
        <v>43.524425145714332</v>
      </c>
      <c r="AL262" s="3">
        <f t="shared" si="19"/>
        <v>9.0815787725105643</v>
      </c>
    </row>
    <row r="263" spans="1:38" x14ac:dyDescent="0.2">
      <c r="A263" s="2">
        <v>54</v>
      </c>
      <c r="B263" s="2" t="s">
        <v>291</v>
      </c>
      <c r="C263" s="2" t="s">
        <v>36</v>
      </c>
      <c r="D263" s="2">
        <v>35.664686000000003</v>
      </c>
      <c r="E263" s="2">
        <v>-83.596282000000002</v>
      </c>
      <c r="F263">
        <v>217008</v>
      </c>
      <c r="G263">
        <v>7234</v>
      </c>
      <c r="H263">
        <v>7.8247595999999999E-3</v>
      </c>
      <c r="I263">
        <v>2.6826163999999999E-4</v>
      </c>
      <c r="J263">
        <v>5.1291612000000004E-4</v>
      </c>
      <c r="K263">
        <v>1.4991481999999999E-3</v>
      </c>
      <c r="L263">
        <v>1.6070136E-3</v>
      </c>
      <c r="M263">
        <v>2.3156701000000002</v>
      </c>
      <c r="N263">
        <v>0.98924668999999998</v>
      </c>
      <c r="O263">
        <v>1</v>
      </c>
      <c r="P263">
        <v>1</v>
      </c>
      <c r="Q263">
        <v>0.98924668999999998</v>
      </c>
      <c r="R263">
        <v>2.2907690000000001</v>
      </c>
      <c r="S263">
        <v>2.2901818</v>
      </c>
      <c r="T263">
        <v>35.664006000000001</v>
      </c>
      <c r="U263">
        <v>943.36075000000005</v>
      </c>
      <c r="V263">
        <v>877.72533999999996</v>
      </c>
      <c r="W263">
        <v>35.620941999999999</v>
      </c>
      <c r="X263">
        <v>911.45439999999996</v>
      </c>
      <c r="Y263">
        <v>877.59641999999997</v>
      </c>
      <c r="Z263">
        <v>7.8252795000000007E-3</v>
      </c>
      <c r="AA263">
        <v>29.529357000000001</v>
      </c>
      <c r="AB263">
        <v>7.8271800999999992E-3</v>
      </c>
      <c r="AC263">
        <v>29.536529000000002</v>
      </c>
      <c r="AD263" s="2">
        <v>29.527394999999999</v>
      </c>
      <c r="AE263" s="2">
        <v>6.0642022999999998</v>
      </c>
      <c r="AF263" s="2">
        <f t="shared" si="16"/>
        <v>2.9527394999999998E-2</v>
      </c>
      <c r="AG263" s="2">
        <f t="shared" si="16"/>
        <v>6.0642023E-3</v>
      </c>
      <c r="AH263" s="8">
        <v>1366</v>
      </c>
      <c r="AI263" s="3">
        <f t="shared" si="17"/>
        <v>20.320112898547265</v>
      </c>
      <c r="AJ263" s="3">
        <f t="shared" si="18"/>
        <v>4.1732525126456297</v>
      </c>
      <c r="AK263" s="3">
        <f t="shared" si="20"/>
        <v>33.866854830912111</v>
      </c>
      <c r="AL263" s="3">
        <f t="shared" si="19"/>
        <v>6.9554208544093834</v>
      </c>
    </row>
    <row r="264" spans="1:38" x14ac:dyDescent="0.2">
      <c r="A264" s="2">
        <v>55</v>
      </c>
      <c r="B264" s="2" t="s">
        <v>292</v>
      </c>
      <c r="C264" s="2" t="s">
        <v>36</v>
      </c>
      <c r="D264" s="2">
        <v>35.664686000000003</v>
      </c>
      <c r="E264" s="2">
        <v>-83.596282000000002</v>
      </c>
      <c r="F264">
        <v>221529</v>
      </c>
      <c r="G264">
        <v>7234</v>
      </c>
      <c r="H264">
        <v>7.6607209000000001E-3</v>
      </c>
      <c r="I264">
        <v>2.5737797000000001E-4</v>
      </c>
      <c r="J264">
        <v>5.0085001999999998E-4</v>
      </c>
      <c r="K264">
        <v>1.4682681E-3</v>
      </c>
      <c r="L264">
        <v>1.5725474E-3</v>
      </c>
      <c r="M264">
        <v>2.3156701000000002</v>
      </c>
      <c r="N264">
        <v>0.98924668999999998</v>
      </c>
      <c r="O264">
        <v>1</v>
      </c>
      <c r="P264">
        <v>1</v>
      </c>
      <c r="Q264">
        <v>0.98924668999999998</v>
      </c>
      <c r="R264">
        <v>2.2907690000000001</v>
      </c>
      <c r="S264">
        <v>2.2901818</v>
      </c>
      <c r="T264">
        <v>35.664006000000001</v>
      </c>
      <c r="U264">
        <v>943.36075000000005</v>
      </c>
      <c r="V264">
        <v>877.72533999999996</v>
      </c>
      <c r="W264">
        <v>35.620941999999999</v>
      </c>
      <c r="X264">
        <v>911.45439999999996</v>
      </c>
      <c r="Y264">
        <v>877.59641999999997</v>
      </c>
      <c r="Z264">
        <v>7.6612282999999996E-3</v>
      </c>
      <c r="AA264">
        <v>28.910295000000001</v>
      </c>
      <c r="AB264">
        <v>7.6630904999999997E-3</v>
      </c>
      <c r="AC264">
        <v>28.917323</v>
      </c>
      <c r="AD264" s="2">
        <v>28.908380999999999</v>
      </c>
      <c r="AE264" s="2">
        <v>5.9341412</v>
      </c>
      <c r="AF264" s="2">
        <f t="shared" si="16"/>
        <v>2.8908380999999997E-2</v>
      </c>
      <c r="AG264" s="2">
        <f t="shared" si="16"/>
        <v>5.9341411999999996E-3</v>
      </c>
      <c r="AH264" s="8">
        <v>1366</v>
      </c>
      <c r="AI264" s="3">
        <f t="shared" si="17"/>
        <v>20.755226659009374</v>
      </c>
      <c r="AJ264" s="3">
        <f t="shared" si="18"/>
        <v>4.2605099757252365</v>
      </c>
      <c r="AK264" s="3">
        <f t="shared" si="20"/>
        <v>34.592044431682289</v>
      </c>
      <c r="AL264" s="3">
        <f t="shared" si="19"/>
        <v>7.1008499595420602</v>
      </c>
    </row>
    <row r="265" spans="1:38" x14ac:dyDescent="0.2">
      <c r="A265" s="2">
        <v>56</v>
      </c>
      <c r="B265" s="2" t="s">
        <v>293</v>
      </c>
      <c r="C265" s="2" t="s">
        <v>36</v>
      </c>
      <c r="D265" s="2">
        <v>35.664686000000003</v>
      </c>
      <c r="E265" s="2">
        <v>-83.596282000000002</v>
      </c>
      <c r="F265">
        <v>149193</v>
      </c>
      <c r="G265">
        <v>4521</v>
      </c>
      <c r="H265">
        <v>1.1482450999999999E-2</v>
      </c>
      <c r="I265">
        <v>3.5528483000000003E-4</v>
      </c>
      <c r="J265">
        <v>7.8391954000000001E-4</v>
      </c>
      <c r="K265">
        <v>2.1863465999999998E-3</v>
      </c>
      <c r="L265">
        <v>2.3496529000000001E-3</v>
      </c>
      <c r="M265">
        <v>2.3156701000000002</v>
      </c>
      <c r="N265">
        <v>0.98924668999999998</v>
      </c>
      <c r="O265">
        <v>1</v>
      </c>
      <c r="P265">
        <v>1</v>
      </c>
      <c r="Q265">
        <v>0.98924668999999998</v>
      </c>
      <c r="R265">
        <v>2.2907690000000001</v>
      </c>
      <c r="S265">
        <v>2.2901818</v>
      </c>
      <c r="T265">
        <v>35.664006000000001</v>
      </c>
      <c r="U265">
        <v>943.36075000000005</v>
      </c>
      <c r="V265">
        <v>877.72533999999996</v>
      </c>
      <c r="W265">
        <v>35.620941999999999</v>
      </c>
      <c r="X265">
        <v>911.45439999999996</v>
      </c>
      <c r="Y265">
        <v>877.59641999999997</v>
      </c>
      <c r="Z265">
        <v>1.1483251E-2</v>
      </c>
      <c r="AA265">
        <v>43.333022999999997</v>
      </c>
      <c r="AB265">
        <v>1.1486006E-2</v>
      </c>
      <c r="AC265">
        <v>43.343418</v>
      </c>
      <c r="AD265" s="2">
        <v>43.330002</v>
      </c>
      <c r="AE265" s="2">
        <v>8.8666146999999995</v>
      </c>
      <c r="AF265" s="2">
        <f t="shared" ref="AF265:AG328" si="21">AD265/1000</f>
        <v>4.3330001999999999E-2</v>
      </c>
      <c r="AG265" s="2">
        <f t="shared" si="21"/>
        <v>8.866614699999999E-3</v>
      </c>
      <c r="AH265" s="8">
        <v>1366</v>
      </c>
      <c r="AI265" s="3">
        <f t="shared" ref="AI265:AI328" si="22">600/AD265</f>
        <v>13.847218377695897</v>
      </c>
      <c r="AJ265" s="3">
        <f t="shared" ref="AJ265:AJ328" si="23">AI265*AE265/AD265</f>
        <v>2.8335551431958987</v>
      </c>
      <c r="AK265" s="3">
        <f t="shared" si="20"/>
        <v>23.078697296159831</v>
      </c>
      <c r="AL265" s="3">
        <f t="shared" ref="AL265:AL328" si="24">AK265*AE265/AD265</f>
        <v>4.7225919053264986</v>
      </c>
    </row>
    <row r="266" spans="1:38" x14ac:dyDescent="0.2">
      <c r="A266" s="2">
        <v>57</v>
      </c>
      <c r="B266" s="2" t="s">
        <v>294</v>
      </c>
      <c r="C266" s="2" t="s">
        <v>36</v>
      </c>
      <c r="D266" s="2">
        <v>35.664686000000003</v>
      </c>
      <c r="E266" s="2">
        <v>-83.596282000000002</v>
      </c>
      <c r="F266">
        <v>119354</v>
      </c>
      <c r="G266">
        <v>3617</v>
      </c>
      <c r="H266">
        <v>1.441198E-2</v>
      </c>
      <c r="I266">
        <v>4.4443089999999998E-4</v>
      </c>
      <c r="J266">
        <v>1.0025278000000001E-3</v>
      </c>
      <c r="K266">
        <v>2.7355700000000001E-3</v>
      </c>
      <c r="L266">
        <v>2.9471891999999999E-3</v>
      </c>
      <c r="M266">
        <v>2.3156701000000002</v>
      </c>
      <c r="N266">
        <v>0.98924668999999998</v>
      </c>
      <c r="O266">
        <v>1</v>
      </c>
      <c r="P266">
        <v>1</v>
      </c>
      <c r="Q266">
        <v>0.98924668999999998</v>
      </c>
      <c r="R266">
        <v>2.2907690000000001</v>
      </c>
      <c r="S266">
        <v>2.2901818</v>
      </c>
      <c r="T266">
        <v>35.664006000000001</v>
      </c>
      <c r="U266">
        <v>943.36075000000005</v>
      </c>
      <c r="V266">
        <v>877.72533999999996</v>
      </c>
      <c r="W266">
        <v>35.620941999999999</v>
      </c>
      <c r="X266">
        <v>911.45439999999996</v>
      </c>
      <c r="Y266">
        <v>877.59641999999997</v>
      </c>
      <c r="Z266">
        <v>1.4413006000000001E-2</v>
      </c>
      <c r="AA266">
        <v>54.388703999999997</v>
      </c>
      <c r="AB266">
        <v>1.4416442999999999E-2</v>
      </c>
      <c r="AC266">
        <v>54.401673000000002</v>
      </c>
      <c r="AD266" s="2">
        <v>54.384829000000003</v>
      </c>
      <c r="AE266" s="2">
        <v>11.121468999999999</v>
      </c>
      <c r="AF266" s="2">
        <f t="shared" si="21"/>
        <v>5.4384829000000003E-2</v>
      </c>
      <c r="AG266" s="2">
        <f t="shared" si="21"/>
        <v>1.1121469E-2</v>
      </c>
      <c r="AH266" s="8">
        <v>1366</v>
      </c>
      <c r="AI266" s="3">
        <f t="shared" si="22"/>
        <v>11.032488490494288</v>
      </c>
      <c r="AJ266" s="3">
        <f t="shared" si="23"/>
        <v>2.2560975366841549</v>
      </c>
      <c r="AK266" s="3">
        <f t="shared" si="20"/>
        <v>18.387480817490481</v>
      </c>
      <c r="AL266" s="3">
        <f t="shared" si="24"/>
        <v>3.7601625611402585</v>
      </c>
    </row>
    <row r="267" spans="1:38" x14ac:dyDescent="0.2">
      <c r="A267" s="2">
        <v>0</v>
      </c>
      <c r="B267" s="2" t="s">
        <v>295</v>
      </c>
      <c r="C267" s="2" t="s">
        <v>36</v>
      </c>
      <c r="D267" s="2">
        <v>30.645862999999999</v>
      </c>
      <c r="E267" s="2">
        <v>79.834513000000001</v>
      </c>
      <c r="F267">
        <v>23814</v>
      </c>
      <c r="G267">
        <v>2463</v>
      </c>
      <c r="H267">
        <v>0.48766030999999999</v>
      </c>
      <c r="I267">
        <v>5.0994178000000001E-2</v>
      </c>
      <c r="J267">
        <v>7.1698583999999996E-3</v>
      </c>
      <c r="K267">
        <v>8.5984985E-2</v>
      </c>
      <c r="L267">
        <v>0.10022590000000001</v>
      </c>
      <c r="M267">
        <v>17.552973000000001</v>
      </c>
      <c r="N267">
        <v>0.94422466999999999</v>
      </c>
      <c r="O267">
        <v>1</v>
      </c>
      <c r="P267">
        <v>1</v>
      </c>
      <c r="Q267">
        <v>0.94422466999999999</v>
      </c>
      <c r="R267">
        <v>16.57395</v>
      </c>
      <c r="S267">
        <v>16.605293</v>
      </c>
      <c r="T267">
        <v>30.653251999999998</v>
      </c>
      <c r="U267">
        <v>741.30280000000005</v>
      </c>
      <c r="V267">
        <v>554.52116999999998</v>
      </c>
      <c r="W267">
        <v>30.781455000000001</v>
      </c>
      <c r="X267">
        <v>560.00424999999996</v>
      </c>
      <c r="Y267">
        <v>555.10434999999995</v>
      </c>
      <c r="Z267">
        <v>0.48767716999999999</v>
      </c>
      <c r="AA267">
        <v>1840.2911999999999</v>
      </c>
      <c r="AB267">
        <v>0.48677091</v>
      </c>
      <c r="AC267">
        <v>1836.8714</v>
      </c>
      <c r="AD267" s="2">
        <v>1840.2275999999999</v>
      </c>
      <c r="AE267" s="2">
        <v>378.21093999999999</v>
      </c>
      <c r="AF267" s="2">
        <f t="shared" si="21"/>
        <v>1.8402276</v>
      </c>
      <c r="AG267" s="2">
        <f t="shared" si="21"/>
        <v>0.37821094</v>
      </c>
      <c r="AH267" s="8">
        <v>4788.915</v>
      </c>
      <c r="AI267" s="3">
        <f t="shared" si="22"/>
        <v>0.32604662597170048</v>
      </c>
      <c r="AJ267" s="3">
        <f t="shared" si="23"/>
        <v>6.7010407241248446E-2</v>
      </c>
      <c r="AK267" s="3">
        <f t="shared" si="20"/>
        <v>0.54341104328616741</v>
      </c>
      <c r="AL267" s="3">
        <f t="shared" si="24"/>
        <v>0.11168401206874741</v>
      </c>
    </row>
    <row r="268" spans="1:38" x14ac:dyDescent="0.2">
      <c r="A268" s="2">
        <v>1</v>
      </c>
      <c r="B268" s="2" t="s">
        <v>296</v>
      </c>
      <c r="C268" s="2" t="s">
        <v>36</v>
      </c>
      <c r="D268" s="2">
        <v>30.528934</v>
      </c>
      <c r="E268" s="2">
        <v>79.509545000000003</v>
      </c>
      <c r="F268">
        <v>10401</v>
      </c>
      <c r="G268">
        <v>1186</v>
      </c>
      <c r="H268">
        <v>1.0471980999999999</v>
      </c>
      <c r="I268">
        <v>0.12099571000000001</v>
      </c>
      <c r="J268">
        <v>1.6199723999999999E-2</v>
      </c>
      <c r="K268">
        <v>0.18475683000000001</v>
      </c>
      <c r="L268">
        <v>0.22144406999999999</v>
      </c>
      <c r="M268">
        <v>16.528296999999998</v>
      </c>
      <c r="N268">
        <v>0.93795150000000005</v>
      </c>
      <c r="O268">
        <v>1</v>
      </c>
      <c r="P268">
        <v>1</v>
      </c>
      <c r="Q268">
        <v>0.93795150000000005</v>
      </c>
      <c r="R268">
        <v>15.502741</v>
      </c>
      <c r="S268">
        <v>15.556236999999999</v>
      </c>
      <c r="T268">
        <v>30.535525</v>
      </c>
      <c r="U268">
        <v>878.31285000000003</v>
      </c>
      <c r="V268">
        <v>563.49023</v>
      </c>
      <c r="W268">
        <v>30.673459000000001</v>
      </c>
      <c r="X268">
        <v>516.39876000000004</v>
      </c>
      <c r="Y268">
        <v>564.11836000000005</v>
      </c>
      <c r="Z268">
        <v>1.0472769</v>
      </c>
      <c r="AA268">
        <v>3951.9884999999999</v>
      </c>
      <c r="AB268">
        <v>1.0437354000000001</v>
      </c>
      <c r="AC268">
        <v>3938.6242000000002</v>
      </c>
      <c r="AD268" s="2">
        <v>3951.6909999999998</v>
      </c>
      <c r="AE268" s="2">
        <v>835.63801000000001</v>
      </c>
      <c r="AF268" s="2">
        <f t="shared" si="21"/>
        <v>3.9516909999999998</v>
      </c>
      <c r="AG268" s="2">
        <f t="shared" si="21"/>
        <v>0.83563801000000004</v>
      </c>
      <c r="AH268" s="8">
        <v>6268.9462999999996</v>
      </c>
      <c r="AI268" s="3">
        <f t="shared" si="22"/>
        <v>0.15183373396351083</v>
      </c>
      <c r="AJ268" s="3">
        <f t="shared" si="23"/>
        <v>3.2107277441514939E-2</v>
      </c>
      <c r="AK268" s="3">
        <f t="shared" si="20"/>
        <v>0.25305622327251803</v>
      </c>
      <c r="AL268" s="3">
        <f t="shared" si="24"/>
        <v>5.3512129069191561E-2</v>
      </c>
    </row>
    <row r="269" spans="1:38" x14ac:dyDescent="0.2">
      <c r="A269" s="2">
        <v>2</v>
      </c>
      <c r="B269" s="2" t="s">
        <v>297</v>
      </c>
      <c r="C269" s="2" t="s">
        <v>36</v>
      </c>
      <c r="D269" s="2">
        <v>30.229469999999999</v>
      </c>
      <c r="E269" s="2">
        <v>78.772802999999996</v>
      </c>
      <c r="F269">
        <v>10401</v>
      </c>
      <c r="G269">
        <v>1369</v>
      </c>
      <c r="H269">
        <v>0.67215555999999999</v>
      </c>
      <c r="I269">
        <v>9.0047953E-2</v>
      </c>
      <c r="J269">
        <v>1.4872912E-2</v>
      </c>
      <c r="K269">
        <v>0.11937925000000001</v>
      </c>
      <c r="L269">
        <v>0.15027056</v>
      </c>
      <c r="M269">
        <v>10.500204</v>
      </c>
      <c r="N269">
        <v>0.94532252999999999</v>
      </c>
      <c r="O269">
        <v>1</v>
      </c>
      <c r="P269">
        <v>1</v>
      </c>
      <c r="Q269">
        <v>0.94532252999999999</v>
      </c>
      <c r="R269">
        <v>9.9260791000000008</v>
      </c>
      <c r="S269">
        <v>9.8945112000000002</v>
      </c>
      <c r="T269">
        <v>30.224602000000001</v>
      </c>
      <c r="U269">
        <v>950.78556000000003</v>
      </c>
      <c r="V269">
        <v>632.92592000000002</v>
      </c>
      <c r="W269">
        <v>30.535354000000002</v>
      </c>
      <c r="X269">
        <v>835.64824999999996</v>
      </c>
      <c r="Y269">
        <v>634.31600000000003</v>
      </c>
      <c r="Z269">
        <v>0.67238235999999996</v>
      </c>
      <c r="AA269">
        <v>2537.2919000000002</v>
      </c>
      <c r="AB269">
        <v>0.67447321000000005</v>
      </c>
      <c r="AC269">
        <v>2545.1819</v>
      </c>
      <c r="AD269" s="2">
        <v>2536.4360999999999</v>
      </c>
      <c r="AE269" s="2">
        <v>567.05872999999997</v>
      </c>
      <c r="AF269" s="2">
        <f t="shared" si="21"/>
        <v>2.5364361</v>
      </c>
      <c r="AG269" s="2">
        <f t="shared" si="21"/>
        <v>0.56705872999999996</v>
      </c>
      <c r="AH269" s="8">
        <v>6958.8222999999998</v>
      </c>
      <c r="AI269" s="3">
        <f t="shared" si="22"/>
        <v>0.23655238150884228</v>
      </c>
      <c r="AJ269" s="3">
        <f t="shared" si="23"/>
        <v>5.288486985218338E-2</v>
      </c>
      <c r="AK269" s="3">
        <f t="shared" si="20"/>
        <v>0.39425396918140382</v>
      </c>
      <c r="AL269" s="3">
        <f t="shared" si="24"/>
        <v>8.8141449753638967E-2</v>
      </c>
    </row>
    <row r="270" spans="1:38" x14ac:dyDescent="0.2">
      <c r="A270" s="2">
        <v>3</v>
      </c>
      <c r="B270" s="2" t="s">
        <v>298</v>
      </c>
      <c r="C270" s="2" t="s">
        <v>36</v>
      </c>
      <c r="D270" s="2">
        <v>30.145828999999999</v>
      </c>
      <c r="E270" s="2">
        <v>78.599332000000004</v>
      </c>
      <c r="F270">
        <v>17883</v>
      </c>
      <c r="G270">
        <v>2007</v>
      </c>
      <c r="H270">
        <v>0.42060346999999998</v>
      </c>
      <c r="I270">
        <v>4.7820933000000003E-2</v>
      </c>
      <c r="J270">
        <v>8.7026000999999992E-3</v>
      </c>
      <c r="K270">
        <v>7.4606799000000001E-2</v>
      </c>
      <c r="L270">
        <v>8.9043536000000006E-2</v>
      </c>
      <c r="M270">
        <v>11.195363</v>
      </c>
      <c r="N270">
        <v>0.95657804000000002</v>
      </c>
      <c r="O270">
        <v>1</v>
      </c>
      <c r="P270">
        <v>1</v>
      </c>
      <c r="Q270">
        <v>0.95657804000000002</v>
      </c>
      <c r="R270">
        <v>10.709237999999999</v>
      </c>
      <c r="S270">
        <v>10.666461999999999</v>
      </c>
      <c r="T270">
        <v>30.165459999999999</v>
      </c>
      <c r="U270">
        <v>954.93739000000005</v>
      </c>
      <c r="V270">
        <v>622.74315000000001</v>
      </c>
      <c r="W270">
        <v>30.805219999999998</v>
      </c>
      <c r="X270">
        <v>586.34736999999996</v>
      </c>
      <c r="Y270">
        <v>625.60803999999996</v>
      </c>
      <c r="Z270">
        <v>0.42074845999999999</v>
      </c>
      <c r="AA270">
        <v>1587.7301</v>
      </c>
      <c r="AB270">
        <v>0.42239623999999998</v>
      </c>
      <c r="AC270">
        <v>1593.9481000000001</v>
      </c>
      <c r="AD270" s="2">
        <v>1587.1829</v>
      </c>
      <c r="AE270" s="2">
        <v>336.01334000000003</v>
      </c>
      <c r="AF270" s="2">
        <f t="shared" si="21"/>
        <v>1.5871829</v>
      </c>
      <c r="AG270" s="2">
        <f t="shared" si="21"/>
        <v>0.33601334000000005</v>
      </c>
      <c r="AH270" s="8">
        <v>6386.6274000000003</v>
      </c>
      <c r="AI270" s="3">
        <f t="shared" si="22"/>
        <v>0.37802826630755659</v>
      </c>
      <c r="AJ270" s="3">
        <f t="shared" si="23"/>
        <v>8.0030184534127455E-2</v>
      </c>
      <c r="AK270" s="3">
        <f t="shared" si="20"/>
        <v>0.63004711051259432</v>
      </c>
      <c r="AL270" s="3">
        <f t="shared" si="24"/>
        <v>0.13338364089021243</v>
      </c>
    </row>
    <row r="271" spans="1:38" x14ac:dyDescent="0.2">
      <c r="A271" s="2">
        <v>4</v>
      </c>
      <c r="B271" s="2" t="s">
        <v>299</v>
      </c>
      <c r="C271" s="2" t="s">
        <v>36</v>
      </c>
      <c r="D271" s="2">
        <v>30.121794000000001</v>
      </c>
      <c r="E271" s="2">
        <v>78.315520000000006</v>
      </c>
      <c r="F271">
        <v>17427</v>
      </c>
      <c r="G271">
        <v>1825</v>
      </c>
      <c r="H271">
        <v>0.36517480000000002</v>
      </c>
      <c r="I271">
        <v>3.8680642000000001E-2</v>
      </c>
      <c r="J271">
        <v>8.6781971999999995E-3</v>
      </c>
      <c r="K271">
        <v>6.4975870000000005E-2</v>
      </c>
      <c r="L271">
        <v>7.6114169999999995E-2</v>
      </c>
      <c r="M271">
        <v>9.4787780999999995</v>
      </c>
      <c r="N271">
        <v>0.95380761999999997</v>
      </c>
      <c r="O271">
        <v>1</v>
      </c>
      <c r="P271">
        <v>1</v>
      </c>
      <c r="Q271">
        <v>0.95380761999999997</v>
      </c>
      <c r="R271">
        <v>9.0409307999999999</v>
      </c>
      <c r="S271">
        <v>8.9863221000000006</v>
      </c>
      <c r="T271">
        <v>30.122848000000001</v>
      </c>
      <c r="U271">
        <v>971.10096999999996</v>
      </c>
      <c r="V271">
        <v>648.23272999999995</v>
      </c>
      <c r="W271">
        <v>30.610309999999998</v>
      </c>
      <c r="X271">
        <v>798.20844</v>
      </c>
      <c r="Y271">
        <v>650.39783999999997</v>
      </c>
      <c r="Z271">
        <v>0.36534053</v>
      </c>
      <c r="AA271">
        <v>1378.6434999999999</v>
      </c>
      <c r="AB271">
        <v>0.36749963000000002</v>
      </c>
      <c r="AC271">
        <v>1386.7910999999999</v>
      </c>
      <c r="AD271" s="2">
        <v>1378.0181</v>
      </c>
      <c r="AE271" s="2">
        <v>287.22327999999999</v>
      </c>
      <c r="AF271" s="2">
        <f t="shared" si="21"/>
        <v>1.3780181</v>
      </c>
      <c r="AG271" s="2">
        <f t="shared" si="21"/>
        <v>0.28722327999999997</v>
      </c>
      <c r="AH271" s="8">
        <v>7145.9462999999996</v>
      </c>
      <c r="AI271" s="3">
        <f t="shared" si="22"/>
        <v>0.43540792388721167</v>
      </c>
      <c r="AJ271" s="3">
        <f t="shared" si="23"/>
        <v>9.0753011180967277E-2</v>
      </c>
      <c r="AK271" s="3">
        <f t="shared" si="20"/>
        <v>0.72567987314535276</v>
      </c>
      <c r="AL271" s="3">
        <f t="shared" si="24"/>
        <v>0.15125501863494545</v>
      </c>
    </row>
    <row r="272" spans="1:38" x14ac:dyDescent="0.2">
      <c r="A272" s="2">
        <v>5</v>
      </c>
      <c r="B272" s="2" t="s">
        <v>300</v>
      </c>
      <c r="C272" s="2" t="s">
        <v>36</v>
      </c>
      <c r="D272" s="2">
        <v>30.120061</v>
      </c>
      <c r="E272" s="2">
        <v>78.311846000000003</v>
      </c>
      <c r="F272">
        <v>17792</v>
      </c>
      <c r="G272">
        <v>3741</v>
      </c>
      <c r="H272">
        <v>0.35768048000000002</v>
      </c>
      <c r="I272">
        <v>7.8715972999999995E-2</v>
      </c>
      <c r="J272">
        <v>8.4994010000000002E-3</v>
      </c>
      <c r="K272">
        <v>6.3642897000000004E-2</v>
      </c>
      <c r="L272">
        <v>0.1015818</v>
      </c>
      <c r="M272">
        <v>9.4787780999999995</v>
      </c>
      <c r="N272">
        <v>0.95380761999999997</v>
      </c>
      <c r="O272">
        <v>1</v>
      </c>
      <c r="P272">
        <v>1</v>
      </c>
      <c r="Q272">
        <v>0.95380761999999997</v>
      </c>
      <c r="R272">
        <v>9.0409307999999999</v>
      </c>
      <c r="S272">
        <v>8.9863221000000006</v>
      </c>
      <c r="T272">
        <v>30.122848000000001</v>
      </c>
      <c r="U272">
        <v>971.10096999999996</v>
      </c>
      <c r="V272">
        <v>648.23272999999995</v>
      </c>
      <c r="W272">
        <v>30.610309999999998</v>
      </c>
      <c r="X272">
        <v>798.20844</v>
      </c>
      <c r="Y272">
        <v>650.39783999999997</v>
      </c>
      <c r="Z272">
        <v>0.35784279000000002</v>
      </c>
      <c r="AA272">
        <v>1350.3502000000001</v>
      </c>
      <c r="AB272">
        <v>0.35995760999999998</v>
      </c>
      <c r="AC272">
        <v>1358.3306</v>
      </c>
      <c r="AD272" s="2">
        <v>1349.7376999999999</v>
      </c>
      <c r="AE272" s="2">
        <v>383.32754999999997</v>
      </c>
      <c r="AF272" s="2">
        <f t="shared" si="21"/>
        <v>1.3497376999999999</v>
      </c>
      <c r="AG272" s="2">
        <f t="shared" si="21"/>
        <v>0.38332754999999996</v>
      </c>
      <c r="AH272" s="8">
        <v>7145.9462999999996</v>
      </c>
      <c r="AI272" s="3">
        <f t="shared" si="22"/>
        <v>0.44453081513541487</v>
      </c>
      <c r="AJ272" s="3">
        <f t="shared" si="23"/>
        <v>0.12624742441836032</v>
      </c>
      <c r="AK272" s="3">
        <f t="shared" si="20"/>
        <v>0.74088469189235806</v>
      </c>
      <c r="AL272" s="3">
        <f t="shared" si="24"/>
        <v>0.21041237403060054</v>
      </c>
    </row>
    <row r="273" spans="1:38" x14ac:dyDescent="0.2">
      <c r="A273" s="2">
        <v>0</v>
      </c>
      <c r="B273" s="2" t="s">
        <v>301</v>
      </c>
      <c r="C273" s="2" t="s">
        <v>36</v>
      </c>
      <c r="D273" s="2">
        <v>18.274812000000001</v>
      </c>
      <c r="E273" s="2">
        <v>-65.785139999999998</v>
      </c>
      <c r="F273">
        <v>97654</v>
      </c>
      <c r="G273">
        <v>5425</v>
      </c>
      <c r="H273">
        <v>8.9647414999999998E-3</v>
      </c>
      <c r="I273">
        <v>5.1900309000000005E-4</v>
      </c>
      <c r="J273">
        <v>1.0739927E-3</v>
      </c>
      <c r="K273">
        <v>1.8295942E-3</v>
      </c>
      <c r="L273">
        <v>2.1840878000000002E-3</v>
      </c>
      <c r="M273">
        <v>1.0845591000000001</v>
      </c>
      <c r="N273">
        <v>0.99767932000000004</v>
      </c>
      <c r="O273">
        <v>1</v>
      </c>
      <c r="P273">
        <v>1</v>
      </c>
      <c r="Q273">
        <v>0.99767932000000004</v>
      </c>
      <c r="R273">
        <v>1.0820422000000001</v>
      </c>
      <c r="S273">
        <v>1.0820426999999999</v>
      </c>
      <c r="T273">
        <v>18.277356999999999</v>
      </c>
      <c r="U273">
        <v>943.78683000000001</v>
      </c>
      <c r="V273">
        <v>936.79467</v>
      </c>
      <c r="W273">
        <v>18.286307000000001</v>
      </c>
      <c r="X273">
        <v>941.92992000000004</v>
      </c>
      <c r="Y273">
        <v>936.80939000000001</v>
      </c>
      <c r="Z273">
        <v>8.9647725000000008E-3</v>
      </c>
      <c r="AA273">
        <v>33.829329999999999</v>
      </c>
      <c r="AB273">
        <v>8.9647691000000005E-3</v>
      </c>
      <c r="AC273">
        <v>33.829317000000003</v>
      </c>
      <c r="AD273" s="2">
        <v>33.829213000000003</v>
      </c>
      <c r="AE273" s="2">
        <v>8.2418406999999991</v>
      </c>
      <c r="AF273" s="2">
        <f t="shared" si="21"/>
        <v>3.3829213000000004E-2</v>
      </c>
      <c r="AG273" s="2">
        <f t="shared" si="21"/>
        <v>8.2418406999999992E-3</v>
      </c>
      <c r="AH273" s="8">
        <v>175.99365</v>
      </c>
      <c r="AI273" s="3">
        <f t="shared" si="22"/>
        <v>17.736150113808439</v>
      </c>
      <c r="AJ273" s="3">
        <f t="shared" si="23"/>
        <v>4.3210737379346069</v>
      </c>
      <c r="AK273" s="3">
        <f t="shared" si="20"/>
        <v>29.560250189680733</v>
      </c>
      <c r="AL273" s="3">
        <f t="shared" si="24"/>
        <v>7.2017895632243452</v>
      </c>
    </row>
    <row r="274" spans="1:38" x14ac:dyDescent="0.2">
      <c r="A274" s="2">
        <v>1</v>
      </c>
      <c r="B274" s="2" t="s">
        <v>302</v>
      </c>
      <c r="C274" s="2" t="s">
        <v>36</v>
      </c>
      <c r="D274" s="2">
        <v>18.268291000000001</v>
      </c>
      <c r="E274" s="2">
        <v>-65.794351000000006</v>
      </c>
      <c r="F274">
        <v>59677</v>
      </c>
      <c r="G274">
        <v>3617</v>
      </c>
      <c r="H274">
        <v>1.5061306999999999E-2</v>
      </c>
      <c r="I274">
        <v>9.3954021000000002E-4</v>
      </c>
      <c r="J274">
        <v>1.8578479E-3</v>
      </c>
      <c r="K274">
        <v>3.0331781000000001E-3</v>
      </c>
      <c r="L274">
        <v>3.6789269999999998E-3</v>
      </c>
      <c r="M274">
        <v>1.0994583</v>
      </c>
      <c r="N274">
        <v>0.99637827999999995</v>
      </c>
      <c r="O274">
        <v>1</v>
      </c>
      <c r="P274">
        <v>1</v>
      </c>
      <c r="Q274">
        <v>0.99637827999999995</v>
      </c>
      <c r="R274">
        <v>1.0954763000000001</v>
      </c>
      <c r="S274">
        <v>1.0953993</v>
      </c>
      <c r="T274">
        <v>18.269895000000002</v>
      </c>
      <c r="U274">
        <v>957.55894000000001</v>
      </c>
      <c r="V274">
        <v>934.75230999999997</v>
      </c>
      <c r="W274">
        <v>18.279558000000002</v>
      </c>
      <c r="X274">
        <v>938.64940999999999</v>
      </c>
      <c r="Y274">
        <v>934.76819</v>
      </c>
      <c r="Z274">
        <v>1.5061543E-2</v>
      </c>
      <c r="AA274">
        <v>56.836010999999999</v>
      </c>
      <c r="AB274">
        <v>1.5062457E-2</v>
      </c>
      <c r="AC274">
        <v>56.839461</v>
      </c>
      <c r="AD274" s="2">
        <v>56.835120000000003</v>
      </c>
      <c r="AE274" s="2">
        <v>13.882743</v>
      </c>
      <c r="AF274" s="2">
        <f t="shared" si="21"/>
        <v>5.6835120000000003E-2</v>
      </c>
      <c r="AG274" s="2">
        <f t="shared" si="21"/>
        <v>1.3882742999999999E-2</v>
      </c>
      <c r="AH274" s="8">
        <v>477</v>
      </c>
      <c r="AI274" s="3">
        <f t="shared" si="22"/>
        <v>10.556852875475586</v>
      </c>
      <c r="AJ274" s="3">
        <f t="shared" si="23"/>
        <v>2.5786533987970564</v>
      </c>
      <c r="AK274" s="3">
        <f t="shared" si="20"/>
        <v>17.594754792459309</v>
      </c>
      <c r="AL274" s="3">
        <f t="shared" si="24"/>
        <v>4.2977556646617607</v>
      </c>
    </row>
    <row r="275" spans="1:38" x14ac:dyDescent="0.2">
      <c r="A275" s="2">
        <v>0</v>
      </c>
      <c r="B275" s="2" t="s">
        <v>303</v>
      </c>
      <c r="C275" s="2" t="s">
        <v>36</v>
      </c>
      <c r="D275" s="2">
        <v>47.864688000000001</v>
      </c>
      <c r="E275" s="2">
        <v>8.2227764000000008</v>
      </c>
      <c r="F275">
        <v>70255</v>
      </c>
      <c r="G275">
        <v>9124</v>
      </c>
      <c r="H275">
        <v>2.5472870000000002E-2</v>
      </c>
      <c r="I275">
        <v>3.3981399E-3</v>
      </c>
      <c r="J275">
        <v>1.7845286000000001E-3</v>
      </c>
      <c r="K275">
        <v>4.7959678999999998E-3</v>
      </c>
      <c r="L275">
        <v>6.1427360000000002E-3</v>
      </c>
      <c r="M275">
        <v>2.3805347000000001</v>
      </c>
      <c r="N275">
        <v>0.99648077000000002</v>
      </c>
      <c r="O275">
        <v>1</v>
      </c>
      <c r="P275">
        <v>1</v>
      </c>
      <c r="Q275">
        <v>0.99648077000000002</v>
      </c>
      <c r="R275">
        <v>2.3721570999999999</v>
      </c>
      <c r="S275">
        <v>2.3723798999999999</v>
      </c>
      <c r="T275">
        <v>47.865495000000003</v>
      </c>
      <c r="U275">
        <v>922.44745</v>
      </c>
      <c r="V275">
        <v>900.50845000000004</v>
      </c>
      <c r="W275">
        <v>47.872259</v>
      </c>
      <c r="X275">
        <v>903.17444999999998</v>
      </c>
      <c r="Y275">
        <v>900.51985999999999</v>
      </c>
      <c r="Z275">
        <v>2.5473156E-2</v>
      </c>
      <c r="AA275">
        <v>96.125118000000001</v>
      </c>
      <c r="AB275">
        <v>2.5470949E-2</v>
      </c>
      <c r="AC275">
        <v>96.116789999999995</v>
      </c>
      <c r="AD275" s="2">
        <v>96.124037999999999</v>
      </c>
      <c r="AE275" s="2">
        <v>23.180136000000001</v>
      </c>
      <c r="AF275" s="2">
        <f t="shared" si="21"/>
        <v>9.6124037999999995E-2</v>
      </c>
      <c r="AG275" s="2">
        <f t="shared" si="21"/>
        <v>2.3180136E-2</v>
      </c>
      <c r="AH275" s="8">
        <v>507.89690999999999</v>
      </c>
      <c r="AI275" s="3">
        <f t="shared" si="22"/>
        <v>6.2419350298205325</v>
      </c>
      <c r="AJ275" s="3">
        <f t="shared" si="23"/>
        <v>1.5052312190048029</v>
      </c>
      <c r="AK275" s="3">
        <f t="shared" ref="AK275:AK338" si="25">1000/AD275</f>
        <v>10.403225049700888</v>
      </c>
      <c r="AL275" s="3">
        <f t="shared" si="24"/>
        <v>2.5087186983413385</v>
      </c>
    </row>
    <row r="276" spans="1:38" x14ac:dyDescent="0.2">
      <c r="A276" s="2">
        <v>1</v>
      </c>
      <c r="B276" s="2" t="s">
        <v>304</v>
      </c>
      <c r="C276" s="2" t="s">
        <v>36</v>
      </c>
      <c r="D276" s="2">
        <v>47.905121000000001</v>
      </c>
      <c r="E276" s="2">
        <v>8.2180950999999993</v>
      </c>
      <c r="F276">
        <v>199816</v>
      </c>
      <c r="G276">
        <v>20985</v>
      </c>
      <c r="H276">
        <v>9.1192995000000006E-3</v>
      </c>
      <c r="I276">
        <v>9.9097928000000009E-4</v>
      </c>
      <c r="J276">
        <v>5.7507057999999997E-4</v>
      </c>
      <c r="K276">
        <v>1.7344947000000001E-3</v>
      </c>
      <c r="L276">
        <v>2.0787538999999999E-3</v>
      </c>
      <c r="M276">
        <v>2.4743819999999999</v>
      </c>
      <c r="N276">
        <v>0.99463232999999995</v>
      </c>
      <c r="O276">
        <v>1</v>
      </c>
      <c r="P276">
        <v>1</v>
      </c>
      <c r="Q276">
        <v>0.99463232999999995</v>
      </c>
      <c r="R276">
        <v>2.4611003</v>
      </c>
      <c r="S276">
        <v>2.4618028000000001</v>
      </c>
      <c r="T276">
        <v>47.905169000000001</v>
      </c>
      <c r="U276">
        <v>919.38798999999995</v>
      </c>
      <c r="V276">
        <v>895.36416999999994</v>
      </c>
      <c r="W276">
        <v>47.900236999999997</v>
      </c>
      <c r="X276">
        <v>903.72121000000004</v>
      </c>
      <c r="Y276">
        <v>895.35572999999999</v>
      </c>
      <c r="Z276">
        <v>9.1193869999999996E-3</v>
      </c>
      <c r="AA276">
        <v>34.412781000000003</v>
      </c>
      <c r="AB276">
        <v>9.1169240000000002E-3</v>
      </c>
      <c r="AC276">
        <v>34.403486999999998</v>
      </c>
      <c r="AD276" s="2">
        <v>34.412450999999997</v>
      </c>
      <c r="AE276" s="2">
        <v>7.8443544000000003</v>
      </c>
      <c r="AF276" s="2">
        <f t="shared" si="21"/>
        <v>3.4412450999999997E-2</v>
      </c>
      <c r="AG276" s="2">
        <f t="shared" si="21"/>
        <v>7.8443543999999997E-3</v>
      </c>
      <c r="AH276" s="8">
        <v>348</v>
      </c>
      <c r="AI276" s="3">
        <f t="shared" si="22"/>
        <v>17.435549708447098</v>
      </c>
      <c r="AJ276" s="3">
        <f t="shared" si="23"/>
        <v>3.9744518945156142</v>
      </c>
      <c r="AK276" s="3">
        <f t="shared" si="25"/>
        <v>29.059249514078498</v>
      </c>
      <c r="AL276" s="3">
        <f t="shared" si="24"/>
        <v>6.6240864908593569</v>
      </c>
    </row>
    <row r="277" spans="1:38" x14ac:dyDescent="0.2">
      <c r="A277" s="2">
        <v>2</v>
      </c>
      <c r="B277" s="2" t="s">
        <v>305</v>
      </c>
      <c r="C277" s="2" t="s">
        <v>36</v>
      </c>
      <c r="D277" s="2">
        <v>47.866909999999997</v>
      </c>
      <c r="E277" s="2">
        <v>8.2811631999999999</v>
      </c>
      <c r="F277">
        <v>182480</v>
      </c>
      <c r="G277">
        <v>14598</v>
      </c>
      <c r="H277">
        <v>9.0648215000000004E-3</v>
      </c>
      <c r="I277">
        <v>7.4796826000000005E-4</v>
      </c>
      <c r="J277">
        <v>6.2159029000000002E-4</v>
      </c>
      <c r="K277">
        <v>1.7364944E-3</v>
      </c>
      <c r="L277">
        <v>1.9902874E-3</v>
      </c>
      <c r="M277">
        <v>2.2177368</v>
      </c>
      <c r="N277">
        <v>0.99953539000000002</v>
      </c>
      <c r="O277">
        <v>1</v>
      </c>
      <c r="P277">
        <v>1</v>
      </c>
      <c r="Q277">
        <v>0.99953539000000002</v>
      </c>
      <c r="R277">
        <v>2.2167064000000001</v>
      </c>
      <c r="S277">
        <v>2.2167469999999998</v>
      </c>
      <c r="T277">
        <v>47.867522999999998</v>
      </c>
      <c r="U277">
        <v>928.24437999999998</v>
      </c>
      <c r="V277">
        <v>910.04533000000004</v>
      </c>
      <c r="W277">
        <v>47.903936000000002</v>
      </c>
      <c r="X277">
        <v>913.10378000000003</v>
      </c>
      <c r="Y277">
        <v>910.10495000000003</v>
      </c>
      <c r="Z277">
        <v>9.0648585E-3</v>
      </c>
      <c r="AA277">
        <v>34.207013000000003</v>
      </c>
      <c r="AB277">
        <v>9.0647025000000006E-3</v>
      </c>
      <c r="AC277">
        <v>34.206425000000003</v>
      </c>
      <c r="AD277" s="2">
        <v>34.206873000000002</v>
      </c>
      <c r="AE277" s="2">
        <v>7.5105184999999999</v>
      </c>
      <c r="AF277" s="2">
        <f t="shared" si="21"/>
        <v>3.4206872999999999E-2</v>
      </c>
      <c r="AG277" s="2">
        <f t="shared" si="21"/>
        <v>7.5105184999999996E-3</v>
      </c>
      <c r="AH277" s="8">
        <v>287</v>
      </c>
      <c r="AI277" s="3">
        <f t="shared" si="22"/>
        <v>17.540334657307028</v>
      </c>
      <c r="AJ277" s="3">
        <f t="shared" si="23"/>
        <v>3.8511853433634693</v>
      </c>
      <c r="AK277" s="3">
        <f t="shared" si="25"/>
        <v>29.233891095511712</v>
      </c>
      <c r="AL277" s="3">
        <f t="shared" si="24"/>
        <v>6.4186422389391149</v>
      </c>
    </row>
    <row r="278" spans="1:38" x14ac:dyDescent="0.2">
      <c r="A278" s="2">
        <v>3</v>
      </c>
      <c r="B278" s="2" t="s">
        <v>306</v>
      </c>
      <c r="C278" s="2" t="s">
        <v>36</v>
      </c>
      <c r="D278" s="2">
        <v>47.843533000000001</v>
      </c>
      <c r="E278" s="2">
        <v>8.3211306999999994</v>
      </c>
      <c r="F278">
        <v>156933</v>
      </c>
      <c r="G278">
        <v>14598</v>
      </c>
      <c r="H278">
        <v>1.1022209999999999E-2</v>
      </c>
      <c r="I278">
        <v>1.0556579000000001E-3</v>
      </c>
      <c r="J278">
        <v>7.4401095999999999E-4</v>
      </c>
      <c r="K278">
        <v>2.0986272000000001E-3</v>
      </c>
      <c r="L278">
        <v>2.4641838999999999E-3</v>
      </c>
      <c r="M278">
        <v>2.3225753999999998</v>
      </c>
      <c r="N278">
        <v>0.99731650999999999</v>
      </c>
      <c r="O278">
        <v>1</v>
      </c>
      <c r="P278">
        <v>1</v>
      </c>
      <c r="Q278">
        <v>0.99731650999999999</v>
      </c>
      <c r="R278">
        <v>2.3163428000000001</v>
      </c>
      <c r="S278">
        <v>2.3163676999999998</v>
      </c>
      <c r="T278">
        <v>47.844261000000003</v>
      </c>
      <c r="U278">
        <v>937.15601000000004</v>
      </c>
      <c r="V278">
        <v>903.79259999999999</v>
      </c>
      <c r="W278">
        <v>47.906450999999997</v>
      </c>
      <c r="X278">
        <v>918.25378000000001</v>
      </c>
      <c r="Y278">
        <v>903.89639</v>
      </c>
      <c r="Z278">
        <v>1.1022372000000001E-2</v>
      </c>
      <c r="AA278">
        <v>41.593856000000002</v>
      </c>
      <c r="AB278">
        <v>1.1022261E-2</v>
      </c>
      <c r="AC278">
        <v>41.593437000000002</v>
      </c>
      <c r="AD278" s="2">
        <v>41.593243999999999</v>
      </c>
      <c r="AE278" s="2">
        <v>9.298807</v>
      </c>
      <c r="AF278" s="2">
        <f t="shared" si="21"/>
        <v>4.1593244000000001E-2</v>
      </c>
      <c r="AG278" s="2">
        <f t="shared" si="21"/>
        <v>9.2988069999999992E-3</v>
      </c>
      <c r="AH278" s="8">
        <v>787</v>
      </c>
      <c r="AI278" s="3">
        <f t="shared" si="22"/>
        <v>14.42541966671318</v>
      </c>
      <c r="AJ278" s="3">
        <f t="shared" si="23"/>
        <v>3.2250235969757544</v>
      </c>
      <c r="AK278" s="3">
        <f t="shared" si="25"/>
        <v>24.042366111188635</v>
      </c>
      <c r="AL278" s="3">
        <f t="shared" si="24"/>
        <v>5.3750393282929227</v>
      </c>
    </row>
    <row r="279" spans="1:38" x14ac:dyDescent="0.2">
      <c r="A279" s="2">
        <v>4</v>
      </c>
      <c r="B279" s="2" t="s">
        <v>307</v>
      </c>
      <c r="C279" s="2" t="s">
        <v>36</v>
      </c>
      <c r="D279" s="2">
        <v>47.879505999999999</v>
      </c>
      <c r="E279" s="2">
        <v>8.1626504000000004</v>
      </c>
      <c r="F279">
        <v>108576</v>
      </c>
      <c r="G279">
        <v>12774</v>
      </c>
      <c r="H279">
        <v>1.6937091000000001E-2</v>
      </c>
      <c r="I279">
        <v>2.0487461999999998E-3</v>
      </c>
      <c r="J279">
        <v>1.1286025E-3</v>
      </c>
      <c r="K279">
        <v>3.1950016E-3</v>
      </c>
      <c r="L279">
        <v>3.9596893999999999E-3</v>
      </c>
      <c r="M279">
        <v>2.4635593999999998</v>
      </c>
      <c r="N279">
        <v>0.99714590000000003</v>
      </c>
      <c r="O279">
        <v>1</v>
      </c>
      <c r="P279">
        <v>1</v>
      </c>
      <c r="Q279">
        <v>0.99714590000000003</v>
      </c>
      <c r="R279">
        <v>2.4565280999999999</v>
      </c>
      <c r="S279">
        <v>2.4566363</v>
      </c>
      <c r="T279">
        <v>47.879660999999999</v>
      </c>
      <c r="U279">
        <v>915.56566999999995</v>
      </c>
      <c r="V279">
        <v>895.91168000000005</v>
      </c>
      <c r="W279">
        <v>47.866382000000002</v>
      </c>
      <c r="X279">
        <v>899.73611000000005</v>
      </c>
      <c r="Y279">
        <v>895.88900000000001</v>
      </c>
      <c r="Z279">
        <v>1.6937233999999999E-2</v>
      </c>
      <c r="AA279">
        <v>63.914090999999999</v>
      </c>
      <c r="AB279">
        <v>1.693654E-2</v>
      </c>
      <c r="AC279">
        <v>63.911470000000001</v>
      </c>
      <c r="AD279" s="2">
        <v>63.913549000000003</v>
      </c>
      <c r="AE279" s="2">
        <v>14.942224</v>
      </c>
      <c r="AF279" s="2">
        <f t="shared" si="21"/>
        <v>6.3913549E-2</v>
      </c>
      <c r="AG279" s="2">
        <f t="shared" si="21"/>
        <v>1.4942223999999999E-2</v>
      </c>
      <c r="AH279" s="8">
        <v>446.96039000000002</v>
      </c>
      <c r="AI279" s="3">
        <f t="shared" si="22"/>
        <v>9.3876808499556166</v>
      </c>
      <c r="AJ279" s="3">
        <f t="shared" si="23"/>
        <v>2.1947276015066413</v>
      </c>
      <c r="AK279" s="3">
        <f t="shared" si="25"/>
        <v>15.646134749926029</v>
      </c>
      <c r="AL279" s="3">
        <f t="shared" si="24"/>
        <v>3.6578793358444024</v>
      </c>
    </row>
    <row r="280" spans="1:38" x14ac:dyDescent="0.2">
      <c r="A280" s="2">
        <v>5</v>
      </c>
      <c r="B280" s="2" t="s">
        <v>308</v>
      </c>
      <c r="C280" s="2" t="s">
        <v>36</v>
      </c>
      <c r="D280" s="2">
        <v>47.874614999999999</v>
      </c>
      <c r="E280" s="2">
        <v>8.2597261</v>
      </c>
      <c r="F280">
        <v>208027</v>
      </c>
      <c r="G280">
        <v>15511</v>
      </c>
      <c r="H280">
        <v>7.8882555999999996E-3</v>
      </c>
      <c r="I280">
        <v>6.0786905000000005E-4</v>
      </c>
      <c r="J280">
        <v>5.3445406000000005E-4</v>
      </c>
      <c r="K280">
        <v>1.5152709000000001E-3</v>
      </c>
      <c r="L280">
        <v>1.7179032999999999E-3</v>
      </c>
      <c r="M280">
        <v>2.2075231999999998</v>
      </c>
      <c r="N280">
        <v>0.99930691999999999</v>
      </c>
      <c r="O280">
        <v>1</v>
      </c>
      <c r="P280">
        <v>1</v>
      </c>
      <c r="Q280">
        <v>0.99930691999999999</v>
      </c>
      <c r="R280">
        <v>2.2059932</v>
      </c>
      <c r="S280">
        <v>2.2060461999999998</v>
      </c>
      <c r="T280">
        <v>47.874679999999998</v>
      </c>
      <c r="U280">
        <v>922.34671000000003</v>
      </c>
      <c r="V280">
        <v>910.67751999999996</v>
      </c>
      <c r="W280">
        <v>47.876345999999998</v>
      </c>
      <c r="X280">
        <v>910.88054</v>
      </c>
      <c r="Y280">
        <v>910.68025</v>
      </c>
      <c r="Z280">
        <v>7.8882637000000002E-3</v>
      </c>
      <c r="AA280">
        <v>29.767033000000001</v>
      </c>
      <c r="AB280">
        <v>7.8880845999999994E-3</v>
      </c>
      <c r="AC280">
        <v>29.766356999999999</v>
      </c>
      <c r="AD280" s="2">
        <v>29.767002000000002</v>
      </c>
      <c r="AE280" s="2">
        <v>6.4826541000000004</v>
      </c>
      <c r="AF280" s="2">
        <f t="shared" si="21"/>
        <v>2.9767002000000001E-2</v>
      </c>
      <c r="AG280" s="2">
        <f t="shared" si="21"/>
        <v>6.4826541000000005E-3</v>
      </c>
      <c r="AH280" s="8">
        <v>136</v>
      </c>
      <c r="AI280" s="3">
        <f t="shared" si="22"/>
        <v>20.156547844489008</v>
      </c>
      <c r="AJ280" s="3">
        <f t="shared" si="23"/>
        <v>4.3896905548608096</v>
      </c>
      <c r="AK280" s="3">
        <f t="shared" si="25"/>
        <v>33.594246407481677</v>
      </c>
      <c r="AL280" s="3">
        <f t="shared" si="24"/>
        <v>7.3161509247680154</v>
      </c>
    </row>
    <row r="281" spans="1:38" x14ac:dyDescent="0.2">
      <c r="A281" s="2">
        <v>6</v>
      </c>
      <c r="B281" s="2" t="s">
        <v>309</v>
      </c>
      <c r="C281" s="2" t="s">
        <v>36</v>
      </c>
      <c r="D281" s="2">
        <v>47.869003999999997</v>
      </c>
      <c r="E281" s="2">
        <v>8.2625685999999998</v>
      </c>
      <c r="F281">
        <v>151458</v>
      </c>
      <c r="G281">
        <v>14598</v>
      </c>
      <c r="H281">
        <v>1.1665692E-2</v>
      </c>
      <c r="I281">
        <v>1.1570689999999999E-3</v>
      </c>
      <c r="J281">
        <v>7.7778920000000004E-4</v>
      </c>
      <c r="K281">
        <v>2.2161395E-3</v>
      </c>
      <c r="L281">
        <v>2.6182128999999998E-3</v>
      </c>
      <c r="M281">
        <v>2.3757001999999998</v>
      </c>
      <c r="N281">
        <v>0.99654801000000004</v>
      </c>
      <c r="O281">
        <v>1</v>
      </c>
      <c r="P281">
        <v>1</v>
      </c>
      <c r="Q281">
        <v>0.99654801000000004</v>
      </c>
      <c r="R281">
        <v>2.3674993</v>
      </c>
      <c r="S281">
        <v>2.3676230999999999</v>
      </c>
      <c r="T281">
        <v>47.870632000000001</v>
      </c>
      <c r="U281">
        <v>926.53723000000002</v>
      </c>
      <c r="V281">
        <v>900.79097999999999</v>
      </c>
      <c r="W281">
        <v>47.926498000000002</v>
      </c>
      <c r="X281">
        <v>894.72907999999995</v>
      </c>
      <c r="Y281">
        <v>900.88502000000005</v>
      </c>
      <c r="Z281">
        <v>1.1665867999999999E-2</v>
      </c>
      <c r="AA281">
        <v>44.022145000000002</v>
      </c>
      <c r="AB281">
        <v>1.1665297E-2</v>
      </c>
      <c r="AC281">
        <v>44.019987</v>
      </c>
      <c r="AD281" s="2">
        <v>44.021481000000001</v>
      </c>
      <c r="AE281" s="2">
        <v>9.8800489000000002</v>
      </c>
      <c r="AF281" s="2">
        <f t="shared" si="21"/>
        <v>4.4021481000000001E-2</v>
      </c>
      <c r="AG281" s="2">
        <f t="shared" si="21"/>
        <v>9.8800489000000005E-3</v>
      </c>
      <c r="AH281" s="8">
        <v>694</v>
      </c>
      <c r="AI281" s="3">
        <f t="shared" si="22"/>
        <v>13.629709550207998</v>
      </c>
      <c r="AJ281" s="3">
        <f t="shared" si="23"/>
        <v>3.05901105073798</v>
      </c>
      <c r="AK281" s="3">
        <f t="shared" si="25"/>
        <v>22.716182583679998</v>
      </c>
      <c r="AL281" s="3">
        <f t="shared" si="24"/>
        <v>5.0983517512299672</v>
      </c>
    </row>
    <row r="282" spans="1:38" x14ac:dyDescent="0.2">
      <c r="A282" s="2">
        <v>7</v>
      </c>
      <c r="B282" s="2" t="s">
        <v>310</v>
      </c>
      <c r="C282" s="2" t="s">
        <v>36</v>
      </c>
      <c r="D282" s="2">
        <v>47.859828</v>
      </c>
      <c r="E282" s="2">
        <v>8.2769458</v>
      </c>
      <c r="F282">
        <v>414230</v>
      </c>
      <c r="G282">
        <v>23722</v>
      </c>
      <c r="H282">
        <v>3.6661782E-3</v>
      </c>
      <c r="I282">
        <v>2.20962E-4</v>
      </c>
      <c r="J282">
        <v>2.2969163E-4</v>
      </c>
      <c r="K282">
        <v>7.1817845000000003E-4</v>
      </c>
      <c r="L282">
        <v>7.8572433999999996E-4</v>
      </c>
      <c r="M282">
        <v>2.0907121000000002</v>
      </c>
      <c r="N282">
        <v>0.99991956999999998</v>
      </c>
      <c r="O282">
        <v>1</v>
      </c>
      <c r="P282">
        <v>1</v>
      </c>
      <c r="Q282">
        <v>0.99991956999999998</v>
      </c>
      <c r="R282">
        <v>2.0905439000000001</v>
      </c>
      <c r="S282">
        <v>2.0905453999999999</v>
      </c>
      <c r="T282">
        <v>47.860205000000001</v>
      </c>
      <c r="U282">
        <v>925.63833999999997</v>
      </c>
      <c r="V282">
        <v>917.95464000000004</v>
      </c>
      <c r="W282">
        <v>47.857675999999998</v>
      </c>
      <c r="X282">
        <v>919.87426000000005</v>
      </c>
      <c r="Y282">
        <v>917.95060000000001</v>
      </c>
      <c r="Z282">
        <v>3.6661812999999998E-3</v>
      </c>
      <c r="AA282">
        <v>13.834645999999999</v>
      </c>
      <c r="AB282">
        <v>3.6661787999999998E-3</v>
      </c>
      <c r="AC282">
        <v>13.834637000000001</v>
      </c>
      <c r="AD282" s="2">
        <v>13.834635</v>
      </c>
      <c r="AE282" s="2">
        <v>2.9649975</v>
      </c>
      <c r="AF282" s="2">
        <f t="shared" si="21"/>
        <v>1.3834635E-2</v>
      </c>
      <c r="AG282" s="2">
        <f t="shared" si="21"/>
        <v>2.9649974999999998E-3</v>
      </c>
      <c r="AH282" s="8">
        <v>111.99365</v>
      </c>
      <c r="AI282" s="3">
        <f t="shared" si="22"/>
        <v>43.369413070890559</v>
      </c>
      <c r="AJ282" s="3">
        <f t="shared" si="23"/>
        <v>9.2948025973694151</v>
      </c>
      <c r="AK282" s="3">
        <f t="shared" si="25"/>
        <v>72.282355118150932</v>
      </c>
      <c r="AL282" s="3">
        <f t="shared" si="24"/>
        <v>15.49133766228236</v>
      </c>
    </row>
    <row r="283" spans="1:38" x14ac:dyDescent="0.2">
      <c r="A283" s="2">
        <v>8</v>
      </c>
      <c r="B283" s="2" t="s">
        <v>311</v>
      </c>
      <c r="C283" s="2" t="s">
        <v>36</v>
      </c>
      <c r="D283" s="2">
        <v>47.860036999999998</v>
      </c>
      <c r="E283" s="2">
        <v>8.2550603999999996</v>
      </c>
      <c r="F283">
        <v>400544</v>
      </c>
      <c r="G283">
        <v>29197</v>
      </c>
      <c r="H283">
        <v>3.9127342999999998E-3</v>
      </c>
      <c r="I283">
        <v>2.9999604999999998E-4</v>
      </c>
      <c r="J283">
        <v>2.4217132E-4</v>
      </c>
      <c r="K283">
        <v>7.6353388999999996E-4</v>
      </c>
      <c r="L283">
        <v>8.5535289999999996E-4</v>
      </c>
      <c r="M283">
        <v>2.1556660999999999</v>
      </c>
      <c r="N283">
        <v>0.99999176000000001</v>
      </c>
      <c r="O283">
        <v>1</v>
      </c>
      <c r="P283">
        <v>1</v>
      </c>
      <c r="Q283">
        <v>0.99999176000000001</v>
      </c>
      <c r="R283">
        <v>2.1556483000000002</v>
      </c>
      <c r="S283">
        <v>2.1556484</v>
      </c>
      <c r="T283">
        <v>47.857605999999997</v>
      </c>
      <c r="U283">
        <v>916.15855999999997</v>
      </c>
      <c r="V283">
        <v>913.84361000000001</v>
      </c>
      <c r="W283">
        <v>47.855970999999997</v>
      </c>
      <c r="X283">
        <v>915.03612999999996</v>
      </c>
      <c r="Y283">
        <v>913.84096999999997</v>
      </c>
      <c r="Z283">
        <v>3.9127346000000004E-3</v>
      </c>
      <c r="AA283">
        <v>14.765036</v>
      </c>
      <c r="AB283">
        <v>3.9127344999999999E-3</v>
      </c>
      <c r="AC283">
        <v>14.765036</v>
      </c>
      <c r="AD283" s="2">
        <v>14.765034999999999</v>
      </c>
      <c r="AE283" s="2">
        <v>3.2277467999999998</v>
      </c>
      <c r="AF283" s="2">
        <f t="shared" si="21"/>
        <v>1.4765034999999999E-2</v>
      </c>
      <c r="AG283" s="2">
        <f t="shared" si="21"/>
        <v>3.2277467999999999E-3</v>
      </c>
      <c r="AH283" s="8">
        <v>28</v>
      </c>
      <c r="AI283" s="3">
        <f t="shared" si="22"/>
        <v>40.636544376630333</v>
      </c>
      <c r="AJ283" s="3">
        <f t="shared" si="23"/>
        <v>8.8834517544134872</v>
      </c>
      <c r="AK283" s="3">
        <f t="shared" si="25"/>
        <v>67.727573961050552</v>
      </c>
      <c r="AL283" s="3">
        <f t="shared" si="24"/>
        <v>14.805752924022478</v>
      </c>
    </row>
    <row r="284" spans="1:38" x14ac:dyDescent="0.2">
      <c r="A284" s="2">
        <v>9</v>
      </c>
      <c r="B284" s="2" t="s">
        <v>312</v>
      </c>
      <c r="C284" s="2" t="s">
        <v>36</v>
      </c>
      <c r="D284" s="2">
        <v>47.939090999999998</v>
      </c>
      <c r="E284" s="2">
        <v>8.2006601000000003</v>
      </c>
      <c r="F284">
        <v>181568</v>
      </c>
      <c r="G284">
        <v>19160</v>
      </c>
      <c r="H284">
        <v>9.7408485999999992E-3</v>
      </c>
      <c r="I284">
        <v>1.0629138E-3</v>
      </c>
      <c r="J284">
        <v>6.3578580999999995E-4</v>
      </c>
      <c r="K284">
        <v>1.854896E-3</v>
      </c>
      <c r="L284">
        <v>2.2303919999999999E-3</v>
      </c>
      <c r="M284">
        <v>2.3865167999999999</v>
      </c>
      <c r="N284">
        <v>0.99709088999999995</v>
      </c>
      <c r="O284">
        <v>1</v>
      </c>
      <c r="P284">
        <v>1</v>
      </c>
      <c r="Q284">
        <v>0.99709088999999995</v>
      </c>
      <c r="R284">
        <v>2.3795742</v>
      </c>
      <c r="S284">
        <v>2.3797274000000002</v>
      </c>
      <c r="T284">
        <v>47.940688000000002</v>
      </c>
      <c r="U284">
        <v>918.00566000000003</v>
      </c>
      <c r="V284">
        <v>900.29709000000003</v>
      </c>
      <c r="W284">
        <v>47.964919000000002</v>
      </c>
      <c r="X284">
        <v>911.59760000000006</v>
      </c>
      <c r="Y284">
        <v>900.33789999999999</v>
      </c>
      <c r="Z284">
        <v>9.7409109999999997E-3</v>
      </c>
      <c r="AA284">
        <v>36.758155000000002</v>
      </c>
      <c r="AB284">
        <v>9.7403199000000006E-3</v>
      </c>
      <c r="AC284">
        <v>36.755924</v>
      </c>
      <c r="AD284" s="2">
        <v>36.757919000000001</v>
      </c>
      <c r="AE284" s="2">
        <v>8.4165735999999995</v>
      </c>
      <c r="AF284" s="2">
        <f t="shared" si="21"/>
        <v>3.6757919E-2</v>
      </c>
      <c r="AG284" s="2">
        <f t="shared" si="21"/>
        <v>8.4165735999999994E-3</v>
      </c>
      <c r="AH284" s="8">
        <v>301.94135</v>
      </c>
      <c r="AI284" s="3">
        <f t="shared" si="22"/>
        <v>16.32301328048522</v>
      </c>
      <c r="AJ284" s="3">
        <f t="shared" si="23"/>
        <v>3.7375304801390223</v>
      </c>
      <c r="AK284" s="3">
        <f t="shared" si="25"/>
        <v>27.205022134142034</v>
      </c>
      <c r="AL284" s="3">
        <f t="shared" si="24"/>
        <v>6.22921746689837</v>
      </c>
    </row>
    <row r="285" spans="1:38" x14ac:dyDescent="0.2">
      <c r="A285" s="2">
        <v>10</v>
      </c>
      <c r="B285" s="2" t="s">
        <v>313</v>
      </c>
      <c r="C285" s="2" t="s">
        <v>36</v>
      </c>
      <c r="D285" s="2">
        <v>47.848232000000003</v>
      </c>
      <c r="E285" s="2">
        <v>8.4536890000000007</v>
      </c>
      <c r="F285">
        <v>106751</v>
      </c>
      <c r="G285">
        <v>11861</v>
      </c>
      <c r="H285">
        <v>1.5627557E-2</v>
      </c>
      <c r="I285">
        <v>1.7859802E-3</v>
      </c>
      <c r="J285">
        <v>1.1257851000000001E-3</v>
      </c>
      <c r="K285">
        <v>2.9702526999999999E-3</v>
      </c>
      <c r="L285">
        <v>3.6441073999999999E-3</v>
      </c>
      <c r="M285">
        <v>2.2160533</v>
      </c>
      <c r="N285">
        <v>0.99793867000000003</v>
      </c>
      <c r="O285">
        <v>1</v>
      </c>
      <c r="P285">
        <v>1</v>
      </c>
      <c r="Q285">
        <v>0.99793867000000003</v>
      </c>
      <c r="R285">
        <v>2.2114853000000001</v>
      </c>
      <c r="S285">
        <v>2.2114077999999999</v>
      </c>
      <c r="T285">
        <v>47.849037000000003</v>
      </c>
      <c r="U285">
        <v>948.32510000000002</v>
      </c>
      <c r="V285">
        <v>910.11713999999995</v>
      </c>
      <c r="W285">
        <v>47.904513000000001</v>
      </c>
      <c r="X285">
        <v>917.58998999999994</v>
      </c>
      <c r="Y285">
        <v>910.20795999999996</v>
      </c>
      <c r="Z285">
        <v>1.5627901999999999E-2</v>
      </c>
      <c r="AA285">
        <v>58.973216000000001</v>
      </c>
      <c r="AB285">
        <v>1.5628409999999999E-2</v>
      </c>
      <c r="AC285">
        <v>58.97513</v>
      </c>
      <c r="AD285" s="2">
        <v>58.971913999999998</v>
      </c>
      <c r="AE285" s="2">
        <v>13.751348999999999</v>
      </c>
      <c r="AF285" s="2">
        <f t="shared" si="21"/>
        <v>5.8971914E-2</v>
      </c>
      <c r="AG285" s="2">
        <f t="shared" si="21"/>
        <v>1.3751349E-2</v>
      </c>
      <c r="AH285" s="8">
        <v>883.97307999999998</v>
      </c>
      <c r="AI285" s="3">
        <f t="shared" si="22"/>
        <v>10.174334853706801</v>
      </c>
      <c r="AJ285" s="3">
        <f t="shared" si="23"/>
        <v>2.3724993802335494</v>
      </c>
      <c r="AK285" s="3">
        <f t="shared" si="25"/>
        <v>16.957224756178</v>
      </c>
      <c r="AL285" s="3">
        <f t="shared" si="24"/>
        <v>3.9541656337225817</v>
      </c>
    </row>
    <row r="286" spans="1:38" x14ac:dyDescent="0.2">
      <c r="A286" s="2">
        <v>11</v>
      </c>
      <c r="B286" s="2" t="s">
        <v>314</v>
      </c>
      <c r="C286" s="2" t="s">
        <v>36</v>
      </c>
      <c r="D286" s="2">
        <v>47.983890000000002</v>
      </c>
      <c r="E286" s="2">
        <v>8.2405370999999992</v>
      </c>
      <c r="F286">
        <v>238136</v>
      </c>
      <c r="G286">
        <v>20985</v>
      </c>
      <c r="H286">
        <v>7.7555717999999996E-3</v>
      </c>
      <c r="I286">
        <v>7.0681819999999997E-4</v>
      </c>
      <c r="J286">
        <v>4.7277955000000002E-4</v>
      </c>
      <c r="K286">
        <v>1.4772577000000001E-3</v>
      </c>
      <c r="L286">
        <v>1.7045242000000001E-3</v>
      </c>
      <c r="M286">
        <v>2.5116938000000002</v>
      </c>
      <c r="N286">
        <v>0.99864231999999997</v>
      </c>
      <c r="O286">
        <v>1</v>
      </c>
      <c r="P286">
        <v>1</v>
      </c>
      <c r="Q286">
        <v>0.99864231999999997</v>
      </c>
      <c r="R286">
        <v>2.5082836999999998</v>
      </c>
      <c r="S286">
        <v>2.5083633000000001</v>
      </c>
      <c r="T286">
        <v>47.983035999999998</v>
      </c>
      <c r="U286">
        <v>907.01062999999999</v>
      </c>
      <c r="V286">
        <v>893.47932000000003</v>
      </c>
      <c r="W286">
        <v>47.976421000000002</v>
      </c>
      <c r="X286">
        <v>899.23692000000005</v>
      </c>
      <c r="Y286">
        <v>893.46795999999995</v>
      </c>
      <c r="Z286">
        <v>7.7555949999999997E-3</v>
      </c>
      <c r="AA286">
        <v>29.266396</v>
      </c>
      <c r="AB286">
        <v>7.7553607E-3</v>
      </c>
      <c r="AC286">
        <v>29.265512000000001</v>
      </c>
      <c r="AD286" s="2">
        <v>29.266309</v>
      </c>
      <c r="AE286" s="2">
        <v>6.4321669000000004</v>
      </c>
      <c r="AF286" s="2">
        <f t="shared" si="21"/>
        <v>2.9266309000000001E-2</v>
      </c>
      <c r="AG286" s="2">
        <f t="shared" si="21"/>
        <v>6.4321669000000003E-3</v>
      </c>
      <c r="AH286" s="8">
        <v>200.98468</v>
      </c>
      <c r="AI286" s="3">
        <f t="shared" si="22"/>
        <v>20.501389498757771</v>
      </c>
      <c r="AJ286" s="3">
        <f t="shared" si="23"/>
        <v>4.5058076485803973</v>
      </c>
      <c r="AK286" s="3">
        <f t="shared" si="25"/>
        <v>34.168982497929619</v>
      </c>
      <c r="AL286" s="3">
        <f t="shared" si="24"/>
        <v>7.5096794143006633</v>
      </c>
    </row>
    <row r="287" spans="1:38" x14ac:dyDescent="0.2">
      <c r="A287" s="2">
        <v>12</v>
      </c>
      <c r="B287" s="2" t="s">
        <v>315</v>
      </c>
      <c r="C287" s="2" t="s">
        <v>36</v>
      </c>
      <c r="D287" s="2">
        <v>47.961258999999998</v>
      </c>
      <c r="E287" s="2">
        <v>8.2531085999999991</v>
      </c>
      <c r="F287">
        <v>245436</v>
      </c>
      <c r="G287">
        <v>23722</v>
      </c>
      <c r="H287">
        <v>7.5917247999999996E-3</v>
      </c>
      <c r="I287">
        <v>7.6028871E-4</v>
      </c>
      <c r="J287">
        <v>4.5781990000000002E-4</v>
      </c>
      <c r="K287">
        <v>1.445628E-3</v>
      </c>
      <c r="L287">
        <v>1.6963131000000001E-3</v>
      </c>
      <c r="M287">
        <v>2.5360273000000002</v>
      </c>
      <c r="N287">
        <v>0.99912833999999995</v>
      </c>
      <c r="O287">
        <v>1</v>
      </c>
      <c r="P287">
        <v>1</v>
      </c>
      <c r="Q287">
        <v>0.99912833999999995</v>
      </c>
      <c r="R287">
        <v>2.5338167</v>
      </c>
      <c r="S287">
        <v>2.5338452</v>
      </c>
      <c r="T287">
        <v>47.96208</v>
      </c>
      <c r="U287">
        <v>902.01910999999996</v>
      </c>
      <c r="V287">
        <v>892.14283999999998</v>
      </c>
      <c r="W287">
        <v>47.961190999999999</v>
      </c>
      <c r="X287">
        <v>894.27931000000001</v>
      </c>
      <c r="Y287">
        <v>892.1413</v>
      </c>
      <c r="Z287">
        <v>7.5917347E-3</v>
      </c>
      <c r="AA287">
        <v>28.648054999999999</v>
      </c>
      <c r="AB287">
        <v>7.5916533E-3</v>
      </c>
      <c r="AC287">
        <v>28.647748</v>
      </c>
      <c r="AD287" s="2">
        <v>28.648018</v>
      </c>
      <c r="AE287" s="2">
        <v>6.4011816000000001</v>
      </c>
      <c r="AF287" s="2">
        <f t="shared" si="21"/>
        <v>2.8648018000000001E-2</v>
      </c>
      <c r="AG287" s="2">
        <f t="shared" si="21"/>
        <v>6.4011815999999999E-3</v>
      </c>
      <c r="AH287" s="8">
        <v>159.97198</v>
      </c>
      <c r="AI287" s="3">
        <f t="shared" si="22"/>
        <v>20.943857267891971</v>
      </c>
      <c r="AJ287" s="3">
        <f t="shared" si="23"/>
        <v>4.6797455159465606</v>
      </c>
      <c r="AK287" s="3">
        <f t="shared" si="25"/>
        <v>34.906428779819947</v>
      </c>
      <c r="AL287" s="3">
        <f t="shared" si="24"/>
        <v>7.7995758599109335</v>
      </c>
    </row>
    <row r="288" spans="1:38" x14ac:dyDescent="0.2">
      <c r="A288" s="2">
        <v>13</v>
      </c>
      <c r="B288" s="2" t="s">
        <v>316</v>
      </c>
      <c r="C288" s="2" t="s">
        <v>36</v>
      </c>
      <c r="D288" s="2">
        <v>47.948264000000002</v>
      </c>
      <c r="E288" s="2">
        <v>8.3668171000000005</v>
      </c>
      <c r="F288">
        <v>625906</v>
      </c>
      <c r="G288">
        <v>37408</v>
      </c>
      <c r="H288">
        <v>2.5671216000000001E-3</v>
      </c>
      <c r="I288">
        <v>1.6308024999999999E-4</v>
      </c>
      <c r="J288">
        <v>1.3947315000000001E-4</v>
      </c>
      <c r="K288">
        <v>5.0396366000000003E-4</v>
      </c>
      <c r="L288">
        <v>5.4774748000000005E-4</v>
      </c>
      <c r="M288">
        <v>2.2640041000000002</v>
      </c>
      <c r="N288">
        <v>0.99996227999999998</v>
      </c>
      <c r="O288">
        <v>1</v>
      </c>
      <c r="P288">
        <v>1</v>
      </c>
      <c r="Q288">
        <v>0.99996227999999998</v>
      </c>
      <c r="R288">
        <v>2.2639187000000001</v>
      </c>
      <c r="S288">
        <v>2.2639209999999999</v>
      </c>
      <c r="T288">
        <v>47.949002999999998</v>
      </c>
      <c r="U288">
        <v>918.14338999999995</v>
      </c>
      <c r="V288">
        <v>907.40318000000002</v>
      </c>
      <c r="W288">
        <v>47.952910000000003</v>
      </c>
      <c r="X288">
        <v>908.27313000000004</v>
      </c>
      <c r="Y288">
        <v>907.40962000000002</v>
      </c>
      <c r="Z288">
        <v>2.5671259999999999E-3</v>
      </c>
      <c r="AA288">
        <v>9.6872679999999995</v>
      </c>
      <c r="AB288">
        <v>2.5671233999999999E-3</v>
      </c>
      <c r="AC288">
        <v>9.6872582000000005</v>
      </c>
      <c r="AD288" s="2">
        <v>9.6872512000000004</v>
      </c>
      <c r="AE288" s="2">
        <v>2.0669716</v>
      </c>
      <c r="AF288" s="2">
        <f t="shared" si="21"/>
        <v>9.6872512000000001E-3</v>
      </c>
      <c r="AG288" s="2">
        <f t="shared" si="21"/>
        <v>2.0669716000000001E-3</v>
      </c>
      <c r="AH288" s="8">
        <v>189</v>
      </c>
      <c r="AI288" s="3">
        <f t="shared" si="22"/>
        <v>61.937074574880434</v>
      </c>
      <c r="AJ288" s="3">
        <f t="shared" si="23"/>
        <v>13.215531577560405</v>
      </c>
      <c r="AK288" s="3">
        <f t="shared" si="25"/>
        <v>103.22845762480073</v>
      </c>
      <c r="AL288" s="3">
        <f t="shared" si="24"/>
        <v>22.025885962600675</v>
      </c>
    </row>
    <row r="289" spans="1:38" x14ac:dyDescent="0.2">
      <c r="A289" s="2">
        <v>14</v>
      </c>
      <c r="B289" s="2" t="s">
        <v>317</v>
      </c>
      <c r="C289" s="2" t="s">
        <v>36</v>
      </c>
      <c r="D289" s="2">
        <v>47.966667000000001</v>
      </c>
      <c r="E289" s="2">
        <v>8.3666666999999997</v>
      </c>
      <c r="F289">
        <v>600359</v>
      </c>
      <c r="G289">
        <v>33759</v>
      </c>
      <c r="H289">
        <v>2.6903643999999999E-3</v>
      </c>
      <c r="I289">
        <v>1.6046292000000001E-4</v>
      </c>
      <c r="J289">
        <v>1.4744473999999999E-4</v>
      </c>
      <c r="K289">
        <v>5.2743755000000004E-4</v>
      </c>
      <c r="L289">
        <v>5.7068262999999996E-4</v>
      </c>
      <c r="M289">
        <v>2.2703346</v>
      </c>
      <c r="N289">
        <v>0.99997248000000005</v>
      </c>
      <c r="O289">
        <v>1</v>
      </c>
      <c r="P289">
        <v>1</v>
      </c>
      <c r="Q289">
        <v>0.99997248000000005</v>
      </c>
      <c r="R289">
        <v>2.2702721000000001</v>
      </c>
      <c r="S289">
        <v>2.2702730999999998</v>
      </c>
      <c r="T289">
        <v>47.967626000000003</v>
      </c>
      <c r="U289">
        <v>915.32060999999999</v>
      </c>
      <c r="V289">
        <v>907.05844000000002</v>
      </c>
      <c r="W289">
        <v>47.966701999999998</v>
      </c>
      <c r="X289">
        <v>907.81868999999995</v>
      </c>
      <c r="Y289">
        <v>907.05691999999999</v>
      </c>
      <c r="Z289">
        <v>2.6903664000000002E-3</v>
      </c>
      <c r="AA289">
        <v>10.152326</v>
      </c>
      <c r="AB289">
        <v>2.6903652000000002E-3</v>
      </c>
      <c r="AC289">
        <v>10.152322</v>
      </c>
      <c r="AD289" s="2">
        <v>10.152317999999999</v>
      </c>
      <c r="AE289" s="2">
        <v>2.1535194</v>
      </c>
      <c r="AF289" s="2">
        <f t="shared" si="21"/>
        <v>1.0152317999999999E-2</v>
      </c>
      <c r="AG289" s="2">
        <f t="shared" si="21"/>
        <v>2.1535194000000001E-3</v>
      </c>
      <c r="AH289" s="8">
        <v>135</v>
      </c>
      <c r="AI289" s="3">
        <f t="shared" si="22"/>
        <v>59.099803611352606</v>
      </c>
      <c r="AJ289" s="3">
        <f t="shared" si="23"/>
        <v>12.536306842756295</v>
      </c>
      <c r="AK289" s="3">
        <f t="shared" si="25"/>
        <v>98.499672685587669</v>
      </c>
      <c r="AL289" s="3">
        <f t="shared" si="24"/>
        <v>20.893844737927157</v>
      </c>
    </row>
    <row r="290" spans="1:38" x14ac:dyDescent="0.2">
      <c r="A290" s="2">
        <v>0</v>
      </c>
      <c r="B290" s="2" t="s">
        <v>318</v>
      </c>
      <c r="C290" s="2" t="s">
        <v>36</v>
      </c>
      <c r="D290" s="2">
        <v>37.325958</v>
      </c>
      <c r="E290" s="2">
        <v>-122.38670999999999</v>
      </c>
      <c r="F290">
        <v>21430</v>
      </c>
      <c r="G290">
        <v>1628</v>
      </c>
      <c r="H290">
        <v>4.5609377E-2</v>
      </c>
      <c r="I290">
        <v>3.5160370000000001E-3</v>
      </c>
      <c r="J290">
        <v>5.5245069999999997E-3</v>
      </c>
      <c r="K290">
        <v>8.9823375999999993E-3</v>
      </c>
      <c r="L290">
        <v>1.1115982999999999E-2</v>
      </c>
      <c r="M290">
        <v>1.1901775999999999</v>
      </c>
      <c r="N290">
        <v>0.99629643999999995</v>
      </c>
      <c r="O290">
        <v>1</v>
      </c>
      <c r="P290">
        <v>1</v>
      </c>
      <c r="Q290">
        <v>0.99629643999999995</v>
      </c>
      <c r="R290">
        <v>1.1857697</v>
      </c>
      <c r="S290">
        <v>1.1857409000000001</v>
      </c>
      <c r="T290">
        <v>37.325927</v>
      </c>
      <c r="U290">
        <v>1014.7387</v>
      </c>
      <c r="V290">
        <v>976.92681000000005</v>
      </c>
      <c r="W290">
        <v>37.353821000000003</v>
      </c>
      <c r="X290">
        <v>975.99230999999997</v>
      </c>
      <c r="Y290">
        <v>976.98317999999995</v>
      </c>
      <c r="Z290">
        <v>4.5612920000000001E-2</v>
      </c>
      <c r="AA290">
        <v>172.12423000000001</v>
      </c>
      <c r="AB290">
        <v>4.5613859999999999E-2</v>
      </c>
      <c r="AC290">
        <v>172.12778</v>
      </c>
      <c r="AD290" s="2">
        <v>172.11086</v>
      </c>
      <c r="AE290" s="2">
        <v>41.947105999999998</v>
      </c>
      <c r="AF290" s="2">
        <f t="shared" si="21"/>
        <v>0.17211086</v>
      </c>
      <c r="AG290" s="2">
        <f t="shared" si="21"/>
        <v>4.1947105999999998E-2</v>
      </c>
      <c r="AH290" s="8">
        <v>755.99103000000002</v>
      </c>
      <c r="AI290" s="3">
        <f t="shared" si="22"/>
        <v>3.4861251637462041</v>
      </c>
      <c r="AJ290" s="3">
        <f t="shared" si="23"/>
        <v>0.84964343198871572</v>
      </c>
      <c r="AK290" s="3">
        <f t="shared" si="25"/>
        <v>5.8102086062436733</v>
      </c>
      <c r="AL290" s="3">
        <f t="shared" si="24"/>
        <v>1.4160723866478595</v>
      </c>
    </row>
    <row r="291" spans="1:38" x14ac:dyDescent="0.2">
      <c r="A291" s="2">
        <v>1</v>
      </c>
      <c r="B291" s="2" t="s">
        <v>319</v>
      </c>
      <c r="C291" s="2" t="s">
        <v>36</v>
      </c>
      <c r="D291" s="2">
        <v>37.255322999999997</v>
      </c>
      <c r="E291" s="2">
        <v>-122.37555</v>
      </c>
      <c r="F291">
        <v>20525</v>
      </c>
      <c r="G291">
        <v>1447</v>
      </c>
      <c r="H291">
        <v>4.8070006999999998E-2</v>
      </c>
      <c r="I291">
        <v>3.4345188E-3</v>
      </c>
      <c r="J291">
        <v>5.7836188000000002E-3</v>
      </c>
      <c r="K291">
        <v>9.4544204999999996E-3</v>
      </c>
      <c r="L291">
        <v>1.1603113E-2</v>
      </c>
      <c r="M291">
        <v>1.2053701000000001</v>
      </c>
      <c r="N291">
        <v>0.99432016000000001</v>
      </c>
      <c r="O291">
        <v>1</v>
      </c>
      <c r="P291">
        <v>1</v>
      </c>
      <c r="Q291">
        <v>0.99432016000000001</v>
      </c>
      <c r="R291">
        <v>1.1985238</v>
      </c>
      <c r="S291">
        <v>1.1984235999999999</v>
      </c>
      <c r="T291">
        <v>37.256098999999999</v>
      </c>
      <c r="U291">
        <v>1015.2279</v>
      </c>
      <c r="V291">
        <v>975.02553</v>
      </c>
      <c r="W291">
        <v>37.257818999999998</v>
      </c>
      <c r="X291">
        <v>989.35961999999995</v>
      </c>
      <c r="Y291">
        <v>975.02904999999998</v>
      </c>
      <c r="Z291">
        <v>4.8073841999999999E-2</v>
      </c>
      <c r="AA291">
        <v>181.41072</v>
      </c>
      <c r="AB291">
        <v>4.8077252000000001E-2</v>
      </c>
      <c r="AC291">
        <v>181.42358999999999</v>
      </c>
      <c r="AD291" s="2">
        <v>181.39625000000001</v>
      </c>
      <c r="AE291" s="2">
        <v>43.785331999999997</v>
      </c>
      <c r="AF291" s="2">
        <f t="shared" si="21"/>
        <v>0.18139625000000001</v>
      </c>
      <c r="AG291" s="2">
        <f t="shared" si="21"/>
        <v>4.3785331999999996E-2</v>
      </c>
      <c r="AH291" s="8">
        <v>828.97826999999995</v>
      </c>
      <c r="AI291" s="3">
        <f t="shared" si="22"/>
        <v>3.3076758753281834</v>
      </c>
      <c r="AJ291" s="3">
        <f t="shared" si="23"/>
        <v>0.79840507369714153</v>
      </c>
      <c r="AK291" s="3">
        <f t="shared" si="25"/>
        <v>5.5127931255469722</v>
      </c>
      <c r="AL291" s="3">
        <f t="shared" si="24"/>
        <v>1.3306751228285691</v>
      </c>
    </row>
    <row r="292" spans="1:38" x14ac:dyDescent="0.2">
      <c r="A292" s="2">
        <v>2</v>
      </c>
      <c r="B292" s="2" t="s">
        <v>320</v>
      </c>
      <c r="C292" s="2" t="s">
        <v>36</v>
      </c>
      <c r="D292" s="2">
        <v>37.112763000000001</v>
      </c>
      <c r="E292" s="2">
        <v>-122.27002</v>
      </c>
      <c r="F292">
        <v>17541</v>
      </c>
      <c r="G292">
        <v>1175</v>
      </c>
      <c r="H292">
        <v>5.7735025000000002E-2</v>
      </c>
      <c r="I292">
        <v>3.9118434999999997E-3</v>
      </c>
      <c r="J292">
        <v>6.8254112999999996E-3</v>
      </c>
      <c r="K292">
        <v>1.1313449999999999E-2</v>
      </c>
      <c r="L292">
        <v>1.3779801E-2</v>
      </c>
      <c r="M292">
        <v>1.2412597999999999</v>
      </c>
      <c r="N292">
        <v>0.99378135999999995</v>
      </c>
      <c r="O292">
        <v>1</v>
      </c>
      <c r="P292">
        <v>1</v>
      </c>
      <c r="Q292">
        <v>0.99378135999999995</v>
      </c>
      <c r="R292">
        <v>1.2335408999999999</v>
      </c>
      <c r="S292">
        <v>1.234029</v>
      </c>
      <c r="T292">
        <v>37.123255</v>
      </c>
      <c r="U292">
        <v>1011.7372</v>
      </c>
      <c r="V292">
        <v>970.66265999999996</v>
      </c>
      <c r="W292">
        <v>37.166868000000001</v>
      </c>
      <c r="X292">
        <v>963.71609999999998</v>
      </c>
      <c r="Y292">
        <v>970.75446999999997</v>
      </c>
      <c r="Z292">
        <v>5.7737784E-2</v>
      </c>
      <c r="AA292">
        <v>217.87843000000001</v>
      </c>
      <c r="AB292">
        <v>5.7718367E-2</v>
      </c>
      <c r="AC292">
        <v>217.80516</v>
      </c>
      <c r="AD292" s="2">
        <v>217.86802</v>
      </c>
      <c r="AE292" s="2">
        <v>51.999248999999999</v>
      </c>
      <c r="AF292" s="2">
        <f t="shared" si="21"/>
        <v>0.21786802</v>
      </c>
      <c r="AG292" s="2">
        <f t="shared" si="21"/>
        <v>5.1999248999999997E-2</v>
      </c>
      <c r="AH292" s="8">
        <v>683.97302000000002</v>
      </c>
      <c r="AI292" s="3">
        <f t="shared" si="22"/>
        <v>2.7539608612590318</v>
      </c>
      <c r="AJ292" s="3">
        <f t="shared" si="23"/>
        <v>0.65729654384733871</v>
      </c>
      <c r="AK292" s="3">
        <f t="shared" si="25"/>
        <v>4.5899347687650529</v>
      </c>
      <c r="AL292" s="3">
        <f t="shared" si="24"/>
        <v>1.0954942397455643</v>
      </c>
    </row>
    <row r="293" spans="1:38" x14ac:dyDescent="0.2">
      <c r="A293" s="2">
        <v>3</v>
      </c>
      <c r="B293" s="2" t="s">
        <v>321</v>
      </c>
      <c r="C293" s="2" t="s">
        <v>36</v>
      </c>
      <c r="D293" s="2">
        <v>37.064641999999999</v>
      </c>
      <c r="E293" s="2">
        <v>-122.22832</v>
      </c>
      <c r="F293">
        <v>53619</v>
      </c>
      <c r="G293">
        <v>4792</v>
      </c>
      <c r="H293">
        <v>1.9503291999999998E-2</v>
      </c>
      <c r="I293">
        <v>1.7891141999999999E-3</v>
      </c>
      <c r="J293">
        <v>2.1442305000000002E-3</v>
      </c>
      <c r="K293">
        <v>3.8477655000000001E-3</v>
      </c>
      <c r="L293">
        <v>4.7543615000000001E-3</v>
      </c>
      <c r="M293">
        <v>1.3077637</v>
      </c>
      <c r="N293">
        <v>0.99406967000000002</v>
      </c>
      <c r="O293">
        <v>1</v>
      </c>
      <c r="P293">
        <v>1</v>
      </c>
      <c r="Q293">
        <v>0.99406967000000002</v>
      </c>
      <c r="R293">
        <v>1.3000081999999999</v>
      </c>
      <c r="S293">
        <v>1.3006652999999999</v>
      </c>
      <c r="T293">
        <v>37.066218999999997</v>
      </c>
      <c r="U293">
        <v>1013.4132</v>
      </c>
      <c r="V293">
        <v>963.22391000000005</v>
      </c>
      <c r="W293">
        <v>37.112318000000002</v>
      </c>
      <c r="X293">
        <v>955.21301000000005</v>
      </c>
      <c r="Y293">
        <v>963.32497000000001</v>
      </c>
      <c r="Z293">
        <v>1.9505160000000001E-2</v>
      </c>
      <c r="AA293">
        <v>73.604376000000002</v>
      </c>
      <c r="AB293">
        <v>1.9496543000000002E-2</v>
      </c>
      <c r="AC293">
        <v>73.571861999999996</v>
      </c>
      <c r="AD293" s="2">
        <v>73.597329000000002</v>
      </c>
      <c r="AE293" s="2">
        <v>17.940987</v>
      </c>
      <c r="AF293" s="2">
        <f t="shared" si="21"/>
        <v>7.3597329000000003E-2</v>
      </c>
      <c r="AG293" s="2">
        <f t="shared" si="21"/>
        <v>1.7940986999999999E-2</v>
      </c>
      <c r="AH293" s="8">
        <v>785.93853999999999</v>
      </c>
      <c r="AI293" s="3">
        <f t="shared" si="22"/>
        <v>8.1524697723744843</v>
      </c>
      <c r="AJ293" s="3">
        <f t="shared" si="23"/>
        <v>1.9873459565912177</v>
      </c>
      <c r="AK293" s="3">
        <f t="shared" si="25"/>
        <v>13.58744962062414</v>
      </c>
      <c r="AL293" s="3">
        <f t="shared" si="24"/>
        <v>3.3122432609853631</v>
      </c>
    </row>
    <row r="294" spans="1:38" x14ac:dyDescent="0.2">
      <c r="A294" s="2">
        <v>4</v>
      </c>
      <c r="B294" s="2" t="s">
        <v>322</v>
      </c>
      <c r="C294" s="2" t="s">
        <v>36</v>
      </c>
      <c r="D294" s="2">
        <v>36.983593999999997</v>
      </c>
      <c r="E294" s="2">
        <v>-122.02685</v>
      </c>
      <c r="F294">
        <v>24142</v>
      </c>
      <c r="G294">
        <v>1447</v>
      </c>
      <c r="H294">
        <v>4.1454465000000003E-2</v>
      </c>
      <c r="I294">
        <v>2.5174732000000002E-3</v>
      </c>
      <c r="J294">
        <v>4.9054412999999996E-3</v>
      </c>
      <c r="K294">
        <v>8.1506623999999996E-3</v>
      </c>
      <c r="L294">
        <v>9.8404432999999996E-3</v>
      </c>
      <c r="M294">
        <v>1.2270224000000001</v>
      </c>
      <c r="N294">
        <v>0.99505708000000004</v>
      </c>
      <c r="O294">
        <v>1</v>
      </c>
      <c r="P294">
        <v>1</v>
      </c>
      <c r="Q294">
        <v>0.99505708000000004</v>
      </c>
      <c r="R294">
        <v>1.2209573</v>
      </c>
      <c r="S294">
        <v>1.2207454</v>
      </c>
      <c r="T294">
        <v>36.986060999999999</v>
      </c>
      <c r="U294">
        <v>1015.3013999999999</v>
      </c>
      <c r="V294">
        <v>971.98571000000004</v>
      </c>
      <c r="W294">
        <v>37.121192000000001</v>
      </c>
      <c r="X294">
        <v>983.82620999999995</v>
      </c>
      <c r="Y294">
        <v>972.26856999999995</v>
      </c>
      <c r="Z294">
        <v>4.1457533999999997E-2</v>
      </c>
      <c r="AA294">
        <v>156.44353000000001</v>
      </c>
      <c r="AB294">
        <v>4.1463670000000001E-2</v>
      </c>
      <c r="AC294">
        <v>156.46668</v>
      </c>
      <c r="AD294" s="2">
        <v>156.43194</v>
      </c>
      <c r="AE294" s="2">
        <v>37.133747999999997</v>
      </c>
      <c r="AF294" s="2">
        <f t="shared" si="21"/>
        <v>0.15643193999999999</v>
      </c>
      <c r="AG294" s="2">
        <f t="shared" si="21"/>
        <v>3.7133747999999994E-2</v>
      </c>
      <c r="AH294" s="8">
        <v>979</v>
      </c>
      <c r="AI294" s="3">
        <f t="shared" si="22"/>
        <v>3.8355338430246406</v>
      </c>
      <c r="AJ294" s="3">
        <f t="shared" si="23"/>
        <v>0.91047740744216654</v>
      </c>
      <c r="AK294" s="3">
        <f t="shared" si="25"/>
        <v>6.3925564050410681</v>
      </c>
      <c r="AL294" s="3">
        <f t="shared" si="24"/>
        <v>1.5174623457369443</v>
      </c>
    </row>
    <row r="295" spans="1:38" x14ac:dyDescent="0.2">
      <c r="A295" s="2">
        <v>0</v>
      </c>
      <c r="B295" s="2" t="s">
        <v>323</v>
      </c>
      <c r="C295" s="2" t="s">
        <v>36</v>
      </c>
      <c r="D295" s="2">
        <v>7.1477984000000001</v>
      </c>
      <c r="E295" s="2">
        <v>80.638154999999998</v>
      </c>
      <c r="F295">
        <v>372259</v>
      </c>
      <c r="G295">
        <v>13686</v>
      </c>
      <c r="H295">
        <v>3.0225113E-3</v>
      </c>
      <c r="I295">
        <v>1.1849118E-4</v>
      </c>
      <c r="J295">
        <v>2.3414985E-4</v>
      </c>
      <c r="K295">
        <v>6.116661E-4</v>
      </c>
      <c r="L295">
        <v>6.6558375000000001E-4</v>
      </c>
      <c r="M295">
        <v>1.5388067000000001</v>
      </c>
      <c r="N295">
        <v>0.99247569000000002</v>
      </c>
      <c r="O295">
        <v>1</v>
      </c>
      <c r="P295">
        <v>1</v>
      </c>
      <c r="Q295">
        <v>0.99247569000000002</v>
      </c>
      <c r="R295">
        <v>1.5272283</v>
      </c>
      <c r="S295">
        <v>1.5273553</v>
      </c>
      <c r="T295">
        <v>7.1464086</v>
      </c>
      <c r="U295">
        <v>917.70435999999995</v>
      </c>
      <c r="V295">
        <v>869.63773000000003</v>
      </c>
      <c r="W295">
        <v>7.1171278999999998</v>
      </c>
      <c r="X295">
        <v>887.76747999999998</v>
      </c>
      <c r="Y295">
        <v>869.62639000000001</v>
      </c>
      <c r="Z295">
        <v>3.0227324999999999E-3</v>
      </c>
      <c r="AA295">
        <v>11.406537999999999</v>
      </c>
      <c r="AB295">
        <v>3.0224878000000002E-3</v>
      </c>
      <c r="AC295">
        <v>11.405614</v>
      </c>
      <c r="AD295" s="2">
        <v>11.405703000000001</v>
      </c>
      <c r="AE295" s="2">
        <v>2.5116367999999998</v>
      </c>
      <c r="AF295" s="2">
        <f t="shared" si="21"/>
        <v>1.1405703000000001E-2</v>
      </c>
      <c r="AG295" s="2">
        <f t="shared" si="21"/>
        <v>2.5116367999999997E-3</v>
      </c>
      <c r="AH295" s="8">
        <v>1228.9846</v>
      </c>
      <c r="AI295" s="3">
        <f t="shared" si="22"/>
        <v>52.605262472641975</v>
      </c>
      <c r="AJ295" s="3">
        <f t="shared" si="23"/>
        <v>11.584144624837817</v>
      </c>
      <c r="AK295" s="3">
        <f t="shared" si="25"/>
        <v>87.67543745440328</v>
      </c>
      <c r="AL295" s="3">
        <f t="shared" si="24"/>
        <v>19.306907708063026</v>
      </c>
    </row>
    <row r="296" spans="1:38" x14ac:dyDescent="0.2">
      <c r="A296" s="2">
        <v>1</v>
      </c>
      <c r="B296" s="2" t="s">
        <v>324</v>
      </c>
      <c r="C296" s="2" t="s">
        <v>36</v>
      </c>
      <c r="D296" s="2">
        <v>7.1477984000000001</v>
      </c>
      <c r="E296" s="2">
        <v>80.638154999999998</v>
      </c>
      <c r="F296">
        <v>476273</v>
      </c>
      <c r="G296">
        <v>24635</v>
      </c>
      <c r="H296">
        <v>2.3220404000000002E-3</v>
      </c>
      <c r="I296">
        <v>1.2950352000000001E-4</v>
      </c>
      <c r="J296">
        <v>1.6937691E-4</v>
      </c>
      <c r="K296">
        <v>4.7299003E-4</v>
      </c>
      <c r="L296">
        <v>5.1882489E-4</v>
      </c>
      <c r="M296">
        <v>1.5388067000000001</v>
      </c>
      <c r="N296">
        <v>0.99247569000000002</v>
      </c>
      <c r="O296">
        <v>1</v>
      </c>
      <c r="P296">
        <v>1</v>
      </c>
      <c r="Q296">
        <v>0.99247569000000002</v>
      </c>
      <c r="R296">
        <v>1.5272283</v>
      </c>
      <c r="S296">
        <v>1.5273553</v>
      </c>
      <c r="T296">
        <v>7.1464086</v>
      </c>
      <c r="U296">
        <v>917.70435999999995</v>
      </c>
      <c r="V296">
        <v>869.63773000000003</v>
      </c>
      <c r="W296">
        <v>7.1171278999999998</v>
      </c>
      <c r="X296">
        <v>887.76747999999998</v>
      </c>
      <c r="Y296">
        <v>869.62639000000001</v>
      </c>
      <c r="Z296">
        <v>2.3221969000000002E-3</v>
      </c>
      <c r="AA296">
        <v>8.7630072999999999</v>
      </c>
      <c r="AB296">
        <v>2.3220052999999999E-3</v>
      </c>
      <c r="AC296">
        <v>8.7622842999999992</v>
      </c>
      <c r="AD296" s="2">
        <v>8.7624165000000005</v>
      </c>
      <c r="AE296" s="2">
        <v>1.9578298000000001</v>
      </c>
      <c r="AF296" s="2">
        <f t="shared" si="21"/>
        <v>8.7624165E-3</v>
      </c>
      <c r="AG296" s="2">
        <f t="shared" si="21"/>
        <v>1.9578298000000002E-3</v>
      </c>
      <c r="AH296" s="8">
        <v>1228.9846</v>
      </c>
      <c r="AI296" s="3">
        <f t="shared" si="22"/>
        <v>68.47426163775711</v>
      </c>
      <c r="AJ296" s="3">
        <f t="shared" si="23"/>
        <v>15.299540939123091</v>
      </c>
      <c r="AK296" s="3">
        <f t="shared" si="25"/>
        <v>114.12376939626186</v>
      </c>
      <c r="AL296" s="3">
        <f t="shared" si="24"/>
        <v>25.499234898538489</v>
      </c>
    </row>
    <row r="297" spans="1:38" x14ac:dyDescent="0.2">
      <c r="A297" s="2">
        <v>2</v>
      </c>
      <c r="B297" s="2" t="s">
        <v>325</v>
      </c>
      <c r="C297" s="2" t="s">
        <v>36</v>
      </c>
      <c r="D297" s="2">
        <v>7.1477984000000001</v>
      </c>
      <c r="E297" s="2">
        <v>80.638154999999998</v>
      </c>
      <c r="F297">
        <v>589410</v>
      </c>
      <c r="G297">
        <v>19160</v>
      </c>
      <c r="H297">
        <v>1.8445010999999999E-3</v>
      </c>
      <c r="I297" s="1">
        <v>6.5153824000000005E-5</v>
      </c>
      <c r="J297">
        <v>1.2694358000000001E-4</v>
      </c>
      <c r="K297">
        <v>3.7799684000000002E-4</v>
      </c>
      <c r="L297">
        <v>4.0403131999999998E-4</v>
      </c>
      <c r="M297">
        <v>1.5388067000000001</v>
      </c>
      <c r="N297">
        <v>0.99247569000000002</v>
      </c>
      <c r="O297">
        <v>1</v>
      </c>
      <c r="P297">
        <v>1</v>
      </c>
      <c r="Q297">
        <v>0.99247569000000002</v>
      </c>
      <c r="R297">
        <v>1.5272283</v>
      </c>
      <c r="S297">
        <v>1.5273553</v>
      </c>
      <c r="T297">
        <v>7.1464086</v>
      </c>
      <c r="U297">
        <v>917.70435999999995</v>
      </c>
      <c r="V297">
        <v>869.63773000000003</v>
      </c>
      <c r="W297">
        <v>7.1171278999999998</v>
      </c>
      <c r="X297">
        <v>887.76747999999998</v>
      </c>
      <c r="Y297">
        <v>869.62639000000001</v>
      </c>
      <c r="Z297">
        <v>1.8446156E-3</v>
      </c>
      <c r="AA297">
        <v>6.9608135000000004</v>
      </c>
      <c r="AB297">
        <v>1.8444607E-3</v>
      </c>
      <c r="AC297">
        <v>6.960229</v>
      </c>
      <c r="AD297" s="2">
        <v>6.9603815999999998</v>
      </c>
      <c r="AE297" s="2">
        <v>1.5246465</v>
      </c>
      <c r="AF297" s="2">
        <f t="shared" si="21"/>
        <v>6.9603816000000001E-3</v>
      </c>
      <c r="AG297" s="2">
        <f t="shared" si="21"/>
        <v>1.5246465000000001E-3</v>
      </c>
      <c r="AH297" s="8">
        <v>1228.9846</v>
      </c>
      <c r="AI297" s="3">
        <f t="shared" si="22"/>
        <v>86.202170294801078</v>
      </c>
      <c r="AJ297" s="3">
        <f t="shared" si="23"/>
        <v>18.882274677637277</v>
      </c>
      <c r="AK297" s="3">
        <f t="shared" si="25"/>
        <v>143.67028382466847</v>
      </c>
      <c r="AL297" s="3">
        <f t="shared" si="24"/>
        <v>31.470457796062128</v>
      </c>
    </row>
    <row r="298" spans="1:38" x14ac:dyDescent="0.2">
      <c r="A298" s="2">
        <v>3</v>
      </c>
      <c r="B298" s="2" t="s">
        <v>326</v>
      </c>
      <c r="C298" s="2" t="s">
        <v>36</v>
      </c>
      <c r="D298" s="2">
        <v>7.1477984000000001</v>
      </c>
      <c r="E298" s="2">
        <v>80.638154999999998</v>
      </c>
      <c r="F298">
        <v>549265</v>
      </c>
      <c r="G298">
        <v>27372</v>
      </c>
      <c r="H298">
        <v>1.9910319999999998E-3</v>
      </c>
      <c r="I298">
        <v>1.0762593E-4</v>
      </c>
      <c r="J298">
        <v>1.3977453999999999E-4</v>
      </c>
      <c r="K298">
        <v>4.0718215000000002E-4</v>
      </c>
      <c r="L298">
        <v>4.4375395000000002E-4</v>
      </c>
      <c r="M298">
        <v>1.5388067000000001</v>
      </c>
      <c r="N298">
        <v>0.99247569000000002</v>
      </c>
      <c r="O298">
        <v>1</v>
      </c>
      <c r="P298">
        <v>1</v>
      </c>
      <c r="Q298">
        <v>0.99247569000000002</v>
      </c>
      <c r="R298">
        <v>1.5272283</v>
      </c>
      <c r="S298">
        <v>1.5273553</v>
      </c>
      <c r="T298">
        <v>7.1464086</v>
      </c>
      <c r="U298">
        <v>917.70435999999995</v>
      </c>
      <c r="V298">
        <v>869.63773000000003</v>
      </c>
      <c r="W298">
        <v>7.1171278999999998</v>
      </c>
      <c r="X298">
        <v>887.76747999999998</v>
      </c>
      <c r="Y298">
        <v>869.62639000000001</v>
      </c>
      <c r="Z298">
        <v>1.9911591000000002E-3</v>
      </c>
      <c r="AA298">
        <v>7.5138081000000003</v>
      </c>
      <c r="AB298">
        <v>1.9909928999999999E-3</v>
      </c>
      <c r="AC298">
        <v>7.5131809000000001</v>
      </c>
      <c r="AD298" s="2">
        <v>7.5133283000000004</v>
      </c>
      <c r="AE298" s="2">
        <v>1.6745432</v>
      </c>
      <c r="AF298" s="2">
        <f t="shared" si="21"/>
        <v>7.5133283000000002E-3</v>
      </c>
      <c r="AG298" s="2">
        <f t="shared" si="21"/>
        <v>1.6745432E-3</v>
      </c>
      <c r="AH298" s="8">
        <v>1228.9846</v>
      </c>
      <c r="AI298" s="3">
        <f t="shared" si="22"/>
        <v>79.858083667127914</v>
      </c>
      <c r="AJ298" s="3">
        <f t="shared" si="23"/>
        <v>17.798478334804045</v>
      </c>
      <c r="AK298" s="3">
        <f t="shared" si="25"/>
        <v>133.09680611187986</v>
      </c>
      <c r="AL298" s="3">
        <f t="shared" si="24"/>
        <v>29.664130558006743</v>
      </c>
    </row>
    <row r="299" spans="1:38" x14ac:dyDescent="0.2">
      <c r="A299" s="2">
        <v>4</v>
      </c>
      <c r="B299" s="2" t="s">
        <v>327</v>
      </c>
      <c r="C299" s="2" t="s">
        <v>36</v>
      </c>
      <c r="D299" s="2">
        <v>7.1477984000000001</v>
      </c>
      <c r="E299" s="2">
        <v>80.638154999999998</v>
      </c>
      <c r="F299">
        <v>650541</v>
      </c>
      <c r="G299">
        <v>27372</v>
      </c>
      <c r="H299">
        <v>1.6567216000000001E-3</v>
      </c>
      <c r="I299" s="1">
        <v>7.6165423000000004E-5</v>
      </c>
      <c r="J299">
        <v>1.1079268E-4</v>
      </c>
      <c r="K299">
        <v>3.4055423000000002E-4</v>
      </c>
      <c r="L299">
        <v>3.6613299999999999E-4</v>
      </c>
      <c r="M299">
        <v>1.5388067000000001</v>
      </c>
      <c r="N299">
        <v>0.99247569000000002</v>
      </c>
      <c r="O299">
        <v>1</v>
      </c>
      <c r="P299">
        <v>1</v>
      </c>
      <c r="Q299">
        <v>0.99247569000000002</v>
      </c>
      <c r="R299">
        <v>1.5272283</v>
      </c>
      <c r="S299">
        <v>1.5273553</v>
      </c>
      <c r="T299">
        <v>7.1464086</v>
      </c>
      <c r="U299">
        <v>917.70435999999995</v>
      </c>
      <c r="V299">
        <v>869.63773000000003</v>
      </c>
      <c r="W299">
        <v>7.1171278999999998</v>
      </c>
      <c r="X299">
        <v>887.76747999999998</v>
      </c>
      <c r="Y299">
        <v>869.62639000000001</v>
      </c>
      <c r="Z299">
        <v>1.6568201000000001E-3</v>
      </c>
      <c r="AA299">
        <v>6.2521513999999998</v>
      </c>
      <c r="AB299">
        <v>1.6566797999999999E-3</v>
      </c>
      <c r="AC299">
        <v>6.2516219</v>
      </c>
      <c r="AD299" s="2">
        <v>6.2517794999999996</v>
      </c>
      <c r="AE299" s="2">
        <v>1.381634</v>
      </c>
      <c r="AF299" s="2">
        <f t="shared" si="21"/>
        <v>6.2517794999999996E-3</v>
      </c>
      <c r="AG299" s="2">
        <f t="shared" si="21"/>
        <v>1.3816340000000001E-3</v>
      </c>
      <c r="AH299" s="8">
        <v>1228.9846</v>
      </c>
      <c r="AI299" s="3">
        <f t="shared" si="22"/>
        <v>95.972674660070794</v>
      </c>
      <c r="AJ299" s="3">
        <f t="shared" si="23"/>
        <v>21.209818801397631</v>
      </c>
      <c r="AK299" s="3">
        <f t="shared" si="25"/>
        <v>159.95445776678466</v>
      </c>
      <c r="AL299" s="3">
        <f t="shared" si="24"/>
        <v>35.349698002329376</v>
      </c>
    </row>
    <row r="300" spans="1:38" x14ac:dyDescent="0.2">
      <c r="A300" s="2">
        <v>5</v>
      </c>
      <c r="B300" s="2" t="s">
        <v>328</v>
      </c>
      <c r="C300" s="2" t="s">
        <v>36</v>
      </c>
      <c r="D300" s="2">
        <v>7.2457634000000004</v>
      </c>
      <c r="E300" s="2">
        <v>80.597092000000004</v>
      </c>
      <c r="F300">
        <v>427003</v>
      </c>
      <c r="G300">
        <v>16423</v>
      </c>
      <c r="H300">
        <v>2.6176595000000002E-3</v>
      </c>
      <c r="I300">
        <v>1.0791449E-4</v>
      </c>
      <c r="J300">
        <v>1.9521779000000001E-4</v>
      </c>
      <c r="K300">
        <v>5.3129223999999996E-4</v>
      </c>
      <c r="L300">
        <v>5.7621780999999998E-4</v>
      </c>
      <c r="M300">
        <v>1.5423362</v>
      </c>
      <c r="N300">
        <v>0.99307277999999999</v>
      </c>
      <c r="O300">
        <v>1</v>
      </c>
      <c r="P300">
        <v>1</v>
      </c>
      <c r="Q300">
        <v>0.99307277999999999</v>
      </c>
      <c r="R300">
        <v>1.5316521000000001</v>
      </c>
      <c r="S300">
        <v>1.5317084000000001</v>
      </c>
      <c r="T300">
        <v>7.2448801999999999</v>
      </c>
      <c r="U300">
        <v>955.09505000000001</v>
      </c>
      <c r="V300">
        <v>869.33464000000004</v>
      </c>
      <c r="W300">
        <v>7.0218540999999997</v>
      </c>
      <c r="X300">
        <v>909.76004999999998</v>
      </c>
      <c r="Y300">
        <v>869.24816999999996</v>
      </c>
      <c r="Z300">
        <v>2.6181637E-3</v>
      </c>
      <c r="AA300">
        <v>9.8798630999999997</v>
      </c>
      <c r="AB300">
        <v>2.6180690999999998E-3</v>
      </c>
      <c r="AC300">
        <v>9.8795058999999998</v>
      </c>
      <c r="AD300" s="2">
        <v>9.8779605000000004</v>
      </c>
      <c r="AE300" s="2">
        <v>2.1744067999999999</v>
      </c>
      <c r="AF300" s="2">
        <f t="shared" si="21"/>
        <v>9.8779604999999996E-3</v>
      </c>
      <c r="AG300" s="2">
        <f t="shared" si="21"/>
        <v>2.1744067999999997E-3</v>
      </c>
      <c r="AH300" s="8">
        <v>2023.6106</v>
      </c>
      <c r="AI300" s="3">
        <f t="shared" si="22"/>
        <v>60.741283587841842</v>
      </c>
      <c r="AJ300" s="3">
        <f t="shared" si="23"/>
        <v>13.370802613973975</v>
      </c>
      <c r="AK300" s="3">
        <f t="shared" si="25"/>
        <v>101.23547264640307</v>
      </c>
      <c r="AL300" s="3">
        <f t="shared" si="24"/>
        <v>22.28467102328996</v>
      </c>
    </row>
    <row r="301" spans="1:38" x14ac:dyDescent="0.2">
      <c r="A301" s="2">
        <v>6</v>
      </c>
      <c r="B301" s="2" t="s">
        <v>329</v>
      </c>
      <c r="C301" s="2" t="s">
        <v>36</v>
      </c>
      <c r="D301" s="2">
        <v>7.2457634000000004</v>
      </c>
      <c r="E301" s="2">
        <v>80.597092000000004</v>
      </c>
      <c r="F301">
        <v>439777</v>
      </c>
      <c r="G301">
        <v>22810</v>
      </c>
      <c r="H301">
        <v>2.5363204E-3</v>
      </c>
      <c r="I301">
        <v>1.4134879E-4</v>
      </c>
      <c r="J301">
        <v>1.8777141E-4</v>
      </c>
      <c r="K301">
        <v>5.1518603000000004E-4</v>
      </c>
      <c r="L301">
        <v>5.6626338999999997E-4</v>
      </c>
      <c r="M301">
        <v>1.5423362</v>
      </c>
      <c r="N301">
        <v>0.99307277999999999</v>
      </c>
      <c r="O301">
        <v>1</v>
      </c>
      <c r="P301">
        <v>1</v>
      </c>
      <c r="Q301">
        <v>0.99307277999999999</v>
      </c>
      <c r="R301">
        <v>1.5316521000000001</v>
      </c>
      <c r="S301">
        <v>1.5317084000000001</v>
      </c>
      <c r="T301">
        <v>7.2448801999999999</v>
      </c>
      <c r="U301">
        <v>955.09505000000001</v>
      </c>
      <c r="V301">
        <v>869.33464000000004</v>
      </c>
      <c r="W301">
        <v>7.0218540999999997</v>
      </c>
      <c r="X301">
        <v>909.76004999999998</v>
      </c>
      <c r="Y301">
        <v>869.24816999999996</v>
      </c>
      <c r="Z301">
        <v>2.5368040000000001E-3</v>
      </c>
      <c r="AA301">
        <v>9.5728454000000003</v>
      </c>
      <c r="AB301">
        <v>2.5367121E-3</v>
      </c>
      <c r="AC301">
        <v>9.5724985999999994</v>
      </c>
      <c r="AD301" s="2">
        <v>9.5710203000000007</v>
      </c>
      <c r="AE301" s="2">
        <v>2.1368429999999998</v>
      </c>
      <c r="AF301" s="2">
        <f t="shared" si="21"/>
        <v>9.5710203000000001E-3</v>
      </c>
      <c r="AG301" s="2">
        <f t="shared" si="21"/>
        <v>2.1368429999999998E-3</v>
      </c>
      <c r="AH301" s="8">
        <v>2023.6106</v>
      </c>
      <c r="AI301" s="3">
        <f t="shared" si="22"/>
        <v>62.689241187796867</v>
      </c>
      <c r="AJ301" s="3">
        <f t="shared" si="23"/>
        <v>13.996111387148074</v>
      </c>
      <c r="AK301" s="3">
        <f t="shared" si="25"/>
        <v>104.48206864632812</v>
      </c>
      <c r="AL301" s="3">
        <f t="shared" si="24"/>
        <v>23.326852311913459</v>
      </c>
    </row>
    <row r="302" spans="1:38" x14ac:dyDescent="0.2">
      <c r="A302" s="2">
        <v>7</v>
      </c>
      <c r="B302" s="2" t="s">
        <v>330</v>
      </c>
      <c r="C302" s="2" t="s">
        <v>36</v>
      </c>
      <c r="D302" s="2">
        <v>7.2457634000000004</v>
      </c>
      <c r="E302" s="2">
        <v>80.597092000000004</v>
      </c>
      <c r="F302">
        <v>340325</v>
      </c>
      <c r="G302">
        <v>22810</v>
      </c>
      <c r="H302">
        <v>3.3336057000000001E-3</v>
      </c>
      <c r="I302">
        <v>2.3816945000000001E-4</v>
      </c>
      <c r="J302">
        <v>2.6204089000000003E-4</v>
      </c>
      <c r="K302">
        <v>6.7261236999999999E-4</v>
      </c>
      <c r="L302">
        <v>7.6012992999999998E-4</v>
      </c>
      <c r="M302">
        <v>1.5423362</v>
      </c>
      <c r="N302">
        <v>0.99307277999999999</v>
      </c>
      <c r="O302">
        <v>1</v>
      </c>
      <c r="P302">
        <v>1</v>
      </c>
      <c r="Q302">
        <v>0.99307277999999999</v>
      </c>
      <c r="R302">
        <v>1.5316521000000001</v>
      </c>
      <c r="S302">
        <v>1.5317084000000001</v>
      </c>
      <c r="T302">
        <v>7.2448801999999999</v>
      </c>
      <c r="U302">
        <v>955.09505000000001</v>
      </c>
      <c r="V302">
        <v>869.33464000000004</v>
      </c>
      <c r="W302">
        <v>7.0218540999999997</v>
      </c>
      <c r="X302">
        <v>909.76004999999998</v>
      </c>
      <c r="Y302">
        <v>869.24816999999996</v>
      </c>
      <c r="Z302">
        <v>3.3342945E-3</v>
      </c>
      <c r="AA302">
        <v>12.582243</v>
      </c>
      <c r="AB302">
        <v>3.3341759999999999E-3</v>
      </c>
      <c r="AC302">
        <v>12.581796000000001</v>
      </c>
      <c r="AD302" s="2">
        <v>12.579644</v>
      </c>
      <c r="AE302" s="2">
        <v>2.8684148</v>
      </c>
      <c r="AF302" s="2">
        <f t="shared" si="21"/>
        <v>1.2579643999999999E-2</v>
      </c>
      <c r="AG302" s="2">
        <f t="shared" si="21"/>
        <v>2.8684148E-3</v>
      </c>
      <c r="AH302" s="8">
        <v>2023.6106</v>
      </c>
      <c r="AI302" s="3">
        <f t="shared" si="22"/>
        <v>47.696103323750656</v>
      </c>
      <c r="AJ302" s="3">
        <f t="shared" si="23"/>
        <v>10.875682068282343</v>
      </c>
      <c r="AK302" s="3">
        <f t="shared" si="25"/>
        <v>79.493505539584433</v>
      </c>
      <c r="AL302" s="3">
        <f t="shared" si="24"/>
        <v>18.126136780470574</v>
      </c>
    </row>
    <row r="303" spans="1:38" x14ac:dyDescent="0.2">
      <c r="A303" s="2">
        <v>8</v>
      </c>
      <c r="B303" s="2" t="s">
        <v>331</v>
      </c>
      <c r="C303" s="2" t="s">
        <v>36</v>
      </c>
      <c r="D303" s="2">
        <v>7.2457634000000004</v>
      </c>
      <c r="E303" s="2">
        <v>80.597092000000004</v>
      </c>
      <c r="F303">
        <v>293793</v>
      </c>
      <c r="G303">
        <v>18248</v>
      </c>
      <c r="H303">
        <v>3.894846E-3</v>
      </c>
      <c r="I303">
        <v>2.5636807999999999E-4</v>
      </c>
      <c r="J303">
        <v>3.1563594000000002E-4</v>
      </c>
      <c r="K303">
        <v>7.8288768999999997E-4</v>
      </c>
      <c r="L303">
        <v>8.8219258999999999E-4</v>
      </c>
      <c r="M303">
        <v>1.5423362</v>
      </c>
      <c r="N303">
        <v>0.99307277999999999</v>
      </c>
      <c r="O303">
        <v>1</v>
      </c>
      <c r="P303">
        <v>1</v>
      </c>
      <c r="Q303">
        <v>0.99307277999999999</v>
      </c>
      <c r="R303">
        <v>1.5316521000000001</v>
      </c>
      <c r="S303">
        <v>1.5317084000000001</v>
      </c>
      <c r="T303">
        <v>7.2448801999999999</v>
      </c>
      <c r="U303">
        <v>955.09505000000001</v>
      </c>
      <c r="V303">
        <v>869.33464000000004</v>
      </c>
      <c r="W303">
        <v>7.0218540999999997</v>
      </c>
      <c r="X303">
        <v>909.76004999999998</v>
      </c>
      <c r="Y303">
        <v>869.24816999999996</v>
      </c>
      <c r="Z303">
        <v>3.8956832000000001E-3</v>
      </c>
      <c r="AA303">
        <v>14.700691000000001</v>
      </c>
      <c r="AB303">
        <v>3.8955461000000002E-3</v>
      </c>
      <c r="AC303">
        <v>14.700174000000001</v>
      </c>
      <c r="AD303" s="2">
        <v>14.697532000000001</v>
      </c>
      <c r="AE303" s="2">
        <v>3.3290286999999998</v>
      </c>
      <c r="AF303" s="2">
        <f t="shared" si="21"/>
        <v>1.4697532000000001E-2</v>
      </c>
      <c r="AG303" s="2">
        <f t="shared" si="21"/>
        <v>3.3290286999999997E-3</v>
      </c>
      <c r="AH303" s="8">
        <v>2023.6106</v>
      </c>
      <c r="AI303" s="3">
        <f t="shared" si="22"/>
        <v>40.823180381576989</v>
      </c>
      <c r="AJ303" s="3">
        <f t="shared" si="23"/>
        <v>9.2465550757465085</v>
      </c>
      <c r="AK303" s="3">
        <f t="shared" si="25"/>
        <v>68.038633969294978</v>
      </c>
      <c r="AL303" s="3">
        <f t="shared" si="24"/>
        <v>15.41092512624418</v>
      </c>
    </row>
    <row r="304" spans="1:38" x14ac:dyDescent="0.2">
      <c r="A304" s="2">
        <v>0</v>
      </c>
      <c r="B304" s="2" t="s">
        <v>332</v>
      </c>
      <c r="C304" s="2" t="s">
        <v>36</v>
      </c>
      <c r="D304" s="2">
        <v>7.1330577999999996</v>
      </c>
      <c r="E304" s="2">
        <v>80.593470999999994</v>
      </c>
      <c r="F304">
        <v>285581</v>
      </c>
      <c r="G304">
        <v>17336</v>
      </c>
      <c r="H304">
        <v>3.6905069E-3</v>
      </c>
      <c r="I304">
        <v>2.3846011000000001E-4</v>
      </c>
      <c r="J304">
        <v>3.1855863000000001E-4</v>
      </c>
      <c r="K304">
        <v>7.4965467000000002E-4</v>
      </c>
      <c r="L304">
        <v>8.4871960000000005E-4</v>
      </c>
      <c r="M304">
        <v>1.4128354999999999</v>
      </c>
      <c r="N304">
        <v>0.99299548999999998</v>
      </c>
      <c r="O304">
        <v>1</v>
      </c>
      <c r="P304">
        <v>1</v>
      </c>
      <c r="Q304">
        <v>0.99299548999999998</v>
      </c>
      <c r="R304">
        <v>1.4029392999999999</v>
      </c>
      <c r="S304">
        <v>1.4029183000000001</v>
      </c>
      <c r="T304">
        <v>7.1374205999999996</v>
      </c>
      <c r="U304">
        <v>941.37316999999996</v>
      </c>
      <c r="V304">
        <v>882.34499000000005</v>
      </c>
      <c r="W304">
        <v>7.1211852000000002</v>
      </c>
      <c r="X304">
        <v>898.70450000000005</v>
      </c>
      <c r="Y304">
        <v>882.33914000000004</v>
      </c>
      <c r="Z304">
        <v>3.6909016000000001E-3</v>
      </c>
      <c r="AA304">
        <v>13.927930999999999</v>
      </c>
      <c r="AB304">
        <v>3.6909544999999999E-3</v>
      </c>
      <c r="AC304">
        <v>13.928129999999999</v>
      </c>
      <c r="AD304" s="2">
        <v>13.926441000000001</v>
      </c>
      <c r="AE304" s="2">
        <v>3.2027155</v>
      </c>
      <c r="AF304" s="2">
        <f t="shared" si="21"/>
        <v>1.3926441000000001E-2</v>
      </c>
      <c r="AG304" s="2">
        <f t="shared" si="21"/>
        <v>3.2027155000000002E-3</v>
      </c>
      <c r="AH304" s="8">
        <v>1448.991</v>
      </c>
      <c r="AI304" s="3">
        <f t="shared" si="22"/>
        <v>43.083512865921733</v>
      </c>
      <c r="AJ304" s="3">
        <f t="shared" si="23"/>
        <v>9.9080759003780621</v>
      </c>
      <c r="AK304" s="3">
        <f t="shared" si="25"/>
        <v>71.805854776536222</v>
      </c>
      <c r="AL304" s="3">
        <f t="shared" si="24"/>
        <v>16.513459833963434</v>
      </c>
    </row>
    <row r="305" spans="1:38" x14ac:dyDescent="0.2">
      <c r="A305" s="2">
        <v>1</v>
      </c>
      <c r="B305" s="2" t="s">
        <v>333</v>
      </c>
      <c r="C305" s="2" t="s">
        <v>36</v>
      </c>
      <c r="D305" s="2">
        <v>7.1477984000000001</v>
      </c>
      <c r="E305" s="2">
        <v>80.638154999999998</v>
      </c>
      <c r="F305">
        <v>318428</v>
      </c>
      <c r="G305">
        <v>48357</v>
      </c>
      <c r="H305">
        <v>3.6365269E-3</v>
      </c>
      <c r="I305">
        <v>5.9798303000000005E-4</v>
      </c>
      <c r="J305">
        <v>2.8798806000000001E-4</v>
      </c>
      <c r="K305">
        <v>7.3119104999999998E-4</v>
      </c>
      <c r="L305">
        <v>9.875024899999999E-4</v>
      </c>
      <c r="M305">
        <v>1.5693722000000001</v>
      </c>
      <c r="N305">
        <v>0.99268780000000001</v>
      </c>
      <c r="O305">
        <v>1</v>
      </c>
      <c r="P305">
        <v>1</v>
      </c>
      <c r="Q305">
        <v>0.99268780000000001</v>
      </c>
      <c r="R305">
        <v>1.5578966000000001</v>
      </c>
      <c r="S305">
        <v>1.5579552000000001</v>
      </c>
      <c r="T305">
        <v>7.1374608000000004</v>
      </c>
      <c r="U305">
        <v>915.79211999999995</v>
      </c>
      <c r="V305">
        <v>866.70393000000001</v>
      </c>
      <c r="W305">
        <v>7.1130579000000003</v>
      </c>
      <c r="X305">
        <v>885.59325000000001</v>
      </c>
      <c r="Y305">
        <v>866.69434000000001</v>
      </c>
      <c r="Z305">
        <v>3.6367812E-3</v>
      </c>
      <c r="AA305">
        <v>13.723703</v>
      </c>
      <c r="AB305">
        <v>3.6366495999999998E-3</v>
      </c>
      <c r="AC305">
        <v>13.723205999999999</v>
      </c>
      <c r="AD305" s="2">
        <v>13.722742999999999</v>
      </c>
      <c r="AE305" s="2">
        <v>3.7264244999999998</v>
      </c>
      <c r="AF305" s="2">
        <f t="shared" si="21"/>
        <v>1.3722742999999999E-2</v>
      </c>
      <c r="AG305" s="2">
        <f t="shared" si="21"/>
        <v>3.7264244999999996E-3</v>
      </c>
      <c r="AH305" s="8">
        <v>1211</v>
      </c>
      <c r="AI305" s="3">
        <f t="shared" si="22"/>
        <v>43.723037005065244</v>
      </c>
      <c r="AJ305" s="3">
        <f t="shared" si="23"/>
        <v>11.873034152871751</v>
      </c>
      <c r="AK305" s="3">
        <f t="shared" si="25"/>
        <v>72.871728341775409</v>
      </c>
      <c r="AL305" s="3">
        <f t="shared" si="24"/>
        <v>19.788390254786254</v>
      </c>
    </row>
    <row r="306" spans="1:38" x14ac:dyDescent="0.2">
      <c r="A306" s="2">
        <v>2</v>
      </c>
      <c r="B306" s="2" t="s">
        <v>334</v>
      </c>
      <c r="C306" s="2" t="s">
        <v>36</v>
      </c>
      <c r="D306" s="2">
        <v>7.1884769999999998</v>
      </c>
      <c r="E306" s="2">
        <v>80.631341000000006</v>
      </c>
      <c r="F306">
        <v>242698</v>
      </c>
      <c r="G306">
        <v>14598</v>
      </c>
      <c r="H306">
        <v>3.8142140999999998E-3</v>
      </c>
      <c r="I306">
        <v>2.4514253E-4</v>
      </c>
      <c r="J306">
        <v>3.7303200999999999E-4</v>
      </c>
      <c r="K306">
        <v>7.8688178000000004E-4</v>
      </c>
      <c r="L306">
        <v>9.0467159000000004E-4</v>
      </c>
      <c r="M306">
        <v>1.2179289</v>
      </c>
      <c r="N306">
        <v>0.99418731000000005</v>
      </c>
      <c r="O306">
        <v>1</v>
      </c>
      <c r="P306">
        <v>1</v>
      </c>
      <c r="Q306">
        <v>0.99418731000000005</v>
      </c>
      <c r="R306">
        <v>1.2108494999999999</v>
      </c>
      <c r="S306">
        <v>1.2107139</v>
      </c>
      <c r="T306">
        <v>7.1887354999999999</v>
      </c>
      <c r="U306">
        <v>942.12918000000002</v>
      </c>
      <c r="V306">
        <v>904.43456000000003</v>
      </c>
      <c r="W306">
        <v>7.1781758</v>
      </c>
      <c r="X306">
        <v>907.84464000000003</v>
      </c>
      <c r="Y306">
        <v>904.43120999999996</v>
      </c>
      <c r="Z306">
        <v>3.8144125999999999E-3</v>
      </c>
      <c r="AA306">
        <v>14.39401</v>
      </c>
      <c r="AB306">
        <v>3.8148156999999999E-3</v>
      </c>
      <c r="AC306">
        <v>14.395531</v>
      </c>
      <c r="AD306" s="2">
        <v>14.393261000000001</v>
      </c>
      <c r="AE306" s="2">
        <v>3.4138551000000001</v>
      </c>
      <c r="AF306" s="2">
        <f t="shared" si="21"/>
        <v>1.4393261000000001E-2</v>
      </c>
      <c r="AG306" s="2">
        <f t="shared" si="21"/>
        <v>3.4138551E-3</v>
      </c>
      <c r="AH306" s="8">
        <v>1034.991</v>
      </c>
      <c r="AI306" s="3">
        <f t="shared" si="22"/>
        <v>41.686175217693886</v>
      </c>
      <c r="AJ306" s="3">
        <f t="shared" si="23"/>
        <v>9.887305028819938</v>
      </c>
      <c r="AK306" s="3">
        <f t="shared" si="25"/>
        <v>69.476958696156487</v>
      </c>
      <c r="AL306" s="3">
        <f t="shared" si="24"/>
        <v>16.478841714699897</v>
      </c>
    </row>
    <row r="307" spans="1:38" x14ac:dyDescent="0.2">
      <c r="A307" s="2">
        <v>3</v>
      </c>
      <c r="B307" s="2" t="s">
        <v>335</v>
      </c>
      <c r="C307" s="2" t="s">
        <v>36</v>
      </c>
      <c r="D307" s="2">
        <v>7.1537603000000001</v>
      </c>
      <c r="E307" s="2">
        <v>80.663948000000005</v>
      </c>
      <c r="F307">
        <v>234487</v>
      </c>
      <c r="G307">
        <v>11861</v>
      </c>
      <c r="H307">
        <v>4.4580682E-3</v>
      </c>
      <c r="I307">
        <v>2.3839866000000001E-4</v>
      </c>
      <c r="J307">
        <v>4.0519561000000001E-4</v>
      </c>
      <c r="K307">
        <v>9.0330338000000005E-4</v>
      </c>
      <c r="L307">
        <v>1.0183194000000001E-3</v>
      </c>
      <c r="M307">
        <v>1.3823171000000001</v>
      </c>
      <c r="N307">
        <v>0.99422392000000004</v>
      </c>
      <c r="O307">
        <v>1</v>
      </c>
      <c r="P307">
        <v>1</v>
      </c>
      <c r="Q307">
        <v>0.99422392000000004</v>
      </c>
      <c r="R307">
        <v>1.3743327000000001</v>
      </c>
      <c r="S307">
        <v>1.3743155</v>
      </c>
      <c r="T307">
        <v>7.1545664000000002</v>
      </c>
      <c r="U307">
        <v>927.86527000000001</v>
      </c>
      <c r="V307">
        <v>885.59847000000002</v>
      </c>
      <c r="W307">
        <v>7.1480639000000004</v>
      </c>
      <c r="X307">
        <v>899.95956999999999</v>
      </c>
      <c r="Y307">
        <v>885.59617000000003</v>
      </c>
      <c r="Z307">
        <v>4.4583269000000002E-3</v>
      </c>
      <c r="AA307">
        <v>16.823875000000001</v>
      </c>
      <c r="AB307">
        <v>4.4583796000000004E-3</v>
      </c>
      <c r="AC307">
        <v>16.824074</v>
      </c>
      <c r="AD307" s="2">
        <v>16.822899</v>
      </c>
      <c r="AE307" s="2">
        <v>3.8427147000000001</v>
      </c>
      <c r="AF307" s="2">
        <f t="shared" si="21"/>
        <v>1.6822898999999999E-2</v>
      </c>
      <c r="AG307" s="2">
        <f t="shared" si="21"/>
        <v>3.8427147000000004E-3</v>
      </c>
      <c r="AH307" s="8">
        <v>902.99365</v>
      </c>
      <c r="AI307" s="3">
        <f t="shared" si="22"/>
        <v>35.66567212939934</v>
      </c>
      <c r="AJ307" s="3">
        <f t="shared" si="23"/>
        <v>8.1468124237697186</v>
      </c>
      <c r="AK307" s="3">
        <f t="shared" si="25"/>
        <v>59.442786882332229</v>
      </c>
      <c r="AL307" s="3">
        <f t="shared" si="24"/>
        <v>13.578020706282862</v>
      </c>
    </row>
    <row r="308" spans="1:38" x14ac:dyDescent="0.2">
      <c r="A308" s="2">
        <v>4</v>
      </c>
      <c r="B308" s="2" t="s">
        <v>336</v>
      </c>
      <c r="C308" s="2" t="s">
        <v>36</v>
      </c>
      <c r="D308" s="2">
        <v>7.3123478999999998</v>
      </c>
      <c r="E308" s="2">
        <v>80.748283999999998</v>
      </c>
      <c r="F308">
        <v>240874</v>
      </c>
      <c r="G308">
        <v>14598</v>
      </c>
      <c r="H308">
        <v>4.0685558999999996E-3</v>
      </c>
      <c r="I308">
        <v>2.6233004999999998E-4</v>
      </c>
      <c r="J308">
        <v>3.8321979000000001E-4</v>
      </c>
      <c r="K308">
        <v>8.3214034000000004E-4</v>
      </c>
      <c r="L308">
        <v>9.5295961000000002E-4</v>
      </c>
      <c r="M308">
        <v>1.2999826999999999</v>
      </c>
      <c r="N308">
        <v>0.98943291</v>
      </c>
      <c r="O308">
        <v>1</v>
      </c>
      <c r="P308">
        <v>1</v>
      </c>
      <c r="Q308">
        <v>0.98943291</v>
      </c>
      <c r="R308">
        <v>1.2862457</v>
      </c>
      <c r="S308">
        <v>1.2855639999999999</v>
      </c>
      <c r="T308">
        <v>7.3174456000000001</v>
      </c>
      <c r="U308">
        <v>961.90045999999995</v>
      </c>
      <c r="V308">
        <v>894.78297999999995</v>
      </c>
      <c r="W308">
        <v>7.3947946</v>
      </c>
      <c r="X308">
        <v>925.27018999999996</v>
      </c>
      <c r="Y308">
        <v>894.80889000000002</v>
      </c>
      <c r="Z308">
        <v>4.0690778999999998E-3</v>
      </c>
      <c r="AA308">
        <v>15.355010999999999</v>
      </c>
      <c r="AB308">
        <v>4.0711141000000003E-3</v>
      </c>
      <c r="AC308">
        <v>15.362695</v>
      </c>
      <c r="AD308" s="2">
        <v>15.353040999999999</v>
      </c>
      <c r="AE308" s="2">
        <v>3.5960740000000002</v>
      </c>
      <c r="AF308" s="2">
        <f t="shared" si="21"/>
        <v>1.5353041E-2</v>
      </c>
      <c r="AG308" s="2">
        <f t="shared" si="21"/>
        <v>3.5960740000000003E-3</v>
      </c>
      <c r="AH308" s="8">
        <v>1434.3656000000001</v>
      </c>
      <c r="AI308" s="3">
        <f t="shared" si="22"/>
        <v>39.08020567391177</v>
      </c>
      <c r="AJ308" s="3">
        <f t="shared" si="23"/>
        <v>9.1535814656266865</v>
      </c>
      <c r="AK308" s="3">
        <f t="shared" si="25"/>
        <v>65.133676123186277</v>
      </c>
      <c r="AL308" s="3">
        <f t="shared" si="24"/>
        <v>15.25596910937781</v>
      </c>
    </row>
    <row r="309" spans="1:38" x14ac:dyDescent="0.2">
      <c r="A309" s="2">
        <v>5</v>
      </c>
      <c r="B309" s="2" t="s">
        <v>337</v>
      </c>
      <c r="C309" s="2" t="s">
        <v>36</v>
      </c>
      <c r="D309" s="2">
        <v>7.3741943000000001</v>
      </c>
      <c r="E309" s="2">
        <v>80.746572</v>
      </c>
      <c r="F309">
        <v>188867</v>
      </c>
      <c r="G309">
        <v>27372</v>
      </c>
      <c r="H309">
        <v>5.7530550999999996E-3</v>
      </c>
      <c r="I309">
        <v>8.9034097999999998E-4</v>
      </c>
      <c r="J309">
        <v>5.3101375999999999E-4</v>
      </c>
      <c r="K309">
        <v>1.1546953E-3</v>
      </c>
      <c r="L309">
        <v>1.5517744E-3</v>
      </c>
      <c r="M309">
        <v>1.4332427999999999</v>
      </c>
      <c r="N309">
        <v>0.98824822999999995</v>
      </c>
      <c r="O309">
        <v>1</v>
      </c>
      <c r="P309">
        <v>1</v>
      </c>
      <c r="Q309">
        <v>0.98824822999999995</v>
      </c>
      <c r="R309">
        <v>1.4163996999999999</v>
      </c>
      <c r="S309">
        <v>1.4159458</v>
      </c>
      <c r="T309">
        <v>7.3785039000000001</v>
      </c>
      <c r="U309">
        <v>948.10947999999996</v>
      </c>
      <c r="V309">
        <v>880.29984999999999</v>
      </c>
      <c r="W309">
        <v>7.4257274999999998</v>
      </c>
      <c r="X309">
        <v>878.35577999999998</v>
      </c>
      <c r="Y309">
        <v>880.31704999999999</v>
      </c>
      <c r="Z309">
        <v>5.7535748999999999E-3</v>
      </c>
      <c r="AA309">
        <v>21.711603</v>
      </c>
      <c r="AB309">
        <v>5.7552895E-3</v>
      </c>
      <c r="AC309">
        <v>21.718073</v>
      </c>
      <c r="AD309" s="2">
        <v>21.709641999999999</v>
      </c>
      <c r="AE309" s="2">
        <v>5.8557525000000004</v>
      </c>
      <c r="AF309" s="2">
        <f t="shared" si="21"/>
        <v>2.1709641999999998E-2</v>
      </c>
      <c r="AG309" s="2">
        <f t="shared" si="21"/>
        <v>5.8557525000000003E-3</v>
      </c>
      <c r="AH309" s="8">
        <v>1309</v>
      </c>
      <c r="AI309" s="3">
        <f t="shared" si="22"/>
        <v>27.637489369930652</v>
      </c>
      <c r="AJ309" s="3">
        <f t="shared" si="23"/>
        <v>7.4546737100360687</v>
      </c>
      <c r="AK309" s="3">
        <f t="shared" si="25"/>
        <v>46.062482283217754</v>
      </c>
      <c r="AL309" s="3">
        <f t="shared" si="24"/>
        <v>12.424456183393447</v>
      </c>
    </row>
    <row r="310" spans="1:38" x14ac:dyDescent="0.2">
      <c r="A310" s="2">
        <v>6</v>
      </c>
      <c r="B310" s="2" t="s">
        <v>338</v>
      </c>
      <c r="C310" s="2" t="s">
        <v>36</v>
      </c>
      <c r="D310" s="2">
        <v>7.1934941999999999</v>
      </c>
      <c r="E310" s="2">
        <v>80.764707000000001</v>
      </c>
      <c r="F310">
        <v>219888</v>
      </c>
      <c r="G310">
        <v>19160</v>
      </c>
      <c r="H310">
        <v>4.7796885000000004E-3</v>
      </c>
      <c r="I310">
        <v>4.4152288000000003E-4</v>
      </c>
      <c r="J310">
        <v>4.3766886999999999E-4</v>
      </c>
      <c r="K310">
        <v>9.6632841999999997E-4</v>
      </c>
      <c r="L310">
        <v>1.1490375000000001E-3</v>
      </c>
      <c r="M310">
        <v>1.3881810999999999</v>
      </c>
      <c r="N310">
        <v>0.99252386000000004</v>
      </c>
      <c r="O310">
        <v>1</v>
      </c>
      <c r="P310">
        <v>1</v>
      </c>
      <c r="Q310">
        <v>0.99252386000000004</v>
      </c>
      <c r="R310">
        <v>1.3778029000000001</v>
      </c>
      <c r="S310">
        <v>1.3773340999999999</v>
      </c>
      <c r="T310">
        <v>7.1945217000000001</v>
      </c>
      <c r="U310">
        <v>946.92663000000005</v>
      </c>
      <c r="V310">
        <v>884.98321999999996</v>
      </c>
      <c r="W310">
        <v>7.1432215000000001</v>
      </c>
      <c r="X310">
        <v>915.04978000000006</v>
      </c>
      <c r="Y310">
        <v>884.96501000000001</v>
      </c>
      <c r="Z310">
        <v>4.7804783999999996E-3</v>
      </c>
      <c r="AA310">
        <v>18.039541</v>
      </c>
      <c r="AB310">
        <v>4.7820047000000001E-3</v>
      </c>
      <c r="AC310">
        <v>18.045300999999998</v>
      </c>
      <c r="AD310" s="2">
        <v>18.036560999999999</v>
      </c>
      <c r="AE310" s="2">
        <v>4.3359905000000003</v>
      </c>
      <c r="AF310" s="2">
        <f t="shared" si="21"/>
        <v>1.8036561E-2</v>
      </c>
      <c r="AG310" s="2">
        <f t="shared" si="21"/>
        <v>4.3359905000000002E-3</v>
      </c>
      <c r="AH310" s="8">
        <v>1554.9937</v>
      </c>
      <c r="AI310" s="3">
        <f t="shared" si="22"/>
        <v>33.26576502028297</v>
      </c>
      <c r="AJ310" s="3">
        <f t="shared" si="23"/>
        <v>7.9970921897571978</v>
      </c>
      <c r="AK310" s="3">
        <f t="shared" si="25"/>
        <v>55.442941700471614</v>
      </c>
      <c r="AL310" s="3">
        <f t="shared" si="24"/>
        <v>13.328486982928663</v>
      </c>
    </row>
    <row r="311" spans="1:38" x14ac:dyDescent="0.2">
      <c r="A311" s="2">
        <v>7</v>
      </c>
      <c r="B311" s="2" t="s">
        <v>339</v>
      </c>
      <c r="C311" s="2" t="s">
        <v>36</v>
      </c>
      <c r="D311" s="2">
        <v>7.1295321999999999</v>
      </c>
      <c r="E311" s="2">
        <v>80.754946000000004</v>
      </c>
      <c r="F311">
        <v>930648</v>
      </c>
      <c r="G311">
        <v>23722</v>
      </c>
      <c r="H311">
        <v>1.3284937000000001E-3</v>
      </c>
      <c r="I311" s="1">
        <v>3.7154618999999997E-5</v>
      </c>
      <c r="J311" s="1">
        <v>7.2942446999999997E-5</v>
      </c>
      <c r="K311">
        <v>2.7092526999999999E-4</v>
      </c>
      <c r="L311">
        <v>2.8302220999999999E-4</v>
      </c>
      <c r="M311">
        <v>1.8150934999999999</v>
      </c>
      <c r="N311">
        <v>0.99338212000000004</v>
      </c>
      <c r="O311">
        <v>1</v>
      </c>
      <c r="P311">
        <v>1</v>
      </c>
      <c r="Q311">
        <v>0.99338212000000004</v>
      </c>
      <c r="R311">
        <v>1.8030813999999999</v>
      </c>
      <c r="S311">
        <v>1.8028795</v>
      </c>
      <c r="T311">
        <v>7.127758</v>
      </c>
      <c r="U311">
        <v>905.10843999999997</v>
      </c>
      <c r="V311">
        <v>844.96897000000001</v>
      </c>
      <c r="W311">
        <v>7.1025178999999996</v>
      </c>
      <c r="X311">
        <v>858.52364</v>
      </c>
      <c r="Y311">
        <v>844.95786999999996</v>
      </c>
      <c r="Z311">
        <v>1.3285511999999999E-3</v>
      </c>
      <c r="AA311">
        <v>5.0134007</v>
      </c>
      <c r="AB311">
        <v>1.328706E-3</v>
      </c>
      <c r="AC311">
        <v>5.0139848999999996</v>
      </c>
      <c r="AD311" s="2">
        <v>5.0131835999999996</v>
      </c>
      <c r="AE311" s="2">
        <v>1.0680083</v>
      </c>
      <c r="AF311" s="2">
        <f t="shared" si="21"/>
        <v>5.0131835999999994E-3</v>
      </c>
      <c r="AG311" s="2">
        <f t="shared" si="21"/>
        <v>1.0680083E-3</v>
      </c>
      <c r="AH311" s="8">
        <v>1164.9820999999999</v>
      </c>
      <c r="AI311" s="3">
        <f t="shared" si="22"/>
        <v>119.68442568111809</v>
      </c>
      <c r="AJ311" s="3">
        <f t="shared" si="23"/>
        <v>25.497562069772847</v>
      </c>
      <c r="AK311" s="3">
        <f t="shared" si="25"/>
        <v>199.47404280186348</v>
      </c>
      <c r="AL311" s="3">
        <f t="shared" si="24"/>
        <v>42.495936782954743</v>
      </c>
    </row>
    <row r="312" spans="1:38" x14ac:dyDescent="0.2">
      <c r="A312" s="2">
        <v>8</v>
      </c>
      <c r="B312" s="2" t="s">
        <v>340</v>
      </c>
      <c r="C312" s="2" t="s">
        <v>36</v>
      </c>
      <c r="D312" s="2">
        <v>7.1333333999999997</v>
      </c>
      <c r="E312" s="2">
        <v>80.713273000000001</v>
      </c>
      <c r="F312">
        <v>223538</v>
      </c>
      <c r="G312">
        <v>11861</v>
      </c>
      <c r="H312">
        <v>6.0751653999999997E-3</v>
      </c>
      <c r="I312">
        <v>3.3543795000000001E-4</v>
      </c>
      <c r="J312">
        <v>4.6550215999999997E-4</v>
      </c>
      <c r="K312">
        <v>1.1909532999999999E-3</v>
      </c>
      <c r="L312">
        <v>1.3219608999999999E-3</v>
      </c>
      <c r="M312">
        <v>1.8345031000000001</v>
      </c>
      <c r="N312">
        <v>0.98634045999999997</v>
      </c>
      <c r="O312">
        <v>1</v>
      </c>
      <c r="P312">
        <v>1</v>
      </c>
      <c r="Q312">
        <v>0.98634045999999997</v>
      </c>
      <c r="R312">
        <v>1.8094446</v>
      </c>
      <c r="S312">
        <v>1.8098561</v>
      </c>
      <c r="T312">
        <v>7.1309909999999999</v>
      </c>
      <c r="U312">
        <v>890.15387999999996</v>
      </c>
      <c r="V312">
        <v>843.37631999999996</v>
      </c>
      <c r="W312">
        <v>7.1155185999999997</v>
      </c>
      <c r="X312">
        <v>850.48185999999998</v>
      </c>
      <c r="Y312">
        <v>843.36946</v>
      </c>
      <c r="Z312">
        <v>6.0754260999999997E-3</v>
      </c>
      <c r="AA312">
        <v>22.926136</v>
      </c>
      <c r="AB312">
        <v>6.0741229000000002E-3</v>
      </c>
      <c r="AC312">
        <v>22.921219000000001</v>
      </c>
      <c r="AD312" s="2">
        <v>22.925152000000001</v>
      </c>
      <c r="AE312" s="2">
        <v>4.9885317999999996</v>
      </c>
      <c r="AF312" s="2">
        <f t="shared" si="21"/>
        <v>2.2925152000000001E-2</v>
      </c>
      <c r="AG312" s="2">
        <f t="shared" si="21"/>
        <v>4.9885317999999994E-3</v>
      </c>
      <c r="AH312" s="8">
        <v>956</v>
      </c>
      <c r="AI312" s="3">
        <f t="shared" si="22"/>
        <v>26.172127451979378</v>
      </c>
      <c r="AJ312" s="3">
        <f t="shared" si="23"/>
        <v>5.6950763104145219</v>
      </c>
      <c r="AK312" s="3">
        <f t="shared" si="25"/>
        <v>43.620212419965632</v>
      </c>
      <c r="AL312" s="3">
        <f t="shared" si="24"/>
        <v>9.4917938506908701</v>
      </c>
    </row>
    <row r="313" spans="1:38" x14ac:dyDescent="0.2">
      <c r="A313" s="2">
        <v>9</v>
      </c>
      <c r="B313" s="2" t="s">
        <v>341</v>
      </c>
      <c r="C313" s="2" t="s">
        <v>36</v>
      </c>
      <c r="D313" s="2">
        <v>7.1444735000000001</v>
      </c>
      <c r="E313" s="2">
        <v>80.835600999999997</v>
      </c>
      <c r="F313">
        <v>132298</v>
      </c>
      <c r="G313">
        <v>14598</v>
      </c>
      <c r="H313">
        <v>9.6050988999999993E-3</v>
      </c>
      <c r="I313">
        <v>1.1032048E-3</v>
      </c>
      <c r="J313">
        <v>8.3144573999999996E-4</v>
      </c>
      <c r="K313">
        <v>1.8788288E-3</v>
      </c>
      <c r="L313">
        <v>2.3320292999999999E-3</v>
      </c>
      <c r="M313">
        <v>1.6813355000000001</v>
      </c>
      <c r="N313">
        <v>0.98407710000000004</v>
      </c>
      <c r="O313">
        <v>1</v>
      </c>
      <c r="P313">
        <v>1</v>
      </c>
      <c r="Q313">
        <v>0.98407710000000004</v>
      </c>
      <c r="R313">
        <v>1.6545637</v>
      </c>
      <c r="S313">
        <v>1.6546597999999999</v>
      </c>
      <c r="T313">
        <v>7.1448907999999998</v>
      </c>
      <c r="U313">
        <v>974.89171999999996</v>
      </c>
      <c r="V313">
        <v>856.42655000000002</v>
      </c>
      <c r="W313">
        <v>7.0781191999999997</v>
      </c>
      <c r="X313">
        <v>905.11544000000004</v>
      </c>
      <c r="Y313">
        <v>856.39882</v>
      </c>
      <c r="Z313">
        <v>9.6074039000000003E-3</v>
      </c>
      <c r="AA313">
        <v>36.254353999999999</v>
      </c>
      <c r="AB313">
        <v>9.6068913999999995E-3</v>
      </c>
      <c r="AC313">
        <v>36.252420000000001</v>
      </c>
      <c r="AD313" s="2">
        <v>36.245655999999997</v>
      </c>
      <c r="AE313" s="2">
        <v>8.8001103999999994</v>
      </c>
      <c r="AF313" s="2">
        <f t="shared" si="21"/>
        <v>3.6245655999999994E-2</v>
      </c>
      <c r="AG313" s="2">
        <f t="shared" si="21"/>
        <v>8.8001104E-3</v>
      </c>
      <c r="AH313" s="8">
        <v>2205</v>
      </c>
      <c r="AI313" s="3">
        <f t="shared" si="22"/>
        <v>16.553707842948132</v>
      </c>
      <c r="AJ313" s="3">
        <f t="shared" si="23"/>
        <v>4.0190873231067865</v>
      </c>
      <c r="AK313" s="3">
        <f t="shared" si="25"/>
        <v>27.589513071580221</v>
      </c>
      <c r="AL313" s="3">
        <f t="shared" si="24"/>
        <v>6.6984788718446442</v>
      </c>
    </row>
    <row r="314" spans="1:38" x14ac:dyDescent="0.2">
      <c r="A314" s="2">
        <v>10</v>
      </c>
      <c r="B314" s="2" t="s">
        <v>342</v>
      </c>
      <c r="C314" s="2" t="s">
        <v>36</v>
      </c>
      <c r="D314" s="2">
        <v>7.0927242000000001</v>
      </c>
      <c r="E314" s="2">
        <v>80.798107999999999</v>
      </c>
      <c r="F314">
        <v>209852</v>
      </c>
      <c r="G314">
        <v>15511</v>
      </c>
      <c r="H314">
        <v>6.5586363000000002E-3</v>
      </c>
      <c r="I314">
        <v>5.0469887000000003E-4</v>
      </c>
      <c r="J314">
        <v>5.0186291999999996E-4</v>
      </c>
      <c r="K314">
        <v>1.2821391000000001E-3</v>
      </c>
      <c r="L314">
        <v>1.4664474E-3</v>
      </c>
      <c r="M314">
        <v>1.8712040999999999</v>
      </c>
      <c r="N314">
        <v>0.97855071999999998</v>
      </c>
      <c r="O314">
        <v>1</v>
      </c>
      <c r="P314">
        <v>1</v>
      </c>
      <c r="Q314">
        <v>0.97855071999999998</v>
      </c>
      <c r="R314">
        <v>1.8310681</v>
      </c>
      <c r="S314">
        <v>1.8314735</v>
      </c>
      <c r="T314">
        <v>7.0911435000000003</v>
      </c>
      <c r="U314">
        <v>934.44637999999998</v>
      </c>
      <c r="V314">
        <v>840.38761999999997</v>
      </c>
      <c r="W314">
        <v>7.0488014999999997</v>
      </c>
      <c r="X314">
        <v>874.68970000000002</v>
      </c>
      <c r="Y314">
        <v>840.36856999999998</v>
      </c>
      <c r="Z314">
        <v>6.5595697000000001E-3</v>
      </c>
      <c r="AA314">
        <v>24.753093</v>
      </c>
      <c r="AB314">
        <v>6.5582035999999996E-3</v>
      </c>
      <c r="AC314">
        <v>24.747938000000001</v>
      </c>
      <c r="AD314" s="2">
        <v>24.749571</v>
      </c>
      <c r="AE314" s="2">
        <v>5.5337638</v>
      </c>
      <c r="AF314" s="2">
        <f t="shared" si="21"/>
        <v>2.4749570999999998E-2</v>
      </c>
      <c r="AG314" s="2">
        <f t="shared" si="21"/>
        <v>5.5337638E-3</v>
      </c>
      <c r="AH314" s="8">
        <v>1837</v>
      </c>
      <c r="AI314" s="3">
        <f t="shared" si="22"/>
        <v>24.242844451728072</v>
      </c>
      <c r="AJ314" s="3">
        <f t="shared" si="23"/>
        <v>5.4204646632462303</v>
      </c>
      <c r="AK314" s="3">
        <f t="shared" si="25"/>
        <v>40.404740752880123</v>
      </c>
      <c r="AL314" s="3">
        <f t="shared" si="24"/>
        <v>9.03410777207705</v>
      </c>
    </row>
    <row r="315" spans="1:38" x14ac:dyDescent="0.2">
      <c r="A315" s="2">
        <v>11</v>
      </c>
      <c r="B315" s="2" t="s">
        <v>343</v>
      </c>
      <c r="C315" s="2" t="s">
        <v>36</v>
      </c>
      <c r="D315" s="2">
        <v>7.1984719999999998</v>
      </c>
      <c r="E315" s="2">
        <v>80.943168999999997</v>
      </c>
      <c r="F315">
        <v>234487</v>
      </c>
      <c r="G315">
        <v>23722</v>
      </c>
      <c r="H315">
        <v>4.8741456999999997E-3</v>
      </c>
      <c r="I315">
        <v>5.2245475000000003E-4</v>
      </c>
      <c r="J315">
        <v>4.1563791E-4</v>
      </c>
      <c r="K315">
        <v>9.7579717000000001E-4</v>
      </c>
      <c r="L315">
        <v>1.1823256999999999E-3</v>
      </c>
      <c r="M315">
        <v>1.5230762</v>
      </c>
      <c r="N315">
        <v>0.99152607999999998</v>
      </c>
      <c r="O315">
        <v>1</v>
      </c>
      <c r="P315">
        <v>1</v>
      </c>
      <c r="Q315">
        <v>0.99152607999999998</v>
      </c>
      <c r="R315">
        <v>1.5101697999999999</v>
      </c>
      <c r="S315">
        <v>1.5109691999999999</v>
      </c>
      <c r="T315">
        <v>7.1896940000000003</v>
      </c>
      <c r="U315">
        <v>991.43624</v>
      </c>
      <c r="V315">
        <v>871.18460000000005</v>
      </c>
      <c r="W315">
        <v>6.9796393999999999</v>
      </c>
      <c r="X315">
        <v>844.60437000000002</v>
      </c>
      <c r="Y315">
        <v>871.10396000000003</v>
      </c>
      <c r="Z315">
        <v>4.8750859000000002E-3</v>
      </c>
      <c r="AA315">
        <v>18.396550999999999</v>
      </c>
      <c r="AB315">
        <v>4.8726530000000002E-3</v>
      </c>
      <c r="AC315">
        <v>18.387370000000001</v>
      </c>
      <c r="AD315" s="2">
        <v>18.393003</v>
      </c>
      <c r="AE315" s="2">
        <v>4.4616062999999997</v>
      </c>
      <c r="AF315" s="2">
        <f t="shared" si="21"/>
        <v>1.8393003000000002E-2</v>
      </c>
      <c r="AG315" s="2">
        <f t="shared" si="21"/>
        <v>4.4616062999999996E-3</v>
      </c>
      <c r="AH315" s="8">
        <v>2315</v>
      </c>
      <c r="AI315" s="3">
        <f t="shared" si="22"/>
        <v>32.621100534806629</v>
      </c>
      <c r="AJ315" s="3">
        <f t="shared" si="23"/>
        <v>7.9129279573882867</v>
      </c>
      <c r="AK315" s="3">
        <f t="shared" si="25"/>
        <v>54.368500891344389</v>
      </c>
      <c r="AL315" s="3">
        <f t="shared" si="24"/>
        <v>13.188213262313811</v>
      </c>
    </row>
    <row r="316" spans="1:38" x14ac:dyDescent="0.2">
      <c r="A316" s="2">
        <v>12</v>
      </c>
      <c r="B316" s="2" t="s">
        <v>344</v>
      </c>
      <c r="C316" s="2" t="s">
        <v>36</v>
      </c>
      <c r="D316" s="2">
        <v>6.9077701999999999</v>
      </c>
      <c r="E316" s="2">
        <v>80.908112000000003</v>
      </c>
      <c r="F316">
        <v>364960</v>
      </c>
      <c r="G316">
        <v>71167</v>
      </c>
      <c r="H316">
        <v>3.9620723000000002E-3</v>
      </c>
      <c r="I316">
        <v>8.4195920000000005E-4</v>
      </c>
      <c r="J316">
        <v>2.6292252E-4</v>
      </c>
      <c r="K316">
        <v>7.7816333999999995E-4</v>
      </c>
      <c r="L316">
        <v>1.1762490000000001E-3</v>
      </c>
      <c r="M316">
        <v>1.9870722999999999</v>
      </c>
      <c r="N316">
        <v>0.99391505000000002</v>
      </c>
      <c r="O316">
        <v>1</v>
      </c>
      <c r="P316">
        <v>1</v>
      </c>
      <c r="Q316">
        <v>0.99391505000000002</v>
      </c>
      <c r="R316">
        <v>1.9749810000000001</v>
      </c>
      <c r="S316">
        <v>1.9755077999999999</v>
      </c>
      <c r="T316">
        <v>6.9145107000000001</v>
      </c>
      <c r="U316">
        <v>895.90020000000004</v>
      </c>
      <c r="V316">
        <v>831.27503999999999</v>
      </c>
      <c r="W316">
        <v>6.9560152000000004</v>
      </c>
      <c r="X316">
        <v>848.09452999999996</v>
      </c>
      <c r="Y316">
        <v>831.29453000000001</v>
      </c>
      <c r="Z316">
        <v>3.9624999999999999E-3</v>
      </c>
      <c r="AA316">
        <v>14.952830000000001</v>
      </c>
      <c r="AB316">
        <v>3.9614760999999998E-3</v>
      </c>
      <c r="AC316">
        <v>14.948966</v>
      </c>
      <c r="AD316" s="2">
        <v>14.951216000000001</v>
      </c>
      <c r="AE316" s="2">
        <v>4.4386755000000004</v>
      </c>
      <c r="AF316" s="2">
        <f t="shared" si="21"/>
        <v>1.4951216E-2</v>
      </c>
      <c r="AG316" s="2">
        <f t="shared" si="21"/>
        <v>4.4386755000000002E-3</v>
      </c>
      <c r="AH316" s="8">
        <v>1436.981</v>
      </c>
      <c r="AI316" s="3">
        <f t="shared" si="22"/>
        <v>40.130515136695237</v>
      </c>
      <c r="AJ316" s="3">
        <f t="shared" si="23"/>
        <v>11.913835927434151</v>
      </c>
      <c r="AK316" s="3">
        <f t="shared" si="25"/>
        <v>66.884191894492062</v>
      </c>
      <c r="AL316" s="3">
        <f t="shared" si="24"/>
        <v>19.856393212390248</v>
      </c>
    </row>
    <row r="317" spans="1:38" x14ac:dyDescent="0.2">
      <c r="A317" s="2">
        <v>13</v>
      </c>
      <c r="B317" s="2" t="s">
        <v>345</v>
      </c>
      <c r="C317" s="2" t="s">
        <v>36</v>
      </c>
      <c r="D317" s="2">
        <v>6.9304272999999998</v>
      </c>
      <c r="E317" s="2">
        <v>80.851669999999999</v>
      </c>
      <c r="F317">
        <v>235399</v>
      </c>
      <c r="G317">
        <v>31022</v>
      </c>
      <c r="H317">
        <v>7.1803746E-3</v>
      </c>
      <c r="I317">
        <v>9.9117282999999995E-4</v>
      </c>
      <c r="J317">
        <v>4.6664919999999998E-4</v>
      </c>
      <c r="K317">
        <v>1.3780659E-3</v>
      </c>
      <c r="L317">
        <v>1.7604688999999999E-3</v>
      </c>
      <c r="M317">
        <v>2.2999003</v>
      </c>
      <c r="N317">
        <v>0.99232931000000002</v>
      </c>
      <c r="O317">
        <v>1</v>
      </c>
      <c r="P317">
        <v>1</v>
      </c>
      <c r="Q317">
        <v>0.99232931000000002</v>
      </c>
      <c r="R317">
        <v>2.2822585000000002</v>
      </c>
      <c r="S317">
        <v>2.2846210999999998</v>
      </c>
      <c r="T317">
        <v>6.9307790999999996</v>
      </c>
      <c r="U317">
        <v>888.09329000000002</v>
      </c>
      <c r="V317">
        <v>809.16854000000001</v>
      </c>
      <c r="W317">
        <v>6.9714729999999996</v>
      </c>
      <c r="X317">
        <v>797.23220000000003</v>
      </c>
      <c r="Y317">
        <v>809.18952999999999</v>
      </c>
      <c r="Z317">
        <v>7.1807742000000001E-3</v>
      </c>
      <c r="AA317">
        <v>27.097261</v>
      </c>
      <c r="AB317">
        <v>7.1737177000000003E-3</v>
      </c>
      <c r="AC317">
        <v>27.070633000000001</v>
      </c>
      <c r="AD317" s="2">
        <v>27.095752999999998</v>
      </c>
      <c r="AE317" s="2">
        <v>6.6432788</v>
      </c>
      <c r="AF317" s="2">
        <f t="shared" si="21"/>
        <v>2.7095752999999997E-2</v>
      </c>
      <c r="AG317" s="2">
        <f t="shared" si="21"/>
        <v>6.6432788000000001E-3</v>
      </c>
      <c r="AH317" s="8">
        <v>1361.9746</v>
      </c>
      <c r="AI317" s="3">
        <f t="shared" si="22"/>
        <v>22.143691670056189</v>
      </c>
      <c r="AJ317" s="3">
        <f t="shared" si="23"/>
        <v>5.4291429887710034</v>
      </c>
      <c r="AK317" s="3">
        <f t="shared" si="25"/>
        <v>36.906152783426982</v>
      </c>
      <c r="AL317" s="3">
        <f t="shared" si="24"/>
        <v>9.0485716479516736</v>
      </c>
    </row>
    <row r="318" spans="1:38" x14ac:dyDescent="0.2">
      <c r="A318" s="2">
        <v>14</v>
      </c>
      <c r="B318" s="2" t="s">
        <v>346</v>
      </c>
      <c r="C318" s="2" t="s">
        <v>36</v>
      </c>
      <c r="D318" s="2">
        <v>7.2457060000000002</v>
      </c>
      <c r="E318" s="2">
        <v>80.597097000000005</v>
      </c>
      <c r="F318">
        <v>357661</v>
      </c>
      <c r="G318">
        <v>18248</v>
      </c>
      <c r="H318">
        <v>3.1637198E-3</v>
      </c>
      <c r="I318">
        <v>1.7203735999999999E-4</v>
      </c>
      <c r="J318">
        <v>2.4591050000000002E-4</v>
      </c>
      <c r="K318">
        <v>6.3911838000000004E-4</v>
      </c>
      <c r="L318">
        <v>7.0607445000000005E-4</v>
      </c>
      <c r="M318">
        <v>1.5430744999999999</v>
      </c>
      <c r="N318">
        <v>0.99306981000000005</v>
      </c>
      <c r="O318">
        <v>1</v>
      </c>
      <c r="P318">
        <v>1</v>
      </c>
      <c r="Q318">
        <v>0.99306981000000005</v>
      </c>
      <c r="R318">
        <v>1.5323807</v>
      </c>
      <c r="S318">
        <v>1.5324369</v>
      </c>
      <c r="T318">
        <v>7.2408118000000004</v>
      </c>
      <c r="U318">
        <v>955.09207000000004</v>
      </c>
      <c r="V318">
        <v>869.26179000000002</v>
      </c>
      <c r="W318">
        <v>7.0194118000000003</v>
      </c>
      <c r="X318">
        <v>900.49420999999995</v>
      </c>
      <c r="Y318">
        <v>869.17592000000002</v>
      </c>
      <c r="Z318">
        <v>3.1643634E-3</v>
      </c>
      <c r="AA318">
        <v>11.940994</v>
      </c>
      <c r="AB318">
        <v>3.1642507000000002E-3</v>
      </c>
      <c r="AC318">
        <v>11.940569</v>
      </c>
      <c r="AD318" s="2">
        <v>11.938565000000001</v>
      </c>
      <c r="AE318" s="2">
        <v>2.6644318999999999</v>
      </c>
      <c r="AF318" s="2">
        <f t="shared" si="21"/>
        <v>1.1938565E-2</v>
      </c>
      <c r="AG318" s="2">
        <f t="shared" si="21"/>
        <v>2.6644319E-3</v>
      </c>
      <c r="AH318" s="8">
        <v>2023.5786000000001</v>
      </c>
      <c r="AI318" s="3">
        <f t="shared" si="22"/>
        <v>50.257296417115455</v>
      </c>
      <c r="AJ318" s="3">
        <f t="shared" si="23"/>
        <v>11.216351695661759</v>
      </c>
      <c r="AK318" s="3">
        <f t="shared" si="25"/>
        <v>83.762160695192421</v>
      </c>
      <c r="AL318" s="3">
        <f t="shared" si="24"/>
        <v>18.693919492769595</v>
      </c>
    </row>
    <row r="319" spans="1:38" x14ac:dyDescent="0.2">
      <c r="A319" s="2">
        <v>15</v>
      </c>
      <c r="B319" s="2" t="s">
        <v>347</v>
      </c>
      <c r="C319" s="2" t="s">
        <v>36</v>
      </c>
      <c r="D319" s="2">
        <v>7.2690457000000004</v>
      </c>
      <c r="E319" s="2">
        <v>80.702941999999993</v>
      </c>
      <c r="F319">
        <v>197078</v>
      </c>
      <c r="G319">
        <v>13686</v>
      </c>
      <c r="H319">
        <v>5.3947578000000003E-3</v>
      </c>
      <c r="I319">
        <v>3.9446122999999998E-4</v>
      </c>
      <c r="J319">
        <v>4.9931317000000001E-4</v>
      </c>
      <c r="K319">
        <v>1.0863347E-3</v>
      </c>
      <c r="L319">
        <v>1.2589821999999999E-3</v>
      </c>
      <c r="M319">
        <v>1.395265</v>
      </c>
      <c r="N319">
        <v>0.99405938000000005</v>
      </c>
      <c r="O319">
        <v>1</v>
      </c>
      <c r="P319">
        <v>1</v>
      </c>
      <c r="Q319">
        <v>0.99405938000000005</v>
      </c>
      <c r="R319">
        <v>1.3869762999999999</v>
      </c>
      <c r="S319">
        <v>1.3865052</v>
      </c>
      <c r="T319">
        <v>7.2718198000000003</v>
      </c>
      <c r="U319">
        <v>960.64241000000004</v>
      </c>
      <c r="V319">
        <v>884.25395000000003</v>
      </c>
      <c r="W319">
        <v>7.1342024999999998</v>
      </c>
      <c r="X319">
        <v>909.53831000000002</v>
      </c>
      <c r="Y319">
        <v>884.20489999999995</v>
      </c>
      <c r="Z319">
        <v>5.3963923000000004E-3</v>
      </c>
      <c r="AA319">
        <v>20.363745000000002</v>
      </c>
      <c r="AB319">
        <v>5.3981003E-3</v>
      </c>
      <c r="AC319">
        <v>20.370190000000001</v>
      </c>
      <c r="AD319" s="2">
        <v>20.357576999999999</v>
      </c>
      <c r="AE319" s="2">
        <v>4.7508764000000001</v>
      </c>
      <c r="AF319" s="2">
        <f t="shared" si="21"/>
        <v>2.0357576999999998E-2</v>
      </c>
      <c r="AG319" s="2">
        <f t="shared" si="21"/>
        <v>4.7508764000000004E-3</v>
      </c>
      <c r="AH319" s="8">
        <v>2073.9486999999999</v>
      </c>
      <c r="AI319" s="3">
        <f t="shared" si="22"/>
        <v>29.473055658834056</v>
      </c>
      <c r="AJ319" s="3">
        <f t="shared" si="23"/>
        <v>6.8781684856425294</v>
      </c>
      <c r="AK319" s="3">
        <f t="shared" si="25"/>
        <v>49.121759431390096</v>
      </c>
      <c r="AL319" s="3">
        <f t="shared" si="24"/>
        <v>11.463614142737548</v>
      </c>
    </row>
    <row r="320" spans="1:38" x14ac:dyDescent="0.2">
      <c r="A320" s="2">
        <v>16</v>
      </c>
      <c r="B320" s="2" t="s">
        <v>348</v>
      </c>
      <c r="C320" s="2" t="s">
        <v>36</v>
      </c>
      <c r="D320" s="2">
        <v>7.2390653</v>
      </c>
      <c r="E320" s="2">
        <v>80.786608000000001</v>
      </c>
      <c r="F320">
        <v>93977</v>
      </c>
      <c r="G320">
        <v>9124</v>
      </c>
      <c r="H320">
        <v>1.1210935E-2</v>
      </c>
      <c r="I320">
        <v>1.1302297E-3</v>
      </c>
      <c r="J320">
        <v>1.1640139000000001E-3</v>
      </c>
      <c r="K320">
        <v>2.2282449999999998E-3</v>
      </c>
      <c r="L320">
        <v>2.7563422999999998E-3</v>
      </c>
      <c r="M320">
        <v>1.3405364</v>
      </c>
      <c r="N320">
        <v>0.99353369000000002</v>
      </c>
      <c r="O320">
        <v>1</v>
      </c>
      <c r="P320">
        <v>1</v>
      </c>
      <c r="Q320">
        <v>0.99353369000000002</v>
      </c>
      <c r="R320">
        <v>1.3318681000000001</v>
      </c>
      <c r="S320">
        <v>1.3314098000000001</v>
      </c>
      <c r="T320">
        <v>7.2433791000000003</v>
      </c>
      <c r="U320">
        <v>961.97963000000004</v>
      </c>
      <c r="V320">
        <v>890.19212000000005</v>
      </c>
      <c r="W320">
        <v>7.1342091999999999</v>
      </c>
      <c r="X320">
        <v>907.74293</v>
      </c>
      <c r="Y320">
        <v>890.15452000000005</v>
      </c>
      <c r="Z320">
        <v>1.1214554999999999E-2</v>
      </c>
      <c r="AA320">
        <v>42.319077</v>
      </c>
      <c r="AB320">
        <v>1.1218006000000001E-2</v>
      </c>
      <c r="AC320">
        <v>42.332099999999997</v>
      </c>
      <c r="AD320" s="2">
        <v>42.305416000000001</v>
      </c>
      <c r="AE320" s="2">
        <v>10.401292</v>
      </c>
      <c r="AF320" s="2">
        <f t="shared" si="21"/>
        <v>4.2305415999999998E-2</v>
      </c>
      <c r="AG320" s="2">
        <f t="shared" si="21"/>
        <v>1.0401291999999999E-2</v>
      </c>
      <c r="AH320" s="8">
        <v>2086</v>
      </c>
      <c r="AI320" s="3">
        <f t="shared" si="22"/>
        <v>14.182581256262791</v>
      </c>
      <c r="AJ320" s="3">
        <f t="shared" si="23"/>
        <v>3.4869570591178234</v>
      </c>
      <c r="AK320" s="3">
        <f t="shared" si="25"/>
        <v>23.637635427104652</v>
      </c>
      <c r="AL320" s="3">
        <f t="shared" si="24"/>
        <v>5.8115950985297058</v>
      </c>
    </row>
    <row r="321" spans="1:38" x14ac:dyDescent="0.2">
      <c r="A321" s="2">
        <v>17</v>
      </c>
      <c r="B321" s="2" t="s">
        <v>349</v>
      </c>
      <c r="C321" s="2" t="s">
        <v>36</v>
      </c>
      <c r="D321" s="2">
        <v>7.2105451</v>
      </c>
      <c r="E321" s="2">
        <v>80.980671999999998</v>
      </c>
      <c r="F321">
        <v>187042</v>
      </c>
      <c r="G321">
        <v>10949</v>
      </c>
      <c r="H321">
        <v>5.5447726999999997E-3</v>
      </c>
      <c r="I321">
        <v>3.4126172999999999E-4</v>
      </c>
      <c r="J321">
        <v>5.2744965000000004E-4</v>
      </c>
      <c r="K321">
        <v>1.1191306000000001E-3</v>
      </c>
      <c r="L321">
        <v>1.2834001999999999E-3</v>
      </c>
      <c r="M321">
        <v>1.3573839000000001</v>
      </c>
      <c r="N321">
        <v>0.99189479999999997</v>
      </c>
      <c r="O321">
        <v>1</v>
      </c>
      <c r="P321">
        <v>1</v>
      </c>
      <c r="Q321">
        <v>0.99189479999999997</v>
      </c>
      <c r="R321">
        <v>1.346382</v>
      </c>
      <c r="S321">
        <v>1.3463305000000001</v>
      </c>
      <c r="T321">
        <v>7.2027226000000004</v>
      </c>
      <c r="U321">
        <v>996.88499000000002</v>
      </c>
      <c r="V321">
        <v>888.32150000000001</v>
      </c>
      <c r="W321">
        <v>7.1204228000000001</v>
      </c>
      <c r="X321">
        <v>872.22856000000002</v>
      </c>
      <c r="Y321">
        <v>888.29285000000004</v>
      </c>
      <c r="Z321">
        <v>5.5464479999999998E-3</v>
      </c>
      <c r="AA321">
        <v>20.929991999999999</v>
      </c>
      <c r="AB321">
        <v>5.5466450000000002E-3</v>
      </c>
      <c r="AC321">
        <v>20.930736</v>
      </c>
      <c r="AD321" s="2">
        <v>20.923670999999999</v>
      </c>
      <c r="AE321" s="2">
        <v>4.8430195999999999</v>
      </c>
      <c r="AF321" s="2">
        <f t="shared" si="21"/>
        <v>2.0923670999999998E-2</v>
      </c>
      <c r="AG321" s="2">
        <f t="shared" si="21"/>
        <v>4.8430195999999998E-3</v>
      </c>
      <c r="AH321" s="8">
        <v>2399.9783000000002</v>
      </c>
      <c r="AI321" s="3">
        <f t="shared" si="22"/>
        <v>28.675656389359212</v>
      </c>
      <c r="AJ321" s="3">
        <f t="shared" si="23"/>
        <v>6.6373040341024234</v>
      </c>
      <c r="AK321" s="3">
        <f t="shared" si="25"/>
        <v>47.792760648932017</v>
      </c>
      <c r="AL321" s="3">
        <f t="shared" si="24"/>
        <v>11.062173390170706</v>
      </c>
    </row>
    <row r="322" spans="1:38" x14ac:dyDescent="0.2">
      <c r="A322" s="2">
        <v>0</v>
      </c>
      <c r="B322" s="2" t="s">
        <v>350</v>
      </c>
      <c r="C322" s="2" t="s">
        <v>36</v>
      </c>
      <c r="D322" s="2">
        <v>9.3593393000000003</v>
      </c>
      <c r="E322" s="2">
        <v>-79.325145000000006</v>
      </c>
      <c r="F322">
        <v>27126</v>
      </c>
      <c r="G322">
        <v>1537</v>
      </c>
      <c r="H322">
        <v>2.820746E-2</v>
      </c>
      <c r="I322">
        <v>1.6303598999999999E-3</v>
      </c>
      <c r="J322">
        <v>4.1572094000000004E-3</v>
      </c>
      <c r="K322">
        <v>5.7376503999999997E-3</v>
      </c>
      <c r="L322">
        <v>7.2705636000000001E-3</v>
      </c>
      <c r="M322">
        <v>0.88894463999999995</v>
      </c>
      <c r="N322">
        <v>0.99761312000000002</v>
      </c>
      <c r="O322">
        <v>1</v>
      </c>
      <c r="P322">
        <v>1</v>
      </c>
      <c r="Q322">
        <v>0.99761312000000002</v>
      </c>
      <c r="R322">
        <v>0.88682284</v>
      </c>
      <c r="S322">
        <v>0.88681231999999999</v>
      </c>
      <c r="T322">
        <v>9.359356</v>
      </c>
      <c r="U322">
        <v>971.32033000000001</v>
      </c>
      <c r="V322">
        <v>952.08378000000005</v>
      </c>
      <c r="W322">
        <v>9.3787122000000007</v>
      </c>
      <c r="X322">
        <v>957.09943999999996</v>
      </c>
      <c r="Y322">
        <v>952.08861000000002</v>
      </c>
      <c r="Z322">
        <v>2.8207967E-2</v>
      </c>
      <c r="AA322">
        <v>106.44516</v>
      </c>
      <c r="AB322">
        <v>2.8208240999999998E-2</v>
      </c>
      <c r="AC322">
        <v>106.44619</v>
      </c>
      <c r="AD322" s="2">
        <v>106.44325000000001</v>
      </c>
      <c r="AE322" s="2">
        <v>27.436088999999999</v>
      </c>
      <c r="AF322" s="2">
        <f t="shared" si="21"/>
        <v>0.10644325</v>
      </c>
      <c r="AG322" s="2">
        <f t="shared" si="21"/>
        <v>2.7436089E-2</v>
      </c>
      <c r="AH322" s="8">
        <v>498.98462000000001</v>
      </c>
      <c r="AI322" s="3">
        <f t="shared" si="22"/>
        <v>5.636806467295953</v>
      </c>
      <c r="AJ322" s="3">
        <f t="shared" si="23"/>
        <v>1.452904941482972</v>
      </c>
      <c r="AK322" s="3">
        <f t="shared" si="25"/>
        <v>9.3946774454932545</v>
      </c>
      <c r="AL322" s="3">
        <f t="shared" si="24"/>
        <v>2.4215082358049531</v>
      </c>
    </row>
    <row r="323" spans="1:38" x14ac:dyDescent="0.2">
      <c r="A323" s="2">
        <v>1</v>
      </c>
      <c r="B323" s="2" t="s">
        <v>351</v>
      </c>
      <c r="C323" s="2" t="s">
        <v>36</v>
      </c>
      <c r="D323" s="2">
        <v>9.2668663000000002</v>
      </c>
      <c r="E323" s="2">
        <v>-79.506468999999996</v>
      </c>
      <c r="F323">
        <v>20073</v>
      </c>
      <c r="G323">
        <v>1356</v>
      </c>
      <c r="H323">
        <v>3.7220006999999999E-2</v>
      </c>
      <c r="I323">
        <v>2.5594723999999998E-3</v>
      </c>
      <c r="J323">
        <v>5.6566704000000001E-3</v>
      </c>
      <c r="K323">
        <v>7.5685965000000001E-3</v>
      </c>
      <c r="L323">
        <v>9.7894061000000001E-3</v>
      </c>
      <c r="M323">
        <v>0.86060296999999997</v>
      </c>
      <c r="N323">
        <v>0.9950059</v>
      </c>
      <c r="O323">
        <v>1</v>
      </c>
      <c r="P323">
        <v>1</v>
      </c>
      <c r="Q323">
        <v>0.9950059</v>
      </c>
      <c r="R323">
        <v>0.85630503000000002</v>
      </c>
      <c r="S323">
        <v>0.85640203999999998</v>
      </c>
      <c r="T323">
        <v>9.2690231999999995</v>
      </c>
      <c r="U323">
        <v>995.03011000000004</v>
      </c>
      <c r="V323">
        <v>956.95365000000004</v>
      </c>
      <c r="W323">
        <v>9.3343857999999997</v>
      </c>
      <c r="X323">
        <v>972.77666999999997</v>
      </c>
      <c r="Y323">
        <v>956.96978000000001</v>
      </c>
      <c r="Z323">
        <v>3.7221793000000003E-2</v>
      </c>
      <c r="AA323">
        <v>140.45959999999999</v>
      </c>
      <c r="AB323">
        <v>3.7218391000000003E-2</v>
      </c>
      <c r="AC323">
        <v>140.44676000000001</v>
      </c>
      <c r="AD323" s="2">
        <v>140.45285999999999</v>
      </c>
      <c r="AE323" s="2">
        <v>36.941155000000002</v>
      </c>
      <c r="AF323" s="2">
        <f t="shared" si="21"/>
        <v>0.14045285999999998</v>
      </c>
      <c r="AG323" s="2">
        <f t="shared" si="21"/>
        <v>3.6941155000000003E-2</v>
      </c>
      <c r="AH323" s="8">
        <v>861.99096999999995</v>
      </c>
      <c r="AI323" s="3">
        <f t="shared" si="22"/>
        <v>4.2718959229452507</v>
      </c>
      <c r="AJ323" s="3">
        <f t="shared" si="23"/>
        <v>1.1235710645791661</v>
      </c>
      <c r="AK323" s="3">
        <f t="shared" si="25"/>
        <v>7.1198265382420844</v>
      </c>
      <c r="AL323" s="3">
        <f t="shared" si="24"/>
        <v>1.8726184409652769</v>
      </c>
    </row>
    <row r="324" spans="1:38" x14ac:dyDescent="0.2">
      <c r="A324" s="2">
        <v>2</v>
      </c>
      <c r="B324" s="2" t="s">
        <v>352</v>
      </c>
      <c r="C324" s="2" t="s">
        <v>36</v>
      </c>
      <c r="D324" s="2">
        <v>9.3536733000000005</v>
      </c>
      <c r="E324" s="2">
        <v>-79.328417999999999</v>
      </c>
      <c r="F324">
        <v>25860</v>
      </c>
      <c r="G324">
        <v>1356</v>
      </c>
      <c r="H324">
        <v>2.8831868E-2</v>
      </c>
      <c r="I324">
        <v>1.5414961999999999E-3</v>
      </c>
      <c r="J324">
        <v>4.3500537000000002E-3</v>
      </c>
      <c r="K324">
        <v>5.8821548E-3</v>
      </c>
      <c r="L324">
        <v>7.4765582000000004E-3</v>
      </c>
      <c r="M324">
        <v>0.86098268</v>
      </c>
      <c r="N324">
        <v>0.99679169000000001</v>
      </c>
      <c r="O324">
        <v>1</v>
      </c>
      <c r="P324">
        <v>1</v>
      </c>
      <c r="Q324">
        <v>0.99679169000000001</v>
      </c>
      <c r="R324">
        <v>0.85822038</v>
      </c>
      <c r="S324">
        <v>0.85822520999999996</v>
      </c>
      <c r="T324">
        <v>9.3536756000000008</v>
      </c>
      <c r="U324">
        <v>970.87521000000004</v>
      </c>
      <c r="V324">
        <v>956.90783999999996</v>
      </c>
      <c r="W324">
        <v>9.3487664000000006</v>
      </c>
      <c r="X324">
        <v>961.19371000000001</v>
      </c>
      <c r="Y324">
        <v>956.90661999999998</v>
      </c>
      <c r="Z324">
        <v>2.8832277999999999E-2</v>
      </c>
      <c r="AA324">
        <v>108.80105</v>
      </c>
      <c r="AB324">
        <v>2.8832145999999999E-2</v>
      </c>
      <c r="AC324">
        <v>108.80055</v>
      </c>
      <c r="AD324" s="2">
        <v>108.79949999999999</v>
      </c>
      <c r="AE324" s="2">
        <v>28.213426999999999</v>
      </c>
      <c r="AF324" s="2">
        <f t="shared" si="21"/>
        <v>0.10879949999999999</v>
      </c>
      <c r="AG324" s="2">
        <f t="shared" si="21"/>
        <v>2.8213426999999999E-2</v>
      </c>
      <c r="AH324" s="8">
        <v>304</v>
      </c>
      <c r="AI324" s="3">
        <f t="shared" si="22"/>
        <v>5.5147312257868837</v>
      </c>
      <c r="AJ324" s="3">
        <f t="shared" si="23"/>
        <v>1.4300568188581635</v>
      </c>
      <c r="AK324" s="3">
        <f t="shared" si="25"/>
        <v>9.1912187096448061</v>
      </c>
      <c r="AL324" s="3">
        <f t="shared" si="24"/>
        <v>2.3834280314302725</v>
      </c>
    </row>
    <row r="325" spans="1:38" x14ac:dyDescent="0.2">
      <c r="A325" s="2">
        <v>3</v>
      </c>
      <c r="B325" s="2" t="s">
        <v>353</v>
      </c>
      <c r="C325" s="2" t="s">
        <v>36</v>
      </c>
      <c r="D325" s="2">
        <v>9.3311974000000006</v>
      </c>
      <c r="E325" s="2">
        <v>-79.352418</v>
      </c>
      <c r="F325">
        <v>41141</v>
      </c>
      <c r="G325">
        <v>4069</v>
      </c>
      <c r="H325">
        <v>1.8192732999999999E-2</v>
      </c>
      <c r="I325">
        <v>1.8627099E-3</v>
      </c>
      <c r="J325">
        <v>2.6706211999999998E-3</v>
      </c>
      <c r="K325">
        <v>3.7357720000000001E-3</v>
      </c>
      <c r="L325">
        <v>4.9555926000000002E-3</v>
      </c>
      <c r="M325">
        <v>0.87841564000000005</v>
      </c>
      <c r="N325">
        <v>0.99302060000000003</v>
      </c>
      <c r="O325">
        <v>1</v>
      </c>
      <c r="P325">
        <v>1</v>
      </c>
      <c r="Q325">
        <v>0.99302060000000003</v>
      </c>
      <c r="R325">
        <v>0.87228483000000001</v>
      </c>
      <c r="S325">
        <v>0.87243521000000002</v>
      </c>
      <c r="T325">
        <v>9.3269193000000001</v>
      </c>
      <c r="U325">
        <v>969.20115999999996</v>
      </c>
      <c r="V325">
        <v>953.87292000000002</v>
      </c>
      <c r="W325">
        <v>9.3244629999999997</v>
      </c>
      <c r="X325">
        <v>958.75842</v>
      </c>
      <c r="Y325">
        <v>953.87230999999997</v>
      </c>
      <c r="Z325">
        <v>1.8192957999999999E-2</v>
      </c>
      <c r="AA325">
        <v>68.652671999999995</v>
      </c>
      <c r="AB325">
        <v>1.8190363000000001E-2</v>
      </c>
      <c r="AC325">
        <v>68.642877999999996</v>
      </c>
      <c r="AD325" s="2">
        <v>68.651824000000005</v>
      </c>
      <c r="AE325" s="2">
        <v>18.700348999999999</v>
      </c>
      <c r="AF325" s="2">
        <f t="shared" si="21"/>
        <v>6.8651824E-2</v>
      </c>
      <c r="AG325" s="2">
        <f t="shared" si="21"/>
        <v>1.8700348999999998E-2</v>
      </c>
      <c r="AH325" s="8">
        <v>251</v>
      </c>
      <c r="AI325" s="3">
        <f t="shared" si="22"/>
        <v>8.7397532219974217</v>
      </c>
      <c r="AJ325" s="3">
        <f t="shared" si="23"/>
        <v>2.3806568551656579</v>
      </c>
      <c r="AK325" s="3">
        <f t="shared" si="25"/>
        <v>14.566255369995703</v>
      </c>
      <c r="AL325" s="3">
        <f t="shared" si="24"/>
        <v>3.9677614252760964</v>
      </c>
    </row>
    <row r="326" spans="1:38" x14ac:dyDescent="0.2">
      <c r="A326" s="2">
        <v>4</v>
      </c>
      <c r="B326" s="2" t="s">
        <v>354</v>
      </c>
      <c r="C326" s="2" t="s">
        <v>36</v>
      </c>
      <c r="D326" s="2">
        <v>9.3638781000000009</v>
      </c>
      <c r="E326" s="2">
        <v>-79.268665999999996</v>
      </c>
      <c r="F326">
        <v>23057</v>
      </c>
      <c r="G326">
        <v>1356</v>
      </c>
      <c r="H326">
        <v>3.5828195E-2</v>
      </c>
      <c r="I326">
        <v>2.1412864000000002E-3</v>
      </c>
      <c r="J326">
        <v>4.9861395000000003E-3</v>
      </c>
      <c r="K326">
        <v>7.2012352000000003E-3</v>
      </c>
      <c r="L326">
        <v>9.0168999E-3</v>
      </c>
      <c r="M326">
        <v>0.97474340999999998</v>
      </c>
      <c r="N326">
        <v>0.99585261999999997</v>
      </c>
      <c r="O326">
        <v>1</v>
      </c>
      <c r="P326">
        <v>1</v>
      </c>
      <c r="Q326">
        <v>0.99585261999999997</v>
      </c>
      <c r="R326">
        <v>0.97070078000000004</v>
      </c>
      <c r="S326">
        <v>0.97069550999999998</v>
      </c>
      <c r="T326">
        <v>9.3631528999999993</v>
      </c>
      <c r="U326">
        <v>959.08989999999994</v>
      </c>
      <c r="V326">
        <v>938.24942999999996</v>
      </c>
      <c r="W326">
        <v>9.3493005</v>
      </c>
      <c r="X326">
        <v>947.74977999999999</v>
      </c>
      <c r="Y326">
        <v>938.24580000000003</v>
      </c>
      <c r="Z326">
        <v>3.5829118E-2</v>
      </c>
      <c r="AA326">
        <v>135.20421999999999</v>
      </c>
      <c r="AB326">
        <v>3.5829277999999999E-2</v>
      </c>
      <c r="AC326">
        <v>135.20482000000001</v>
      </c>
      <c r="AD326" s="2">
        <v>135.20074</v>
      </c>
      <c r="AE326" s="2">
        <v>34.026037000000002</v>
      </c>
      <c r="AF326" s="2">
        <f t="shared" si="21"/>
        <v>0.13520073999999999</v>
      </c>
      <c r="AG326" s="2">
        <f t="shared" si="21"/>
        <v>3.4026037000000002E-2</v>
      </c>
      <c r="AH326" s="8">
        <v>389</v>
      </c>
      <c r="AI326" s="3">
        <f t="shared" si="22"/>
        <v>4.437845532502263</v>
      </c>
      <c r="AJ326" s="3">
        <f t="shared" si="23"/>
        <v>1.1168747766410652</v>
      </c>
      <c r="AK326" s="3">
        <f t="shared" si="25"/>
        <v>7.3964092208371053</v>
      </c>
      <c r="AL326" s="3">
        <f t="shared" si="24"/>
        <v>1.8614579610684421</v>
      </c>
    </row>
    <row r="327" spans="1:38" x14ac:dyDescent="0.2">
      <c r="A327" s="2">
        <v>5</v>
      </c>
      <c r="B327" s="2" t="s">
        <v>355</v>
      </c>
      <c r="C327" s="2" t="s">
        <v>36</v>
      </c>
      <c r="D327" s="2">
        <v>9.3696873000000007</v>
      </c>
      <c r="E327" s="2">
        <v>-79.271856</v>
      </c>
      <c r="F327">
        <v>34179</v>
      </c>
      <c r="G327">
        <v>1989</v>
      </c>
      <c r="H327">
        <v>2.2663885000000002E-2</v>
      </c>
      <c r="I327">
        <v>1.3501037999999999E-3</v>
      </c>
      <c r="J327">
        <v>3.2708987999999998E-3</v>
      </c>
      <c r="K327">
        <v>4.6169983999999999E-3</v>
      </c>
      <c r="L327">
        <v>5.8170640000000003E-3</v>
      </c>
      <c r="M327">
        <v>0.90656424000000002</v>
      </c>
      <c r="N327">
        <v>0.99809833000000003</v>
      </c>
      <c r="O327">
        <v>1</v>
      </c>
      <c r="P327">
        <v>1</v>
      </c>
      <c r="Q327">
        <v>0.99809833000000003</v>
      </c>
      <c r="R327">
        <v>0.90484025999999995</v>
      </c>
      <c r="S327">
        <v>0.90485716000000005</v>
      </c>
      <c r="T327">
        <v>9.3713096</v>
      </c>
      <c r="U327">
        <v>957.54174</v>
      </c>
      <c r="V327">
        <v>949.13068999999996</v>
      </c>
      <c r="W327">
        <v>9.3770171999999992</v>
      </c>
      <c r="X327">
        <v>950.60121000000004</v>
      </c>
      <c r="Y327">
        <v>949.13212999999996</v>
      </c>
      <c r="Z327">
        <v>2.2663945000000001E-2</v>
      </c>
      <c r="AA327">
        <v>85.524320000000003</v>
      </c>
      <c r="AB327">
        <v>2.2663595000000002E-2</v>
      </c>
      <c r="AC327">
        <v>85.522999999999996</v>
      </c>
      <c r="AD327" s="2">
        <v>85.524094000000005</v>
      </c>
      <c r="AE327" s="2">
        <v>21.951184999999999</v>
      </c>
      <c r="AF327" s="2">
        <f t="shared" si="21"/>
        <v>8.5524094000000009E-2</v>
      </c>
      <c r="AG327" s="2">
        <f t="shared" si="21"/>
        <v>2.1951184999999998E-2</v>
      </c>
      <c r="AH327" s="8">
        <v>138</v>
      </c>
      <c r="AI327" s="3">
        <f t="shared" si="22"/>
        <v>7.0155668647013085</v>
      </c>
      <c r="AJ327" s="3">
        <f t="shared" si="23"/>
        <v>1.8006622335797953</v>
      </c>
      <c r="AK327" s="3">
        <f t="shared" si="25"/>
        <v>11.692611441168847</v>
      </c>
      <c r="AL327" s="3">
        <f t="shared" si="24"/>
        <v>3.0011037226329917</v>
      </c>
    </row>
    <row r="328" spans="1:38" x14ac:dyDescent="0.2">
      <c r="A328" s="2">
        <v>6</v>
      </c>
      <c r="B328" s="2" t="s">
        <v>356</v>
      </c>
      <c r="C328" s="2" t="s">
        <v>36</v>
      </c>
      <c r="D328" s="2">
        <v>9.3712382999999999</v>
      </c>
      <c r="E328" s="2">
        <v>-79.260371000000006</v>
      </c>
      <c r="F328">
        <v>47199</v>
      </c>
      <c r="G328">
        <v>2532</v>
      </c>
      <c r="H328">
        <v>1.6379442000000001E-2</v>
      </c>
      <c r="I328">
        <v>9.0474520000000005E-4</v>
      </c>
      <c r="J328">
        <v>2.3208471E-3</v>
      </c>
      <c r="K328">
        <v>3.3555803E-3</v>
      </c>
      <c r="L328">
        <v>4.1790925000000003E-3</v>
      </c>
      <c r="M328">
        <v>0.91188093000000003</v>
      </c>
      <c r="N328">
        <v>0.99893116999999998</v>
      </c>
      <c r="O328">
        <v>1</v>
      </c>
      <c r="P328">
        <v>1</v>
      </c>
      <c r="Q328">
        <v>0.99893116999999998</v>
      </c>
      <c r="R328">
        <v>0.91090629000000001</v>
      </c>
      <c r="S328">
        <v>0.91090842000000005</v>
      </c>
      <c r="T328">
        <v>9.3720590000000001</v>
      </c>
      <c r="U328">
        <v>957.87338999999997</v>
      </c>
      <c r="V328">
        <v>948.25117</v>
      </c>
      <c r="W328">
        <v>9.3826286000000003</v>
      </c>
      <c r="X328">
        <v>952.80014000000006</v>
      </c>
      <c r="Y328">
        <v>948.25383999999997</v>
      </c>
      <c r="Z328">
        <v>1.6379492999999998E-2</v>
      </c>
      <c r="AA328">
        <v>61.809407</v>
      </c>
      <c r="AB328">
        <v>1.6379461000000001E-2</v>
      </c>
      <c r="AC328">
        <v>61.809286</v>
      </c>
      <c r="AD328" s="2">
        <v>61.809215999999999</v>
      </c>
      <c r="AE328" s="2">
        <v>15.770161</v>
      </c>
      <c r="AF328" s="2">
        <f t="shared" si="21"/>
        <v>6.1809216E-2</v>
      </c>
      <c r="AG328" s="2">
        <f t="shared" si="21"/>
        <v>1.5770161000000001E-2</v>
      </c>
      <c r="AH328" s="8">
        <v>201</v>
      </c>
      <c r="AI328" s="3">
        <f t="shared" si="22"/>
        <v>9.7072902526380531</v>
      </c>
      <c r="AJ328" s="3">
        <f t="shared" si="23"/>
        <v>2.4767427912017648</v>
      </c>
      <c r="AK328" s="3">
        <f t="shared" si="25"/>
        <v>16.178817087730089</v>
      </c>
      <c r="AL328" s="3">
        <f t="shared" si="24"/>
        <v>4.1279046520029414</v>
      </c>
    </row>
    <row r="329" spans="1:38" x14ac:dyDescent="0.2">
      <c r="A329" s="2">
        <v>7</v>
      </c>
      <c r="B329" s="2" t="s">
        <v>357</v>
      </c>
      <c r="C329" s="2" t="s">
        <v>36</v>
      </c>
      <c r="D329" s="2">
        <v>9.3695561999999999</v>
      </c>
      <c r="E329" s="2">
        <v>-79.261099000000002</v>
      </c>
      <c r="F329">
        <v>26674</v>
      </c>
      <c r="G329">
        <v>1537</v>
      </c>
      <c r="H329">
        <v>2.9440129999999998E-2</v>
      </c>
      <c r="I329">
        <v>1.7289884E-3</v>
      </c>
      <c r="J329">
        <v>4.2503319000000003E-3</v>
      </c>
      <c r="K329">
        <v>5.9661658000000001E-3</v>
      </c>
      <c r="L329">
        <v>7.5266099E-3</v>
      </c>
      <c r="M329">
        <v>0.91643651000000004</v>
      </c>
      <c r="N329">
        <v>0.99848183000000001</v>
      </c>
      <c r="O329">
        <v>1</v>
      </c>
      <c r="P329">
        <v>1</v>
      </c>
      <c r="Q329">
        <v>0.99848183000000001</v>
      </c>
      <c r="R329">
        <v>0.9150452</v>
      </c>
      <c r="S329">
        <v>0.91504801000000002</v>
      </c>
      <c r="T329">
        <v>9.3688084000000007</v>
      </c>
      <c r="U329">
        <v>958.09454000000005</v>
      </c>
      <c r="V329">
        <v>947.50099999999998</v>
      </c>
      <c r="W329">
        <v>9.3614531999999997</v>
      </c>
      <c r="X329">
        <v>947.85919999999999</v>
      </c>
      <c r="Y329">
        <v>947.49914000000001</v>
      </c>
      <c r="Z329">
        <v>2.9440322000000001E-2</v>
      </c>
      <c r="AA329">
        <v>111.09555</v>
      </c>
      <c r="AB329">
        <v>2.9440246999999999E-2</v>
      </c>
      <c r="AC329">
        <v>111.09527</v>
      </c>
      <c r="AD329" s="2">
        <v>111.09483</v>
      </c>
      <c r="AE329" s="2">
        <v>28.402301999999999</v>
      </c>
      <c r="AF329" s="2">
        <f t="shared" ref="AF329:AG392" si="26">AD329/1000</f>
        <v>0.11109483000000001</v>
      </c>
      <c r="AG329" s="2">
        <f t="shared" si="26"/>
        <v>2.8402301999999997E-2</v>
      </c>
      <c r="AH329" s="8">
        <v>237</v>
      </c>
      <c r="AI329" s="3">
        <f t="shared" ref="AI329:AI392" si="27">600/AD329</f>
        <v>5.4007913779606129</v>
      </c>
      <c r="AJ329" s="3">
        <f t="shared" ref="AJ329:AJ392" si="28">AI329*AE329/AD329</f>
        <v>1.3807564920512814</v>
      </c>
      <c r="AK329" s="3">
        <f t="shared" si="25"/>
        <v>9.0013189632676873</v>
      </c>
      <c r="AL329" s="3">
        <f t="shared" ref="AL329:AL392" si="29">AK329*AE329/AD329</f>
        <v>2.3012608200854689</v>
      </c>
    </row>
    <row r="330" spans="1:38" x14ac:dyDescent="0.2">
      <c r="A330" s="2">
        <v>8</v>
      </c>
      <c r="B330" s="2" t="s">
        <v>358</v>
      </c>
      <c r="C330" s="2" t="s">
        <v>36</v>
      </c>
      <c r="D330" s="2">
        <v>9.2963758999999992</v>
      </c>
      <c r="E330" s="2">
        <v>-79.410634999999999</v>
      </c>
      <c r="F330">
        <v>29025</v>
      </c>
      <c r="G330">
        <v>1899</v>
      </c>
      <c r="H330">
        <v>2.5448545999999999E-2</v>
      </c>
      <c r="I330">
        <v>1.7038409E-3</v>
      </c>
      <c r="J330">
        <v>3.8492004999999998E-3</v>
      </c>
      <c r="K330">
        <v>5.2068037999999997E-3</v>
      </c>
      <c r="L330">
        <v>6.6955377000000003E-3</v>
      </c>
      <c r="M330">
        <v>0.85361750000000003</v>
      </c>
      <c r="N330">
        <v>0.99640103000000002</v>
      </c>
      <c r="O330">
        <v>1</v>
      </c>
      <c r="P330">
        <v>1</v>
      </c>
      <c r="Q330">
        <v>0.99640103000000002</v>
      </c>
      <c r="R330">
        <v>0.85054534999999998</v>
      </c>
      <c r="S330">
        <v>0.85056772999999997</v>
      </c>
      <c r="T330">
        <v>9.2970874999999999</v>
      </c>
      <c r="U330">
        <v>988.19547</v>
      </c>
      <c r="V330">
        <v>958.19363999999996</v>
      </c>
      <c r="W330">
        <v>9.3675239000000001</v>
      </c>
      <c r="X330">
        <v>960.74973999999997</v>
      </c>
      <c r="Y330">
        <v>958.21097999999995</v>
      </c>
      <c r="Z330">
        <v>2.5449200000000002E-2</v>
      </c>
      <c r="AA330">
        <v>96.034717000000001</v>
      </c>
      <c r="AB330">
        <v>2.5448655000000001E-2</v>
      </c>
      <c r="AC330">
        <v>96.032660000000007</v>
      </c>
      <c r="AD330" s="2">
        <v>96.032247999999996</v>
      </c>
      <c r="AE330" s="2">
        <v>25.266179999999999</v>
      </c>
      <c r="AF330" s="2">
        <f t="shared" si="26"/>
        <v>9.6032248000000001E-2</v>
      </c>
      <c r="AG330" s="2">
        <f t="shared" si="26"/>
        <v>2.5266179999999999E-2</v>
      </c>
      <c r="AH330" s="8">
        <v>648.88018999999997</v>
      </c>
      <c r="AI330" s="3">
        <f t="shared" si="27"/>
        <v>6.2479012258465509</v>
      </c>
      <c r="AJ330" s="3">
        <f t="shared" si="28"/>
        <v>1.6438290291242543</v>
      </c>
      <c r="AK330" s="3">
        <f t="shared" si="25"/>
        <v>10.413168709744252</v>
      </c>
      <c r="AL330" s="3">
        <f t="shared" si="29"/>
        <v>2.739715048540424</v>
      </c>
    </row>
    <row r="331" spans="1:38" x14ac:dyDescent="0.2">
      <c r="A331" s="2">
        <v>9</v>
      </c>
      <c r="B331" s="2" t="s">
        <v>359</v>
      </c>
      <c r="C331" s="2" t="s">
        <v>36</v>
      </c>
      <c r="D331" s="2">
        <v>9.2698284999999991</v>
      </c>
      <c r="E331" s="2">
        <v>-79.503272999999993</v>
      </c>
      <c r="F331">
        <v>25227</v>
      </c>
      <c r="G331">
        <v>2080</v>
      </c>
      <c r="H331">
        <v>2.9600156999999998E-2</v>
      </c>
      <c r="I331">
        <v>2.4975874E-3</v>
      </c>
      <c r="J331">
        <v>4.4632811999999996E-3</v>
      </c>
      <c r="K331">
        <v>6.0354251000000001E-3</v>
      </c>
      <c r="L331">
        <v>7.9110794999999994E-3</v>
      </c>
      <c r="M331">
        <v>0.86349522000000001</v>
      </c>
      <c r="N331">
        <v>0.99519599000000003</v>
      </c>
      <c r="O331">
        <v>1</v>
      </c>
      <c r="P331">
        <v>1</v>
      </c>
      <c r="Q331">
        <v>0.99519599000000003</v>
      </c>
      <c r="R331">
        <v>0.85934697999999998</v>
      </c>
      <c r="S331">
        <v>0.85942896999999996</v>
      </c>
      <c r="T331">
        <v>9.2698266999999994</v>
      </c>
      <c r="U331">
        <v>995.02787999999998</v>
      </c>
      <c r="V331">
        <v>956.44653000000005</v>
      </c>
      <c r="W331">
        <v>9.3343559000000003</v>
      </c>
      <c r="X331">
        <v>972.10540000000003</v>
      </c>
      <c r="Y331">
        <v>956.46248000000003</v>
      </c>
      <c r="Z331">
        <v>2.9601591E-2</v>
      </c>
      <c r="AA331">
        <v>111.70412</v>
      </c>
      <c r="AB331">
        <v>2.9599297E-2</v>
      </c>
      <c r="AC331">
        <v>111.69546</v>
      </c>
      <c r="AD331" s="2">
        <v>111.69871000000001</v>
      </c>
      <c r="AE331" s="2">
        <v>29.85313</v>
      </c>
      <c r="AF331" s="2">
        <f t="shared" si="26"/>
        <v>0.11169871000000001</v>
      </c>
      <c r="AG331" s="2">
        <f t="shared" si="26"/>
        <v>2.9853129999999999E-2</v>
      </c>
      <c r="AH331" s="8">
        <v>861.97191999999995</v>
      </c>
      <c r="AI331" s="3">
        <f t="shared" si="27"/>
        <v>5.3715929217087641</v>
      </c>
      <c r="AJ331" s="3">
        <f t="shared" si="28"/>
        <v>1.4356375449533083</v>
      </c>
      <c r="AK331" s="3">
        <f t="shared" si="25"/>
        <v>8.9526548695146069</v>
      </c>
      <c r="AL331" s="3">
        <f t="shared" si="29"/>
        <v>2.3927292415888473</v>
      </c>
    </row>
    <row r="332" spans="1:38" x14ac:dyDescent="0.2">
      <c r="A332" s="2">
        <v>10</v>
      </c>
      <c r="B332" s="2" t="s">
        <v>360</v>
      </c>
      <c r="C332" s="2" t="s">
        <v>36</v>
      </c>
      <c r="D332" s="2">
        <v>9.2721037000000006</v>
      </c>
      <c r="E332" s="2">
        <v>-79.506602999999998</v>
      </c>
      <c r="F332">
        <v>21791</v>
      </c>
      <c r="G332">
        <v>1989</v>
      </c>
      <c r="H332">
        <v>3.3474528000000003E-2</v>
      </c>
      <c r="I332">
        <v>3.1271684999999998E-3</v>
      </c>
      <c r="J332">
        <v>5.1759739000000003E-3</v>
      </c>
      <c r="K332">
        <v>6.8356551999999996E-3</v>
      </c>
      <c r="L332">
        <v>9.1266681000000006E-3</v>
      </c>
      <c r="M332">
        <v>0.83792327</v>
      </c>
      <c r="N332">
        <v>0.99332178000000004</v>
      </c>
      <c r="O332">
        <v>1</v>
      </c>
      <c r="P332">
        <v>1</v>
      </c>
      <c r="Q332">
        <v>0.99332178000000004</v>
      </c>
      <c r="R332">
        <v>0.83232744000000003</v>
      </c>
      <c r="S332">
        <v>0.83251500000000001</v>
      </c>
      <c r="T332">
        <v>9.2739057999999996</v>
      </c>
      <c r="U332">
        <v>994.11827000000005</v>
      </c>
      <c r="V332">
        <v>960.99937999999997</v>
      </c>
      <c r="W332">
        <v>9.3274857999999998</v>
      </c>
      <c r="X332">
        <v>961.19290999999998</v>
      </c>
      <c r="Y332">
        <v>961.01251999999999</v>
      </c>
      <c r="Z332">
        <v>3.3475672999999997E-2</v>
      </c>
      <c r="AA332">
        <v>126.32329</v>
      </c>
      <c r="AB332">
        <v>3.3469603000000001E-2</v>
      </c>
      <c r="AC332">
        <v>126.30038999999999</v>
      </c>
      <c r="AD332" s="2">
        <v>126.31896999999999</v>
      </c>
      <c r="AE332" s="2">
        <v>34.440257000000003</v>
      </c>
      <c r="AF332" s="2">
        <f t="shared" si="26"/>
        <v>0.12631897</v>
      </c>
      <c r="AG332" s="2">
        <f t="shared" si="26"/>
        <v>3.4440257000000002E-2</v>
      </c>
      <c r="AH332" s="8">
        <v>625.99096999999995</v>
      </c>
      <c r="AI332" s="3">
        <f t="shared" si="27"/>
        <v>4.7498804019697127</v>
      </c>
      <c r="AJ332" s="3">
        <f t="shared" si="28"/>
        <v>1.2950319477992913</v>
      </c>
      <c r="AK332" s="3">
        <f t="shared" si="25"/>
        <v>7.9164673366161873</v>
      </c>
      <c r="AL332" s="3">
        <f t="shared" si="29"/>
        <v>2.1583865796654855</v>
      </c>
    </row>
    <row r="333" spans="1:38" x14ac:dyDescent="0.2">
      <c r="A333" s="2">
        <v>11</v>
      </c>
      <c r="B333" s="2" t="s">
        <v>361</v>
      </c>
      <c r="C333" s="2" t="s">
        <v>36</v>
      </c>
      <c r="D333" s="2">
        <v>9.3585455</v>
      </c>
      <c r="E333" s="2">
        <v>-79.318584000000001</v>
      </c>
      <c r="F333">
        <v>33546</v>
      </c>
      <c r="G333">
        <v>1628</v>
      </c>
      <c r="H333">
        <v>2.3051516000000001E-2</v>
      </c>
      <c r="I333">
        <v>1.1436822000000001E-3</v>
      </c>
      <c r="J333">
        <v>3.3343519E-3</v>
      </c>
      <c r="K333">
        <v>4.6957224000000004E-3</v>
      </c>
      <c r="L333">
        <v>5.8716028999999999E-3</v>
      </c>
      <c r="M333">
        <v>0.90482801999999996</v>
      </c>
      <c r="N333">
        <v>0.99751164000000003</v>
      </c>
      <c r="O333">
        <v>1</v>
      </c>
      <c r="P333">
        <v>1</v>
      </c>
      <c r="Q333">
        <v>0.99751164000000003</v>
      </c>
      <c r="R333">
        <v>0.90257648000000001</v>
      </c>
      <c r="S333">
        <v>0.90256172999999995</v>
      </c>
      <c r="T333">
        <v>9.3576899000000004</v>
      </c>
      <c r="U333">
        <v>970.53926000000001</v>
      </c>
      <c r="V333">
        <v>949.41575999999998</v>
      </c>
      <c r="W333">
        <v>9.3656655999999998</v>
      </c>
      <c r="X333">
        <v>953.68097999999998</v>
      </c>
      <c r="Y333">
        <v>949.41777000000002</v>
      </c>
      <c r="Z333">
        <v>2.3051874E-2</v>
      </c>
      <c r="AA333">
        <v>86.988202999999999</v>
      </c>
      <c r="AB333">
        <v>2.3052184999999999E-2</v>
      </c>
      <c r="AC333">
        <v>86.989375999999993</v>
      </c>
      <c r="AD333" s="2">
        <v>86.986853999999994</v>
      </c>
      <c r="AE333" s="2">
        <v>22.156991999999999</v>
      </c>
      <c r="AF333" s="2">
        <f t="shared" si="26"/>
        <v>8.6986853999999988E-2</v>
      </c>
      <c r="AG333" s="2">
        <f t="shared" si="26"/>
        <v>2.2156992E-2</v>
      </c>
      <c r="AH333" s="8">
        <v>491.99362000000002</v>
      </c>
      <c r="AI333" s="3">
        <f t="shared" si="27"/>
        <v>6.8975939743722661</v>
      </c>
      <c r="AJ333" s="3">
        <f t="shared" si="28"/>
        <v>1.7569313922930758</v>
      </c>
      <c r="AK333" s="3">
        <f t="shared" si="25"/>
        <v>11.49598995728711</v>
      </c>
      <c r="AL333" s="3">
        <f t="shared" si="29"/>
        <v>2.9282189871551263</v>
      </c>
    </row>
    <row r="334" spans="1:38" x14ac:dyDescent="0.2">
      <c r="A334" s="2">
        <v>12</v>
      </c>
      <c r="B334" s="2" t="s">
        <v>362</v>
      </c>
      <c r="C334" s="2" t="s">
        <v>36</v>
      </c>
      <c r="D334" s="2">
        <v>9.3567131000000003</v>
      </c>
      <c r="E334" s="2">
        <v>-79.316166999999993</v>
      </c>
      <c r="F334">
        <v>18988</v>
      </c>
      <c r="G334">
        <v>1356</v>
      </c>
      <c r="H334">
        <v>4.0072867999999998E-2</v>
      </c>
      <c r="I334">
        <v>2.9116456999999998E-3</v>
      </c>
      <c r="J334">
        <v>6.0115943999999996E-3</v>
      </c>
      <c r="K334">
        <v>8.1248259999999999E-3</v>
      </c>
      <c r="L334">
        <v>1.0518068E-2</v>
      </c>
      <c r="M334">
        <v>0.87844308999999998</v>
      </c>
      <c r="N334">
        <v>0.99625936000000004</v>
      </c>
      <c r="O334">
        <v>1</v>
      </c>
      <c r="P334">
        <v>1</v>
      </c>
      <c r="Q334">
        <v>0.99625936000000004</v>
      </c>
      <c r="R334">
        <v>0.87515714</v>
      </c>
      <c r="S334">
        <v>0.87518684000000002</v>
      </c>
      <c r="T334">
        <v>9.3511647999999994</v>
      </c>
      <c r="U334">
        <v>957.98392999999999</v>
      </c>
      <c r="V334">
        <v>953.87423000000001</v>
      </c>
      <c r="W334">
        <v>9.3503550000000004</v>
      </c>
      <c r="X334">
        <v>956.10637999999994</v>
      </c>
      <c r="Y334">
        <v>953.87402999999995</v>
      </c>
      <c r="Z334">
        <v>4.0072917999999999E-2</v>
      </c>
      <c r="AA334">
        <v>151.21856</v>
      </c>
      <c r="AB334">
        <v>4.0071818000000002E-2</v>
      </c>
      <c r="AC334">
        <v>151.21440999999999</v>
      </c>
      <c r="AD334" s="2">
        <v>151.21836999999999</v>
      </c>
      <c r="AE334" s="2">
        <v>39.690821</v>
      </c>
      <c r="AF334" s="2">
        <f t="shared" si="26"/>
        <v>0.15121836999999999</v>
      </c>
      <c r="AG334" s="2">
        <f t="shared" si="26"/>
        <v>3.9690821000000001E-2</v>
      </c>
      <c r="AH334" s="8">
        <v>60</v>
      </c>
      <c r="AI334" s="3">
        <f t="shared" si="27"/>
        <v>3.9677719049610176</v>
      </c>
      <c r="AJ334" s="3">
        <f t="shared" si="28"/>
        <v>1.0414351407744757</v>
      </c>
      <c r="AK334" s="3">
        <f t="shared" si="25"/>
        <v>6.6129531749350301</v>
      </c>
      <c r="AL334" s="3">
        <f t="shared" si="29"/>
        <v>1.7357252346241265</v>
      </c>
    </row>
    <row r="335" spans="1:38" x14ac:dyDescent="0.2">
      <c r="A335" s="2">
        <v>13</v>
      </c>
      <c r="B335" s="2" t="s">
        <v>363</v>
      </c>
      <c r="C335" s="2" t="s">
        <v>36</v>
      </c>
      <c r="D335" s="2">
        <v>9.2437979000000006</v>
      </c>
      <c r="E335" s="2">
        <v>-79.531063000000003</v>
      </c>
      <c r="F335">
        <v>23148</v>
      </c>
      <c r="G335">
        <v>1447</v>
      </c>
      <c r="H335">
        <v>3.2028967999999998E-2</v>
      </c>
      <c r="I335">
        <v>2.0408836000000001E-3</v>
      </c>
      <c r="J335">
        <v>4.8743841999999999E-3</v>
      </c>
      <c r="K335">
        <v>6.5302216000000003E-3</v>
      </c>
      <c r="L335">
        <v>8.4005131999999993E-3</v>
      </c>
      <c r="M335">
        <v>0.85453296000000001</v>
      </c>
      <c r="N335">
        <v>0.99511583999999997</v>
      </c>
      <c r="O335">
        <v>1</v>
      </c>
      <c r="P335">
        <v>1</v>
      </c>
      <c r="Q335">
        <v>0.99511583999999997</v>
      </c>
      <c r="R335">
        <v>0.85035928000000005</v>
      </c>
      <c r="S335">
        <v>0.85045375000000001</v>
      </c>
      <c r="T335">
        <v>9.2447081999999998</v>
      </c>
      <c r="U335">
        <v>998.10341000000005</v>
      </c>
      <c r="V335">
        <v>958.01850999999999</v>
      </c>
      <c r="W335">
        <v>9.3344342000000005</v>
      </c>
      <c r="X335">
        <v>971.32258000000002</v>
      </c>
      <c r="Y335">
        <v>958.04061000000002</v>
      </c>
      <c r="Z335">
        <v>3.2030603999999997E-2</v>
      </c>
      <c r="AA335">
        <v>120.8702</v>
      </c>
      <c r="AB335">
        <v>3.2027725999999999E-2</v>
      </c>
      <c r="AC335">
        <v>120.85934</v>
      </c>
      <c r="AD335" s="2">
        <v>120.86403</v>
      </c>
      <c r="AE335" s="2">
        <v>31.700050000000001</v>
      </c>
      <c r="AF335" s="2">
        <f t="shared" si="26"/>
        <v>0.12086403</v>
      </c>
      <c r="AG335" s="2">
        <f t="shared" si="26"/>
        <v>3.170005E-2</v>
      </c>
      <c r="AH335" s="8">
        <v>888.90563999999995</v>
      </c>
      <c r="AI335" s="3">
        <f t="shared" si="27"/>
        <v>4.9642561149086291</v>
      </c>
      <c r="AJ335" s="3">
        <f t="shared" si="28"/>
        <v>1.3020182022344389</v>
      </c>
      <c r="AK335" s="3">
        <f t="shared" si="25"/>
        <v>8.2737601915143824</v>
      </c>
      <c r="AL335" s="3">
        <f t="shared" si="29"/>
        <v>2.1700303370573986</v>
      </c>
    </row>
    <row r="336" spans="1:38" x14ac:dyDescent="0.2">
      <c r="A336" s="2">
        <v>14</v>
      </c>
      <c r="B336" s="2" t="s">
        <v>364</v>
      </c>
      <c r="C336" s="2" t="s">
        <v>36</v>
      </c>
      <c r="D336" s="2">
        <v>9.2955357999999997</v>
      </c>
      <c r="E336" s="2">
        <v>-79.422096999999994</v>
      </c>
      <c r="F336">
        <v>24956</v>
      </c>
      <c r="G336">
        <v>1537</v>
      </c>
      <c r="H336">
        <v>3.0272487000000001E-2</v>
      </c>
      <c r="I336">
        <v>1.9013331999999999E-3</v>
      </c>
      <c r="J336">
        <v>4.5229748000000002E-3</v>
      </c>
      <c r="K336">
        <v>6.1617864E-3</v>
      </c>
      <c r="L336">
        <v>7.8765463000000004E-3</v>
      </c>
      <c r="M336">
        <v>0.87524824999999995</v>
      </c>
      <c r="N336">
        <v>0.99585109999999999</v>
      </c>
      <c r="O336">
        <v>1</v>
      </c>
      <c r="P336">
        <v>1</v>
      </c>
      <c r="Q336">
        <v>0.99585109999999999</v>
      </c>
      <c r="R336">
        <v>0.87161692999999996</v>
      </c>
      <c r="S336">
        <v>0.87165376000000006</v>
      </c>
      <c r="T336">
        <v>9.2955144999999995</v>
      </c>
      <c r="U336">
        <v>988.20668000000001</v>
      </c>
      <c r="V336">
        <v>954.41040999999996</v>
      </c>
      <c r="W336">
        <v>9.3341738999999997</v>
      </c>
      <c r="X336">
        <v>947.9683</v>
      </c>
      <c r="Y336">
        <v>954.42</v>
      </c>
      <c r="Z336">
        <v>3.0273838000000001E-2</v>
      </c>
      <c r="AA336">
        <v>114.2409</v>
      </c>
      <c r="AB336">
        <v>3.0272797000000001E-2</v>
      </c>
      <c r="AC336">
        <v>114.23697</v>
      </c>
      <c r="AD336" s="2">
        <v>114.2358</v>
      </c>
      <c r="AE336" s="2">
        <v>29.722816000000002</v>
      </c>
      <c r="AF336" s="2">
        <f t="shared" si="26"/>
        <v>0.1142358</v>
      </c>
      <c r="AG336" s="2">
        <f t="shared" si="26"/>
        <v>2.9722816000000003E-2</v>
      </c>
      <c r="AH336" s="8">
        <v>801.97826999999995</v>
      </c>
      <c r="AI336" s="3">
        <f t="shared" si="27"/>
        <v>5.2522939393780232</v>
      </c>
      <c r="AJ336" s="3">
        <f t="shared" si="28"/>
        <v>1.3665853115927595</v>
      </c>
      <c r="AK336" s="3">
        <f t="shared" si="25"/>
        <v>8.7538232322967051</v>
      </c>
      <c r="AL336" s="3">
        <f t="shared" si="29"/>
        <v>2.2776421859879323</v>
      </c>
    </row>
    <row r="337" spans="1:38" x14ac:dyDescent="0.2">
      <c r="A337" s="2">
        <v>15</v>
      </c>
      <c r="B337" s="2" t="s">
        <v>365</v>
      </c>
      <c r="C337" s="2" t="s">
        <v>36</v>
      </c>
      <c r="D337" s="2">
        <v>9.3691185000000008</v>
      </c>
      <c r="E337" s="2">
        <v>-79.321803000000003</v>
      </c>
      <c r="F337">
        <v>27488</v>
      </c>
      <c r="G337">
        <v>1628</v>
      </c>
      <c r="H337">
        <v>2.7328017E-2</v>
      </c>
      <c r="I337">
        <v>1.6527103E-3</v>
      </c>
      <c r="J337">
        <v>4.0870398999999996E-3</v>
      </c>
      <c r="K337">
        <v>5.5739581E-3</v>
      </c>
      <c r="L337">
        <v>7.1066417000000002E-3</v>
      </c>
      <c r="M337">
        <v>0.86917785999999997</v>
      </c>
      <c r="N337">
        <v>0.99780561999999995</v>
      </c>
      <c r="O337">
        <v>1</v>
      </c>
      <c r="P337">
        <v>1</v>
      </c>
      <c r="Q337">
        <v>0.99780561999999995</v>
      </c>
      <c r="R337">
        <v>0.86727054999999997</v>
      </c>
      <c r="S337">
        <v>0.86727091999999995</v>
      </c>
      <c r="T337">
        <v>9.3699145999999995</v>
      </c>
      <c r="U337">
        <v>971.31011999999998</v>
      </c>
      <c r="V337">
        <v>955.47996999999998</v>
      </c>
      <c r="W337">
        <v>9.3950212999999998</v>
      </c>
      <c r="X337">
        <v>960.30616999999995</v>
      </c>
      <c r="Y337">
        <v>955.48617999999999</v>
      </c>
      <c r="Z337">
        <v>2.7328438E-2</v>
      </c>
      <c r="AA337">
        <v>103.12618000000001</v>
      </c>
      <c r="AB337">
        <v>2.7328427999999998E-2</v>
      </c>
      <c r="AC337">
        <v>103.12614000000001</v>
      </c>
      <c r="AD337" s="2">
        <v>103.12459</v>
      </c>
      <c r="AE337" s="2">
        <v>26.817516000000001</v>
      </c>
      <c r="AF337" s="2">
        <f t="shared" si="26"/>
        <v>0.10312459</v>
      </c>
      <c r="AG337" s="2">
        <f t="shared" si="26"/>
        <v>2.6817516E-2</v>
      </c>
      <c r="AH337" s="8">
        <v>381.89645000000002</v>
      </c>
      <c r="AI337" s="3">
        <f t="shared" si="27"/>
        <v>5.8182049499542252</v>
      </c>
      <c r="AJ337" s="3">
        <f t="shared" si="28"/>
        <v>1.5130222998867355</v>
      </c>
      <c r="AK337" s="3">
        <f t="shared" si="25"/>
        <v>9.6970082499237087</v>
      </c>
      <c r="AL337" s="3">
        <f t="shared" si="29"/>
        <v>2.5217038331445591</v>
      </c>
    </row>
    <row r="338" spans="1:38" x14ac:dyDescent="0.2">
      <c r="A338" s="2">
        <v>16</v>
      </c>
      <c r="B338" s="2" t="s">
        <v>366</v>
      </c>
      <c r="C338" s="2" t="s">
        <v>36</v>
      </c>
      <c r="D338" s="2">
        <v>9.2922969000000002</v>
      </c>
      <c r="E338" s="2">
        <v>-79.410673000000003</v>
      </c>
      <c r="F338">
        <v>24594</v>
      </c>
      <c r="G338">
        <v>1356</v>
      </c>
      <c r="H338">
        <v>3.1950278999999998E-2</v>
      </c>
      <c r="I338">
        <v>1.7929224000000001E-3</v>
      </c>
      <c r="J338">
        <v>4.6223536999999999E-3</v>
      </c>
      <c r="K338">
        <v>6.4675936999999996E-3</v>
      </c>
      <c r="L338">
        <v>8.1492632999999991E-3</v>
      </c>
      <c r="M338">
        <v>0.91903272000000003</v>
      </c>
      <c r="N338">
        <v>0.99486399999999997</v>
      </c>
      <c r="O338">
        <v>1</v>
      </c>
      <c r="P338">
        <v>1</v>
      </c>
      <c r="Q338">
        <v>0.99486399999999997</v>
      </c>
      <c r="R338">
        <v>0.91431256000000005</v>
      </c>
      <c r="S338">
        <v>0.91443684999999997</v>
      </c>
      <c r="T338">
        <v>9.2930261000000005</v>
      </c>
      <c r="U338">
        <v>988.19739000000004</v>
      </c>
      <c r="V338">
        <v>947.05654000000004</v>
      </c>
      <c r="W338">
        <v>9.2845952999999994</v>
      </c>
      <c r="X338">
        <v>944.24910999999997</v>
      </c>
      <c r="Y338">
        <v>947.05439999999999</v>
      </c>
      <c r="Z338">
        <v>3.1952244999999997E-2</v>
      </c>
      <c r="AA338">
        <v>120.57451</v>
      </c>
      <c r="AB338">
        <v>3.1948687000000003E-2</v>
      </c>
      <c r="AC338">
        <v>120.56108</v>
      </c>
      <c r="AD338" s="2">
        <v>120.56708999999999</v>
      </c>
      <c r="AE338" s="2">
        <v>30.751937000000002</v>
      </c>
      <c r="AF338" s="2">
        <f t="shared" si="26"/>
        <v>0.12056708999999999</v>
      </c>
      <c r="AG338" s="2">
        <f t="shared" si="26"/>
        <v>3.0751937E-2</v>
      </c>
      <c r="AH338" s="8">
        <v>801.89557000000002</v>
      </c>
      <c r="AI338" s="3">
        <f t="shared" si="27"/>
        <v>4.9764823883532401</v>
      </c>
      <c r="AJ338" s="3">
        <f t="shared" si="28"/>
        <v>1.2693055201734436</v>
      </c>
      <c r="AK338" s="3">
        <f t="shared" si="25"/>
        <v>8.2941373139220662</v>
      </c>
      <c r="AL338" s="3">
        <f t="shared" si="29"/>
        <v>2.1155092002890723</v>
      </c>
    </row>
    <row r="339" spans="1:38" x14ac:dyDescent="0.2">
      <c r="A339" s="2">
        <v>0</v>
      </c>
      <c r="B339" s="2" t="s">
        <v>367</v>
      </c>
      <c r="C339" s="2" t="s">
        <v>36</v>
      </c>
      <c r="D339" s="2">
        <v>34.410136999999999</v>
      </c>
      <c r="E339" s="2">
        <v>-106.85346</v>
      </c>
      <c r="F339">
        <v>262218</v>
      </c>
      <c r="G339">
        <v>8138</v>
      </c>
      <c r="H339">
        <v>1.1364155000000001E-2</v>
      </c>
      <c r="I339">
        <v>3.5825667000000003E-4</v>
      </c>
      <c r="J339">
        <v>4.7944836000000002E-4</v>
      </c>
      <c r="K339">
        <v>2.0960452E-3</v>
      </c>
      <c r="L339">
        <v>2.1798220000000001E-3</v>
      </c>
      <c r="M339">
        <v>4.1428197000000004</v>
      </c>
      <c r="N339">
        <v>0.99918987000000004</v>
      </c>
      <c r="O339">
        <v>1</v>
      </c>
      <c r="P339">
        <v>1</v>
      </c>
      <c r="Q339">
        <v>0.99918987000000004</v>
      </c>
      <c r="R339">
        <v>4.1394634999999997</v>
      </c>
      <c r="S339">
        <v>4.1390853999999999</v>
      </c>
      <c r="T339">
        <v>34.414566000000001</v>
      </c>
      <c r="U339">
        <v>857.59238000000005</v>
      </c>
      <c r="V339">
        <v>789.33861999999999</v>
      </c>
      <c r="W339">
        <v>35.274084000000002</v>
      </c>
      <c r="X339">
        <v>720.77792999999997</v>
      </c>
      <c r="Y339">
        <v>792.34052999999994</v>
      </c>
      <c r="Z339">
        <v>1.1364602999999999E-2</v>
      </c>
      <c r="AA339">
        <v>42.885294000000002</v>
      </c>
      <c r="AB339">
        <v>1.1365605000000001E-2</v>
      </c>
      <c r="AC339">
        <v>42.889074999999998</v>
      </c>
      <c r="AD339" s="2">
        <v>42.883605000000003</v>
      </c>
      <c r="AE339" s="2">
        <v>8.2257432999999995</v>
      </c>
      <c r="AF339" s="2">
        <f t="shared" si="26"/>
        <v>4.2883605000000005E-2</v>
      </c>
      <c r="AG339" s="2">
        <f t="shared" si="26"/>
        <v>8.2257432999999994E-3</v>
      </c>
      <c r="AH339" s="8">
        <v>1986.9873</v>
      </c>
      <c r="AI339" s="3">
        <f t="shared" si="27"/>
        <v>13.991361034129476</v>
      </c>
      <c r="AJ339" s="3">
        <f t="shared" si="28"/>
        <v>2.6837609451064481</v>
      </c>
      <c r="AK339" s="3">
        <f t="shared" ref="AK339:AK402" si="30">1000/AD339</f>
        <v>23.318935056882459</v>
      </c>
      <c r="AL339" s="3">
        <f t="shared" si="29"/>
        <v>4.4729349085107462</v>
      </c>
    </row>
    <row r="340" spans="1:38" x14ac:dyDescent="0.2">
      <c r="A340" s="2">
        <v>1</v>
      </c>
      <c r="B340" s="2" t="s">
        <v>368</v>
      </c>
      <c r="C340" s="2" t="s">
        <v>36</v>
      </c>
      <c r="D340" s="2">
        <v>34.544891999999997</v>
      </c>
      <c r="E340" s="2">
        <v>-106.88415999999999</v>
      </c>
      <c r="F340">
        <v>345404</v>
      </c>
      <c r="G340">
        <v>9946</v>
      </c>
      <c r="H340">
        <v>8.6720354999999995E-3</v>
      </c>
      <c r="I340">
        <v>2.5453938999999998E-4</v>
      </c>
      <c r="J340">
        <v>3.525318E-4</v>
      </c>
      <c r="K340">
        <v>1.6040796E-3</v>
      </c>
      <c r="L340">
        <v>1.6619688000000001E-3</v>
      </c>
      <c r="M340">
        <v>4.1846876000000002</v>
      </c>
      <c r="N340">
        <v>0.99919457</v>
      </c>
      <c r="O340">
        <v>1</v>
      </c>
      <c r="P340">
        <v>1</v>
      </c>
      <c r="Q340">
        <v>0.99919457</v>
      </c>
      <c r="R340">
        <v>4.1813171999999996</v>
      </c>
      <c r="S340">
        <v>4.1809538000000002</v>
      </c>
      <c r="T340">
        <v>34.557969999999997</v>
      </c>
      <c r="U340">
        <v>854.84753000000001</v>
      </c>
      <c r="V340">
        <v>788.37734</v>
      </c>
      <c r="W340">
        <v>35.322726000000003</v>
      </c>
      <c r="X340">
        <v>751.03697999999997</v>
      </c>
      <c r="Y340">
        <v>791.04476999999997</v>
      </c>
      <c r="Z340">
        <v>8.6723424999999993E-3</v>
      </c>
      <c r="AA340">
        <v>32.725821000000003</v>
      </c>
      <c r="AB340">
        <v>8.6730745000000008E-3</v>
      </c>
      <c r="AC340">
        <v>32.728583</v>
      </c>
      <c r="AD340" s="2">
        <v>32.724662000000002</v>
      </c>
      <c r="AE340" s="2">
        <v>6.2715804999999998</v>
      </c>
      <c r="AF340" s="2">
        <f t="shared" si="26"/>
        <v>3.2724662000000002E-2</v>
      </c>
      <c r="AG340" s="2">
        <f t="shared" si="26"/>
        <v>6.2715804999999994E-3</v>
      </c>
      <c r="AH340" s="8">
        <v>1959.991</v>
      </c>
      <c r="AI340" s="3">
        <f t="shared" si="27"/>
        <v>18.334795940749515</v>
      </c>
      <c r="AJ340" s="3">
        <f t="shared" si="28"/>
        <v>3.513807069832648</v>
      </c>
      <c r="AK340" s="3">
        <f t="shared" si="30"/>
        <v>30.557993234582529</v>
      </c>
      <c r="AL340" s="3">
        <f t="shared" si="29"/>
        <v>5.8563451163877476</v>
      </c>
    </row>
    <row r="341" spans="1:38" x14ac:dyDescent="0.2">
      <c r="A341" s="2">
        <v>2</v>
      </c>
      <c r="B341" s="2" t="s">
        <v>369</v>
      </c>
      <c r="C341" s="2" t="s">
        <v>36</v>
      </c>
      <c r="D341" s="2">
        <v>34.575403999999999</v>
      </c>
      <c r="E341" s="2">
        <v>-106.89044</v>
      </c>
      <c r="F341">
        <v>640174</v>
      </c>
      <c r="G341">
        <v>18988</v>
      </c>
      <c r="H341">
        <v>3.7468072000000001E-3</v>
      </c>
      <c r="I341">
        <v>1.155234E-4</v>
      </c>
      <c r="J341">
        <v>1.5867402999999999E-4</v>
      </c>
      <c r="K341">
        <v>7.1032088000000002E-4</v>
      </c>
      <c r="L341">
        <v>7.3693884000000003E-4</v>
      </c>
      <c r="M341">
        <v>3.3937572</v>
      </c>
      <c r="N341">
        <v>0.99926585999999995</v>
      </c>
      <c r="O341">
        <v>1</v>
      </c>
      <c r="P341">
        <v>1</v>
      </c>
      <c r="Q341">
        <v>0.99926585999999995</v>
      </c>
      <c r="R341">
        <v>3.3912656999999999</v>
      </c>
      <c r="S341">
        <v>3.3909056999999998</v>
      </c>
      <c r="T341">
        <v>34.564103000000003</v>
      </c>
      <c r="U341">
        <v>848.78341</v>
      </c>
      <c r="V341">
        <v>818.90012000000002</v>
      </c>
      <c r="W341">
        <v>34.680332</v>
      </c>
      <c r="X341">
        <v>820.57306000000005</v>
      </c>
      <c r="Y341">
        <v>819.29435000000001</v>
      </c>
      <c r="Z341">
        <v>3.7468465E-3</v>
      </c>
      <c r="AA341">
        <v>14.139042999999999</v>
      </c>
      <c r="AB341">
        <v>3.7472407E-3</v>
      </c>
      <c r="AC341">
        <v>14.140530999999999</v>
      </c>
      <c r="AD341" s="2">
        <v>14.138895</v>
      </c>
      <c r="AE341" s="2">
        <v>2.7809013</v>
      </c>
      <c r="AF341" s="2">
        <f t="shared" si="26"/>
        <v>1.4138895E-2</v>
      </c>
      <c r="AG341" s="2">
        <f t="shared" si="26"/>
        <v>2.7809013000000002E-3</v>
      </c>
      <c r="AH341" s="8">
        <v>853</v>
      </c>
      <c r="AI341" s="3">
        <f t="shared" si="27"/>
        <v>42.436130970631012</v>
      </c>
      <c r="AJ341" s="3">
        <f t="shared" si="28"/>
        <v>8.3465286207442695</v>
      </c>
      <c r="AK341" s="3">
        <f t="shared" si="30"/>
        <v>70.726884951051687</v>
      </c>
      <c r="AL341" s="3">
        <f t="shared" si="29"/>
        <v>13.910881034573782</v>
      </c>
    </row>
    <row r="342" spans="1:38" x14ac:dyDescent="0.2">
      <c r="A342" s="2">
        <v>3</v>
      </c>
      <c r="B342" s="2" t="s">
        <v>370</v>
      </c>
      <c r="C342" s="2" t="s">
        <v>36</v>
      </c>
      <c r="D342" s="2">
        <v>34.583863999999998</v>
      </c>
      <c r="E342" s="2">
        <v>-106.88538</v>
      </c>
      <c r="F342">
        <v>188978</v>
      </c>
      <c r="G342">
        <v>6329</v>
      </c>
      <c r="H342">
        <v>1.6081809999999998E-2</v>
      </c>
      <c r="I342">
        <v>5.4505305E-4</v>
      </c>
      <c r="J342">
        <v>6.8949039999999999E-4</v>
      </c>
      <c r="K342">
        <v>2.9539010000000001E-3</v>
      </c>
      <c r="L342">
        <v>3.0818843000000001E-3</v>
      </c>
      <c r="M342">
        <v>4.210045</v>
      </c>
      <c r="N342">
        <v>0.99919075999999996</v>
      </c>
      <c r="O342">
        <v>1</v>
      </c>
      <c r="P342">
        <v>1</v>
      </c>
      <c r="Q342">
        <v>0.99919075999999996</v>
      </c>
      <c r="R342">
        <v>4.2066379999999999</v>
      </c>
      <c r="S342">
        <v>4.2062780999999996</v>
      </c>
      <c r="T342">
        <v>34.587757000000003</v>
      </c>
      <c r="U342">
        <v>854.14</v>
      </c>
      <c r="V342">
        <v>787.60049000000004</v>
      </c>
      <c r="W342">
        <v>35.322726000000003</v>
      </c>
      <c r="X342">
        <v>751.03697999999997</v>
      </c>
      <c r="Y342">
        <v>790.16540999999995</v>
      </c>
      <c r="Z342">
        <v>1.6082402999999999E-2</v>
      </c>
      <c r="AA342">
        <v>60.688312000000003</v>
      </c>
      <c r="AB342">
        <v>1.6083724000000001E-2</v>
      </c>
      <c r="AC342">
        <v>60.693297999999999</v>
      </c>
      <c r="AD342" s="2">
        <v>60.686073999999998</v>
      </c>
      <c r="AE342" s="2">
        <v>11.629752</v>
      </c>
      <c r="AF342" s="2">
        <f t="shared" si="26"/>
        <v>6.0686074E-2</v>
      </c>
      <c r="AG342" s="2">
        <f t="shared" si="26"/>
        <v>1.1629752E-2</v>
      </c>
      <c r="AH342" s="8">
        <v>1952.9783</v>
      </c>
      <c r="AI342" s="3">
        <f t="shared" si="27"/>
        <v>9.8869470448854546</v>
      </c>
      <c r="AJ342" s="3">
        <f t="shared" si="28"/>
        <v>1.8947138048368513</v>
      </c>
      <c r="AK342" s="3">
        <f t="shared" si="30"/>
        <v>16.478245074809092</v>
      </c>
      <c r="AL342" s="3">
        <f t="shared" si="29"/>
        <v>3.1578563413947522</v>
      </c>
    </row>
    <row r="343" spans="1:38" x14ac:dyDescent="0.2">
      <c r="A343" s="2">
        <v>4</v>
      </c>
      <c r="B343" s="2" t="s">
        <v>371</v>
      </c>
      <c r="C343" s="2" t="s">
        <v>36</v>
      </c>
      <c r="D343" s="2">
        <v>34.869331000000003</v>
      </c>
      <c r="E343" s="2">
        <v>-107.02173000000001</v>
      </c>
      <c r="F343">
        <v>142864</v>
      </c>
      <c r="G343">
        <v>4521</v>
      </c>
      <c r="H343">
        <v>2.1603674E-2</v>
      </c>
      <c r="I343">
        <v>6.9000815000000004E-4</v>
      </c>
      <c r="J343">
        <v>9.3381520999999998E-4</v>
      </c>
      <c r="K343">
        <v>3.9567606999999999E-3</v>
      </c>
      <c r="L343">
        <v>4.1235999999999998E-3</v>
      </c>
      <c r="M343">
        <v>4.2665882999999996</v>
      </c>
      <c r="N343">
        <v>0.99916868999999997</v>
      </c>
      <c r="O343">
        <v>1</v>
      </c>
      <c r="P343">
        <v>1</v>
      </c>
      <c r="Q343">
        <v>0.99916868999999997</v>
      </c>
      <c r="R343">
        <v>4.2630413999999996</v>
      </c>
      <c r="S343">
        <v>4.2626980000000003</v>
      </c>
      <c r="T343">
        <v>34.871288</v>
      </c>
      <c r="U343">
        <v>846.88633000000004</v>
      </c>
      <c r="V343">
        <v>786.65092000000004</v>
      </c>
      <c r="W343">
        <v>35.322726000000003</v>
      </c>
      <c r="X343">
        <v>751.03697999999997</v>
      </c>
      <c r="Y343">
        <v>788.22288000000003</v>
      </c>
      <c r="Z343">
        <v>2.1604387999999999E-2</v>
      </c>
      <c r="AA343">
        <v>81.525993999999997</v>
      </c>
      <c r="AB343">
        <v>2.1606054E-2</v>
      </c>
      <c r="AC343">
        <v>81.53228</v>
      </c>
      <c r="AD343" s="2">
        <v>81.523300000000006</v>
      </c>
      <c r="AE343" s="2">
        <v>15.560755</v>
      </c>
      <c r="AF343" s="2">
        <f t="shared" si="26"/>
        <v>8.1523300000000007E-2</v>
      </c>
      <c r="AG343" s="2">
        <f t="shared" si="26"/>
        <v>1.5560755000000001E-2</v>
      </c>
      <c r="AH343" s="8">
        <v>1880.9683</v>
      </c>
      <c r="AI343" s="3">
        <f t="shared" si="27"/>
        <v>7.3598590832314192</v>
      </c>
      <c r="AJ343" s="3">
        <f t="shared" si="28"/>
        <v>1.4048126612721605</v>
      </c>
      <c r="AK343" s="3">
        <f t="shared" si="30"/>
        <v>12.266431805385698</v>
      </c>
      <c r="AL343" s="3">
        <f t="shared" si="29"/>
        <v>2.3413544354536007</v>
      </c>
    </row>
    <row r="344" spans="1:38" x14ac:dyDescent="0.2">
      <c r="A344" s="2">
        <v>5</v>
      </c>
      <c r="B344" s="2" t="s">
        <v>372</v>
      </c>
      <c r="C344" s="2" t="s">
        <v>36</v>
      </c>
      <c r="D344" s="2">
        <v>34.887340999999999</v>
      </c>
      <c r="E344" s="2">
        <v>-107.03266000000001</v>
      </c>
      <c r="F344">
        <v>184457</v>
      </c>
      <c r="G344">
        <v>6329</v>
      </c>
      <c r="H344">
        <v>1.7144543000000002E-2</v>
      </c>
      <c r="I344">
        <v>5.9487156E-4</v>
      </c>
      <c r="J344">
        <v>7.1405565000000001E-4</v>
      </c>
      <c r="K344">
        <v>3.1421750000000001E-3</v>
      </c>
      <c r="L344">
        <v>3.2767378999999999E-3</v>
      </c>
      <c r="M344">
        <v>4.3873873000000003</v>
      </c>
      <c r="N344">
        <v>0.99904669000000001</v>
      </c>
      <c r="O344">
        <v>1</v>
      </c>
      <c r="P344">
        <v>1</v>
      </c>
      <c r="Q344">
        <v>0.99904669000000001</v>
      </c>
      <c r="R344">
        <v>4.3832047999999997</v>
      </c>
      <c r="S344">
        <v>4.3829374999999997</v>
      </c>
      <c r="T344">
        <v>34.890442</v>
      </c>
      <c r="U344">
        <v>846.39027999999996</v>
      </c>
      <c r="V344">
        <v>782.64310999999998</v>
      </c>
      <c r="W344">
        <v>35.029820000000001</v>
      </c>
      <c r="X344">
        <v>800.64981</v>
      </c>
      <c r="Y344">
        <v>783.13273000000004</v>
      </c>
      <c r="Z344">
        <v>1.7145061E-2</v>
      </c>
      <c r="AA344">
        <v>64.698342999999994</v>
      </c>
      <c r="AB344">
        <v>1.7146066000000001E-2</v>
      </c>
      <c r="AC344">
        <v>64.702134999999998</v>
      </c>
      <c r="AD344" s="2">
        <v>64.696389999999994</v>
      </c>
      <c r="AE344" s="2">
        <v>12.365049000000001</v>
      </c>
      <c r="AF344" s="2">
        <f t="shared" si="26"/>
        <v>6.4696389999999993E-2</v>
      </c>
      <c r="AG344" s="2">
        <f t="shared" si="26"/>
        <v>1.2365049000000001E-2</v>
      </c>
      <c r="AH344" s="8">
        <v>1875.9846</v>
      </c>
      <c r="AI344" s="3">
        <f t="shared" si="27"/>
        <v>9.2740877814048055</v>
      </c>
      <c r="AJ344" s="3">
        <f t="shared" si="28"/>
        <v>1.7725030692960106</v>
      </c>
      <c r="AK344" s="3">
        <f t="shared" si="30"/>
        <v>15.456812969008009</v>
      </c>
      <c r="AL344" s="3">
        <f t="shared" si="29"/>
        <v>2.9541717821600177</v>
      </c>
    </row>
    <row r="345" spans="1:38" x14ac:dyDescent="0.2">
      <c r="A345" s="2">
        <v>6</v>
      </c>
      <c r="B345" s="2" t="s">
        <v>373</v>
      </c>
      <c r="C345" s="2" t="s">
        <v>36</v>
      </c>
      <c r="D345" s="2">
        <v>34.891981000000001</v>
      </c>
      <c r="E345" s="2">
        <v>-107.02811</v>
      </c>
      <c r="F345">
        <v>114833</v>
      </c>
      <c r="G345">
        <v>4521</v>
      </c>
      <c r="H345">
        <v>2.6065049999999999E-2</v>
      </c>
      <c r="I345">
        <v>1.0350660000000001E-3</v>
      </c>
      <c r="J345">
        <v>1.1696515E-3</v>
      </c>
      <c r="K345">
        <v>4.7743982000000001E-3</v>
      </c>
      <c r="L345">
        <v>5.0233778000000001E-3</v>
      </c>
      <c r="M345">
        <v>4.123939</v>
      </c>
      <c r="N345">
        <v>0.99931384999999995</v>
      </c>
      <c r="O345">
        <v>1</v>
      </c>
      <c r="P345">
        <v>1</v>
      </c>
      <c r="Q345">
        <v>0.99931384999999995</v>
      </c>
      <c r="R345">
        <v>4.1211092999999996</v>
      </c>
      <c r="S345">
        <v>4.1207143000000004</v>
      </c>
      <c r="T345">
        <v>34.897905999999999</v>
      </c>
      <c r="U345">
        <v>846.08222999999998</v>
      </c>
      <c r="V345">
        <v>791.70232999999996</v>
      </c>
      <c r="W345">
        <v>35.543675</v>
      </c>
      <c r="X345">
        <v>768.15797999999995</v>
      </c>
      <c r="Y345">
        <v>793.92963999999995</v>
      </c>
      <c r="Z345">
        <v>2.6065929000000002E-2</v>
      </c>
      <c r="AA345">
        <v>98.361997000000002</v>
      </c>
      <c r="AB345">
        <v>2.6068312E-2</v>
      </c>
      <c r="AC345">
        <v>98.370987999999997</v>
      </c>
      <c r="AD345" s="2">
        <v>98.358678999999995</v>
      </c>
      <c r="AE345" s="2">
        <v>18.956143000000001</v>
      </c>
      <c r="AF345" s="2">
        <f t="shared" si="26"/>
        <v>9.8358678999999991E-2</v>
      </c>
      <c r="AG345" s="2">
        <f t="shared" si="26"/>
        <v>1.8956143000000002E-2</v>
      </c>
      <c r="AH345" s="8">
        <v>1699.981</v>
      </c>
      <c r="AI345" s="3">
        <f t="shared" si="27"/>
        <v>6.1001225931470673</v>
      </c>
      <c r="AJ345" s="3">
        <f t="shared" si="28"/>
        <v>1.1756440546870972</v>
      </c>
      <c r="AK345" s="3">
        <f t="shared" si="30"/>
        <v>10.166870988578447</v>
      </c>
      <c r="AL345" s="3">
        <f t="shared" si="29"/>
        <v>1.959406757811829</v>
      </c>
    </row>
    <row r="346" spans="1:38" x14ac:dyDescent="0.2">
      <c r="A346" s="2">
        <v>7</v>
      </c>
      <c r="B346" s="2" t="s">
        <v>374</v>
      </c>
      <c r="C346" s="2" t="s">
        <v>36</v>
      </c>
      <c r="D346" s="2">
        <v>35.038910999999999</v>
      </c>
      <c r="E346" s="2">
        <v>-107.33866999999999</v>
      </c>
      <c r="F346">
        <v>243230</v>
      </c>
      <c r="G346">
        <v>7234</v>
      </c>
      <c r="H346">
        <v>1.3456622E-2</v>
      </c>
      <c r="I346">
        <v>4.0547058000000002E-4</v>
      </c>
      <c r="J346">
        <v>5.3310971999999998E-4</v>
      </c>
      <c r="K346">
        <v>2.4678844999999998E-3</v>
      </c>
      <c r="L346">
        <v>2.5571598000000001E-3</v>
      </c>
      <c r="M346">
        <v>4.5615478999999999</v>
      </c>
      <c r="N346">
        <v>0.99898741999999996</v>
      </c>
      <c r="O346">
        <v>1</v>
      </c>
      <c r="P346">
        <v>1</v>
      </c>
      <c r="Q346">
        <v>0.99898741999999996</v>
      </c>
      <c r="R346">
        <v>4.5569288999999999</v>
      </c>
      <c r="S346">
        <v>4.5566522000000003</v>
      </c>
      <c r="T346">
        <v>35.046439999999997</v>
      </c>
      <c r="U346">
        <v>828.65359999999998</v>
      </c>
      <c r="V346">
        <v>777.50603999999998</v>
      </c>
      <c r="W346">
        <v>35.027025999999999</v>
      </c>
      <c r="X346">
        <v>803.63657999999998</v>
      </c>
      <c r="Y346">
        <v>777.43757000000005</v>
      </c>
      <c r="Z346">
        <v>1.3456898E-2</v>
      </c>
      <c r="AA346">
        <v>50.780746999999998</v>
      </c>
      <c r="AB346">
        <v>1.3457686999999999E-2</v>
      </c>
      <c r="AC346">
        <v>50.783724999999997</v>
      </c>
      <c r="AD346" s="2">
        <v>50.779707000000002</v>
      </c>
      <c r="AE346" s="2">
        <v>9.6496598000000002</v>
      </c>
      <c r="AF346" s="2">
        <f t="shared" si="26"/>
        <v>5.0779707E-2</v>
      </c>
      <c r="AG346" s="2">
        <f t="shared" si="26"/>
        <v>9.6496597999999999E-3</v>
      </c>
      <c r="AH346" s="8">
        <v>1697.9783</v>
      </c>
      <c r="AI346" s="3">
        <f t="shared" si="27"/>
        <v>11.815743639481811</v>
      </c>
      <c r="AJ346" s="3">
        <f t="shared" si="28"/>
        <v>2.2453439206534478</v>
      </c>
      <c r="AK346" s="3">
        <f t="shared" si="30"/>
        <v>19.692906065803019</v>
      </c>
      <c r="AL346" s="3">
        <f t="shared" si="29"/>
        <v>3.7422398677557465</v>
      </c>
    </row>
    <row r="347" spans="1:38" x14ac:dyDescent="0.2">
      <c r="A347" s="2">
        <v>8</v>
      </c>
      <c r="B347" s="2" t="s">
        <v>375</v>
      </c>
      <c r="C347" s="2" t="s">
        <v>36</v>
      </c>
      <c r="D347" s="2">
        <v>35.093114999999997</v>
      </c>
      <c r="E347" s="2">
        <v>-107.32290999999999</v>
      </c>
      <c r="F347">
        <v>105791</v>
      </c>
      <c r="G347">
        <v>6329</v>
      </c>
      <c r="H347">
        <v>3.3191642E-2</v>
      </c>
      <c r="I347">
        <v>2.0032064000000001E-3</v>
      </c>
      <c r="J347">
        <v>1.3115582000000001E-3</v>
      </c>
      <c r="K347">
        <v>6.0338212999999996E-3</v>
      </c>
      <c r="L347">
        <v>6.4915344999999999E-3</v>
      </c>
      <c r="M347">
        <v>4.873151</v>
      </c>
      <c r="N347">
        <v>0.99872211</v>
      </c>
      <c r="O347">
        <v>1</v>
      </c>
      <c r="P347">
        <v>1</v>
      </c>
      <c r="Q347">
        <v>0.99872211</v>
      </c>
      <c r="R347">
        <v>4.8669237000000001</v>
      </c>
      <c r="S347">
        <v>4.8674008999999998</v>
      </c>
      <c r="T347">
        <v>35.094718999999998</v>
      </c>
      <c r="U347">
        <v>825.95074</v>
      </c>
      <c r="V347">
        <v>768.00861999999995</v>
      </c>
      <c r="W347">
        <v>35.223173000000003</v>
      </c>
      <c r="X347">
        <v>761.78400999999997</v>
      </c>
      <c r="Y347">
        <v>768.46451999999999</v>
      </c>
      <c r="Z347">
        <v>3.3193216999999997E-2</v>
      </c>
      <c r="AA347">
        <v>125.25742</v>
      </c>
      <c r="AB347">
        <v>3.3190098000000001E-2</v>
      </c>
      <c r="AC347">
        <v>125.24565</v>
      </c>
      <c r="AD347" s="2">
        <v>125.25148</v>
      </c>
      <c r="AE347" s="2">
        <v>24.496357</v>
      </c>
      <c r="AF347" s="2">
        <f t="shared" si="26"/>
        <v>0.12525148</v>
      </c>
      <c r="AG347" s="2">
        <f t="shared" si="26"/>
        <v>2.4496357E-2</v>
      </c>
      <c r="AH347" s="8">
        <v>1497.991</v>
      </c>
      <c r="AI347" s="3">
        <f t="shared" si="27"/>
        <v>4.7903625569933386</v>
      </c>
      <c r="AJ347" s="3">
        <f t="shared" si="28"/>
        <v>0.93688658493729304</v>
      </c>
      <c r="AK347" s="3">
        <f t="shared" si="30"/>
        <v>7.9839375949888973</v>
      </c>
      <c r="AL347" s="3">
        <f t="shared" si="29"/>
        <v>1.5614776415621552</v>
      </c>
    </row>
    <row r="348" spans="1:38" x14ac:dyDescent="0.2">
      <c r="A348" s="2">
        <v>9</v>
      </c>
      <c r="B348" s="2" t="s">
        <v>376</v>
      </c>
      <c r="C348" s="2" t="s">
        <v>36</v>
      </c>
      <c r="D348" s="2">
        <v>35.060814000000001</v>
      </c>
      <c r="E348" s="2">
        <v>-107.34421</v>
      </c>
      <c r="F348">
        <v>286631</v>
      </c>
      <c r="G348">
        <v>14467</v>
      </c>
      <c r="H348">
        <v>1.137234E-2</v>
      </c>
      <c r="I348">
        <v>5.8360465000000005E-4</v>
      </c>
      <c r="J348">
        <v>4.4452062000000002E-4</v>
      </c>
      <c r="K348">
        <v>2.0894160999999998E-3</v>
      </c>
      <c r="L348">
        <v>2.2144643999999999E-3</v>
      </c>
      <c r="M348">
        <v>4.5524000999999998</v>
      </c>
      <c r="N348">
        <v>0.99899762000000003</v>
      </c>
      <c r="O348">
        <v>1</v>
      </c>
      <c r="P348">
        <v>1</v>
      </c>
      <c r="Q348">
        <v>0.99899762000000003</v>
      </c>
      <c r="R348">
        <v>4.5478369000000001</v>
      </c>
      <c r="S348">
        <v>4.5475284</v>
      </c>
      <c r="T348">
        <v>35.06241</v>
      </c>
      <c r="U348">
        <v>827.3623</v>
      </c>
      <c r="V348">
        <v>777.85565999999994</v>
      </c>
      <c r="W348">
        <v>35.026262000000003</v>
      </c>
      <c r="X348">
        <v>803.92340999999999</v>
      </c>
      <c r="Y348">
        <v>777.72825999999998</v>
      </c>
      <c r="Z348">
        <v>1.1372546000000001E-2</v>
      </c>
      <c r="AA348">
        <v>42.915267999999998</v>
      </c>
      <c r="AB348">
        <v>1.1373293E-2</v>
      </c>
      <c r="AC348">
        <v>42.918087999999997</v>
      </c>
      <c r="AD348" s="2">
        <v>42.914490999999998</v>
      </c>
      <c r="AE348" s="2">
        <v>8.3564693000000005</v>
      </c>
      <c r="AF348" s="2">
        <f t="shared" si="26"/>
        <v>4.2914490999999999E-2</v>
      </c>
      <c r="AG348" s="2">
        <f t="shared" si="26"/>
        <v>8.3564693000000006E-3</v>
      </c>
      <c r="AH348" s="8">
        <v>1684.9692</v>
      </c>
      <c r="AI348" s="3">
        <f t="shared" si="27"/>
        <v>13.981291307870809</v>
      </c>
      <c r="AJ348" s="3">
        <f t="shared" si="28"/>
        <v>2.7224890442852807</v>
      </c>
      <c r="AK348" s="3">
        <f t="shared" si="30"/>
        <v>23.302152179784681</v>
      </c>
      <c r="AL348" s="3">
        <f t="shared" si="29"/>
        <v>4.5374817404754682</v>
      </c>
    </row>
    <row r="349" spans="1:38" x14ac:dyDescent="0.2">
      <c r="A349" s="2">
        <v>10</v>
      </c>
      <c r="B349" s="2" t="s">
        <v>377</v>
      </c>
      <c r="C349" s="2" t="s">
        <v>36</v>
      </c>
      <c r="D349" s="2">
        <v>35.355175000000003</v>
      </c>
      <c r="E349" s="2">
        <v>-108.01138</v>
      </c>
      <c r="F349">
        <v>274877</v>
      </c>
      <c r="G349">
        <v>8138</v>
      </c>
      <c r="H349">
        <v>1.1917371E-2</v>
      </c>
      <c r="I349">
        <v>3.5792749000000001E-4</v>
      </c>
      <c r="J349">
        <v>4.6653546000000002E-4</v>
      </c>
      <c r="K349">
        <v>2.1881368000000001E-3</v>
      </c>
      <c r="L349">
        <v>2.2657692E-3</v>
      </c>
      <c r="M349">
        <v>4.5724809999999998</v>
      </c>
      <c r="N349">
        <v>0.99905778999999995</v>
      </c>
      <c r="O349">
        <v>1</v>
      </c>
      <c r="P349">
        <v>1</v>
      </c>
      <c r="Q349">
        <v>0.99905778999999995</v>
      </c>
      <c r="R349">
        <v>4.5681728000000001</v>
      </c>
      <c r="S349">
        <v>4.5679838000000004</v>
      </c>
      <c r="T349">
        <v>35.361016999999997</v>
      </c>
      <c r="U349">
        <v>796.53129999999999</v>
      </c>
      <c r="V349">
        <v>778.26022999999998</v>
      </c>
      <c r="W349">
        <v>35.453845999999999</v>
      </c>
      <c r="X349">
        <v>779.19241999999997</v>
      </c>
      <c r="Y349">
        <v>778.58401000000003</v>
      </c>
      <c r="Z349">
        <v>1.1917415000000001E-2</v>
      </c>
      <c r="AA349">
        <v>44.971378999999999</v>
      </c>
      <c r="AB349">
        <v>1.1917893000000001E-2</v>
      </c>
      <c r="AC349">
        <v>44.973179999999999</v>
      </c>
      <c r="AD349" s="2">
        <v>44.971212000000001</v>
      </c>
      <c r="AE349" s="2">
        <v>8.5500723000000001</v>
      </c>
      <c r="AF349" s="2">
        <f t="shared" si="26"/>
        <v>4.4971212000000003E-2</v>
      </c>
      <c r="AG349" s="2">
        <f t="shared" si="26"/>
        <v>8.5500722999999994E-3</v>
      </c>
      <c r="AH349" s="8">
        <v>595.93651999999997</v>
      </c>
      <c r="AI349" s="3">
        <f t="shared" si="27"/>
        <v>13.341868571387401</v>
      </c>
      <c r="AJ349" s="3">
        <f t="shared" si="28"/>
        <v>2.536599211568058</v>
      </c>
      <c r="AK349" s="3">
        <f t="shared" si="30"/>
        <v>22.236447618979003</v>
      </c>
      <c r="AL349" s="3">
        <f t="shared" si="29"/>
        <v>4.22766535261343</v>
      </c>
    </row>
    <row r="350" spans="1:38" x14ac:dyDescent="0.2">
      <c r="A350" s="2">
        <v>11</v>
      </c>
      <c r="B350" s="2" t="s">
        <v>378</v>
      </c>
      <c r="C350" s="2" t="s">
        <v>36</v>
      </c>
      <c r="D350" s="2">
        <v>35.350082999999998</v>
      </c>
      <c r="E350" s="2">
        <v>-108.00998</v>
      </c>
      <c r="F350">
        <v>242326</v>
      </c>
      <c r="G350">
        <v>7234</v>
      </c>
      <c r="H350">
        <v>1.3534318E-2</v>
      </c>
      <c r="I350">
        <v>4.0930694E-4</v>
      </c>
      <c r="J350">
        <v>5.3602051000000003E-4</v>
      </c>
      <c r="K350">
        <v>2.4818849E-3</v>
      </c>
      <c r="L350">
        <v>2.5718870000000001E-3</v>
      </c>
      <c r="M350">
        <v>4.5704475999999996</v>
      </c>
      <c r="N350">
        <v>0.99906006000000003</v>
      </c>
      <c r="O350">
        <v>1</v>
      </c>
      <c r="P350">
        <v>1</v>
      </c>
      <c r="Q350">
        <v>0.99906006000000003</v>
      </c>
      <c r="R350">
        <v>4.5661516999999998</v>
      </c>
      <c r="S350">
        <v>4.5659621000000001</v>
      </c>
      <c r="T350">
        <v>35.351365999999999</v>
      </c>
      <c r="U350">
        <v>796.73343999999997</v>
      </c>
      <c r="V350">
        <v>778.29145000000005</v>
      </c>
      <c r="W350">
        <v>35.453845999999999</v>
      </c>
      <c r="X350">
        <v>779.19241999999997</v>
      </c>
      <c r="Y350">
        <v>778.64891</v>
      </c>
      <c r="Z350">
        <v>1.3534368999999999E-2</v>
      </c>
      <c r="AA350">
        <v>51.073092000000003</v>
      </c>
      <c r="AB350">
        <v>1.3534912E-2</v>
      </c>
      <c r="AC350">
        <v>51.075139999999998</v>
      </c>
      <c r="AD350" s="2">
        <v>51.072898000000002</v>
      </c>
      <c r="AE350" s="2">
        <v>9.7052338999999996</v>
      </c>
      <c r="AF350" s="2">
        <f t="shared" si="26"/>
        <v>5.1072898000000005E-2</v>
      </c>
      <c r="AG350" s="2">
        <f t="shared" si="26"/>
        <v>9.7052339000000005E-3</v>
      </c>
      <c r="AH350" s="8">
        <v>597.99365</v>
      </c>
      <c r="AI350" s="3">
        <f t="shared" si="27"/>
        <v>11.747913736949096</v>
      </c>
      <c r="AJ350" s="3">
        <f t="shared" si="28"/>
        <v>2.2324217954914962</v>
      </c>
      <c r="AK350" s="3">
        <f t="shared" si="30"/>
        <v>19.579856228248492</v>
      </c>
      <c r="AL350" s="3">
        <f t="shared" si="29"/>
        <v>3.7207029924858266</v>
      </c>
    </row>
    <row r="351" spans="1:38" x14ac:dyDescent="0.2">
      <c r="A351" s="2">
        <v>12</v>
      </c>
      <c r="B351" s="2" t="s">
        <v>379</v>
      </c>
      <c r="C351" s="2" t="s">
        <v>36</v>
      </c>
      <c r="D351" s="2">
        <v>35.342022</v>
      </c>
      <c r="E351" s="2">
        <v>-108.21368</v>
      </c>
      <c r="F351">
        <v>2170080</v>
      </c>
      <c r="G351">
        <v>54252</v>
      </c>
      <c r="H351">
        <v>1.6413038E-3</v>
      </c>
      <c r="I351" s="1">
        <v>4.3600421999999997E-5</v>
      </c>
      <c r="J351" s="1">
        <v>3.9638589E-5</v>
      </c>
      <c r="K351">
        <v>3.1201644000000001E-4</v>
      </c>
      <c r="L351">
        <v>3.1753184000000002E-4</v>
      </c>
      <c r="M351">
        <v>5.3117634000000002</v>
      </c>
      <c r="N351">
        <v>0.99930359000000002</v>
      </c>
      <c r="O351">
        <v>1</v>
      </c>
      <c r="P351">
        <v>1</v>
      </c>
      <c r="Q351">
        <v>0.99930359000000002</v>
      </c>
      <c r="R351">
        <v>5.3080641999999996</v>
      </c>
      <c r="S351">
        <v>5.3080229000000001</v>
      </c>
      <c r="T351">
        <v>35.333984999999998</v>
      </c>
      <c r="U351">
        <v>776.01080000000002</v>
      </c>
      <c r="V351">
        <v>756.21806000000004</v>
      </c>
      <c r="W351">
        <v>35.274504999999998</v>
      </c>
      <c r="X351">
        <v>750.24910999999997</v>
      </c>
      <c r="Y351">
        <v>756.00522000000001</v>
      </c>
      <c r="Z351">
        <v>1.6413068E-3</v>
      </c>
      <c r="AA351">
        <v>6.1936106999999998</v>
      </c>
      <c r="AB351">
        <v>1.6413201E-3</v>
      </c>
      <c r="AC351">
        <v>6.1936609000000002</v>
      </c>
      <c r="AD351" s="2">
        <v>6.1935994000000001</v>
      </c>
      <c r="AE351" s="2">
        <v>1.1982333999999999</v>
      </c>
      <c r="AF351" s="2">
        <f t="shared" si="26"/>
        <v>6.1935994000000003E-3</v>
      </c>
      <c r="AG351" s="2">
        <f t="shared" si="26"/>
        <v>1.1982333999999999E-3</v>
      </c>
      <c r="AH351" s="8">
        <v>493.98462000000001</v>
      </c>
      <c r="AI351" s="3">
        <f t="shared" si="27"/>
        <v>96.874202099670825</v>
      </c>
      <c r="AJ351" s="3">
        <f t="shared" si="28"/>
        <v>18.741590641812529</v>
      </c>
      <c r="AK351" s="3">
        <f t="shared" si="30"/>
        <v>161.45700349945139</v>
      </c>
      <c r="AL351" s="3">
        <f t="shared" si="29"/>
        <v>31.235984403020886</v>
      </c>
    </row>
    <row r="352" spans="1:38" x14ac:dyDescent="0.2">
      <c r="A352" s="2">
        <v>13</v>
      </c>
      <c r="B352" s="2" t="s">
        <v>380</v>
      </c>
      <c r="C352" s="2" t="s">
        <v>36</v>
      </c>
      <c r="D352" s="2">
        <v>35.033766999999997</v>
      </c>
      <c r="E352" s="2">
        <v>-106.94241</v>
      </c>
      <c r="F352">
        <v>100366</v>
      </c>
      <c r="G352">
        <v>3617</v>
      </c>
      <c r="H352">
        <v>3.0297272E-2</v>
      </c>
      <c r="I352">
        <v>1.0999622E-3</v>
      </c>
      <c r="J352">
        <v>1.3514229E-3</v>
      </c>
      <c r="K352">
        <v>5.5413498000000004E-3</v>
      </c>
      <c r="L352">
        <v>5.8088569000000001E-3</v>
      </c>
      <c r="M352">
        <v>4.1891185000000002</v>
      </c>
      <c r="N352">
        <v>0.99927884</v>
      </c>
      <c r="O352">
        <v>1</v>
      </c>
      <c r="P352">
        <v>1</v>
      </c>
      <c r="Q352">
        <v>0.99927884</v>
      </c>
      <c r="R352">
        <v>4.1860974999999998</v>
      </c>
      <c r="S352">
        <v>4.1857103999999996</v>
      </c>
      <c r="T352">
        <v>35.034855999999998</v>
      </c>
      <c r="U352">
        <v>841.09041000000002</v>
      </c>
      <c r="V352">
        <v>789.89394000000004</v>
      </c>
      <c r="W352">
        <v>35.610159000000003</v>
      </c>
      <c r="X352">
        <v>806.84979999999996</v>
      </c>
      <c r="Y352">
        <v>791.87721999999997</v>
      </c>
      <c r="Z352">
        <v>3.0298193000000001E-2</v>
      </c>
      <c r="AA352">
        <v>114.33280000000001</v>
      </c>
      <c r="AB352">
        <v>3.0300862000000001E-2</v>
      </c>
      <c r="AC352">
        <v>114.34287999999999</v>
      </c>
      <c r="AD352" s="2">
        <v>114.32933</v>
      </c>
      <c r="AE352" s="2">
        <v>21.920214999999999</v>
      </c>
      <c r="AF352" s="2">
        <f t="shared" si="26"/>
        <v>0.11432932999999999</v>
      </c>
      <c r="AG352" s="2">
        <f t="shared" si="26"/>
        <v>2.1920215E-2</v>
      </c>
      <c r="AH352" s="8">
        <v>1650.9873</v>
      </c>
      <c r="AI352" s="3">
        <f t="shared" si="27"/>
        <v>5.2479971674809951</v>
      </c>
      <c r="AJ352" s="3">
        <f t="shared" si="28"/>
        <v>1.0061917290215416</v>
      </c>
      <c r="AK352" s="3">
        <f t="shared" si="30"/>
        <v>8.7466619458016588</v>
      </c>
      <c r="AL352" s="3">
        <f t="shared" si="29"/>
        <v>1.6769862150359029</v>
      </c>
    </row>
    <row r="353" spans="1:38" x14ac:dyDescent="0.2">
      <c r="A353" s="2">
        <v>14</v>
      </c>
      <c r="B353" s="2" t="s">
        <v>381</v>
      </c>
      <c r="C353" s="2" t="s">
        <v>36</v>
      </c>
      <c r="D353" s="2">
        <v>35.335746999999998</v>
      </c>
      <c r="E353" s="2">
        <v>-107.03483</v>
      </c>
      <c r="F353">
        <v>106696</v>
      </c>
      <c r="G353">
        <v>3617</v>
      </c>
      <c r="H353">
        <v>2.8342250999999999E-2</v>
      </c>
      <c r="I353">
        <v>9.6818646999999997E-4</v>
      </c>
      <c r="J353">
        <v>1.2662992999999999E-3</v>
      </c>
      <c r="K353">
        <v>5.1868395000000001E-3</v>
      </c>
      <c r="L353">
        <v>5.4262512999999997E-3</v>
      </c>
      <c r="M353">
        <v>4.1706915000000002</v>
      </c>
      <c r="N353">
        <v>0.99830585999999999</v>
      </c>
      <c r="O353">
        <v>1</v>
      </c>
      <c r="P353">
        <v>1</v>
      </c>
      <c r="Q353">
        <v>0.99830585999999999</v>
      </c>
      <c r="R353">
        <v>4.1636256999999999</v>
      </c>
      <c r="S353">
        <v>4.1631134999999997</v>
      </c>
      <c r="T353">
        <v>35.330056999999996</v>
      </c>
      <c r="U353">
        <v>830.54669999999999</v>
      </c>
      <c r="V353">
        <v>791.55759</v>
      </c>
      <c r="W353">
        <v>35.331271000000001</v>
      </c>
      <c r="X353">
        <v>806.85619999999994</v>
      </c>
      <c r="Y353">
        <v>791.56177000000002</v>
      </c>
      <c r="Z353">
        <v>2.834308E-2</v>
      </c>
      <c r="AA353">
        <v>106.95502</v>
      </c>
      <c r="AB353">
        <v>2.8346403999999999E-2</v>
      </c>
      <c r="AC353">
        <v>106.96756000000001</v>
      </c>
      <c r="AD353" s="2">
        <v>106.95189000000001</v>
      </c>
      <c r="AE353" s="2">
        <v>20.476420000000001</v>
      </c>
      <c r="AF353" s="2">
        <f t="shared" si="26"/>
        <v>0.10695189000000001</v>
      </c>
      <c r="AG353" s="2">
        <f t="shared" si="26"/>
        <v>2.0476420000000002E-2</v>
      </c>
      <c r="AH353" s="8">
        <v>942.99365</v>
      </c>
      <c r="AI353" s="3">
        <f t="shared" si="27"/>
        <v>5.6099990378851645</v>
      </c>
      <c r="AJ353" s="3">
        <f t="shared" si="28"/>
        <v>1.0740595280675502</v>
      </c>
      <c r="AK353" s="3">
        <f t="shared" si="30"/>
        <v>9.3499983964752751</v>
      </c>
      <c r="AL353" s="3">
        <f t="shared" si="29"/>
        <v>1.790099213445917</v>
      </c>
    </row>
    <row r="354" spans="1:38" x14ac:dyDescent="0.2">
      <c r="A354" s="2">
        <v>15</v>
      </c>
      <c r="B354" s="2" t="s">
        <v>382</v>
      </c>
      <c r="C354" s="2" t="s">
        <v>36</v>
      </c>
      <c r="D354" s="2">
        <v>35.347825</v>
      </c>
      <c r="E354" s="2">
        <v>-107.04343</v>
      </c>
      <c r="F354">
        <v>109408</v>
      </c>
      <c r="G354">
        <v>5425</v>
      </c>
      <c r="H354">
        <v>2.8725800999999999E-2</v>
      </c>
      <c r="I354">
        <v>1.4368943000000001E-3</v>
      </c>
      <c r="J354">
        <v>1.2425295E-3</v>
      </c>
      <c r="K354">
        <v>5.2483610999999996E-3</v>
      </c>
      <c r="L354">
        <v>5.5815624000000001E-3</v>
      </c>
      <c r="M354">
        <v>4.3391270999999998</v>
      </c>
      <c r="N354">
        <v>0.99923717000000001</v>
      </c>
      <c r="O354">
        <v>1</v>
      </c>
      <c r="P354">
        <v>1</v>
      </c>
      <c r="Q354">
        <v>0.99923717000000001</v>
      </c>
      <c r="R354">
        <v>4.3358170999999999</v>
      </c>
      <c r="S354">
        <v>4.3354619999999997</v>
      </c>
      <c r="T354">
        <v>35.352749000000003</v>
      </c>
      <c r="U354">
        <v>831.04151000000002</v>
      </c>
      <c r="V354">
        <v>785.87098000000003</v>
      </c>
      <c r="W354">
        <v>35.726909999999997</v>
      </c>
      <c r="X354">
        <v>801.46370000000002</v>
      </c>
      <c r="Y354">
        <v>787.15977999999996</v>
      </c>
      <c r="Z354">
        <v>2.8726464E-2</v>
      </c>
      <c r="AA354">
        <v>108.40175000000001</v>
      </c>
      <c r="AB354">
        <v>2.8728711000000001E-2</v>
      </c>
      <c r="AC354">
        <v>108.41023</v>
      </c>
      <c r="AD354" s="2">
        <v>108.39924999999999</v>
      </c>
      <c r="AE354" s="2">
        <v>21.0625</v>
      </c>
      <c r="AF354" s="2">
        <f t="shared" si="26"/>
        <v>0.10839924999999999</v>
      </c>
      <c r="AG354" s="2">
        <f t="shared" si="26"/>
        <v>2.1062500000000001E-2</v>
      </c>
      <c r="AH354" s="8">
        <v>1551</v>
      </c>
      <c r="AI354" s="3">
        <f t="shared" si="27"/>
        <v>5.5350936468656382</v>
      </c>
      <c r="AJ354" s="3">
        <f t="shared" si="28"/>
        <v>1.0754955402099877</v>
      </c>
      <c r="AK354" s="3">
        <f t="shared" si="30"/>
        <v>9.2251560781093964</v>
      </c>
      <c r="AL354" s="3">
        <f t="shared" si="29"/>
        <v>1.7924925670166461</v>
      </c>
    </row>
    <row r="355" spans="1:38" x14ac:dyDescent="0.2">
      <c r="A355" s="2">
        <v>16</v>
      </c>
      <c r="B355" s="2" t="s">
        <v>383</v>
      </c>
      <c r="C355" s="2" t="s">
        <v>36</v>
      </c>
      <c r="D355" s="2">
        <v>35.570926</v>
      </c>
      <c r="E355" s="2">
        <v>-107.16775</v>
      </c>
      <c r="F355">
        <v>112121</v>
      </c>
      <c r="G355">
        <v>4521</v>
      </c>
      <c r="H355">
        <v>2.8227179000000002E-2</v>
      </c>
      <c r="I355">
        <v>1.1473313E-3</v>
      </c>
      <c r="J355">
        <v>1.2127030999999999E-3</v>
      </c>
      <c r="K355">
        <v>5.1563123999999998E-3</v>
      </c>
      <c r="L355">
        <v>5.4198316999999998E-3</v>
      </c>
      <c r="M355">
        <v>4.3714417000000001</v>
      </c>
      <c r="N355">
        <v>0.99930242000000002</v>
      </c>
      <c r="O355">
        <v>1</v>
      </c>
      <c r="P355">
        <v>1</v>
      </c>
      <c r="Q355">
        <v>0.99930242000000002</v>
      </c>
      <c r="R355">
        <v>4.3683921999999997</v>
      </c>
      <c r="S355">
        <v>4.3679842999999998</v>
      </c>
      <c r="T355">
        <v>35.580309999999997</v>
      </c>
      <c r="U355">
        <v>821.88990000000001</v>
      </c>
      <c r="V355">
        <v>785.57631000000003</v>
      </c>
      <c r="W355">
        <v>35.726909999999997</v>
      </c>
      <c r="X355">
        <v>801.46370000000002</v>
      </c>
      <c r="Y355">
        <v>786.08013000000005</v>
      </c>
      <c r="Z355">
        <v>2.8227762E-2</v>
      </c>
      <c r="AA355">
        <v>106.51985999999999</v>
      </c>
      <c r="AB355">
        <v>2.8230280999999999E-2</v>
      </c>
      <c r="AC355">
        <v>106.52936</v>
      </c>
      <c r="AD355" s="2">
        <v>106.51766000000001</v>
      </c>
      <c r="AE355" s="2">
        <v>20.452195</v>
      </c>
      <c r="AF355" s="2">
        <f t="shared" si="26"/>
        <v>0.10651766</v>
      </c>
      <c r="AG355" s="2">
        <f t="shared" si="26"/>
        <v>2.0452194999999999E-2</v>
      </c>
      <c r="AH355" s="8">
        <v>1459</v>
      </c>
      <c r="AI355" s="3">
        <f t="shared" si="27"/>
        <v>5.6328687656112608</v>
      </c>
      <c r="AJ355" s="3">
        <f t="shared" si="28"/>
        <v>1.0815533349464379</v>
      </c>
      <c r="AK355" s="3">
        <f t="shared" si="30"/>
        <v>9.3881146093521011</v>
      </c>
      <c r="AL355" s="3">
        <f t="shared" si="29"/>
        <v>1.8025888915773964</v>
      </c>
    </row>
    <row r="356" spans="1:38" x14ac:dyDescent="0.2">
      <c r="A356" s="2">
        <v>17</v>
      </c>
      <c r="B356" s="2" t="s">
        <v>384</v>
      </c>
      <c r="C356" s="2" t="s">
        <v>36</v>
      </c>
      <c r="D356" s="2">
        <v>35.598647999999997</v>
      </c>
      <c r="E356" s="2">
        <v>-107.17958</v>
      </c>
      <c r="F356">
        <v>89516</v>
      </c>
      <c r="G356">
        <v>4521</v>
      </c>
      <c r="H356">
        <v>3.7390497000000002E-2</v>
      </c>
      <c r="I356">
        <v>1.9022621999999999E-3</v>
      </c>
      <c r="J356">
        <v>1.5483392E-3</v>
      </c>
      <c r="K356">
        <v>6.8059211E-3</v>
      </c>
      <c r="L356">
        <v>7.2343983000000001E-3</v>
      </c>
      <c r="M356">
        <v>4.6334396</v>
      </c>
      <c r="N356">
        <v>0.99853212000000002</v>
      </c>
      <c r="O356">
        <v>1</v>
      </c>
      <c r="P356">
        <v>1</v>
      </c>
      <c r="Q356">
        <v>0.99853212000000002</v>
      </c>
      <c r="R356">
        <v>4.6266382999999998</v>
      </c>
      <c r="S356">
        <v>4.6255525000000004</v>
      </c>
      <c r="T356">
        <v>35.601232000000003</v>
      </c>
      <c r="U356">
        <v>820.89584000000002</v>
      </c>
      <c r="V356">
        <v>777.16414999999995</v>
      </c>
      <c r="W356">
        <v>35.896939000000003</v>
      </c>
      <c r="X356">
        <v>796.20280000000002</v>
      </c>
      <c r="Y356">
        <v>778.18700999999999</v>
      </c>
      <c r="Z356">
        <v>3.7391832999999999E-2</v>
      </c>
      <c r="AA356">
        <v>141.10126</v>
      </c>
      <c r="AB356">
        <v>3.7400218999999998E-2</v>
      </c>
      <c r="AC356">
        <v>141.13290000000001</v>
      </c>
      <c r="AD356" s="2">
        <v>141.09621999999999</v>
      </c>
      <c r="AE356" s="2">
        <v>27.299616</v>
      </c>
      <c r="AF356" s="2">
        <f t="shared" si="26"/>
        <v>0.14109621999999999</v>
      </c>
      <c r="AG356" s="2">
        <f t="shared" si="26"/>
        <v>2.7299615999999999E-2</v>
      </c>
      <c r="AH356" s="8">
        <v>1417.9683</v>
      </c>
      <c r="AI356" s="3">
        <f t="shared" si="27"/>
        <v>4.2524172511496063</v>
      </c>
      <c r="AJ356" s="3">
        <f t="shared" si="28"/>
        <v>0.8227673145897163</v>
      </c>
      <c r="AK356" s="3">
        <f t="shared" si="30"/>
        <v>7.0873620852493433</v>
      </c>
      <c r="AL356" s="3">
        <f t="shared" si="29"/>
        <v>1.3712788576495272</v>
      </c>
    </row>
    <row r="357" spans="1:38" x14ac:dyDescent="0.2">
      <c r="A357" s="2">
        <v>18</v>
      </c>
      <c r="B357" s="2" t="s">
        <v>385</v>
      </c>
      <c r="C357" s="2" t="s">
        <v>36</v>
      </c>
      <c r="D357" s="2">
        <v>35.924689999999998</v>
      </c>
      <c r="E357" s="2">
        <v>-106.98578999999999</v>
      </c>
      <c r="F357">
        <v>65102</v>
      </c>
      <c r="G357">
        <v>3617</v>
      </c>
      <c r="H357">
        <v>5.5354993999999998E-2</v>
      </c>
      <c r="I357">
        <v>3.0947241000000001E-3</v>
      </c>
      <c r="J357">
        <v>2.1781483000000001E-3</v>
      </c>
      <c r="K357">
        <v>1.003516E-2</v>
      </c>
      <c r="L357">
        <v>1.0725022000000001E-2</v>
      </c>
      <c r="M357">
        <v>4.9996010999999996</v>
      </c>
      <c r="N357">
        <v>0.99845969000000001</v>
      </c>
      <c r="O357">
        <v>1</v>
      </c>
      <c r="P357">
        <v>1</v>
      </c>
      <c r="Q357">
        <v>0.99845969000000001</v>
      </c>
      <c r="R357">
        <v>4.9919000999999996</v>
      </c>
      <c r="S357">
        <v>4.9907120999999997</v>
      </c>
      <c r="T357">
        <v>35.924993000000001</v>
      </c>
      <c r="U357">
        <v>798.88778000000002</v>
      </c>
      <c r="V357">
        <v>767.18060000000003</v>
      </c>
      <c r="W357">
        <v>36.033014000000001</v>
      </c>
      <c r="X357">
        <v>788.82458999999994</v>
      </c>
      <c r="Y357">
        <v>767.55605000000003</v>
      </c>
      <c r="Z357">
        <v>5.5356734999999997E-2</v>
      </c>
      <c r="AA357">
        <v>208.89333999999999</v>
      </c>
      <c r="AB357">
        <v>5.5369340000000003E-2</v>
      </c>
      <c r="AC357">
        <v>208.94091</v>
      </c>
      <c r="AD357" s="2">
        <v>208.88677000000001</v>
      </c>
      <c r="AE357" s="2">
        <v>40.471780000000003</v>
      </c>
      <c r="AF357" s="2">
        <f t="shared" si="26"/>
        <v>0.20888677</v>
      </c>
      <c r="AG357" s="2">
        <f t="shared" si="26"/>
        <v>4.0471780000000006E-2</v>
      </c>
      <c r="AH357" s="8">
        <v>1194.9873</v>
      </c>
      <c r="AI357" s="3">
        <f t="shared" si="27"/>
        <v>2.8723695617486928</v>
      </c>
      <c r="AJ357" s="3">
        <f t="shared" si="28"/>
        <v>0.55652116685891362</v>
      </c>
      <c r="AK357" s="3">
        <f t="shared" si="30"/>
        <v>4.7872826029144875</v>
      </c>
      <c r="AL357" s="3">
        <f t="shared" si="29"/>
        <v>0.92753527809818925</v>
      </c>
    </row>
    <row r="358" spans="1:38" x14ac:dyDescent="0.2">
      <c r="A358" s="2">
        <v>19</v>
      </c>
      <c r="B358" s="2" t="s">
        <v>386</v>
      </c>
      <c r="C358" s="2" t="s">
        <v>36</v>
      </c>
      <c r="D358" s="2">
        <v>35.949781000000002</v>
      </c>
      <c r="E358" s="2">
        <v>-107.00742</v>
      </c>
      <c r="F358">
        <v>94037</v>
      </c>
      <c r="G358">
        <v>4521</v>
      </c>
      <c r="H358">
        <v>3.4481867999999999E-2</v>
      </c>
      <c r="I358">
        <v>1.6703192E-3</v>
      </c>
      <c r="J358">
        <v>1.4652421000000001E-3</v>
      </c>
      <c r="K358">
        <v>6.2867976000000004E-3</v>
      </c>
      <c r="L358">
        <v>6.6678876000000002E-3</v>
      </c>
      <c r="M358">
        <v>4.4767707000000003</v>
      </c>
      <c r="N358">
        <v>0.99971690000000002</v>
      </c>
      <c r="O358">
        <v>1</v>
      </c>
      <c r="P358">
        <v>1</v>
      </c>
      <c r="Q358">
        <v>0.99971690000000002</v>
      </c>
      <c r="R358">
        <v>4.4755032999999997</v>
      </c>
      <c r="S358">
        <v>4.4754927000000002</v>
      </c>
      <c r="T358">
        <v>35.952860999999999</v>
      </c>
      <c r="U358">
        <v>796.57111999999995</v>
      </c>
      <c r="V358">
        <v>783.38879999999995</v>
      </c>
      <c r="W358">
        <v>36.007102000000003</v>
      </c>
      <c r="X358">
        <v>787.24668999999994</v>
      </c>
      <c r="Y358">
        <v>783.57408999999996</v>
      </c>
      <c r="Z358">
        <v>3.4481933999999999E-2</v>
      </c>
      <c r="AA358">
        <v>130.12049999999999</v>
      </c>
      <c r="AB358">
        <v>3.4482011999999999E-2</v>
      </c>
      <c r="AC358">
        <v>130.1208</v>
      </c>
      <c r="AD358" s="2">
        <v>130.12026</v>
      </c>
      <c r="AE358" s="2">
        <v>25.161840000000002</v>
      </c>
      <c r="AF358" s="2">
        <f t="shared" si="26"/>
        <v>0.13012026000000002</v>
      </c>
      <c r="AG358" s="2">
        <f t="shared" si="26"/>
        <v>2.5161840000000001E-2</v>
      </c>
      <c r="AH358" s="8">
        <v>300.99365</v>
      </c>
      <c r="AI358" s="3">
        <f t="shared" si="27"/>
        <v>4.6111189756306974</v>
      </c>
      <c r="AJ358" s="3">
        <f t="shared" si="28"/>
        <v>0.89166927491371073</v>
      </c>
      <c r="AK358" s="3">
        <f t="shared" si="30"/>
        <v>7.6851982927178284</v>
      </c>
      <c r="AL358" s="3">
        <f t="shared" si="29"/>
        <v>1.4861154581895177</v>
      </c>
    </row>
    <row r="359" spans="1:38" x14ac:dyDescent="0.2">
      <c r="A359" s="2">
        <v>20</v>
      </c>
      <c r="B359" s="2" t="s">
        <v>387</v>
      </c>
      <c r="C359" s="2" t="s">
        <v>36</v>
      </c>
      <c r="D359" s="2">
        <v>35.956110000000002</v>
      </c>
      <c r="E359" s="2">
        <v>-106.99365</v>
      </c>
      <c r="F359">
        <v>44306</v>
      </c>
      <c r="G359">
        <v>2713</v>
      </c>
      <c r="H359">
        <v>8.4866670000000005E-2</v>
      </c>
      <c r="I359">
        <v>5.2268612000000002E-3</v>
      </c>
      <c r="J359">
        <v>3.2478580000000002E-3</v>
      </c>
      <c r="K359">
        <v>1.5347345E-2</v>
      </c>
      <c r="L359">
        <v>1.6535103999999998E-2</v>
      </c>
      <c r="M359">
        <v>5.2217608999999996</v>
      </c>
      <c r="N359">
        <v>0.99836902000000005</v>
      </c>
      <c r="O359">
        <v>1</v>
      </c>
      <c r="P359">
        <v>1</v>
      </c>
      <c r="Q359">
        <v>0.99836902000000005</v>
      </c>
      <c r="R359">
        <v>5.2132443000000004</v>
      </c>
      <c r="S359">
        <v>5.2119958999999998</v>
      </c>
      <c r="T359">
        <v>35.957349000000001</v>
      </c>
      <c r="U359">
        <v>797.42762000000005</v>
      </c>
      <c r="V359">
        <v>760.93047999999999</v>
      </c>
      <c r="W359">
        <v>36.079144999999997</v>
      </c>
      <c r="X359">
        <v>776.96758999999997</v>
      </c>
      <c r="Y359">
        <v>761.35604999999998</v>
      </c>
      <c r="Z359">
        <v>8.4869953999999997E-2</v>
      </c>
      <c r="AA359">
        <v>320.26398</v>
      </c>
      <c r="AB359">
        <v>8.4889404000000002E-2</v>
      </c>
      <c r="AC359">
        <v>320.33737000000002</v>
      </c>
      <c r="AD359" s="2">
        <v>320.25159000000002</v>
      </c>
      <c r="AE359" s="2">
        <v>62.396617999999997</v>
      </c>
      <c r="AF359" s="2">
        <f t="shared" si="26"/>
        <v>0.32025159000000003</v>
      </c>
      <c r="AG359" s="2">
        <f t="shared" si="26"/>
        <v>6.2396617999999994E-2</v>
      </c>
      <c r="AH359" s="8">
        <v>1179.9873</v>
      </c>
      <c r="AI359" s="3">
        <f t="shared" si="27"/>
        <v>1.8735269979455837</v>
      </c>
      <c r="AJ359" s="3">
        <f t="shared" si="28"/>
        <v>0.36503096956832393</v>
      </c>
      <c r="AK359" s="3">
        <f t="shared" si="30"/>
        <v>3.1225449965759733</v>
      </c>
      <c r="AL359" s="3">
        <f t="shared" si="29"/>
        <v>0.60838494928053999</v>
      </c>
    </row>
    <row r="360" spans="1:38" x14ac:dyDescent="0.2">
      <c r="A360" s="2">
        <v>21</v>
      </c>
      <c r="B360" s="2" t="s">
        <v>388</v>
      </c>
      <c r="C360" s="2" t="s">
        <v>36</v>
      </c>
      <c r="D360" s="2">
        <v>35.593280999999998</v>
      </c>
      <c r="E360" s="2">
        <v>-107.19179</v>
      </c>
      <c r="F360">
        <v>113929</v>
      </c>
      <c r="G360">
        <v>4521</v>
      </c>
      <c r="H360">
        <v>2.7297637E-2</v>
      </c>
      <c r="I360">
        <v>1.0921708E-3</v>
      </c>
      <c r="J360">
        <v>1.1890019E-3</v>
      </c>
      <c r="K360">
        <v>4.9910511999999999E-3</v>
      </c>
      <c r="L360">
        <v>5.2456795999999998E-3</v>
      </c>
      <c r="M360">
        <v>4.2911948000000004</v>
      </c>
      <c r="N360">
        <v>0.99955594000000003</v>
      </c>
      <c r="O360">
        <v>1</v>
      </c>
      <c r="P360">
        <v>1</v>
      </c>
      <c r="Q360">
        <v>0.99955594000000003</v>
      </c>
      <c r="R360">
        <v>4.2892891999999998</v>
      </c>
      <c r="S360">
        <v>4.2891645</v>
      </c>
      <c r="T360">
        <v>35.612743999999999</v>
      </c>
      <c r="U360">
        <v>820.01719000000003</v>
      </c>
      <c r="V360">
        <v>788.38462000000004</v>
      </c>
      <c r="W360">
        <v>35.659284999999997</v>
      </c>
      <c r="X360">
        <v>800.55893000000003</v>
      </c>
      <c r="Y360">
        <v>788.54416000000003</v>
      </c>
      <c r="Z360">
        <v>2.7298016000000001E-2</v>
      </c>
      <c r="AA360">
        <v>103.01138</v>
      </c>
      <c r="AB360">
        <v>2.7298774000000001E-2</v>
      </c>
      <c r="AC360">
        <v>103.01424</v>
      </c>
      <c r="AD360" s="2">
        <v>103.00995</v>
      </c>
      <c r="AE360" s="2">
        <v>19.795017000000001</v>
      </c>
      <c r="AF360" s="2">
        <f t="shared" si="26"/>
        <v>0.10300995</v>
      </c>
      <c r="AG360" s="2">
        <f t="shared" si="26"/>
        <v>1.9795017000000002E-2</v>
      </c>
      <c r="AH360" s="8">
        <v>1439.9502</v>
      </c>
      <c r="AI360" s="3">
        <f t="shared" si="27"/>
        <v>5.8246800430443857</v>
      </c>
      <c r="AJ360" s="3">
        <f t="shared" si="28"/>
        <v>1.1193058580421051</v>
      </c>
      <c r="AK360" s="3">
        <f t="shared" si="30"/>
        <v>9.7078000717406425</v>
      </c>
      <c r="AL360" s="3">
        <f t="shared" si="29"/>
        <v>1.8655097634035085</v>
      </c>
    </row>
    <row r="361" spans="1:38" x14ac:dyDescent="0.2">
      <c r="A361" s="2">
        <v>22</v>
      </c>
      <c r="B361" s="2" t="s">
        <v>389</v>
      </c>
      <c r="C361" s="2" t="s">
        <v>36</v>
      </c>
      <c r="D361" s="2">
        <v>35.642181999999998</v>
      </c>
      <c r="E361" s="2">
        <v>-107.24086</v>
      </c>
      <c r="F361">
        <v>84995</v>
      </c>
      <c r="G361">
        <v>3617</v>
      </c>
      <c r="H361">
        <v>3.5330247000000002E-2</v>
      </c>
      <c r="I361">
        <v>1.5142592000000001E-3</v>
      </c>
      <c r="J361">
        <v>1.6056976000000001E-3</v>
      </c>
      <c r="K361">
        <v>6.4607340999999997E-3</v>
      </c>
      <c r="L361">
        <v>6.8273222999999999E-3</v>
      </c>
      <c r="M361">
        <v>4.1271563999999996</v>
      </c>
      <c r="N361">
        <v>0.99987619000000005</v>
      </c>
      <c r="O361">
        <v>1</v>
      </c>
      <c r="P361">
        <v>1</v>
      </c>
      <c r="Q361">
        <v>0.99987619000000005</v>
      </c>
      <c r="R361">
        <v>4.1266454000000001</v>
      </c>
      <c r="S361">
        <v>4.1266461999999997</v>
      </c>
      <c r="T361">
        <v>35.643836</v>
      </c>
      <c r="U361">
        <v>818.34807999999998</v>
      </c>
      <c r="V361">
        <v>794.15782999999999</v>
      </c>
      <c r="W361">
        <v>35.855167000000002</v>
      </c>
      <c r="X361">
        <v>802.72312999999997</v>
      </c>
      <c r="Y361">
        <v>794.87501999999995</v>
      </c>
      <c r="Z361">
        <v>3.533037E-2</v>
      </c>
      <c r="AA361">
        <v>133.32214999999999</v>
      </c>
      <c r="AB361">
        <v>3.5330362999999997E-2</v>
      </c>
      <c r="AC361">
        <v>133.32212999999999</v>
      </c>
      <c r="AD361" s="2">
        <v>133.32168999999999</v>
      </c>
      <c r="AE361" s="2">
        <v>25.763480999999999</v>
      </c>
      <c r="AF361" s="2">
        <f t="shared" si="26"/>
        <v>0.13332168999999999</v>
      </c>
      <c r="AG361" s="2">
        <f t="shared" si="26"/>
        <v>2.5763480999999998E-2</v>
      </c>
      <c r="AH361" s="8">
        <v>471</v>
      </c>
      <c r="AI361" s="3">
        <f t="shared" si="27"/>
        <v>4.500392996818448</v>
      </c>
      <c r="AJ361" s="3">
        <f t="shared" si="28"/>
        <v>0.86966936487277613</v>
      </c>
      <c r="AK361" s="3">
        <f t="shared" si="30"/>
        <v>7.5006549946974124</v>
      </c>
      <c r="AL361" s="3">
        <f t="shared" si="29"/>
        <v>1.4494489414546268</v>
      </c>
    </row>
    <row r="362" spans="1:38" x14ac:dyDescent="0.2">
      <c r="A362" s="2">
        <v>23</v>
      </c>
      <c r="B362" s="2" t="s">
        <v>390</v>
      </c>
      <c r="C362" s="2" t="s">
        <v>36</v>
      </c>
      <c r="D362" s="2">
        <v>35.626753000000001</v>
      </c>
      <c r="E362" s="2">
        <v>-107.24048999999999</v>
      </c>
      <c r="F362">
        <v>182648</v>
      </c>
      <c r="G362">
        <v>6329</v>
      </c>
      <c r="H362">
        <v>1.7331572999999999E-2</v>
      </c>
      <c r="I362">
        <v>6.0727095000000003E-4</v>
      </c>
      <c r="J362">
        <v>7.2229072000000005E-4</v>
      </c>
      <c r="K362">
        <v>3.1761363000000001E-3</v>
      </c>
      <c r="L362">
        <v>3.3133554000000002E-3</v>
      </c>
      <c r="M362">
        <v>4.3897934999999997</v>
      </c>
      <c r="N362">
        <v>0.99939029999999995</v>
      </c>
      <c r="O362">
        <v>1</v>
      </c>
      <c r="P362">
        <v>1</v>
      </c>
      <c r="Q362">
        <v>0.99939029999999995</v>
      </c>
      <c r="R362">
        <v>4.3871171000000002</v>
      </c>
      <c r="S362">
        <v>4.3869658999999999</v>
      </c>
      <c r="T362">
        <v>35.629995000000001</v>
      </c>
      <c r="U362">
        <v>818.54893000000004</v>
      </c>
      <c r="V362">
        <v>785.13735999999994</v>
      </c>
      <c r="W362">
        <v>35.545661000000003</v>
      </c>
      <c r="X362">
        <v>799.81335000000001</v>
      </c>
      <c r="Y362">
        <v>784.84675000000004</v>
      </c>
      <c r="Z362">
        <v>1.7331870999999999E-2</v>
      </c>
      <c r="AA362">
        <v>65.403288000000003</v>
      </c>
      <c r="AB362">
        <v>1.7332444999999998E-2</v>
      </c>
      <c r="AC362">
        <v>65.405452999999994</v>
      </c>
      <c r="AD362" s="2">
        <v>65.402161000000007</v>
      </c>
      <c r="AE362" s="2">
        <v>12.503228</v>
      </c>
      <c r="AF362" s="2">
        <f t="shared" si="26"/>
        <v>6.5402161E-2</v>
      </c>
      <c r="AG362" s="2">
        <f t="shared" si="26"/>
        <v>1.2503228E-2</v>
      </c>
      <c r="AH362" s="8">
        <v>1424.9846</v>
      </c>
      <c r="AI362" s="3">
        <f t="shared" si="27"/>
        <v>9.1740087915443649</v>
      </c>
      <c r="AJ362" s="3">
        <f t="shared" si="28"/>
        <v>1.7538369044821571</v>
      </c>
      <c r="AK362" s="3">
        <f t="shared" si="30"/>
        <v>15.290014652573941</v>
      </c>
      <c r="AL362" s="3">
        <f t="shared" si="29"/>
        <v>2.9230615074702615</v>
      </c>
    </row>
    <row r="363" spans="1:38" x14ac:dyDescent="0.2">
      <c r="A363" s="2">
        <v>24</v>
      </c>
      <c r="B363" s="2" t="s">
        <v>391</v>
      </c>
      <c r="C363" s="2" t="s">
        <v>36</v>
      </c>
      <c r="D363" s="2">
        <v>35.810076000000002</v>
      </c>
      <c r="E363" s="2">
        <v>-107.25478</v>
      </c>
      <c r="F363">
        <v>66911</v>
      </c>
      <c r="G363">
        <v>2713</v>
      </c>
      <c r="H363">
        <v>4.5893140999999998E-2</v>
      </c>
      <c r="I363">
        <v>1.8715368999999999E-3</v>
      </c>
      <c r="J363">
        <v>2.0652385999999998E-3</v>
      </c>
      <c r="K363">
        <v>8.3756669000000002E-3</v>
      </c>
      <c r="L363">
        <v>8.8272112000000007E-3</v>
      </c>
      <c r="M363">
        <v>4.2200331000000002</v>
      </c>
      <c r="N363">
        <v>0.99994998000000002</v>
      </c>
      <c r="O363">
        <v>1</v>
      </c>
      <c r="P363">
        <v>1</v>
      </c>
      <c r="Q363">
        <v>0.99994998000000002</v>
      </c>
      <c r="R363">
        <v>4.2198219999999997</v>
      </c>
      <c r="S363">
        <v>4.2198159999999998</v>
      </c>
      <c r="T363">
        <v>35.813814999999998</v>
      </c>
      <c r="U363">
        <v>806.43515000000002</v>
      </c>
      <c r="V363">
        <v>791.50271999999995</v>
      </c>
      <c r="W363">
        <v>35.933494000000003</v>
      </c>
      <c r="X363">
        <v>797.66360999999995</v>
      </c>
      <c r="Y363">
        <v>791.90886999999998</v>
      </c>
      <c r="Z363">
        <v>4.5893241000000001E-2</v>
      </c>
      <c r="AA363">
        <v>173.18204</v>
      </c>
      <c r="AB363">
        <v>4.5893301999999997E-2</v>
      </c>
      <c r="AC363">
        <v>173.18226999999999</v>
      </c>
      <c r="AD363" s="2">
        <v>173.18165999999999</v>
      </c>
      <c r="AE363" s="2">
        <v>33.310231000000002</v>
      </c>
      <c r="AF363" s="2">
        <f t="shared" si="26"/>
        <v>0.17318165999999999</v>
      </c>
      <c r="AG363" s="2">
        <f t="shared" si="26"/>
        <v>3.3310231000000003E-2</v>
      </c>
      <c r="AH363" s="8">
        <v>349.99097</v>
      </c>
      <c r="AI363" s="3">
        <f t="shared" si="27"/>
        <v>3.4645700936230779</v>
      </c>
      <c r="AJ363" s="3">
        <f t="shared" si="28"/>
        <v>0.66638482466490012</v>
      </c>
      <c r="AK363" s="3">
        <f t="shared" si="30"/>
        <v>5.774283489371796</v>
      </c>
      <c r="AL363" s="3">
        <f t="shared" si="29"/>
        <v>1.1106413744415002</v>
      </c>
    </row>
    <row r="364" spans="1:38" x14ac:dyDescent="0.2">
      <c r="A364" s="2">
        <v>25</v>
      </c>
      <c r="B364" s="2" t="s">
        <v>392</v>
      </c>
      <c r="C364" s="2" t="s">
        <v>36</v>
      </c>
      <c r="D364" s="2">
        <v>35.824438000000001</v>
      </c>
      <c r="E364" s="2">
        <v>-107.25838</v>
      </c>
      <c r="F364">
        <v>52444</v>
      </c>
      <c r="G364">
        <v>2713</v>
      </c>
      <c r="H364">
        <v>5.8828086000000002E-2</v>
      </c>
      <c r="I364">
        <v>3.0613004E-3</v>
      </c>
      <c r="J364">
        <v>2.6551075E-3</v>
      </c>
      <c r="K364">
        <v>1.0725619E-2</v>
      </c>
      <c r="L364">
        <v>1.1465604000000001E-2</v>
      </c>
      <c r="M364">
        <v>4.2369706999999996</v>
      </c>
      <c r="N364">
        <v>0.99994141999999997</v>
      </c>
      <c r="O364">
        <v>1</v>
      </c>
      <c r="P364">
        <v>1</v>
      </c>
      <c r="Q364">
        <v>0.99994141999999997</v>
      </c>
      <c r="R364">
        <v>4.2367224999999999</v>
      </c>
      <c r="S364">
        <v>4.2367125999999997</v>
      </c>
      <c r="T364">
        <v>35.835894000000003</v>
      </c>
      <c r="U364">
        <v>805.44683999999995</v>
      </c>
      <c r="V364">
        <v>790.99576000000002</v>
      </c>
      <c r="W364">
        <v>35.951081000000002</v>
      </c>
      <c r="X364">
        <v>796.05891999999994</v>
      </c>
      <c r="Y364">
        <v>791.38669000000004</v>
      </c>
      <c r="Z364">
        <v>5.8828208E-2</v>
      </c>
      <c r="AA364">
        <v>221.99323999999999</v>
      </c>
      <c r="AB364">
        <v>5.8828339E-2</v>
      </c>
      <c r="AC364">
        <v>221.99373</v>
      </c>
      <c r="AD364" s="2">
        <v>221.99278000000001</v>
      </c>
      <c r="AE364" s="2">
        <v>43.266427999999998</v>
      </c>
      <c r="AF364" s="2">
        <f t="shared" si="26"/>
        <v>0.22199278</v>
      </c>
      <c r="AG364" s="2">
        <f t="shared" si="26"/>
        <v>4.3266427999999996E-2</v>
      </c>
      <c r="AH364" s="8">
        <v>332.96924000000001</v>
      </c>
      <c r="AI364" s="3">
        <f t="shared" si="27"/>
        <v>2.7027906042710037</v>
      </c>
      <c r="AJ364" s="3">
        <f t="shared" si="28"/>
        <v>0.52677431706908606</v>
      </c>
      <c r="AK364" s="3">
        <f t="shared" si="30"/>
        <v>4.5046510071183397</v>
      </c>
      <c r="AL364" s="3">
        <f t="shared" si="29"/>
        <v>0.87795719511514347</v>
      </c>
    </row>
    <row r="365" spans="1:38" x14ac:dyDescent="0.2">
      <c r="A365" s="2">
        <v>26</v>
      </c>
      <c r="B365" s="2" t="s">
        <v>393</v>
      </c>
      <c r="C365" s="2" t="s">
        <v>36</v>
      </c>
      <c r="D365" s="2">
        <v>35.819920000000003</v>
      </c>
      <c r="E365" s="2">
        <v>-107.27065</v>
      </c>
      <c r="F365">
        <v>78665</v>
      </c>
      <c r="G365">
        <v>3617</v>
      </c>
      <c r="H365">
        <v>3.8941788999999997E-2</v>
      </c>
      <c r="I365">
        <v>1.8029694999999999E-3</v>
      </c>
      <c r="J365">
        <v>1.7462616E-3</v>
      </c>
      <c r="K365">
        <v>7.1122902999999999E-3</v>
      </c>
      <c r="L365">
        <v>7.5422014000000002E-3</v>
      </c>
      <c r="M365">
        <v>4.2124855999999999</v>
      </c>
      <c r="N365">
        <v>0.99996050000000003</v>
      </c>
      <c r="O365">
        <v>1</v>
      </c>
      <c r="P365">
        <v>1</v>
      </c>
      <c r="Q365">
        <v>0.99996050000000003</v>
      </c>
      <c r="R365">
        <v>4.2123191999999996</v>
      </c>
      <c r="S365">
        <v>4.2123144000000003</v>
      </c>
      <c r="T365">
        <v>35.822546000000003</v>
      </c>
      <c r="U365">
        <v>805.94956000000002</v>
      </c>
      <c r="V365">
        <v>791.79247999999995</v>
      </c>
      <c r="W365">
        <v>35.932243999999997</v>
      </c>
      <c r="X365">
        <v>797.20942000000002</v>
      </c>
      <c r="Y365">
        <v>792.16459999999995</v>
      </c>
      <c r="Z365">
        <v>3.8941875000000001E-2</v>
      </c>
      <c r="AA365">
        <v>146.95047</v>
      </c>
      <c r="AB365">
        <v>3.8941917E-2</v>
      </c>
      <c r="AC365">
        <v>146.95062999999999</v>
      </c>
      <c r="AD365" s="2">
        <v>146.95015000000001</v>
      </c>
      <c r="AE365" s="2">
        <v>28.461137000000001</v>
      </c>
      <c r="AF365" s="2">
        <f t="shared" si="26"/>
        <v>0.14695015</v>
      </c>
      <c r="AG365" s="2">
        <f t="shared" si="26"/>
        <v>2.8461137000000001E-2</v>
      </c>
      <c r="AH365" s="8">
        <v>344.99365</v>
      </c>
      <c r="AI365" s="3">
        <f t="shared" si="27"/>
        <v>4.0830172681007806</v>
      </c>
      <c r="AJ365" s="3">
        <f t="shared" si="28"/>
        <v>0.79079411515253328</v>
      </c>
      <c r="AK365" s="3">
        <f t="shared" si="30"/>
        <v>6.8050287801679685</v>
      </c>
      <c r="AL365" s="3">
        <f t="shared" si="29"/>
        <v>1.3179901919208892</v>
      </c>
    </row>
    <row r="366" spans="1:38" x14ac:dyDescent="0.2">
      <c r="A366" s="2">
        <v>27</v>
      </c>
      <c r="B366" s="2" t="s">
        <v>394</v>
      </c>
      <c r="C366" s="2" t="s">
        <v>36</v>
      </c>
      <c r="D366" s="2">
        <v>35.656678999999997</v>
      </c>
      <c r="E366" s="2">
        <v>-107.39182</v>
      </c>
      <c r="F366">
        <v>198020</v>
      </c>
      <c r="G366">
        <v>7234</v>
      </c>
      <c r="H366">
        <v>1.5033039E-2</v>
      </c>
      <c r="I366">
        <v>5.5632502999999997E-4</v>
      </c>
      <c r="J366">
        <v>6.5354080000000004E-4</v>
      </c>
      <c r="K366">
        <v>2.7655864000000001E-3</v>
      </c>
      <c r="L366">
        <v>2.8957004999999999E-3</v>
      </c>
      <c r="M366">
        <v>4.1203016000000003</v>
      </c>
      <c r="N366">
        <v>0.99962220999999996</v>
      </c>
      <c r="O366">
        <v>1</v>
      </c>
      <c r="P366">
        <v>1</v>
      </c>
      <c r="Q366">
        <v>0.99962220999999996</v>
      </c>
      <c r="R366">
        <v>4.1187449999999997</v>
      </c>
      <c r="S366">
        <v>4.1186743000000003</v>
      </c>
      <c r="T366">
        <v>35.661119999999997</v>
      </c>
      <c r="U366">
        <v>811.33356000000003</v>
      </c>
      <c r="V366">
        <v>794.45815000000005</v>
      </c>
      <c r="W366">
        <v>35.739023000000003</v>
      </c>
      <c r="X366">
        <v>798.29810999999995</v>
      </c>
      <c r="Y366">
        <v>794.72285999999997</v>
      </c>
      <c r="Z366">
        <v>1.5033072999999999E-2</v>
      </c>
      <c r="AA366">
        <v>56.728577999999999</v>
      </c>
      <c r="AB366">
        <v>1.5033321000000001E-2</v>
      </c>
      <c r="AC366">
        <v>56.729514000000002</v>
      </c>
      <c r="AD366" s="2">
        <v>56.728450000000002</v>
      </c>
      <c r="AE366" s="2">
        <v>10.927172000000001</v>
      </c>
      <c r="AF366" s="2">
        <f t="shared" si="26"/>
        <v>5.672845E-2</v>
      </c>
      <c r="AG366" s="2">
        <f t="shared" si="26"/>
        <v>1.0927172000000001E-2</v>
      </c>
      <c r="AH366" s="8">
        <v>371</v>
      </c>
      <c r="AI366" s="3">
        <f t="shared" si="27"/>
        <v>10.576703576424174</v>
      </c>
      <c r="AJ366" s="3">
        <f t="shared" si="28"/>
        <v>2.0373103649509567</v>
      </c>
      <c r="AK366" s="3">
        <f t="shared" si="30"/>
        <v>17.627839294040292</v>
      </c>
      <c r="AL366" s="3">
        <f t="shared" si="29"/>
        <v>3.3955172749182614</v>
      </c>
    </row>
    <row r="367" spans="1:38" x14ac:dyDescent="0.2">
      <c r="A367" s="2">
        <v>28</v>
      </c>
      <c r="B367" s="2" t="s">
        <v>395</v>
      </c>
      <c r="C367" s="2" t="s">
        <v>36</v>
      </c>
      <c r="D367" s="2">
        <v>35.654680999999997</v>
      </c>
      <c r="E367" s="2">
        <v>-107.39194999999999</v>
      </c>
      <c r="F367">
        <v>192595</v>
      </c>
      <c r="G367">
        <v>7234</v>
      </c>
      <c r="H367">
        <v>1.6860887000000001E-2</v>
      </c>
      <c r="I367">
        <v>6.4058783999999998E-4</v>
      </c>
      <c r="J367">
        <v>6.8587029999999998E-4</v>
      </c>
      <c r="K367">
        <v>3.0872856000000001E-3</v>
      </c>
      <c r="L367">
        <v>3.2267791E-3</v>
      </c>
      <c r="M367">
        <v>4.5105222999999999</v>
      </c>
      <c r="N367">
        <v>0.99933543000000002</v>
      </c>
      <c r="O367">
        <v>1</v>
      </c>
      <c r="P367">
        <v>1</v>
      </c>
      <c r="Q367">
        <v>0.99933543000000002</v>
      </c>
      <c r="R367">
        <v>4.5075247000000003</v>
      </c>
      <c r="S367">
        <v>4.5073378999999996</v>
      </c>
      <c r="T367">
        <v>35.653902000000002</v>
      </c>
      <c r="U367">
        <v>811.33388000000002</v>
      </c>
      <c r="V367">
        <v>781.26754000000005</v>
      </c>
      <c r="W367">
        <v>35.471139999999998</v>
      </c>
      <c r="X367">
        <v>780.18961000000002</v>
      </c>
      <c r="Y367">
        <v>780.63448000000005</v>
      </c>
      <c r="Z367">
        <v>1.6861193E-2</v>
      </c>
      <c r="AA367">
        <v>63.627141999999999</v>
      </c>
      <c r="AB367">
        <v>1.6861865E-2</v>
      </c>
      <c r="AC367">
        <v>63.629679000000003</v>
      </c>
      <c r="AD367" s="2">
        <v>63.625988999999997</v>
      </c>
      <c r="AE367" s="2">
        <v>12.176525</v>
      </c>
      <c r="AF367" s="2">
        <f t="shared" si="26"/>
        <v>6.3625988999999994E-2</v>
      </c>
      <c r="AG367" s="2">
        <f t="shared" si="26"/>
        <v>1.2176525000000001E-2</v>
      </c>
      <c r="AH367" s="8">
        <v>1351</v>
      </c>
      <c r="AI367" s="3">
        <f t="shared" si="27"/>
        <v>9.4301088192122258</v>
      </c>
      <c r="AJ367" s="3">
        <f t="shared" si="28"/>
        <v>1.8047020972806906</v>
      </c>
      <c r="AK367" s="3">
        <f t="shared" si="30"/>
        <v>15.716848032020375</v>
      </c>
      <c r="AL367" s="3">
        <f t="shared" si="29"/>
        <v>3.0078368288011506</v>
      </c>
    </row>
    <row r="368" spans="1:38" x14ac:dyDescent="0.2">
      <c r="A368" s="2">
        <v>29</v>
      </c>
      <c r="B368" s="2" t="s">
        <v>396</v>
      </c>
      <c r="C368" s="2" t="s">
        <v>36</v>
      </c>
      <c r="D368" s="2">
        <v>35.588327999999997</v>
      </c>
      <c r="E368" s="2">
        <v>-107.48581</v>
      </c>
      <c r="F368">
        <v>311045</v>
      </c>
      <c r="G368">
        <v>9946</v>
      </c>
      <c r="H368">
        <v>1.1417337E-2</v>
      </c>
      <c r="I368">
        <v>3.7040556000000001E-4</v>
      </c>
      <c r="J368">
        <v>4.1458142999999998E-4</v>
      </c>
      <c r="K368">
        <v>2.0902969E-3</v>
      </c>
      <c r="L368">
        <v>2.1629653999999999E-3</v>
      </c>
      <c r="M368">
        <v>4.9785925000000004</v>
      </c>
      <c r="N368">
        <v>0.99890749000000001</v>
      </c>
      <c r="O368">
        <v>1</v>
      </c>
      <c r="P368">
        <v>1</v>
      </c>
      <c r="Q368">
        <v>0.99890749000000001</v>
      </c>
      <c r="R368">
        <v>4.9731532999999999</v>
      </c>
      <c r="S368">
        <v>4.9732535000000002</v>
      </c>
      <c r="T368">
        <v>35.570166999999998</v>
      </c>
      <c r="U368">
        <v>805.24387999999999</v>
      </c>
      <c r="V368">
        <v>766.55517999999995</v>
      </c>
      <c r="W368">
        <v>35.411357000000002</v>
      </c>
      <c r="X368">
        <v>759.59038999999996</v>
      </c>
      <c r="Y368">
        <v>765.99540000000002</v>
      </c>
      <c r="Z368">
        <v>1.141758E-2</v>
      </c>
      <c r="AA368">
        <v>43.085205999999999</v>
      </c>
      <c r="AB368">
        <v>1.1417356E-2</v>
      </c>
      <c r="AC368">
        <v>43.084363000000003</v>
      </c>
      <c r="AD368" s="2">
        <v>43.084290000000003</v>
      </c>
      <c r="AE368" s="2">
        <v>8.1621334999999995</v>
      </c>
      <c r="AF368" s="2">
        <f t="shared" si="26"/>
        <v>4.3084290000000004E-2</v>
      </c>
      <c r="AG368" s="2">
        <f t="shared" si="26"/>
        <v>8.1621335E-3</v>
      </c>
      <c r="AH368" s="8">
        <v>1287.9619</v>
      </c>
      <c r="AI368" s="3">
        <f t="shared" si="27"/>
        <v>13.926189801433422</v>
      </c>
      <c r="AJ368" s="3">
        <f t="shared" si="28"/>
        <v>2.6382567823593721</v>
      </c>
      <c r="AK368" s="3">
        <f t="shared" si="30"/>
        <v>23.210316335722371</v>
      </c>
      <c r="AL368" s="3">
        <f t="shared" si="29"/>
        <v>4.3970946372656199</v>
      </c>
    </row>
    <row r="369" spans="1:38" x14ac:dyDescent="0.2">
      <c r="A369" s="2">
        <v>30</v>
      </c>
      <c r="B369" s="2" t="s">
        <v>397</v>
      </c>
      <c r="C369" s="2" t="s">
        <v>36</v>
      </c>
      <c r="D369" s="2">
        <v>35.577222999999996</v>
      </c>
      <c r="E369" s="2">
        <v>-107.52078</v>
      </c>
      <c r="F369">
        <v>339075</v>
      </c>
      <c r="G369">
        <v>11755</v>
      </c>
      <c r="H369">
        <v>9.1404723000000007E-3</v>
      </c>
      <c r="I369">
        <v>3.2278770000000002E-4</v>
      </c>
      <c r="J369">
        <v>3.6382039000000001E-4</v>
      </c>
      <c r="K369">
        <v>1.6871396E-3</v>
      </c>
      <c r="L369">
        <v>1.7558465000000001E-3</v>
      </c>
      <c r="M369">
        <v>4.3328430000000004</v>
      </c>
      <c r="N369">
        <v>0.99915039999999999</v>
      </c>
      <c r="O369">
        <v>1</v>
      </c>
      <c r="P369">
        <v>1</v>
      </c>
      <c r="Q369">
        <v>0.99915039999999999</v>
      </c>
      <c r="R369">
        <v>4.3291618999999999</v>
      </c>
      <c r="S369">
        <v>4.3288088</v>
      </c>
      <c r="T369">
        <v>35.575808000000002</v>
      </c>
      <c r="U369">
        <v>805.34738000000004</v>
      </c>
      <c r="V369">
        <v>786.85206000000005</v>
      </c>
      <c r="W369">
        <v>35.491273</v>
      </c>
      <c r="X369">
        <v>794.51801</v>
      </c>
      <c r="Y369">
        <v>786.56088999999997</v>
      </c>
      <c r="Z369">
        <v>9.1405533999999993E-3</v>
      </c>
      <c r="AA369">
        <v>34.492654000000002</v>
      </c>
      <c r="AB369">
        <v>9.1412774999999995E-3</v>
      </c>
      <c r="AC369">
        <v>34.495387000000001</v>
      </c>
      <c r="AD369" s="2">
        <v>34.492348</v>
      </c>
      <c r="AE369" s="2">
        <v>6.6258359999999996</v>
      </c>
      <c r="AF369" s="2">
        <f t="shared" si="26"/>
        <v>3.4492347999999999E-2</v>
      </c>
      <c r="AG369" s="2">
        <f t="shared" si="26"/>
        <v>6.6258359999999995E-3</v>
      </c>
      <c r="AH369" s="8">
        <v>540.99365</v>
      </c>
      <c r="AI369" s="3">
        <f t="shared" si="27"/>
        <v>17.395162544457687</v>
      </c>
      <c r="AJ369" s="3">
        <f t="shared" si="28"/>
        <v>3.341538077167705</v>
      </c>
      <c r="AK369" s="3">
        <f t="shared" si="30"/>
        <v>28.991937574096145</v>
      </c>
      <c r="AL369" s="3">
        <f t="shared" si="29"/>
        <v>5.5692301286128414</v>
      </c>
    </row>
    <row r="370" spans="1:38" x14ac:dyDescent="0.2">
      <c r="A370" s="2">
        <v>31</v>
      </c>
      <c r="B370" s="2" t="s">
        <v>398</v>
      </c>
      <c r="C370" s="2" t="s">
        <v>36</v>
      </c>
      <c r="D370" s="2">
        <v>35.579984000000003</v>
      </c>
      <c r="E370" s="2">
        <v>-107.52146999999999</v>
      </c>
      <c r="F370">
        <v>221529</v>
      </c>
      <c r="G370">
        <v>8138</v>
      </c>
      <c r="H370">
        <v>1.4057376999999999E-2</v>
      </c>
      <c r="I370">
        <v>5.2334631000000001E-4</v>
      </c>
      <c r="J370">
        <v>5.8424360000000001E-4</v>
      </c>
      <c r="K370">
        <v>2.5825465E-3</v>
      </c>
      <c r="L370">
        <v>2.6990329E-3</v>
      </c>
      <c r="M370">
        <v>4.3237598000000004</v>
      </c>
      <c r="N370">
        <v>0.99969653000000003</v>
      </c>
      <c r="O370">
        <v>1</v>
      </c>
      <c r="P370">
        <v>1</v>
      </c>
      <c r="Q370">
        <v>0.99969653000000003</v>
      </c>
      <c r="R370">
        <v>4.3224476999999997</v>
      </c>
      <c r="S370">
        <v>4.3223105000000004</v>
      </c>
      <c r="T370">
        <v>35.583810999999997</v>
      </c>
      <c r="U370">
        <v>805.24671999999998</v>
      </c>
      <c r="V370">
        <v>787.18505000000005</v>
      </c>
      <c r="W370">
        <v>35.588014999999999</v>
      </c>
      <c r="X370">
        <v>794.37408000000005</v>
      </c>
      <c r="Y370">
        <v>787.19949999999994</v>
      </c>
      <c r="Z370">
        <v>1.4057432E-2</v>
      </c>
      <c r="AA370">
        <v>53.046914999999998</v>
      </c>
      <c r="AB370">
        <v>1.4057862000000001E-2</v>
      </c>
      <c r="AC370">
        <v>53.048535999999999</v>
      </c>
      <c r="AD370" s="2">
        <v>53.046706999999998</v>
      </c>
      <c r="AE370" s="2">
        <v>10.185029999999999</v>
      </c>
      <c r="AF370" s="2">
        <f t="shared" si="26"/>
        <v>5.3046706999999998E-2</v>
      </c>
      <c r="AG370" s="2">
        <f t="shared" si="26"/>
        <v>1.0185029999999999E-2</v>
      </c>
      <c r="AH370" s="8">
        <v>523.99365</v>
      </c>
      <c r="AI370" s="3">
        <f t="shared" si="27"/>
        <v>11.310786925944338</v>
      </c>
      <c r="AJ370" s="3">
        <f t="shared" si="28"/>
        <v>2.1716843642028687</v>
      </c>
      <c r="AK370" s="3">
        <f t="shared" si="30"/>
        <v>18.851311543240563</v>
      </c>
      <c r="AL370" s="3">
        <f t="shared" si="29"/>
        <v>3.6194739403381142</v>
      </c>
    </row>
    <row r="371" spans="1:38" x14ac:dyDescent="0.2">
      <c r="A371" s="2">
        <v>32</v>
      </c>
      <c r="B371" s="2" t="s">
        <v>399</v>
      </c>
      <c r="C371" s="2" t="s">
        <v>36</v>
      </c>
      <c r="D371" s="2">
        <v>34.959349000000003</v>
      </c>
      <c r="E371" s="2">
        <v>-107.22787</v>
      </c>
      <c r="F371">
        <v>578688</v>
      </c>
      <c r="G371">
        <v>16276</v>
      </c>
      <c r="H371">
        <v>5.4205206000000001E-3</v>
      </c>
      <c r="I371">
        <v>1.5657915E-4</v>
      </c>
      <c r="J371">
        <v>1.9663022000000001E-4</v>
      </c>
      <c r="K371">
        <v>1.0070859999999999E-3</v>
      </c>
      <c r="L371">
        <v>1.0379801E-3</v>
      </c>
      <c r="M371">
        <v>4.4389799999999999</v>
      </c>
      <c r="N371">
        <v>0.99901638000000004</v>
      </c>
      <c r="O371">
        <v>1</v>
      </c>
      <c r="P371">
        <v>1</v>
      </c>
      <c r="Q371">
        <v>0.99901638000000004</v>
      </c>
      <c r="R371">
        <v>4.4346136999999999</v>
      </c>
      <c r="S371">
        <v>4.4343681000000004</v>
      </c>
      <c r="T371">
        <v>34.953404999999997</v>
      </c>
      <c r="U371">
        <v>832.50747999999999</v>
      </c>
      <c r="V371">
        <v>781.15751</v>
      </c>
      <c r="W371">
        <v>35.028190000000002</v>
      </c>
      <c r="X371">
        <v>790.63433999999995</v>
      </c>
      <c r="Y371">
        <v>781.42046000000005</v>
      </c>
      <c r="Z371">
        <v>5.4206467999999997E-3</v>
      </c>
      <c r="AA371">
        <v>20.455271</v>
      </c>
      <c r="AB371">
        <v>5.4209426999999996E-3</v>
      </c>
      <c r="AC371">
        <v>20.456386999999999</v>
      </c>
      <c r="AD371" s="2">
        <v>20.454795000000001</v>
      </c>
      <c r="AE371" s="2">
        <v>3.9169059000000002</v>
      </c>
      <c r="AF371" s="2">
        <f t="shared" si="26"/>
        <v>2.0454795000000001E-2</v>
      </c>
      <c r="AG371" s="2">
        <f t="shared" si="26"/>
        <v>3.9169058999999999E-3</v>
      </c>
      <c r="AH371" s="8">
        <v>1736.9683</v>
      </c>
      <c r="AI371" s="3">
        <f t="shared" si="27"/>
        <v>29.332975471032587</v>
      </c>
      <c r="AJ371" s="3">
        <f t="shared" si="28"/>
        <v>5.6169961462357758</v>
      </c>
      <c r="AK371" s="3">
        <f t="shared" si="30"/>
        <v>48.888292451720979</v>
      </c>
      <c r="AL371" s="3">
        <f t="shared" si="29"/>
        <v>9.3616602437262948</v>
      </c>
    </row>
    <row r="372" spans="1:38" x14ac:dyDescent="0.2">
      <c r="A372" s="2">
        <v>33</v>
      </c>
      <c r="B372" s="2" t="s">
        <v>400</v>
      </c>
      <c r="C372" s="2" t="s">
        <v>36</v>
      </c>
      <c r="D372" s="2">
        <v>35.344630000000002</v>
      </c>
      <c r="E372" s="2">
        <v>-107.79192</v>
      </c>
      <c r="F372">
        <v>350830</v>
      </c>
      <c r="G372">
        <v>12659</v>
      </c>
      <c r="H372">
        <v>9.1312206999999996E-3</v>
      </c>
      <c r="I372">
        <v>3.3557291999999997E-4</v>
      </c>
      <c r="J372">
        <v>3.5331807000000003E-4</v>
      </c>
      <c r="K372">
        <v>1.6830222E-3</v>
      </c>
      <c r="L372">
        <v>1.7521434E-3</v>
      </c>
      <c r="M372">
        <v>4.4855932000000003</v>
      </c>
      <c r="N372">
        <v>0.99911178</v>
      </c>
      <c r="O372">
        <v>1</v>
      </c>
      <c r="P372">
        <v>1</v>
      </c>
      <c r="Q372">
        <v>0.99911178</v>
      </c>
      <c r="R372">
        <v>4.4816089999999997</v>
      </c>
      <c r="S372">
        <v>4.4813039000000003</v>
      </c>
      <c r="T372">
        <v>35.348391999999997</v>
      </c>
      <c r="U372">
        <v>795.22172</v>
      </c>
      <c r="V372">
        <v>781.01590999999996</v>
      </c>
      <c r="W372">
        <v>35.424354000000001</v>
      </c>
      <c r="X372">
        <v>789.90742999999998</v>
      </c>
      <c r="Y372">
        <v>781.28021000000001</v>
      </c>
      <c r="Z372">
        <v>9.1312427999999998E-3</v>
      </c>
      <c r="AA372">
        <v>34.457520000000002</v>
      </c>
      <c r="AB372">
        <v>9.1318473000000008E-3</v>
      </c>
      <c r="AC372">
        <v>34.459800999999999</v>
      </c>
      <c r="AD372" s="2">
        <v>34.457436000000001</v>
      </c>
      <c r="AE372" s="2">
        <v>6.6118619000000001</v>
      </c>
      <c r="AF372" s="2">
        <f t="shared" si="26"/>
        <v>3.4457436000000001E-2</v>
      </c>
      <c r="AG372" s="2">
        <f t="shared" si="26"/>
        <v>6.6118619E-3</v>
      </c>
      <c r="AH372" s="8">
        <v>439.99365</v>
      </c>
      <c r="AI372" s="3">
        <f t="shared" si="27"/>
        <v>17.412787184745842</v>
      </c>
      <c r="AJ372" s="3">
        <f t="shared" si="28"/>
        <v>3.3412510483841364</v>
      </c>
      <c r="AK372" s="3">
        <f t="shared" si="30"/>
        <v>29.021311974576403</v>
      </c>
      <c r="AL372" s="3">
        <f t="shared" si="29"/>
        <v>5.5687517473068944</v>
      </c>
    </row>
    <row r="373" spans="1:38" x14ac:dyDescent="0.2">
      <c r="A373" s="2">
        <v>34</v>
      </c>
      <c r="B373" s="2" t="s">
        <v>401</v>
      </c>
      <c r="C373" s="2" t="s">
        <v>36</v>
      </c>
      <c r="D373" s="2">
        <v>35.342874000000002</v>
      </c>
      <c r="E373" s="2">
        <v>-107.78386999999999</v>
      </c>
      <c r="F373">
        <v>504544</v>
      </c>
      <c r="G373">
        <v>18988</v>
      </c>
      <c r="H373">
        <v>7.1396762000000003E-3</v>
      </c>
      <c r="I373">
        <v>2.7443189999999998E-4</v>
      </c>
      <c r="J373">
        <v>2.4089217000000001E-4</v>
      </c>
      <c r="K373">
        <v>1.3134658E-3</v>
      </c>
      <c r="L373">
        <v>1.3632806999999999E-3</v>
      </c>
      <c r="M373">
        <v>5.0953106000000004</v>
      </c>
      <c r="N373">
        <v>0.99866922999999996</v>
      </c>
      <c r="O373">
        <v>1</v>
      </c>
      <c r="P373">
        <v>1</v>
      </c>
      <c r="Q373">
        <v>0.99866922999999996</v>
      </c>
      <c r="R373">
        <v>5.0885299000000002</v>
      </c>
      <c r="S373">
        <v>5.0879111999999997</v>
      </c>
      <c r="T373">
        <v>35.347991999999998</v>
      </c>
      <c r="U373">
        <v>794.54881</v>
      </c>
      <c r="V373">
        <v>762.37477000000001</v>
      </c>
      <c r="W373">
        <v>35.332214999999998</v>
      </c>
      <c r="X373">
        <v>788.33520999999996</v>
      </c>
      <c r="Y373">
        <v>762.31871999999998</v>
      </c>
      <c r="Z373">
        <v>7.1398427999999998E-3</v>
      </c>
      <c r="AA373">
        <v>26.942803000000001</v>
      </c>
      <c r="AB373">
        <v>7.1406951999999999E-3</v>
      </c>
      <c r="AC373">
        <v>26.946020000000001</v>
      </c>
      <c r="AD373" s="2">
        <v>26.942174000000001</v>
      </c>
      <c r="AE373" s="2">
        <v>5.1444555000000003</v>
      </c>
      <c r="AF373" s="2">
        <f t="shared" si="26"/>
        <v>2.6942174000000003E-2</v>
      </c>
      <c r="AG373" s="2">
        <f t="shared" si="26"/>
        <v>5.1444555000000006E-3</v>
      </c>
      <c r="AH373" s="8">
        <v>1349.9756</v>
      </c>
      <c r="AI373" s="3">
        <f t="shared" si="27"/>
        <v>22.269917787629165</v>
      </c>
      <c r="AJ373" s="3">
        <f t="shared" si="28"/>
        <v>4.2523146442123299</v>
      </c>
      <c r="AK373" s="3">
        <f t="shared" si="30"/>
        <v>37.116529646048605</v>
      </c>
      <c r="AL373" s="3">
        <f t="shared" si="29"/>
        <v>7.0871910736872161</v>
      </c>
    </row>
    <row r="374" spans="1:38" x14ac:dyDescent="0.2">
      <c r="A374" s="2">
        <v>35</v>
      </c>
      <c r="B374" s="2" t="s">
        <v>402</v>
      </c>
      <c r="C374" s="2" t="s">
        <v>36</v>
      </c>
      <c r="D374" s="2">
        <v>35.337868999999998</v>
      </c>
      <c r="E374" s="2">
        <v>-107.79474</v>
      </c>
      <c r="F374">
        <v>501831</v>
      </c>
      <c r="G374">
        <v>20797</v>
      </c>
      <c r="H374">
        <v>6.7493637999999998E-3</v>
      </c>
      <c r="I374">
        <v>2.8618169E-4</v>
      </c>
      <c r="J374">
        <v>2.3811350000000001E-4</v>
      </c>
      <c r="K374">
        <v>1.2457704999999999E-3</v>
      </c>
      <c r="L374">
        <v>1.3002084999999999E-3</v>
      </c>
      <c r="M374">
        <v>4.7836382000000004</v>
      </c>
      <c r="N374">
        <v>0.99889810000000001</v>
      </c>
      <c r="O374">
        <v>1</v>
      </c>
      <c r="P374">
        <v>1</v>
      </c>
      <c r="Q374">
        <v>0.99889810000000001</v>
      </c>
      <c r="R374">
        <v>4.7783670999999996</v>
      </c>
      <c r="S374">
        <v>4.7778393000000001</v>
      </c>
      <c r="T374">
        <v>35.339475999999998</v>
      </c>
      <c r="U374">
        <v>796.08963000000006</v>
      </c>
      <c r="V374">
        <v>771.58825000000002</v>
      </c>
      <c r="W374">
        <v>35.375824000000001</v>
      </c>
      <c r="X374">
        <v>790.98919000000001</v>
      </c>
      <c r="Y374">
        <v>771.71612000000005</v>
      </c>
      <c r="Z374">
        <v>6.7494774000000004E-3</v>
      </c>
      <c r="AA374">
        <v>25.469726000000001</v>
      </c>
      <c r="AB374">
        <v>6.7502094000000002E-3</v>
      </c>
      <c r="AC374">
        <v>25.472487999999998</v>
      </c>
      <c r="AD374" s="2">
        <v>25.469297000000001</v>
      </c>
      <c r="AE374" s="2">
        <v>4.9064473</v>
      </c>
      <c r="AF374" s="2">
        <f t="shared" si="26"/>
        <v>2.5469297000000002E-2</v>
      </c>
      <c r="AG374" s="2">
        <f t="shared" si="26"/>
        <v>4.9064473000000001E-3</v>
      </c>
      <c r="AH374" s="8">
        <v>1365.9719</v>
      </c>
      <c r="AI374" s="3">
        <f t="shared" si="27"/>
        <v>23.557776251146624</v>
      </c>
      <c r="AJ374" s="3">
        <f t="shared" si="28"/>
        <v>4.5382087963182673</v>
      </c>
      <c r="AK374" s="3">
        <f t="shared" si="30"/>
        <v>39.262960418577705</v>
      </c>
      <c r="AL374" s="3">
        <f t="shared" si="29"/>
        <v>7.5636813271971128</v>
      </c>
    </row>
    <row r="375" spans="1:38" x14ac:dyDescent="0.2">
      <c r="A375" s="2">
        <v>36</v>
      </c>
      <c r="B375" s="2" t="s">
        <v>403</v>
      </c>
      <c r="C375" s="2" t="s">
        <v>36</v>
      </c>
      <c r="D375" s="2">
        <v>35.433717000000001</v>
      </c>
      <c r="E375" s="2">
        <v>-108.04236</v>
      </c>
      <c r="F375">
        <v>143768</v>
      </c>
      <c r="G375">
        <v>5425</v>
      </c>
      <c r="H375">
        <v>2.3533028000000001E-2</v>
      </c>
      <c r="I375">
        <v>8.9576192000000003E-4</v>
      </c>
      <c r="J375">
        <v>9.4587683000000005E-4</v>
      </c>
      <c r="K375">
        <v>4.2921234999999999E-3</v>
      </c>
      <c r="L375">
        <v>4.4854650000000001E-3</v>
      </c>
      <c r="M375">
        <v>4.6967806999999997</v>
      </c>
      <c r="N375">
        <v>0.99890135999999996</v>
      </c>
      <c r="O375">
        <v>1</v>
      </c>
      <c r="P375">
        <v>1</v>
      </c>
      <c r="Q375">
        <v>0.99890135999999996</v>
      </c>
      <c r="R375">
        <v>4.6916206999999996</v>
      </c>
      <c r="S375">
        <v>4.6915117999999998</v>
      </c>
      <c r="T375">
        <v>35.446883</v>
      </c>
      <c r="U375">
        <v>792.07347000000004</v>
      </c>
      <c r="V375">
        <v>774.64358000000004</v>
      </c>
      <c r="W375">
        <v>35.515487</v>
      </c>
      <c r="X375">
        <v>785.44453999999996</v>
      </c>
      <c r="Y375">
        <v>774.88333</v>
      </c>
      <c r="Z375">
        <v>2.3533116E-2</v>
      </c>
      <c r="AA375">
        <v>88.804212000000007</v>
      </c>
      <c r="AB375">
        <v>2.3533640000000002E-2</v>
      </c>
      <c r="AC375">
        <v>88.806190000000001</v>
      </c>
      <c r="AD375" s="2">
        <v>88.803880000000007</v>
      </c>
      <c r="AE375" s="2">
        <v>16.926283000000002</v>
      </c>
      <c r="AF375" s="2">
        <f t="shared" si="26"/>
        <v>8.8803880000000002E-2</v>
      </c>
      <c r="AG375" s="2">
        <f t="shared" si="26"/>
        <v>1.6926283E-2</v>
      </c>
      <c r="AH375" s="8">
        <v>549.96190999999999</v>
      </c>
      <c r="AI375" s="3">
        <f t="shared" si="27"/>
        <v>6.7564615419956873</v>
      </c>
      <c r="AJ375" s="3">
        <f t="shared" si="28"/>
        <v>1.2878016156325083</v>
      </c>
      <c r="AK375" s="3">
        <f t="shared" si="30"/>
        <v>11.260769236659478</v>
      </c>
      <c r="AL375" s="3">
        <f t="shared" si="29"/>
        <v>2.1463360260541804</v>
      </c>
    </row>
    <row r="376" spans="1:38" x14ac:dyDescent="0.2">
      <c r="A376" s="2">
        <v>0</v>
      </c>
      <c r="B376" s="2" t="s">
        <v>404</v>
      </c>
      <c r="C376" s="2" t="s">
        <v>36</v>
      </c>
      <c r="D376" s="2">
        <v>39.360354999999998</v>
      </c>
      <c r="E376" s="2">
        <v>-123.73548</v>
      </c>
      <c r="F376">
        <v>28573</v>
      </c>
      <c r="G376">
        <v>1808</v>
      </c>
      <c r="H376">
        <v>3.2261264999999997E-2</v>
      </c>
      <c r="I376">
        <v>2.0759155E-3</v>
      </c>
      <c r="J376">
        <v>4.0675321E-3</v>
      </c>
      <c r="K376">
        <v>6.4123401999999999E-3</v>
      </c>
      <c r="L376">
        <v>7.8722519000000001E-3</v>
      </c>
      <c r="M376">
        <v>1.1157714999999999</v>
      </c>
      <c r="N376">
        <v>0.99507869999999998</v>
      </c>
      <c r="O376">
        <v>1</v>
      </c>
      <c r="P376">
        <v>1</v>
      </c>
      <c r="Q376">
        <v>0.99507869999999998</v>
      </c>
      <c r="R376">
        <v>1.1102803999999999</v>
      </c>
      <c r="S376">
        <v>1.1104185</v>
      </c>
      <c r="T376">
        <v>39.361908999999997</v>
      </c>
      <c r="U376">
        <v>1003.0051</v>
      </c>
      <c r="V376">
        <v>989.56379000000004</v>
      </c>
      <c r="W376">
        <v>39.370083999999999</v>
      </c>
      <c r="X376">
        <v>998.46648000000005</v>
      </c>
      <c r="Y376">
        <v>989.57829000000004</v>
      </c>
      <c r="Z376">
        <v>3.2261508000000001E-2</v>
      </c>
      <c r="AA376">
        <v>121.74154</v>
      </c>
      <c r="AB376">
        <v>3.2258119000000002E-2</v>
      </c>
      <c r="AC376">
        <v>121.72875000000001</v>
      </c>
      <c r="AD376" s="2">
        <v>121.74062000000001</v>
      </c>
      <c r="AE376" s="2">
        <v>29.706610999999999</v>
      </c>
      <c r="AF376" s="2">
        <f t="shared" si="26"/>
        <v>0.12174062000000001</v>
      </c>
      <c r="AG376" s="2">
        <f t="shared" si="26"/>
        <v>2.9706610999999997E-2</v>
      </c>
      <c r="AH376" s="8">
        <v>209.95499000000001</v>
      </c>
      <c r="AI376" s="3">
        <f t="shared" si="27"/>
        <v>4.9285111247174527</v>
      </c>
      <c r="AJ376" s="3">
        <f t="shared" si="28"/>
        <v>1.2026336221316587</v>
      </c>
      <c r="AK376" s="3">
        <f t="shared" si="30"/>
        <v>8.2141852078624211</v>
      </c>
      <c r="AL376" s="3">
        <f t="shared" si="29"/>
        <v>2.0043893702194309</v>
      </c>
    </row>
    <row r="377" spans="1:38" x14ac:dyDescent="0.2">
      <c r="A377" s="2">
        <v>1</v>
      </c>
      <c r="B377" s="2" t="s">
        <v>405</v>
      </c>
      <c r="C377" s="2" t="s">
        <v>36</v>
      </c>
      <c r="D377" s="2">
        <v>39.345061000000001</v>
      </c>
      <c r="E377" s="2">
        <v>-123.75485999999999</v>
      </c>
      <c r="F377">
        <v>40599</v>
      </c>
      <c r="G377">
        <v>3255</v>
      </c>
      <c r="H377">
        <v>2.2001657000000001E-2</v>
      </c>
      <c r="I377">
        <v>1.8082824E-3</v>
      </c>
      <c r="J377">
        <v>2.7996624999999998E-3</v>
      </c>
      <c r="K377">
        <v>4.4082603000000003E-3</v>
      </c>
      <c r="L377">
        <v>5.5263689999999997E-3</v>
      </c>
      <c r="M377">
        <v>1.0810477999999999</v>
      </c>
      <c r="N377">
        <v>0.99599570999999998</v>
      </c>
      <c r="O377">
        <v>1</v>
      </c>
      <c r="P377">
        <v>1</v>
      </c>
      <c r="Q377">
        <v>0.99599570999999998</v>
      </c>
      <c r="R377">
        <v>1.076719</v>
      </c>
      <c r="S377">
        <v>1.0768385</v>
      </c>
      <c r="T377">
        <v>39.340712000000003</v>
      </c>
      <c r="U377">
        <v>1006.1309</v>
      </c>
      <c r="V377">
        <v>993.72688000000005</v>
      </c>
      <c r="W377">
        <v>39.339196999999999</v>
      </c>
      <c r="X377">
        <v>998.11847</v>
      </c>
      <c r="Y377">
        <v>993.72428000000002</v>
      </c>
      <c r="Z377">
        <v>2.2001896E-2</v>
      </c>
      <c r="AA377">
        <v>83.026021</v>
      </c>
      <c r="AB377">
        <v>2.1999820999999999E-2</v>
      </c>
      <c r="AC377">
        <v>83.018192999999997</v>
      </c>
      <c r="AD377" s="2">
        <v>83.025121999999996</v>
      </c>
      <c r="AE377" s="2">
        <v>20.854223000000001</v>
      </c>
      <c r="AF377" s="2">
        <f t="shared" si="26"/>
        <v>8.3025121999999993E-2</v>
      </c>
      <c r="AG377" s="2">
        <f t="shared" si="26"/>
        <v>2.0854223000000002E-2</v>
      </c>
      <c r="AH377" s="8">
        <v>241.99100000000001</v>
      </c>
      <c r="AI377" s="3">
        <f t="shared" si="27"/>
        <v>7.2267283148346353</v>
      </c>
      <c r="AJ377" s="3">
        <f t="shared" si="28"/>
        <v>1.8152072554374048</v>
      </c>
      <c r="AK377" s="3">
        <f t="shared" si="30"/>
        <v>12.044547191391059</v>
      </c>
      <c r="AL377" s="3">
        <f t="shared" si="29"/>
        <v>3.0253454257290082</v>
      </c>
    </row>
    <row r="378" spans="1:38" x14ac:dyDescent="0.2">
      <c r="A378" s="2">
        <v>2</v>
      </c>
      <c r="B378" s="2" t="s">
        <v>406</v>
      </c>
      <c r="C378" s="2" t="s">
        <v>36</v>
      </c>
      <c r="D378" s="2">
        <v>39.366453</v>
      </c>
      <c r="E378" s="2">
        <v>-123.73066</v>
      </c>
      <c r="F378">
        <v>30652</v>
      </c>
      <c r="G378">
        <v>1989</v>
      </c>
      <c r="H378">
        <v>3.0409093000000002E-2</v>
      </c>
      <c r="I378">
        <v>2.0082116E-3</v>
      </c>
      <c r="J378">
        <v>3.7881579999999998E-3</v>
      </c>
      <c r="K378">
        <v>6.0406866999999998E-3</v>
      </c>
      <c r="L378">
        <v>7.4076278999999998E-3</v>
      </c>
      <c r="M378">
        <v>1.1319805000000001</v>
      </c>
      <c r="N378">
        <v>0.99481439000000005</v>
      </c>
      <c r="O378">
        <v>1</v>
      </c>
      <c r="P378">
        <v>1</v>
      </c>
      <c r="Q378">
        <v>0.99481439000000005</v>
      </c>
      <c r="R378">
        <v>1.1261105</v>
      </c>
      <c r="S378">
        <v>1.1263136</v>
      </c>
      <c r="T378">
        <v>39.366801000000002</v>
      </c>
      <c r="U378">
        <v>998.47224000000006</v>
      </c>
      <c r="V378">
        <v>987.64631999999995</v>
      </c>
      <c r="W378">
        <v>39.369219999999999</v>
      </c>
      <c r="X378">
        <v>988.38575000000003</v>
      </c>
      <c r="Y378">
        <v>987.65066999999999</v>
      </c>
      <c r="Z378">
        <v>3.0409284000000002E-2</v>
      </c>
      <c r="AA378">
        <v>114.75201</v>
      </c>
      <c r="AB378">
        <v>3.0404634999999999E-2</v>
      </c>
      <c r="AC378">
        <v>114.73447</v>
      </c>
      <c r="AD378" s="2">
        <v>114.7513</v>
      </c>
      <c r="AE378" s="2">
        <v>27.953313000000001</v>
      </c>
      <c r="AF378" s="2">
        <f t="shared" si="26"/>
        <v>0.1147513</v>
      </c>
      <c r="AG378" s="2">
        <f t="shared" si="26"/>
        <v>2.7953313E-2</v>
      </c>
      <c r="AH378" s="8">
        <v>143</v>
      </c>
      <c r="AI378" s="3">
        <f t="shared" si="27"/>
        <v>5.2286989341297225</v>
      </c>
      <c r="AJ378" s="3">
        <f t="shared" si="28"/>
        <v>1.2737063361242489</v>
      </c>
      <c r="AK378" s="3">
        <f t="shared" si="30"/>
        <v>8.714498223549537</v>
      </c>
      <c r="AL378" s="3">
        <f t="shared" si="29"/>
        <v>2.1228438935404146</v>
      </c>
    </row>
    <row r="379" spans="1:38" x14ac:dyDescent="0.2">
      <c r="A379" s="2">
        <v>3</v>
      </c>
      <c r="B379" s="2" t="s">
        <v>407</v>
      </c>
      <c r="C379" s="2" t="s">
        <v>36</v>
      </c>
      <c r="D379" s="2">
        <v>39.365307000000001</v>
      </c>
      <c r="E379" s="2">
        <v>-123.72172</v>
      </c>
      <c r="F379">
        <v>44035</v>
      </c>
      <c r="G379">
        <v>2803</v>
      </c>
      <c r="H379">
        <v>2.1189926000000001E-2</v>
      </c>
      <c r="I379">
        <v>1.3793795E-3</v>
      </c>
      <c r="J379">
        <v>2.5902142E-3</v>
      </c>
      <c r="K379">
        <v>4.2271636000000001E-3</v>
      </c>
      <c r="L379">
        <v>5.1459508000000001E-3</v>
      </c>
      <c r="M379">
        <v>1.1429704999999999</v>
      </c>
      <c r="N379">
        <v>0.99315461999999999</v>
      </c>
      <c r="O379">
        <v>1</v>
      </c>
      <c r="P379">
        <v>1</v>
      </c>
      <c r="Q379">
        <v>0.99315461999999999</v>
      </c>
      <c r="R379">
        <v>1.1351465000000001</v>
      </c>
      <c r="S379">
        <v>1.1353534999999999</v>
      </c>
      <c r="T379">
        <v>39.364452999999997</v>
      </c>
      <c r="U379">
        <v>995.01594999999998</v>
      </c>
      <c r="V379">
        <v>986.34828000000005</v>
      </c>
      <c r="W379">
        <v>39.364465000000003</v>
      </c>
      <c r="X379">
        <v>993.59130000000005</v>
      </c>
      <c r="Y379">
        <v>986.34829999999999</v>
      </c>
      <c r="Z379">
        <v>2.1190047E-2</v>
      </c>
      <c r="AA379">
        <v>79.962440000000001</v>
      </c>
      <c r="AB379">
        <v>2.1186735000000002E-2</v>
      </c>
      <c r="AC379">
        <v>79.949941999999993</v>
      </c>
      <c r="AD379" s="2">
        <v>79.961984000000001</v>
      </c>
      <c r="AE379" s="2">
        <v>19.418682</v>
      </c>
      <c r="AF379" s="2">
        <f t="shared" si="26"/>
        <v>7.9961984E-2</v>
      </c>
      <c r="AG379" s="2">
        <f t="shared" si="26"/>
        <v>1.9418682E-2</v>
      </c>
      <c r="AH379" s="8">
        <v>132.99100000000001</v>
      </c>
      <c r="AI379" s="3">
        <f t="shared" si="27"/>
        <v>7.5035656944179872</v>
      </c>
      <c r="AJ379" s="3">
        <f t="shared" si="28"/>
        <v>1.8222328761378914</v>
      </c>
      <c r="AK379" s="3">
        <f t="shared" si="30"/>
        <v>12.505942824029979</v>
      </c>
      <c r="AL379" s="3">
        <f t="shared" si="29"/>
        <v>3.0370547935631529</v>
      </c>
    </row>
    <row r="380" spans="1:38" x14ac:dyDescent="0.2">
      <c r="A380" s="2">
        <v>4</v>
      </c>
      <c r="B380" s="2" t="s">
        <v>408</v>
      </c>
      <c r="C380" s="2" t="s">
        <v>36</v>
      </c>
      <c r="D380" s="2">
        <v>39.373345999999998</v>
      </c>
      <c r="E380" s="2">
        <v>-123.71998000000001</v>
      </c>
      <c r="F380">
        <v>30200</v>
      </c>
      <c r="G380">
        <v>1899</v>
      </c>
      <c r="H380">
        <v>3.1437148999999998E-2</v>
      </c>
      <c r="I380">
        <v>2.0101532999999999E-3</v>
      </c>
      <c r="J380">
        <v>3.8596530000000002E-3</v>
      </c>
      <c r="K380">
        <v>6.2306148999999996E-3</v>
      </c>
      <c r="L380">
        <v>7.5998814999999999E-3</v>
      </c>
      <c r="M380">
        <v>1.1536168</v>
      </c>
      <c r="N380">
        <v>0.99744403000000004</v>
      </c>
      <c r="O380">
        <v>1</v>
      </c>
      <c r="P380">
        <v>1</v>
      </c>
      <c r="Q380">
        <v>0.99744403000000004</v>
      </c>
      <c r="R380">
        <v>1.1506681999999999</v>
      </c>
      <c r="S380">
        <v>1.1507107000000001</v>
      </c>
      <c r="T380">
        <v>39.374961999999996</v>
      </c>
      <c r="U380">
        <v>991.22166000000004</v>
      </c>
      <c r="V380">
        <v>985.12342000000001</v>
      </c>
      <c r="W380">
        <v>39.376570999999998</v>
      </c>
      <c r="X380">
        <v>984.13549999999998</v>
      </c>
      <c r="Y380">
        <v>985.12635999999998</v>
      </c>
      <c r="Z380">
        <v>3.1437213999999998E-2</v>
      </c>
      <c r="AA380">
        <v>118.631</v>
      </c>
      <c r="AB380">
        <v>3.1436226999999997E-2</v>
      </c>
      <c r="AC380">
        <v>118.62727</v>
      </c>
      <c r="AD380" s="2">
        <v>118.63075000000001</v>
      </c>
      <c r="AE380" s="2">
        <v>28.678798</v>
      </c>
      <c r="AF380" s="2">
        <f t="shared" si="26"/>
        <v>0.11863075000000001</v>
      </c>
      <c r="AG380" s="2">
        <f t="shared" si="26"/>
        <v>2.8678798000000002E-2</v>
      </c>
      <c r="AH380" s="8">
        <v>88</v>
      </c>
      <c r="AI380" s="3">
        <f t="shared" si="27"/>
        <v>5.0577105851560402</v>
      </c>
      <c r="AJ380" s="3">
        <f t="shared" si="28"/>
        <v>1.2226936120200864</v>
      </c>
      <c r="AK380" s="3">
        <f t="shared" si="30"/>
        <v>8.4295176419267346</v>
      </c>
      <c r="AL380" s="3">
        <f t="shared" si="29"/>
        <v>2.0378226867001445</v>
      </c>
    </row>
    <row r="381" spans="1:38" x14ac:dyDescent="0.2">
      <c r="A381" s="2">
        <v>5</v>
      </c>
      <c r="B381" s="2" t="s">
        <v>409</v>
      </c>
      <c r="C381" s="2" t="s">
        <v>36</v>
      </c>
      <c r="D381" s="2">
        <v>39.371732000000002</v>
      </c>
      <c r="E381" s="2">
        <v>-123.71756000000001</v>
      </c>
      <c r="F381">
        <v>39694</v>
      </c>
      <c r="G381">
        <v>4340</v>
      </c>
      <c r="H381">
        <v>2.3971419000000001E-2</v>
      </c>
      <c r="I381">
        <v>2.6960936999999999E-3</v>
      </c>
      <c r="J381">
        <v>2.9006118999999999E-3</v>
      </c>
      <c r="K381">
        <v>4.7642771000000004E-3</v>
      </c>
      <c r="L381">
        <v>6.1952244999999998E-3</v>
      </c>
      <c r="M381">
        <v>1.1643188</v>
      </c>
      <c r="N381">
        <v>0.99544553999999996</v>
      </c>
      <c r="O381">
        <v>1</v>
      </c>
      <c r="P381">
        <v>1</v>
      </c>
      <c r="Q381">
        <v>0.99544553999999996</v>
      </c>
      <c r="R381">
        <v>1.1590159</v>
      </c>
      <c r="S381">
        <v>1.1591144</v>
      </c>
      <c r="T381">
        <v>39.370946000000004</v>
      </c>
      <c r="U381">
        <v>991.93079</v>
      </c>
      <c r="V381">
        <v>983.87473</v>
      </c>
      <c r="W381">
        <v>39.370148</v>
      </c>
      <c r="X381">
        <v>986.96238000000005</v>
      </c>
      <c r="Y381">
        <v>983.87324999999998</v>
      </c>
      <c r="Z381">
        <v>2.3971507E-2</v>
      </c>
      <c r="AA381">
        <v>90.458517999999998</v>
      </c>
      <c r="AB381">
        <v>2.3969764000000001E-2</v>
      </c>
      <c r="AC381">
        <v>90.451938999999996</v>
      </c>
      <c r="AD381" s="2">
        <v>90.458185</v>
      </c>
      <c r="AE381" s="2">
        <v>23.378205999999999</v>
      </c>
      <c r="AF381" s="2">
        <f t="shared" si="26"/>
        <v>9.0458184999999997E-2</v>
      </c>
      <c r="AG381" s="2">
        <f t="shared" si="26"/>
        <v>2.3378205999999999E-2</v>
      </c>
      <c r="AH381" s="8">
        <v>116</v>
      </c>
      <c r="AI381" s="3">
        <f t="shared" si="27"/>
        <v>6.6328989466237909</v>
      </c>
      <c r="AJ381" s="3">
        <f t="shared" si="28"/>
        <v>1.7142205313024352</v>
      </c>
      <c r="AK381" s="3">
        <f t="shared" si="30"/>
        <v>11.054831577706318</v>
      </c>
      <c r="AL381" s="3">
        <f t="shared" si="29"/>
        <v>2.8570342188373918</v>
      </c>
    </row>
    <row r="382" spans="1:38" x14ac:dyDescent="0.2">
      <c r="A382" s="2">
        <v>6</v>
      </c>
      <c r="B382" s="2" t="s">
        <v>410</v>
      </c>
      <c r="C382" s="2" t="s">
        <v>36</v>
      </c>
      <c r="D382" s="2">
        <v>41.287652000000001</v>
      </c>
      <c r="E382" s="2">
        <v>-124.06471000000001</v>
      </c>
      <c r="F382">
        <v>9585</v>
      </c>
      <c r="G382">
        <v>723</v>
      </c>
      <c r="H382">
        <v>0.13054805</v>
      </c>
      <c r="I382">
        <v>9.9302949000000008E-3</v>
      </c>
      <c r="J382">
        <v>1.2987047999999999E-2</v>
      </c>
      <c r="K382">
        <v>2.5020917E-2</v>
      </c>
      <c r="L382">
        <v>2.9888466999999998E-2</v>
      </c>
      <c r="M382">
        <v>1.5838981999999999</v>
      </c>
      <c r="N382">
        <v>0.99291995</v>
      </c>
      <c r="O382">
        <v>1</v>
      </c>
      <c r="P382">
        <v>1</v>
      </c>
      <c r="Q382">
        <v>0.99291995</v>
      </c>
      <c r="R382">
        <v>1.5726842000000001</v>
      </c>
      <c r="S382">
        <v>1.5729228</v>
      </c>
      <c r="T382">
        <v>41.292417</v>
      </c>
      <c r="U382">
        <v>1015.8169</v>
      </c>
      <c r="V382">
        <v>945.08631000000003</v>
      </c>
      <c r="W382">
        <v>41.067720000000001</v>
      </c>
      <c r="X382">
        <v>995.80678999999998</v>
      </c>
      <c r="Y382">
        <v>944.72189000000003</v>
      </c>
      <c r="Z382">
        <v>0.130575</v>
      </c>
      <c r="AA382">
        <v>492.73585000000003</v>
      </c>
      <c r="AB382">
        <v>0.13055770999999999</v>
      </c>
      <c r="AC382">
        <v>492.67061999999999</v>
      </c>
      <c r="AD382" s="2">
        <v>492.63416000000001</v>
      </c>
      <c r="AE382" s="2">
        <v>112.78667</v>
      </c>
      <c r="AF382" s="2">
        <f t="shared" si="26"/>
        <v>0.49263415999999999</v>
      </c>
      <c r="AG382" s="2">
        <f t="shared" si="26"/>
        <v>0.11278667000000001</v>
      </c>
      <c r="AH382" s="8">
        <v>1617.981</v>
      </c>
      <c r="AI382" s="3">
        <f t="shared" si="27"/>
        <v>1.2179423367636544</v>
      </c>
      <c r="AJ382" s="3">
        <f t="shared" si="28"/>
        <v>0.27884314887053541</v>
      </c>
      <c r="AK382" s="3">
        <f t="shared" si="30"/>
        <v>2.0299038946060906</v>
      </c>
      <c r="AL382" s="3">
        <f t="shared" si="29"/>
        <v>0.46473858145089231</v>
      </c>
    </row>
    <row r="383" spans="1:38" x14ac:dyDescent="0.2">
      <c r="A383" s="2">
        <v>7</v>
      </c>
      <c r="B383" s="2" t="s">
        <v>411</v>
      </c>
      <c r="C383" s="2" t="s">
        <v>36</v>
      </c>
      <c r="D383" s="2">
        <v>41.117972000000002</v>
      </c>
      <c r="E383" s="2">
        <v>-123.91155000000001</v>
      </c>
      <c r="F383">
        <v>22695</v>
      </c>
      <c r="G383">
        <v>2261</v>
      </c>
      <c r="H383">
        <v>5.5496205999999999E-2</v>
      </c>
      <c r="I383">
        <v>5.6184434E-3</v>
      </c>
      <c r="J383">
        <v>5.4231814999999997E-3</v>
      </c>
      <c r="K383">
        <v>1.066608E-2</v>
      </c>
      <c r="L383">
        <v>1.3219042E-2</v>
      </c>
      <c r="M383">
        <v>1.6004308</v>
      </c>
      <c r="N383">
        <v>0.99361325</v>
      </c>
      <c r="O383">
        <v>1</v>
      </c>
      <c r="P383">
        <v>1</v>
      </c>
      <c r="Q383">
        <v>0.99361325</v>
      </c>
      <c r="R383">
        <v>1.5902092999999999</v>
      </c>
      <c r="S383">
        <v>1.5909897</v>
      </c>
      <c r="T383">
        <v>41.117736999999998</v>
      </c>
      <c r="U383">
        <v>997.84619999999995</v>
      </c>
      <c r="V383">
        <v>943.37244999999996</v>
      </c>
      <c r="W383">
        <v>41.126069000000001</v>
      </c>
      <c r="X383">
        <v>975.6191</v>
      </c>
      <c r="Y383">
        <v>943.38607000000002</v>
      </c>
      <c r="Z383">
        <v>5.5500638999999997E-2</v>
      </c>
      <c r="AA383">
        <v>209.43637000000001</v>
      </c>
      <c r="AB383">
        <v>5.5476708999999999E-2</v>
      </c>
      <c r="AC383">
        <v>209.34607</v>
      </c>
      <c r="AD383" s="2">
        <v>209.41964999999999</v>
      </c>
      <c r="AE383" s="2">
        <v>49.883175999999999</v>
      </c>
      <c r="AF383" s="2">
        <f t="shared" si="26"/>
        <v>0.20941964999999998</v>
      </c>
      <c r="AG383" s="2">
        <f t="shared" si="26"/>
        <v>4.9883176000000001E-2</v>
      </c>
      <c r="AH383" s="8">
        <v>811.98461999999995</v>
      </c>
      <c r="AI383" s="3">
        <f t="shared" si="27"/>
        <v>2.8650606569154329</v>
      </c>
      <c r="AJ383" s="3">
        <f t="shared" si="28"/>
        <v>0.6824494501809556</v>
      </c>
      <c r="AK383" s="3">
        <f t="shared" si="30"/>
        <v>4.7751010948590551</v>
      </c>
      <c r="AL383" s="3">
        <f t="shared" si="29"/>
        <v>1.1374157503015927</v>
      </c>
    </row>
    <row r="384" spans="1:38" x14ac:dyDescent="0.2">
      <c r="A384" s="2">
        <v>8</v>
      </c>
      <c r="B384" s="2" t="s">
        <v>412</v>
      </c>
      <c r="C384" s="2" t="s">
        <v>36</v>
      </c>
      <c r="D384" s="2">
        <v>41.328327999999999</v>
      </c>
      <c r="E384" s="2">
        <v>-124.02446</v>
      </c>
      <c r="F384">
        <v>26583</v>
      </c>
      <c r="G384">
        <v>2080</v>
      </c>
      <c r="H384">
        <v>4.1953287999999998E-2</v>
      </c>
      <c r="I384">
        <v>3.3316692999999999E-3</v>
      </c>
      <c r="J384">
        <v>4.5230577000000003E-3</v>
      </c>
      <c r="K384">
        <v>8.1634244000000009E-3</v>
      </c>
      <c r="L384">
        <v>9.9095695999999994E-3</v>
      </c>
      <c r="M384">
        <v>1.3909933000000001</v>
      </c>
      <c r="N384">
        <v>0.99605489999999997</v>
      </c>
      <c r="O384">
        <v>1</v>
      </c>
      <c r="P384">
        <v>1</v>
      </c>
      <c r="Q384">
        <v>0.99605489999999997</v>
      </c>
      <c r="R384">
        <v>1.3855057</v>
      </c>
      <c r="S384">
        <v>1.3858836999999999</v>
      </c>
      <c r="T384">
        <v>41.323537999999999</v>
      </c>
      <c r="U384">
        <v>1006.2866</v>
      </c>
      <c r="V384">
        <v>962.90200000000004</v>
      </c>
      <c r="W384">
        <v>41.296913000000004</v>
      </c>
      <c r="X384">
        <v>958.43712000000005</v>
      </c>
      <c r="Y384">
        <v>962.86237000000006</v>
      </c>
      <c r="Z384">
        <v>4.1955092999999999E-2</v>
      </c>
      <c r="AA384">
        <v>158.32111</v>
      </c>
      <c r="AB384">
        <v>4.1945167999999998E-2</v>
      </c>
      <c r="AC384">
        <v>158.28364999999999</v>
      </c>
      <c r="AD384" s="2">
        <v>158.3143</v>
      </c>
      <c r="AE384" s="2">
        <v>37.394601999999999</v>
      </c>
      <c r="AF384" s="2">
        <f t="shared" si="26"/>
        <v>0.15831429999999999</v>
      </c>
      <c r="AG384" s="2">
        <f t="shared" si="26"/>
        <v>3.7394601999999999E-2</v>
      </c>
      <c r="AH384" s="8">
        <v>613</v>
      </c>
      <c r="AI384" s="3">
        <f t="shared" si="27"/>
        <v>3.7899292736032058</v>
      </c>
      <c r="AJ384" s="3">
        <f t="shared" si="28"/>
        <v>0.89519959216912803</v>
      </c>
      <c r="AK384" s="3">
        <f t="shared" si="30"/>
        <v>6.3165487893386763</v>
      </c>
      <c r="AL384" s="3">
        <f t="shared" si="29"/>
        <v>1.49199932028188</v>
      </c>
    </row>
    <row r="385" spans="1:38" x14ac:dyDescent="0.2">
      <c r="A385" s="2">
        <v>9</v>
      </c>
      <c r="B385" s="2" t="s">
        <v>413</v>
      </c>
      <c r="C385" s="2" t="s">
        <v>36</v>
      </c>
      <c r="D385" s="2">
        <v>41.086714999999998</v>
      </c>
      <c r="E385" s="2">
        <v>-123.90882000000001</v>
      </c>
      <c r="F385">
        <v>17180</v>
      </c>
      <c r="G385">
        <v>1085</v>
      </c>
      <c r="H385">
        <v>6.7997167999999997E-2</v>
      </c>
      <c r="I385">
        <v>4.3345388999999996E-3</v>
      </c>
      <c r="J385">
        <v>7.1293006000000001E-3</v>
      </c>
      <c r="K385">
        <v>1.3139741E-2</v>
      </c>
      <c r="L385">
        <v>1.5564959E-2</v>
      </c>
      <c r="M385">
        <v>1.4673244000000001</v>
      </c>
      <c r="N385">
        <v>0.99258983999999995</v>
      </c>
      <c r="O385">
        <v>1</v>
      </c>
      <c r="P385">
        <v>1</v>
      </c>
      <c r="Q385">
        <v>0.99258983999999995</v>
      </c>
      <c r="R385">
        <v>1.4564512999999999</v>
      </c>
      <c r="S385">
        <v>1.4569460000000001</v>
      </c>
      <c r="T385">
        <v>41.083691000000002</v>
      </c>
      <c r="U385">
        <v>993.91138999999998</v>
      </c>
      <c r="V385">
        <v>955.24928</v>
      </c>
      <c r="W385">
        <v>41.070549999999997</v>
      </c>
      <c r="X385">
        <v>976.78985</v>
      </c>
      <c r="Y385">
        <v>955.22889999999995</v>
      </c>
      <c r="Z385">
        <v>6.8000050000000006E-2</v>
      </c>
      <c r="AA385">
        <v>256.60395999999997</v>
      </c>
      <c r="AB385">
        <v>6.7980009999999993E-2</v>
      </c>
      <c r="AC385">
        <v>256.52834000000001</v>
      </c>
      <c r="AD385" s="2">
        <v>256.59309000000002</v>
      </c>
      <c r="AE385" s="2">
        <v>58.735694000000002</v>
      </c>
      <c r="AF385" s="2">
        <f t="shared" si="26"/>
        <v>0.25659309000000002</v>
      </c>
      <c r="AG385" s="2">
        <f t="shared" si="26"/>
        <v>5.8735694000000005E-2</v>
      </c>
      <c r="AH385" s="8">
        <v>613</v>
      </c>
      <c r="AI385" s="3">
        <f t="shared" si="27"/>
        <v>2.3383326495658943</v>
      </c>
      <c r="AJ385" s="3">
        <f t="shared" si="28"/>
        <v>0.53525833830954528</v>
      </c>
      <c r="AK385" s="3">
        <f t="shared" si="30"/>
        <v>3.8972210826098239</v>
      </c>
      <c r="AL385" s="3">
        <f t="shared" si="29"/>
        <v>0.89209723051590883</v>
      </c>
    </row>
    <row r="386" spans="1:38" x14ac:dyDescent="0.2">
      <c r="A386" s="2">
        <v>0</v>
      </c>
      <c r="B386" s="2" t="s">
        <v>414</v>
      </c>
      <c r="C386" s="2" t="s">
        <v>36</v>
      </c>
      <c r="D386" s="2">
        <v>-15.7928</v>
      </c>
      <c r="E386" s="2">
        <v>-68.638411000000005</v>
      </c>
      <c r="F386">
        <v>32099</v>
      </c>
      <c r="G386">
        <v>1899</v>
      </c>
      <c r="H386">
        <v>0.20585466999999999</v>
      </c>
      <c r="I386">
        <v>1.2229339000000001E-2</v>
      </c>
      <c r="J386">
        <v>4.8793875000000004E-3</v>
      </c>
      <c r="K386">
        <v>3.6638428000000001E-2</v>
      </c>
      <c r="L386">
        <v>3.8932500000000002E-2</v>
      </c>
      <c r="M386">
        <v>9.6596705000000007</v>
      </c>
      <c r="N386">
        <v>0.96834408999999999</v>
      </c>
      <c r="O386">
        <v>1</v>
      </c>
      <c r="P386">
        <v>1</v>
      </c>
      <c r="Q386">
        <v>0.96834408999999999</v>
      </c>
      <c r="R386">
        <v>9.3538849000000006</v>
      </c>
      <c r="S386">
        <v>9.3395884000000002</v>
      </c>
      <c r="T386">
        <v>-15.795292999999999</v>
      </c>
      <c r="U386">
        <v>737.41111999999998</v>
      </c>
      <c r="V386">
        <v>595.62881000000004</v>
      </c>
      <c r="W386">
        <v>-15.860910000000001</v>
      </c>
      <c r="X386">
        <v>598.66896999999994</v>
      </c>
      <c r="Y386">
        <v>595.79558999999995</v>
      </c>
      <c r="Z386">
        <v>0.20586925</v>
      </c>
      <c r="AA386">
        <v>776.86508000000003</v>
      </c>
      <c r="AB386">
        <v>0.20617615</v>
      </c>
      <c r="AC386">
        <v>778.02319999999997</v>
      </c>
      <c r="AD386" s="2">
        <v>776.81008999999995</v>
      </c>
      <c r="AE386" s="2">
        <v>146.91508999999999</v>
      </c>
      <c r="AF386" s="2">
        <f t="shared" si="26"/>
        <v>0.7768100899999999</v>
      </c>
      <c r="AG386" s="2">
        <f t="shared" si="26"/>
        <v>0.14691509</v>
      </c>
      <c r="AH386" s="8">
        <v>3624</v>
      </c>
      <c r="AI386" s="3">
        <f t="shared" si="27"/>
        <v>0.77238955534164089</v>
      </c>
      <c r="AJ386" s="3">
        <f t="shared" si="28"/>
        <v>0.14607905136515045</v>
      </c>
      <c r="AK386" s="3">
        <f t="shared" si="30"/>
        <v>1.2873159255694016</v>
      </c>
      <c r="AL386" s="3">
        <f t="shared" si="29"/>
        <v>0.24346508560858413</v>
      </c>
    </row>
    <row r="387" spans="1:38" x14ac:dyDescent="0.2">
      <c r="A387" s="2">
        <v>1</v>
      </c>
      <c r="B387" s="2" t="s">
        <v>415</v>
      </c>
      <c r="C387" s="2" t="s">
        <v>36</v>
      </c>
      <c r="D387" s="2">
        <v>-15.782818000000001</v>
      </c>
      <c r="E387" s="2">
        <v>-68.636711000000005</v>
      </c>
      <c r="F387">
        <v>70799</v>
      </c>
      <c r="G387">
        <v>5606</v>
      </c>
      <c r="H387">
        <v>8.1979392999999998E-2</v>
      </c>
      <c r="I387">
        <v>6.5434977000000004E-3</v>
      </c>
      <c r="J387">
        <v>2.1544805E-3</v>
      </c>
      <c r="K387">
        <v>1.4647065000000001E-2</v>
      </c>
      <c r="L387">
        <v>1.6186280000000001E-2</v>
      </c>
      <c r="M387">
        <v>8.6314680999999993</v>
      </c>
      <c r="N387">
        <v>0.95308384000000002</v>
      </c>
      <c r="O387">
        <v>1</v>
      </c>
      <c r="P387">
        <v>1</v>
      </c>
      <c r="Q387">
        <v>0.95308384000000002</v>
      </c>
      <c r="R387">
        <v>8.2265127000000007</v>
      </c>
      <c r="S387">
        <v>8.1810966999999994</v>
      </c>
      <c r="T387">
        <v>-15.781976</v>
      </c>
      <c r="U387">
        <v>730.31281999999999</v>
      </c>
      <c r="V387">
        <v>614.41414999999995</v>
      </c>
      <c r="W387">
        <v>-15.778573</v>
      </c>
      <c r="X387">
        <v>622.62482</v>
      </c>
      <c r="Y387">
        <v>614.40565000000004</v>
      </c>
      <c r="Z387">
        <v>8.1983112999999996E-2</v>
      </c>
      <c r="AA387">
        <v>309.37024000000002</v>
      </c>
      <c r="AB387">
        <v>8.2425410000000005E-2</v>
      </c>
      <c r="AC387">
        <v>311.03928000000002</v>
      </c>
      <c r="AD387" s="2">
        <v>309.3562</v>
      </c>
      <c r="AE387" s="2">
        <v>61.080300999999999</v>
      </c>
      <c r="AF387" s="2">
        <f t="shared" si="26"/>
        <v>0.30935620000000003</v>
      </c>
      <c r="AG387" s="2">
        <f t="shared" si="26"/>
        <v>6.1080300999999997E-2</v>
      </c>
      <c r="AH387" s="8">
        <v>3178</v>
      </c>
      <c r="AI387" s="3">
        <f t="shared" si="27"/>
        <v>1.9395117990200292</v>
      </c>
      <c r="AJ387" s="3">
        <f t="shared" si="28"/>
        <v>0.38294355980967859</v>
      </c>
      <c r="AK387" s="3">
        <f t="shared" si="30"/>
        <v>3.2325196650333821</v>
      </c>
      <c r="AL387" s="3">
        <f t="shared" si="29"/>
        <v>0.63823926634946426</v>
      </c>
    </row>
    <row r="388" spans="1:38" x14ac:dyDescent="0.2">
      <c r="A388" s="2">
        <v>2</v>
      </c>
      <c r="B388" s="2" t="s">
        <v>416</v>
      </c>
      <c r="C388" s="2" t="s">
        <v>36</v>
      </c>
      <c r="D388" s="2">
        <v>-15.76454</v>
      </c>
      <c r="E388" s="2">
        <v>-68.647048999999996</v>
      </c>
      <c r="F388">
        <v>34902</v>
      </c>
      <c r="G388">
        <v>3346</v>
      </c>
      <c r="H388">
        <v>0.14972938</v>
      </c>
      <c r="I388">
        <v>1.4501918000000001E-2</v>
      </c>
      <c r="J388">
        <v>4.3483575000000003E-3</v>
      </c>
      <c r="K388">
        <v>2.6799914000000001E-2</v>
      </c>
      <c r="L388">
        <v>3.0780663999999999E-2</v>
      </c>
      <c r="M388">
        <v>7.5813470000000001</v>
      </c>
      <c r="N388">
        <v>0.96760526000000002</v>
      </c>
      <c r="O388">
        <v>1</v>
      </c>
      <c r="P388">
        <v>1</v>
      </c>
      <c r="Q388">
        <v>0.96760526000000002</v>
      </c>
      <c r="R388">
        <v>7.3357511999999998</v>
      </c>
      <c r="S388">
        <v>7.3347661999999998</v>
      </c>
      <c r="T388">
        <v>-15.757042999999999</v>
      </c>
      <c r="U388">
        <v>730.30283999999995</v>
      </c>
      <c r="V388">
        <v>635.83858999999995</v>
      </c>
      <c r="W388">
        <v>-15.744529</v>
      </c>
      <c r="X388">
        <v>649.50694999999996</v>
      </c>
      <c r="Y388">
        <v>635.80807000000004</v>
      </c>
      <c r="Z388">
        <v>0.14973397999999999</v>
      </c>
      <c r="AA388">
        <v>565.03387999999995</v>
      </c>
      <c r="AB388">
        <v>0.14975342999999999</v>
      </c>
      <c r="AC388">
        <v>565.10730000000001</v>
      </c>
      <c r="AD388" s="2">
        <v>565.01653999999996</v>
      </c>
      <c r="AE388" s="2">
        <v>116.15345000000001</v>
      </c>
      <c r="AF388" s="2">
        <f t="shared" si="26"/>
        <v>0.56501654000000001</v>
      </c>
      <c r="AG388" s="2">
        <f t="shared" si="26"/>
        <v>0.11615345000000001</v>
      </c>
      <c r="AH388" s="8">
        <v>2014</v>
      </c>
      <c r="AI388" s="3">
        <f t="shared" si="27"/>
        <v>1.0619158157741719</v>
      </c>
      <c r="AJ388" s="3">
        <f t="shared" si="28"/>
        <v>0.21830367233450282</v>
      </c>
      <c r="AK388" s="3">
        <f t="shared" si="30"/>
        <v>1.7698596929569532</v>
      </c>
      <c r="AL388" s="3">
        <f t="shared" si="29"/>
        <v>0.36383945389083805</v>
      </c>
    </row>
    <row r="389" spans="1:38" x14ac:dyDescent="0.2">
      <c r="A389" s="2">
        <v>3</v>
      </c>
      <c r="B389" s="2" t="s">
        <v>417</v>
      </c>
      <c r="C389" s="2" t="s">
        <v>36</v>
      </c>
      <c r="D389" s="2">
        <v>-15.71302</v>
      </c>
      <c r="E389" s="2">
        <v>-68.672034999999994</v>
      </c>
      <c r="F389">
        <v>27759</v>
      </c>
      <c r="G389">
        <v>2170</v>
      </c>
      <c r="H389">
        <v>0.16935789000000001</v>
      </c>
      <c r="I389">
        <v>1.3332930999999999E-2</v>
      </c>
      <c r="J389">
        <v>5.3847278E-3</v>
      </c>
      <c r="K389">
        <v>3.0391901999999998E-2</v>
      </c>
      <c r="L389">
        <v>3.3621868999999999E-2</v>
      </c>
      <c r="M389">
        <v>6.8266536999999996</v>
      </c>
      <c r="N389">
        <v>0.96112913</v>
      </c>
      <c r="O389">
        <v>1</v>
      </c>
      <c r="P389">
        <v>1</v>
      </c>
      <c r="Q389">
        <v>0.96112913</v>
      </c>
      <c r="R389">
        <v>6.5612956999999996</v>
      </c>
      <c r="S389">
        <v>6.5724157999999999</v>
      </c>
      <c r="T389">
        <v>-15.713017000000001</v>
      </c>
      <c r="U389">
        <v>765.16652999999997</v>
      </c>
      <c r="V389">
        <v>652.93003999999996</v>
      </c>
      <c r="W389">
        <v>-15.707969</v>
      </c>
      <c r="X389">
        <v>668.07153000000005</v>
      </c>
      <c r="Y389">
        <v>652.91797999999994</v>
      </c>
      <c r="Z389">
        <v>0.16936784999999999</v>
      </c>
      <c r="AA389">
        <v>639.12395000000004</v>
      </c>
      <c r="AB389">
        <v>0.16909162</v>
      </c>
      <c r="AC389">
        <v>638.08159000000001</v>
      </c>
      <c r="AD389" s="2">
        <v>639.08637999999996</v>
      </c>
      <c r="AE389" s="2">
        <v>126.87497999999999</v>
      </c>
      <c r="AF389" s="2">
        <f t="shared" si="26"/>
        <v>0.63908637999999995</v>
      </c>
      <c r="AG389" s="2">
        <f t="shared" si="26"/>
        <v>0.12687498</v>
      </c>
      <c r="AH389" s="8">
        <v>2528</v>
      </c>
      <c r="AI389" s="3">
        <f t="shared" si="27"/>
        <v>0.93884022375817189</v>
      </c>
      <c r="AJ389" s="3">
        <f t="shared" si="28"/>
        <v>0.18638377900106959</v>
      </c>
      <c r="AK389" s="3">
        <f t="shared" si="30"/>
        <v>1.5647337062636197</v>
      </c>
      <c r="AL389" s="3">
        <f t="shared" si="29"/>
        <v>0.31063963166844932</v>
      </c>
    </row>
    <row r="390" spans="1:38" x14ac:dyDescent="0.2">
      <c r="A390" s="2">
        <v>4</v>
      </c>
      <c r="B390" s="2" t="s">
        <v>418</v>
      </c>
      <c r="C390" s="2" t="s">
        <v>36</v>
      </c>
      <c r="D390" s="2">
        <v>-15.668955</v>
      </c>
      <c r="E390" s="2">
        <v>-68.678972000000002</v>
      </c>
      <c r="F390">
        <v>119354</v>
      </c>
      <c r="G390">
        <v>7324</v>
      </c>
      <c r="H390">
        <v>5.0817266E-2</v>
      </c>
      <c r="I390">
        <v>3.138563E-3</v>
      </c>
      <c r="J390">
        <v>1.2731908000000001E-3</v>
      </c>
      <c r="K390">
        <v>9.0793065999999999E-3</v>
      </c>
      <c r="L390">
        <v>9.6904799E-3</v>
      </c>
      <c r="M390">
        <v>8.8395306999999992</v>
      </c>
      <c r="N390">
        <v>0.96767318000000002</v>
      </c>
      <c r="O390">
        <v>1</v>
      </c>
      <c r="P390">
        <v>1</v>
      </c>
      <c r="Q390">
        <v>0.96767318000000002</v>
      </c>
      <c r="R390">
        <v>8.5537767999999996</v>
      </c>
      <c r="S390">
        <v>8.5695435999999994</v>
      </c>
      <c r="T390">
        <v>-15.668117000000001</v>
      </c>
      <c r="U390">
        <v>715.58576000000005</v>
      </c>
      <c r="V390">
        <v>610.15907000000004</v>
      </c>
      <c r="W390">
        <v>-15.677199999999999</v>
      </c>
      <c r="X390">
        <v>630.30696999999998</v>
      </c>
      <c r="Y390">
        <v>610.18187999999998</v>
      </c>
      <c r="Z390">
        <v>5.0818915999999999E-2</v>
      </c>
      <c r="AA390">
        <v>191.76949999999999</v>
      </c>
      <c r="AB390">
        <v>5.0727805000000001E-2</v>
      </c>
      <c r="AC390">
        <v>191.42568</v>
      </c>
      <c r="AD390" s="2">
        <v>191.76327000000001</v>
      </c>
      <c r="AE390" s="2">
        <v>36.567849000000002</v>
      </c>
      <c r="AF390" s="2">
        <f t="shared" si="26"/>
        <v>0.19176327000000001</v>
      </c>
      <c r="AG390" s="2">
        <f t="shared" si="26"/>
        <v>3.6567848999999999E-2</v>
      </c>
      <c r="AH390" s="8">
        <v>2166.9906999999998</v>
      </c>
      <c r="AI390" s="3">
        <f t="shared" si="27"/>
        <v>3.1288577838707066</v>
      </c>
      <c r="AJ390" s="3">
        <f t="shared" si="28"/>
        <v>0.59665022912395393</v>
      </c>
      <c r="AK390" s="3">
        <f t="shared" si="30"/>
        <v>5.2147629731178444</v>
      </c>
      <c r="AL390" s="3">
        <f t="shared" si="29"/>
        <v>0.99441704853992319</v>
      </c>
    </row>
    <row r="391" spans="1:38" x14ac:dyDescent="0.2">
      <c r="A391" s="2">
        <v>5</v>
      </c>
      <c r="B391" s="2" t="s">
        <v>419</v>
      </c>
      <c r="C391" s="2" t="s">
        <v>36</v>
      </c>
      <c r="D391" s="2">
        <v>-15.387169999999999</v>
      </c>
      <c r="E391" s="2">
        <v>-68.521201000000005</v>
      </c>
      <c r="F391">
        <v>80564</v>
      </c>
      <c r="G391">
        <v>2713</v>
      </c>
      <c r="H391">
        <v>5.2281485000000003E-2</v>
      </c>
      <c r="I391">
        <v>1.7680076E-3</v>
      </c>
      <c r="J391">
        <v>1.7802448999999999E-3</v>
      </c>
      <c r="K391">
        <v>9.4283516000000008E-3</v>
      </c>
      <c r="L391">
        <v>9.7564817999999994E-3</v>
      </c>
      <c r="M391">
        <v>6.0488951000000002</v>
      </c>
      <c r="N391">
        <v>0.96769002999999998</v>
      </c>
      <c r="O391">
        <v>1</v>
      </c>
      <c r="P391">
        <v>1</v>
      </c>
      <c r="Q391">
        <v>0.96769002999999998</v>
      </c>
      <c r="R391">
        <v>5.8534554999999999</v>
      </c>
      <c r="S391">
        <v>5.8762055999999996</v>
      </c>
      <c r="T391">
        <v>-15.388427</v>
      </c>
      <c r="U391">
        <v>893.30916999999999</v>
      </c>
      <c r="V391">
        <v>671.81245000000001</v>
      </c>
      <c r="W391">
        <v>-15.610873</v>
      </c>
      <c r="X391">
        <v>803.82950000000005</v>
      </c>
      <c r="Y391">
        <v>672.33333000000005</v>
      </c>
      <c r="Z391">
        <v>5.2290499999999997E-2</v>
      </c>
      <c r="AA391">
        <v>197.32264000000001</v>
      </c>
      <c r="AB391">
        <v>5.2095537999999997E-2</v>
      </c>
      <c r="AC391">
        <v>196.58694</v>
      </c>
      <c r="AD391" s="2">
        <v>197.28862000000001</v>
      </c>
      <c r="AE391" s="2">
        <v>36.816912000000002</v>
      </c>
      <c r="AF391" s="2">
        <f t="shared" si="26"/>
        <v>0.19728862</v>
      </c>
      <c r="AG391" s="2">
        <f t="shared" si="26"/>
        <v>3.6816912E-2</v>
      </c>
      <c r="AH391" s="8">
        <v>5250.5155999999997</v>
      </c>
      <c r="AI391" s="3">
        <f t="shared" si="27"/>
        <v>3.0412296461904389</v>
      </c>
      <c r="AJ391" s="3">
        <f t="shared" si="28"/>
        <v>0.56753747000503385</v>
      </c>
      <c r="AK391" s="3">
        <f t="shared" si="30"/>
        <v>5.0687160769840647</v>
      </c>
      <c r="AL391" s="3">
        <f t="shared" si="29"/>
        <v>0.94589578334172308</v>
      </c>
    </row>
    <row r="392" spans="1:38" x14ac:dyDescent="0.2">
      <c r="A392" s="2">
        <v>6</v>
      </c>
      <c r="B392" s="2" t="s">
        <v>420</v>
      </c>
      <c r="C392" s="2" t="s">
        <v>36</v>
      </c>
      <c r="D392" s="2">
        <v>-15.458425</v>
      </c>
      <c r="E392" s="2">
        <v>-68.597838999999993</v>
      </c>
      <c r="F392">
        <v>82101</v>
      </c>
      <c r="G392">
        <v>2713</v>
      </c>
      <c r="H392">
        <v>5.3532007E-2</v>
      </c>
      <c r="I392">
        <v>1.7761026000000001E-3</v>
      </c>
      <c r="J392">
        <v>1.7603444E-3</v>
      </c>
      <c r="K392">
        <v>9.6412929000000008E-3</v>
      </c>
      <c r="L392">
        <v>9.9603152999999996E-3</v>
      </c>
      <c r="M392">
        <v>6.3699922000000004</v>
      </c>
      <c r="N392">
        <v>0.95957232000000003</v>
      </c>
      <c r="O392">
        <v>1</v>
      </c>
      <c r="P392">
        <v>1</v>
      </c>
      <c r="Q392">
        <v>0.95957232000000003</v>
      </c>
      <c r="R392">
        <v>6.1124682000000004</v>
      </c>
      <c r="S392">
        <v>6.1415755000000001</v>
      </c>
      <c r="T392">
        <v>-15.458423</v>
      </c>
      <c r="U392">
        <v>887.34762999999998</v>
      </c>
      <c r="V392">
        <v>663.59768999999994</v>
      </c>
      <c r="W392">
        <v>-15.568179000000001</v>
      </c>
      <c r="X392">
        <v>697.71204</v>
      </c>
      <c r="Y392">
        <v>663.85740999999996</v>
      </c>
      <c r="Z392">
        <v>5.3539939000000002E-2</v>
      </c>
      <c r="AA392">
        <v>202.03751</v>
      </c>
      <c r="AB392">
        <v>5.3295211000000002E-2</v>
      </c>
      <c r="AC392">
        <v>201.114</v>
      </c>
      <c r="AD392" s="2">
        <v>202.00756999999999</v>
      </c>
      <c r="AE392" s="2">
        <v>37.586095999999998</v>
      </c>
      <c r="AF392" s="2">
        <f t="shared" si="26"/>
        <v>0.20200757</v>
      </c>
      <c r="AG392" s="2">
        <f t="shared" si="26"/>
        <v>3.7586095999999999E-2</v>
      </c>
      <c r="AH392" s="8">
        <v>3840</v>
      </c>
      <c r="AI392" s="3">
        <f t="shared" si="27"/>
        <v>2.9701857212578719</v>
      </c>
      <c r="AJ392" s="3">
        <f t="shared" si="28"/>
        <v>0.55264109982129683</v>
      </c>
      <c r="AK392" s="3">
        <f t="shared" si="30"/>
        <v>4.9503095354297866</v>
      </c>
      <c r="AL392" s="3">
        <f t="shared" si="29"/>
        <v>0.92106849970216154</v>
      </c>
    </row>
    <row r="393" spans="1:38" x14ac:dyDescent="0.2">
      <c r="A393" s="2">
        <v>7</v>
      </c>
      <c r="B393" s="2" t="s">
        <v>421</v>
      </c>
      <c r="C393" s="2" t="s">
        <v>36</v>
      </c>
      <c r="D393" s="2">
        <v>-15.407755</v>
      </c>
      <c r="E393" s="2">
        <v>-68.542914999999994</v>
      </c>
      <c r="F393">
        <v>34450</v>
      </c>
      <c r="G393">
        <v>2803</v>
      </c>
      <c r="H393">
        <v>7.6922183000000005E-2</v>
      </c>
      <c r="I393">
        <v>6.3175866999999998E-3</v>
      </c>
      <c r="J393">
        <v>3.9589737999999996E-3</v>
      </c>
      <c r="K393">
        <v>1.4100535000000001E-2</v>
      </c>
      <c r="L393">
        <v>1.5950249E-2</v>
      </c>
      <c r="M393">
        <v>3.7773406999999999</v>
      </c>
      <c r="N393">
        <v>0.95131582999999997</v>
      </c>
      <c r="O393">
        <v>1</v>
      </c>
      <c r="P393">
        <v>1</v>
      </c>
      <c r="Q393">
        <v>0.95131582999999997</v>
      </c>
      <c r="R393">
        <v>3.5934439999999999</v>
      </c>
      <c r="S393">
        <v>3.6025</v>
      </c>
      <c r="T393">
        <v>-15.410909999999999</v>
      </c>
      <c r="U393">
        <v>879.99677999999994</v>
      </c>
      <c r="V393">
        <v>746.30251999999996</v>
      </c>
      <c r="W393">
        <v>-15.437464</v>
      </c>
      <c r="X393">
        <v>782.25503000000003</v>
      </c>
      <c r="Y393">
        <v>746.35847999999999</v>
      </c>
      <c r="Z393">
        <v>7.6934675999999994E-2</v>
      </c>
      <c r="AA393">
        <v>290.31952999999999</v>
      </c>
      <c r="AB393">
        <v>7.6752948000000001E-2</v>
      </c>
      <c r="AC393">
        <v>289.63377000000003</v>
      </c>
      <c r="AD393" s="2">
        <v>290.27238999999997</v>
      </c>
      <c r="AE393" s="2">
        <v>60.189621000000002</v>
      </c>
      <c r="AF393" s="2">
        <f t="shared" ref="AF393:AG456" si="31">AD393/1000</f>
        <v>0.29027238999999999</v>
      </c>
      <c r="AG393" s="2">
        <f t="shared" si="31"/>
        <v>6.0189621000000006E-2</v>
      </c>
      <c r="AH393" s="8">
        <v>2565</v>
      </c>
      <c r="AI393" s="3">
        <f t="shared" ref="AI393:AI456" si="32">600/AD393</f>
        <v>2.0670240114810783</v>
      </c>
      <c r="AJ393" s="3">
        <f t="shared" ref="AJ393:AJ456" si="33">AI393*AE393/AD393</f>
        <v>0.42860911383595857</v>
      </c>
      <c r="AK393" s="3">
        <f t="shared" si="30"/>
        <v>3.4450400191351305</v>
      </c>
      <c r="AL393" s="3">
        <f t="shared" ref="AL393:AL456" si="34">AK393*AE393/AD393</f>
        <v>0.71434852305993102</v>
      </c>
    </row>
    <row r="394" spans="1:38" x14ac:dyDescent="0.2">
      <c r="A394" s="2">
        <v>8</v>
      </c>
      <c r="B394" s="2" t="s">
        <v>422</v>
      </c>
      <c r="C394" s="2" t="s">
        <v>36</v>
      </c>
      <c r="D394" s="2">
        <v>-15.346767</v>
      </c>
      <c r="E394" s="2">
        <v>-68.490071999999998</v>
      </c>
      <c r="F394">
        <v>84633</v>
      </c>
      <c r="G394">
        <v>4792</v>
      </c>
      <c r="H394">
        <v>2.0617132999999999E-2</v>
      </c>
      <c r="I394">
        <v>1.1853053000000001E-3</v>
      </c>
      <c r="J394">
        <v>1.4566198E-3</v>
      </c>
      <c r="K394">
        <v>3.8950296000000001E-3</v>
      </c>
      <c r="L394">
        <v>4.3241121000000002E-3</v>
      </c>
      <c r="M394">
        <v>2.3780006</v>
      </c>
      <c r="N394">
        <v>0.97141515000000001</v>
      </c>
      <c r="O394">
        <v>1</v>
      </c>
      <c r="P394">
        <v>1</v>
      </c>
      <c r="Q394">
        <v>0.97141515000000001</v>
      </c>
      <c r="R394">
        <v>2.3100258999999999</v>
      </c>
      <c r="S394">
        <v>2.3134374000000002</v>
      </c>
      <c r="T394">
        <v>-15.351751</v>
      </c>
      <c r="U394">
        <v>864.26625000000001</v>
      </c>
      <c r="V394">
        <v>816.30838000000006</v>
      </c>
      <c r="W394">
        <v>-15.359227000000001</v>
      </c>
      <c r="X394">
        <v>818.10523999999998</v>
      </c>
      <c r="Y394">
        <v>816.32249999999999</v>
      </c>
      <c r="Z394">
        <v>2.0618162999999998E-2</v>
      </c>
      <c r="AA394">
        <v>77.804389999999998</v>
      </c>
      <c r="AB394">
        <v>2.0590078000000001E-2</v>
      </c>
      <c r="AC394">
        <v>77.698406000000006</v>
      </c>
      <c r="AD394" s="2">
        <v>77.800503000000006</v>
      </c>
      <c r="AE394" s="2">
        <v>16.317404</v>
      </c>
      <c r="AF394" s="2">
        <f t="shared" si="31"/>
        <v>7.7800503000000007E-2</v>
      </c>
      <c r="AG394" s="2">
        <f t="shared" si="31"/>
        <v>1.6317404000000001E-2</v>
      </c>
      <c r="AH394" s="8">
        <v>929</v>
      </c>
      <c r="AI394" s="3">
        <f t="shared" si="32"/>
        <v>7.7120324016414132</v>
      </c>
      <c r="AJ394" s="3">
        <f t="shared" si="33"/>
        <v>1.6174747399598841</v>
      </c>
      <c r="AK394" s="3">
        <f t="shared" si="30"/>
        <v>12.853387336069021</v>
      </c>
      <c r="AL394" s="3">
        <f t="shared" si="34"/>
        <v>2.6957912332664735</v>
      </c>
    </row>
    <row r="395" spans="1:38" x14ac:dyDescent="0.2">
      <c r="A395" s="2">
        <v>9</v>
      </c>
      <c r="B395" s="2" t="s">
        <v>423</v>
      </c>
      <c r="C395" s="2" t="s">
        <v>36</v>
      </c>
      <c r="D395" s="2">
        <v>-15.341754</v>
      </c>
      <c r="E395" s="2">
        <v>-68.479799999999997</v>
      </c>
      <c r="F395">
        <v>21972</v>
      </c>
      <c r="G395">
        <v>2713</v>
      </c>
      <c r="H395">
        <v>8.0843061999999993E-2</v>
      </c>
      <c r="I395">
        <v>1.0170627E-2</v>
      </c>
      <c r="J395">
        <v>5.9126339000000003E-3</v>
      </c>
      <c r="K395">
        <v>1.5137049E-2</v>
      </c>
      <c r="L395">
        <v>1.9171101999999999E-2</v>
      </c>
      <c r="M395">
        <v>2.4246018999999999</v>
      </c>
      <c r="N395">
        <v>0.96179667999999996</v>
      </c>
      <c r="O395">
        <v>1</v>
      </c>
      <c r="P395">
        <v>1</v>
      </c>
      <c r="Q395">
        <v>0.96179667999999996</v>
      </c>
      <c r="R395">
        <v>2.3319741</v>
      </c>
      <c r="S395">
        <v>2.3351923000000001</v>
      </c>
      <c r="T395">
        <v>-15.344238000000001</v>
      </c>
      <c r="U395">
        <v>875.41013999999996</v>
      </c>
      <c r="V395">
        <v>813.40362000000005</v>
      </c>
      <c r="W395">
        <v>-15.352535</v>
      </c>
      <c r="X395">
        <v>827.19672000000003</v>
      </c>
      <c r="Y395">
        <v>813.41936999999996</v>
      </c>
      <c r="Z395">
        <v>8.0847921000000003E-2</v>
      </c>
      <c r="AA395">
        <v>305.08649000000003</v>
      </c>
      <c r="AB395">
        <v>8.0746436000000005E-2</v>
      </c>
      <c r="AC395">
        <v>304.70353</v>
      </c>
      <c r="AD395" s="2">
        <v>305.06815999999998</v>
      </c>
      <c r="AE395" s="2">
        <v>72.343781000000007</v>
      </c>
      <c r="AF395" s="2">
        <f t="shared" si="31"/>
        <v>0.30506815999999998</v>
      </c>
      <c r="AG395" s="2">
        <f t="shared" si="31"/>
        <v>7.234378100000001E-2</v>
      </c>
      <c r="AH395" s="8">
        <v>1125</v>
      </c>
      <c r="AI395" s="3">
        <f t="shared" si="32"/>
        <v>1.9667735892201927</v>
      </c>
      <c r="AJ395" s="3">
        <f t="shared" si="33"/>
        <v>0.46640015731281037</v>
      </c>
      <c r="AK395" s="3">
        <f t="shared" si="30"/>
        <v>3.2779559820336548</v>
      </c>
      <c r="AL395" s="3">
        <f t="shared" si="34"/>
        <v>0.77733359552135073</v>
      </c>
    </row>
    <row r="396" spans="1:38" x14ac:dyDescent="0.2">
      <c r="A396" s="2">
        <v>10</v>
      </c>
      <c r="B396" s="2" t="s">
        <v>424</v>
      </c>
      <c r="C396" s="2" t="s">
        <v>36</v>
      </c>
      <c r="D396" s="2">
        <v>-15.297112</v>
      </c>
      <c r="E396" s="2">
        <v>-68.275998000000001</v>
      </c>
      <c r="F396">
        <v>80655</v>
      </c>
      <c r="G396">
        <v>2984</v>
      </c>
      <c r="H396">
        <v>4.9215395000000002E-2</v>
      </c>
      <c r="I396">
        <v>1.8294409E-3</v>
      </c>
      <c r="J396">
        <v>1.7551806000000001E-3</v>
      </c>
      <c r="K396">
        <v>8.8925170000000008E-3</v>
      </c>
      <c r="L396">
        <v>9.2468574000000008E-3</v>
      </c>
      <c r="M396">
        <v>5.6912301000000003</v>
      </c>
      <c r="N396">
        <v>0.96647285999999999</v>
      </c>
      <c r="O396">
        <v>1</v>
      </c>
      <c r="P396">
        <v>1</v>
      </c>
      <c r="Q396">
        <v>0.96647285999999999</v>
      </c>
      <c r="R396">
        <v>5.5004194999999996</v>
      </c>
      <c r="S396">
        <v>5.5252999000000003</v>
      </c>
      <c r="T396">
        <v>-15.299633</v>
      </c>
      <c r="U396">
        <v>943.84658999999999</v>
      </c>
      <c r="V396">
        <v>681.43105000000003</v>
      </c>
      <c r="W396">
        <v>-15.596617999999999</v>
      </c>
      <c r="X396">
        <v>755.71645999999998</v>
      </c>
      <c r="Y396">
        <v>682.11816999999996</v>
      </c>
      <c r="Z396">
        <v>4.9227148999999998E-2</v>
      </c>
      <c r="AA396">
        <v>185.76283000000001</v>
      </c>
      <c r="AB396">
        <v>4.9014108000000001E-2</v>
      </c>
      <c r="AC396">
        <v>184.9589</v>
      </c>
      <c r="AD396" s="2">
        <v>185.71847</v>
      </c>
      <c r="AE396" s="2">
        <v>34.893801000000003</v>
      </c>
      <c r="AF396" s="2">
        <f t="shared" si="31"/>
        <v>0.18571847</v>
      </c>
      <c r="AG396" s="2">
        <f t="shared" si="31"/>
        <v>3.4893801000000002E-2</v>
      </c>
      <c r="AH396" s="8">
        <v>5731.9813999999997</v>
      </c>
      <c r="AI396" s="3">
        <f t="shared" si="32"/>
        <v>3.2306964406932708</v>
      </c>
      <c r="AJ396" s="3">
        <f t="shared" si="33"/>
        <v>0.60700090138024132</v>
      </c>
      <c r="AK396" s="3">
        <f t="shared" si="30"/>
        <v>5.3844940678221178</v>
      </c>
      <c r="AL396" s="3">
        <f t="shared" si="34"/>
        <v>1.0116681689670688</v>
      </c>
    </row>
    <row r="397" spans="1:38" x14ac:dyDescent="0.2">
      <c r="A397" s="2">
        <v>11</v>
      </c>
      <c r="B397" s="2" t="s">
        <v>425</v>
      </c>
      <c r="C397" s="2" t="s">
        <v>36</v>
      </c>
      <c r="D397" s="2">
        <v>-15.311120000000001</v>
      </c>
      <c r="E397" s="2">
        <v>-68.237392999999997</v>
      </c>
      <c r="F397">
        <v>52986</v>
      </c>
      <c r="G397">
        <v>7053</v>
      </c>
      <c r="H397">
        <v>4.4198692999999997E-2</v>
      </c>
      <c r="I397">
        <v>6.0192726999999998E-3</v>
      </c>
      <c r="J397">
        <v>2.4763678E-3</v>
      </c>
      <c r="K397">
        <v>8.1610495999999994E-3</v>
      </c>
      <c r="L397">
        <v>1.0438714999999999E-2</v>
      </c>
      <c r="M397">
        <v>3.3030751</v>
      </c>
      <c r="N397">
        <v>0.95807598999999999</v>
      </c>
      <c r="O397">
        <v>1</v>
      </c>
      <c r="P397">
        <v>1</v>
      </c>
      <c r="Q397">
        <v>0.95807598999999999</v>
      </c>
      <c r="R397">
        <v>3.1645970000000001</v>
      </c>
      <c r="S397">
        <v>3.1638237</v>
      </c>
      <c r="T397">
        <v>-15.311119</v>
      </c>
      <c r="U397">
        <v>947.68560000000002</v>
      </c>
      <c r="V397">
        <v>766.71114999999998</v>
      </c>
      <c r="W397">
        <v>-15.471235</v>
      </c>
      <c r="X397">
        <v>883.17952000000002</v>
      </c>
      <c r="Y397">
        <v>767.03803000000005</v>
      </c>
      <c r="Z397">
        <v>4.4217158999999999E-2</v>
      </c>
      <c r="AA397">
        <v>166.85721000000001</v>
      </c>
      <c r="AB397">
        <v>4.4227266000000001E-2</v>
      </c>
      <c r="AC397">
        <v>166.89535000000001</v>
      </c>
      <c r="AD397" s="2">
        <v>166.78752</v>
      </c>
      <c r="AE397" s="2">
        <v>39.391376999999999</v>
      </c>
      <c r="AF397" s="2">
        <f t="shared" si="31"/>
        <v>0.16678751999999999</v>
      </c>
      <c r="AG397" s="2">
        <f t="shared" si="31"/>
        <v>3.9391376999999998E-2</v>
      </c>
      <c r="AH397" s="8">
        <v>3762</v>
      </c>
      <c r="AI397" s="3">
        <f t="shared" si="32"/>
        <v>3.5973914595048839</v>
      </c>
      <c r="AJ397" s="3">
        <f t="shared" si="33"/>
        <v>0.84962114190520432</v>
      </c>
      <c r="AK397" s="3">
        <f t="shared" si="30"/>
        <v>5.9956524325081393</v>
      </c>
      <c r="AL397" s="3">
        <f t="shared" si="34"/>
        <v>1.4160352365086739</v>
      </c>
    </row>
    <row r="398" spans="1:38" x14ac:dyDescent="0.2">
      <c r="A398" s="2">
        <v>12</v>
      </c>
      <c r="B398" s="2" t="s">
        <v>426</v>
      </c>
      <c r="C398" s="2" t="s">
        <v>36</v>
      </c>
      <c r="D398" s="2">
        <v>-15.306879</v>
      </c>
      <c r="E398" s="2">
        <v>-68.213419000000002</v>
      </c>
      <c r="F398">
        <v>68267</v>
      </c>
      <c r="G398">
        <v>2893</v>
      </c>
      <c r="H398">
        <v>5.4580885000000003E-2</v>
      </c>
      <c r="I398">
        <v>2.3244368999999999E-3</v>
      </c>
      <c r="J398">
        <v>2.0529076999999999E-3</v>
      </c>
      <c r="K398">
        <v>9.8779430000000001E-3</v>
      </c>
      <c r="L398">
        <v>1.0353318E-2</v>
      </c>
      <c r="M398">
        <v>5.3417636000000002</v>
      </c>
      <c r="N398">
        <v>0.96317363</v>
      </c>
      <c r="O398">
        <v>1</v>
      </c>
      <c r="P398">
        <v>1</v>
      </c>
      <c r="Q398">
        <v>0.96317363</v>
      </c>
      <c r="R398">
        <v>5.1450458000000001</v>
      </c>
      <c r="S398">
        <v>5.1703055000000004</v>
      </c>
      <c r="T398">
        <v>-15.306901999999999</v>
      </c>
      <c r="U398">
        <v>947.85900000000004</v>
      </c>
      <c r="V398">
        <v>691.60595000000001</v>
      </c>
      <c r="W398">
        <v>-15.469372999999999</v>
      </c>
      <c r="X398">
        <v>769.86054000000001</v>
      </c>
      <c r="Y398">
        <v>691.97712000000001</v>
      </c>
      <c r="Z398">
        <v>5.4599314000000003E-2</v>
      </c>
      <c r="AA398">
        <v>206.03514999999999</v>
      </c>
      <c r="AB398">
        <v>5.4343756E-2</v>
      </c>
      <c r="AC398">
        <v>205.07078000000001</v>
      </c>
      <c r="AD398" s="2">
        <v>205.96559999999999</v>
      </c>
      <c r="AE398" s="2">
        <v>39.069125</v>
      </c>
      <c r="AF398" s="2">
        <f t="shared" si="31"/>
        <v>0.2059656</v>
      </c>
      <c r="AG398" s="2">
        <f t="shared" si="31"/>
        <v>3.9069124999999996E-2</v>
      </c>
      <c r="AH398" s="8">
        <v>5769.9638999999997</v>
      </c>
      <c r="AI398" s="3">
        <f t="shared" si="32"/>
        <v>2.913107819946632</v>
      </c>
      <c r="AJ398" s="3">
        <f t="shared" si="33"/>
        <v>0.55258049672359111</v>
      </c>
      <c r="AK398" s="3">
        <f t="shared" si="30"/>
        <v>4.8551796999110532</v>
      </c>
      <c r="AL398" s="3">
        <f t="shared" si="34"/>
        <v>0.92096749453931837</v>
      </c>
    </row>
    <row r="399" spans="1:38" x14ac:dyDescent="0.2">
      <c r="A399" s="2">
        <v>13</v>
      </c>
      <c r="B399" s="2" t="s">
        <v>427</v>
      </c>
      <c r="C399" s="2" t="s">
        <v>36</v>
      </c>
      <c r="D399" s="2">
        <v>-15.376995000000001</v>
      </c>
      <c r="E399" s="2">
        <v>-68.170497999999995</v>
      </c>
      <c r="F399">
        <v>93133</v>
      </c>
      <c r="G399">
        <v>7143</v>
      </c>
      <c r="H399">
        <v>1.7759295000000001E-2</v>
      </c>
      <c r="I399">
        <v>1.3896889999999999E-3</v>
      </c>
      <c r="J399">
        <v>1.2894057E-3</v>
      </c>
      <c r="K399">
        <v>3.3704300000000002E-3</v>
      </c>
      <c r="L399">
        <v>3.8669886999999998E-3</v>
      </c>
      <c r="M399">
        <v>2.2808028999999999</v>
      </c>
      <c r="N399">
        <v>0.96049605000000005</v>
      </c>
      <c r="O399">
        <v>1</v>
      </c>
      <c r="P399">
        <v>1</v>
      </c>
      <c r="Q399">
        <v>0.96049605000000005</v>
      </c>
      <c r="R399">
        <v>2.1907022</v>
      </c>
      <c r="S399">
        <v>2.1869500999999998</v>
      </c>
      <c r="T399">
        <v>-15.377419</v>
      </c>
      <c r="U399">
        <v>942.01031</v>
      </c>
      <c r="V399">
        <v>822.55975000000001</v>
      </c>
      <c r="W399">
        <v>-15.474278999999999</v>
      </c>
      <c r="X399">
        <v>887.45309999999995</v>
      </c>
      <c r="Y399">
        <v>822.74078999999995</v>
      </c>
      <c r="Z399">
        <v>1.7766351E-2</v>
      </c>
      <c r="AA399">
        <v>67.042833000000002</v>
      </c>
      <c r="AB399">
        <v>1.7794468000000001E-2</v>
      </c>
      <c r="AC399">
        <v>67.148936000000006</v>
      </c>
      <c r="AD399" s="2">
        <v>67.016208000000006</v>
      </c>
      <c r="AE399" s="2">
        <v>14.592409999999999</v>
      </c>
      <c r="AF399" s="2">
        <f t="shared" si="31"/>
        <v>6.7016208000000008E-2</v>
      </c>
      <c r="AG399" s="2">
        <f t="shared" si="31"/>
        <v>1.4592409999999998E-2</v>
      </c>
      <c r="AH399" s="8">
        <v>2908.9933999999998</v>
      </c>
      <c r="AI399" s="3">
        <f t="shared" si="32"/>
        <v>8.9530580423171653</v>
      </c>
      <c r="AJ399" s="3">
        <f t="shared" si="33"/>
        <v>1.9494790529969914</v>
      </c>
      <c r="AK399" s="3">
        <f t="shared" si="30"/>
        <v>14.921763403861942</v>
      </c>
      <c r="AL399" s="3">
        <f t="shared" si="34"/>
        <v>3.2491317549949859</v>
      </c>
    </row>
    <row r="400" spans="1:38" x14ac:dyDescent="0.2">
      <c r="A400" s="2">
        <v>14</v>
      </c>
      <c r="B400" s="2" t="s">
        <v>428</v>
      </c>
      <c r="C400" s="2" t="s">
        <v>36</v>
      </c>
      <c r="D400" s="2">
        <v>-15.40146</v>
      </c>
      <c r="E400" s="2">
        <v>-68.153919000000002</v>
      </c>
      <c r="F400">
        <v>34540</v>
      </c>
      <c r="G400">
        <v>2351</v>
      </c>
      <c r="H400">
        <v>4.3564946E-2</v>
      </c>
      <c r="I400">
        <v>2.9992339999999999E-3</v>
      </c>
      <c r="J400">
        <v>3.6055656E-3</v>
      </c>
      <c r="K400">
        <v>8.2663628999999992E-3</v>
      </c>
      <c r="L400">
        <v>9.5041181999999998E-3</v>
      </c>
      <c r="M400">
        <v>2.0281166000000002</v>
      </c>
      <c r="N400">
        <v>0.96334702000000005</v>
      </c>
      <c r="O400">
        <v>1</v>
      </c>
      <c r="P400">
        <v>1</v>
      </c>
      <c r="Q400">
        <v>0.96334702000000005</v>
      </c>
      <c r="R400">
        <v>1.9537800999999999</v>
      </c>
      <c r="S400">
        <v>1.9494931</v>
      </c>
      <c r="T400">
        <v>-15.402293999999999</v>
      </c>
      <c r="U400">
        <v>948.84715000000006</v>
      </c>
      <c r="V400">
        <v>839.97726999999998</v>
      </c>
      <c r="W400">
        <v>-15.502447999999999</v>
      </c>
      <c r="X400">
        <v>867.08375999999998</v>
      </c>
      <c r="Y400">
        <v>840.15966000000003</v>
      </c>
      <c r="Z400">
        <v>4.3578198999999998E-2</v>
      </c>
      <c r="AA400">
        <v>164.44604000000001</v>
      </c>
      <c r="AB400">
        <v>4.3664480999999998E-2</v>
      </c>
      <c r="AC400">
        <v>164.77162999999999</v>
      </c>
      <c r="AD400" s="2">
        <v>164.39601999999999</v>
      </c>
      <c r="AE400" s="2">
        <v>35.864597000000003</v>
      </c>
      <c r="AF400" s="2">
        <f t="shared" si="31"/>
        <v>0.16439602</v>
      </c>
      <c r="AG400" s="2">
        <f t="shared" si="31"/>
        <v>3.5864597000000005E-2</v>
      </c>
      <c r="AH400" s="8">
        <v>2734.8823000000002</v>
      </c>
      <c r="AI400" s="3">
        <f t="shared" si="32"/>
        <v>3.6497233935468754</v>
      </c>
      <c r="AJ400" s="3">
        <f t="shared" si="33"/>
        <v>0.79622279585011313</v>
      </c>
      <c r="AK400" s="3">
        <f t="shared" si="30"/>
        <v>6.082872322578126</v>
      </c>
      <c r="AL400" s="3">
        <f t="shared" si="34"/>
        <v>1.3270379930835219</v>
      </c>
    </row>
    <row r="401" spans="1:38" x14ac:dyDescent="0.2">
      <c r="A401" s="2">
        <v>15</v>
      </c>
      <c r="B401" s="2" t="s">
        <v>429</v>
      </c>
      <c r="C401" s="2" t="s">
        <v>36</v>
      </c>
      <c r="D401" s="2">
        <v>-15.496664000000001</v>
      </c>
      <c r="E401" s="2">
        <v>-67.872264999999999</v>
      </c>
      <c r="F401">
        <v>80474</v>
      </c>
      <c r="G401">
        <v>3074</v>
      </c>
      <c r="H401">
        <v>3.5090136000000001E-2</v>
      </c>
      <c r="I401">
        <v>1.3497724000000001E-3</v>
      </c>
      <c r="J401">
        <v>1.6360672E-3</v>
      </c>
      <c r="K401">
        <v>6.42575E-3</v>
      </c>
      <c r="L401">
        <v>6.766747E-3</v>
      </c>
      <c r="M401">
        <v>3.9939201</v>
      </c>
      <c r="N401">
        <v>0.97026703000000003</v>
      </c>
      <c r="O401">
        <v>1</v>
      </c>
      <c r="P401">
        <v>1</v>
      </c>
      <c r="Q401">
        <v>0.97026703000000003</v>
      </c>
      <c r="R401">
        <v>3.8751690000000001</v>
      </c>
      <c r="S401">
        <v>3.8693786000000001</v>
      </c>
      <c r="T401">
        <v>-15.495836000000001</v>
      </c>
      <c r="U401">
        <v>964.72875999999997</v>
      </c>
      <c r="V401">
        <v>737.84280000000001</v>
      </c>
      <c r="W401">
        <v>-15.282762999999999</v>
      </c>
      <c r="X401">
        <v>752.26838999999995</v>
      </c>
      <c r="Y401">
        <v>737.38751000000002</v>
      </c>
      <c r="Z401">
        <v>3.5113492000000003E-2</v>
      </c>
      <c r="AA401">
        <v>132.50373999999999</v>
      </c>
      <c r="AB401">
        <v>3.5163298000000003E-2</v>
      </c>
      <c r="AC401">
        <v>132.69168999999999</v>
      </c>
      <c r="AD401" s="2">
        <v>132.41560999999999</v>
      </c>
      <c r="AE401" s="2">
        <v>25.534894000000001</v>
      </c>
      <c r="AF401" s="2">
        <f t="shared" si="31"/>
        <v>0.13241560999999999</v>
      </c>
      <c r="AG401" s="2">
        <f t="shared" si="31"/>
        <v>2.5534894000000002E-2</v>
      </c>
      <c r="AH401" s="8">
        <v>5971.8647000000001</v>
      </c>
      <c r="AI401" s="3">
        <f t="shared" si="32"/>
        <v>4.5311878259670451</v>
      </c>
      <c r="AJ401" s="3">
        <f t="shared" si="33"/>
        <v>0.87378973544100247</v>
      </c>
      <c r="AK401" s="3">
        <f t="shared" si="30"/>
        <v>7.5519797099450745</v>
      </c>
      <c r="AL401" s="3">
        <f t="shared" si="34"/>
        <v>1.456316225735004</v>
      </c>
    </row>
    <row r="402" spans="1:38" x14ac:dyDescent="0.2">
      <c r="A402" s="2">
        <v>16</v>
      </c>
      <c r="B402" s="2" t="s">
        <v>430</v>
      </c>
      <c r="C402" s="2" t="s">
        <v>36</v>
      </c>
      <c r="D402" s="2">
        <v>-15.502553000000001</v>
      </c>
      <c r="E402" s="2">
        <v>-67.885953000000001</v>
      </c>
      <c r="F402">
        <v>52986</v>
      </c>
      <c r="G402">
        <v>2893</v>
      </c>
      <c r="H402">
        <v>7.4889492000000002E-2</v>
      </c>
      <c r="I402">
        <v>4.1102875000000004E-3</v>
      </c>
      <c r="J402">
        <v>2.655808E-3</v>
      </c>
      <c r="K402">
        <v>1.3509592000000001E-2</v>
      </c>
      <c r="L402">
        <v>1.4368607E-2</v>
      </c>
      <c r="M402">
        <v>5.7413376999999999</v>
      </c>
      <c r="N402">
        <v>0.95908857000000003</v>
      </c>
      <c r="O402">
        <v>1</v>
      </c>
      <c r="P402">
        <v>1</v>
      </c>
      <c r="Q402">
        <v>0.95908857000000003</v>
      </c>
      <c r="R402">
        <v>5.5064514000000004</v>
      </c>
      <c r="S402">
        <v>5.5183575999999999</v>
      </c>
      <c r="T402">
        <v>-15.505062000000001</v>
      </c>
      <c r="U402">
        <v>964.76071000000002</v>
      </c>
      <c r="V402">
        <v>680.49774000000002</v>
      </c>
      <c r="W402">
        <v>-15.711117</v>
      </c>
      <c r="X402">
        <v>749.28979000000004</v>
      </c>
      <c r="Y402">
        <v>680.97391000000005</v>
      </c>
      <c r="Z402">
        <v>7.4929903000000006E-2</v>
      </c>
      <c r="AA402">
        <v>282.75434999999999</v>
      </c>
      <c r="AB402">
        <v>7.4774802000000001E-2</v>
      </c>
      <c r="AC402">
        <v>282.16906</v>
      </c>
      <c r="AD402" s="2">
        <v>282.60185999999999</v>
      </c>
      <c r="AE402" s="2">
        <v>54.221158000000003</v>
      </c>
      <c r="AF402" s="2">
        <f t="shared" si="31"/>
        <v>0.28260185999999998</v>
      </c>
      <c r="AG402" s="2">
        <f t="shared" si="31"/>
        <v>5.4221158000000005E-2</v>
      </c>
      <c r="AH402" s="8">
        <v>5971.7451000000001</v>
      </c>
      <c r="AI402" s="3">
        <f t="shared" si="32"/>
        <v>2.1231282766504087</v>
      </c>
      <c r="AJ402" s="3">
        <f t="shared" si="33"/>
        <v>0.40735214461267005</v>
      </c>
      <c r="AK402" s="3">
        <f t="shared" si="30"/>
        <v>3.538547127750681</v>
      </c>
      <c r="AL402" s="3">
        <f t="shared" si="34"/>
        <v>0.6789202410211167</v>
      </c>
    </row>
    <row r="403" spans="1:38" x14ac:dyDescent="0.2">
      <c r="A403" s="2">
        <v>17</v>
      </c>
      <c r="B403" s="2" t="s">
        <v>431</v>
      </c>
      <c r="C403" s="2" t="s">
        <v>36</v>
      </c>
      <c r="D403" s="2">
        <v>-15.506624</v>
      </c>
      <c r="E403" s="2">
        <v>-67.868780000000001</v>
      </c>
      <c r="F403">
        <v>29929</v>
      </c>
      <c r="G403">
        <v>2080</v>
      </c>
      <c r="H403">
        <v>0.11533759</v>
      </c>
      <c r="I403">
        <v>8.0672634999999996E-3</v>
      </c>
      <c r="J403">
        <v>4.6247398000000004E-3</v>
      </c>
      <c r="K403">
        <v>2.0882118000000002E-2</v>
      </c>
      <c r="L403">
        <v>2.2858955E-2</v>
      </c>
      <c r="M403">
        <v>4.9531366999999999</v>
      </c>
      <c r="N403">
        <v>0.95844434000000001</v>
      </c>
      <c r="O403">
        <v>1</v>
      </c>
      <c r="P403">
        <v>1</v>
      </c>
      <c r="Q403">
        <v>0.95844434000000001</v>
      </c>
      <c r="R403">
        <v>4.7473058000000004</v>
      </c>
      <c r="S403">
        <v>4.7652093999999998</v>
      </c>
      <c r="T403">
        <v>-15.510783</v>
      </c>
      <c r="U403">
        <v>964.75122999999996</v>
      </c>
      <c r="V403">
        <v>704.09223999999995</v>
      </c>
      <c r="W403">
        <v>-15.818799</v>
      </c>
      <c r="X403">
        <v>803.09798000000001</v>
      </c>
      <c r="Y403">
        <v>704.78048999999999</v>
      </c>
      <c r="Z403">
        <v>0.11541975</v>
      </c>
      <c r="AA403">
        <v>435.54622000000001</v>
      </c>
      <c r="AB403">
        <v>0.11500682</v>
      </c>
      <c r="AC403">
        <v>433.98800999999997</v>
      </c>
      <c r="AD403" s="2">
        <v>435.2362</v>
      </c>
      <c r="AE403" s="2">
        <v>86.260208000000006</v>
      </c>
      <c r="AF403" s="2">
        <f t="shared" si="31"/>
        <v>0.43523620000000002</v>
      </c>
      <c r="AG403" s="2">
        <f t="shared" si="31"/>
        <v>8.6260208000000005E-2</v>
      </c>
      <c r="AH403" s="8">
        <v>5597.8647000000001</v>
      </c>
      <c r="AI403" s="3">
        <f t="shared" si="32"/>
        <v>1.3785618016148473</v>
      </c>
      <c r="AJ403" s="3">
        <f t="shared" si="33"/>
        <v>0.27321952481928541</v>
      </c>
      <c r="AK403" s="3">
        <f t="shared" ref="AK403:AK466" si="35">1000/AD403</f>
        <v>2.297603002691412</v>
      </c>
      <c r="AL403" s="3">
        <f t="shared" si="34"/>
        <v>0.45536587469880901</v>
      </c>
    </row>
    <row r="404" spans="1:38" x14ac:dyDescent="0.2">
      <c r="A404" s="2">
        <v>18</v>
      </c>
      <c r="B404" s="2" t="s">
        <v>432</v>
      </c>
      <c r="C404" s="2" t="s">
        <v>36</v>
      </c>
      <c r="D404" s="2">
        <v>-15.508144</v>
      </c>
      <c r="E404" s="2">
        <v>-67.841330999999997</v>
      </c>
      <c r="F404">
        <v>50545</v>
      </c>
      <c r="G404">
        <v>3346</v>
      </c>
      <c r="H404">
        <v>4.1366227999999998E-2</v>
      </c>
      <c r="I404">
        <v>2.7660504000000001E-3</v>
      </c>
      <c r="J404">
        <v>2.5329965000000002E-3</v>
      </c>
      <c r="K404">
        <v>7.6827325999999996E-3</v>
      </c>
      <c r="L404">
        <v>8.5493558999999997E-3</v>
      </c>
      <c r="M404">
        <v>2.9181452000000001</v>
      </c>
      <c r="N404">
        <v>0.96642359</v>
      </c>
      <c r="O404">
        <v>1</v>
      </c>
      <c r="P404">
        <v>1</v>
      </c>
      <c r="Q404">
        <v>0.96642359</v>
      </c>
      <c r="R404">
        <v>2.8201643999999999</v>
      </c>
      <c r="S404">
        <v>2.8013536999999999</v>
      </c>
      <c r="T404">
        <v>-15.508969</v>
      </c>
      <c r="U404">
        <v>964.92646000000002</v>
      </c>
      <c r="V404">
        <v>785.92891999999995</v>
      </c>
      <c r="W404">
        <v>-15.918487000000001</v>
      </c>
      <c r="X404">
        <v>932.08505000000002</v>
      </c>
      <c r="Y404">
        <v>786.73554999999999</v>
      </c>
      <c r="Z404">
        <v>4.1394582999999999E-2</v>
      </c>
      <c r="AA404">
        <v>156.20598000000001</v>
      </c>
      <c r="AB404">
        <v>4.1652579000000002E-2</v>
      </c>
      <c r="AC404">
        <v>157.17954</v>
      </c>
      <c r="AD404" s="2">
        <v>156.09898000000001</v>
      </c>
      <c r="AE404" s="2">
        <v>32.261719999999997</v>
      </c>
      <c r="AF404" s="2">
        <f t="shared" si="31"/>
        <v>0.15609898</v>
      </c>
      <c r="AG404" s="2">
        <f t="shared" si="31"/>
        <v>3.2261719999999994E-2</v>
      </c>
      <c r="AH404" s="8">
        <v>5625.9516999999996</v>
      </c>
      <c r="AI404" s="3">
        <f t="shared" si="32"/>
        <v>3.8437150582277986</v>
      </c>
      <c r="AJ404" s="3">
        <f t="shared" si="33"/>
        <v>0.79439890618330056</v>
      </c>
      <c r="AK404" s="3">
        <f t="shared" si="35"/>
        <v>6.4061917637129975</v>
      </c>
      <c r="AL404" s="3">
        <f t="shared" si="34"/>
        <v>1.3239981769721676</v>
      </c>
    </row>
    <row r="405" spans="1:38" x14ac:dyDescent="0.2">
      <c r="A405" s="2">
        <v>19</v>
      </c>
      <c r="B405" s="2" t="s">
        <v>433</v>
      </c>
      <c r="C405" s="2" t="s">
        <v>36</v>
      </c>
      <c r="D405" s="2">
        <v>-15.767436</v>
      </c>
      <c r="E405" s="2">
        <v>-67.673304999999999</v>
      </c>
      <c r="F405">
        <v>33003</v>
      </c>
      <c r="G405">
        <v>2713</v>
      </c>
      <c r="H405">
        <v>8.8418344999999995E-2</v>
      </c>
      <c r="I405">
        <v>7.3342344000000004E-3</v>
      </c>
      <c r="J405">
        <v>4.1156437000000002E-3</v>
      </c>
      <c r="K405">
        <v>1.6121802000000001E-2</v>
      </c>
      <c r="L405">
        <v>1.8183564999999999E-2</v>
      </c>
      <c r="M405">
        <v>4.2030742999999999</v>
      </c>
      <c r="N405">
        <v>0.95000412000000001</v>
      </c>
      <c r="O405">
        <v>1</v>
      </c>
      <c r="P405">
        <v>1</v>
      </c>
      <c r="Q405">
        <v>0.95000412000000001</v>
      </c>
      <c r="R405">
        <v>3.9929378999999998</v>
      </c>
      <c r="S405">
        <v>3.9920491999999999</v>
      </c>
      <c r="T405">
        <v>-15.769942</v>
      </c>
      <c r="U405">
        <v>953.54287999999997</v>
      </c>
      <c r="V405">
        <v>730.48413000000005</v>
      </c>
      <c r="W405">
        <v>-16.028414999999999</v>
      </c>
      <c r="X405">
        <v>839.67673000000002</v>
      </c>
      <c r="Y405">
        <v>731.03774999999996</v>
      </c>
      <c r="Z405">
        <v>8.8473959000000005E-2</v>
      </c>
      <c r="AA405">
        <v>333.86399999999998</v>
      </c>
      <c r="AB405">
        <v>8.8492561999999997E-2</v>
      </c>
      <c r="AC405">
        <v>333.93419999999998</v>
      </c>
      <c r="AD405" s="2">
        <v>333.65413000000001</v>
      </c>
      <c r="AE405" s="2">
        <v>68.617225000000005</v>
      </c>
      <c r="AF405" s="2">
        <f t="shared" si="31"/>
        <v>0.33365412999999999</v>
      </c>
      <c r="AG405" s="2">
        <f t="shared" si="31"/>
        <v>6.8617225000000004E-2</v>
      </c>
      <c r="AH405" s="8">
        <v>5519.9462999999996</v>
      </c>
      <c r="AI405" s="3">
        <f t="shared" si="32"/>
        <v>1.7982693635472158</v>
      </c>
      <c r="AJ405" s="3">
        <f t="shared" si="33"/>
        <v>0.36982084870079718</v>
      </c>
      <c r="AK405" s="3">
        <f t="shared" si="35"/>
        <v>2.9971156059120263</v>
      </c>
      <c r="AL405" s="3">
        <f t="shared" si="34"/>
        <v>0.61636808116799535</v>
      </c>
    </row>
    <row r="406" spans="1:38" x14ac:dyDescent="0.2">
      <c r="A406" s="2">
        <v>20</v>
      </c>
      <c r="B406" s="2" t="s">
        <v>434</v>
      </c>
      <c r="C406" s="2" t="s">
        <v>36</v>
      </c>
      <c r="D406" s="2">
        <v>-15.981322</v>
      </c>
      <c r="E406" s="2">
        <v>-67.576504</v>
      </c>
      <c r="F406">
        <v>139247</v>
      </c>
      <c r="G406">
        <v>4521</v>
      </c>
      <c r="H406">
        <v>1.0446797000000001E-2</v>
      </c>
      <c r="I406">
        <v>3.4773806999999999E-4</v>
      </c>
      <c r="J406">
        <v>8.1515839000000003E-4</v>
      </c>
      <c r="K406">
        <v>2.0173796999999999E-3</v>
      </c>
      <c r="L406">
        <v>2.2034577000000001E-3</v>
      </c>
      <c r="M406">
        <v>1.9413841000000001</v>
      </c>
      <c r="N406">
        <v>0.98771112999999999</v>
      </c>
      <c r="O406">
        <v>1</v>
      </c>
      <c r="P406">
        <v>1</v>
      </c>
      <c r="Q406">
        <v>0.98771112999999999</v>
      </c>
      <c r="R406">
        <v>1.9175267</v>
      </c>
      <c r="S406">
        <v>1.9181318000000001</v>
      </c>
      <c r="T406">
        <v>-15.985464</v>
      </c>
      <c r="U406">
        <v>903.99590999999998</v>
      </c>
      <c r="V406">
        <v>847.46556999999996</v>
      </c>
      <c r="W406">
        <v>-15.997717</v>
      </c>
      <c r="X406">
        <v>841.29069000000004</v>
      </c>
      <c r="Y406">
        <v>847.48748000000001</v>
      </c>
      <c r="Z406">
        <v>1.0447054000000001E-2</v>
      </c>
      <c r="AA406">
        <v>39.422845000000002</v>
      </c>
      <c r="AB406">
        <v>1.0444E-2</v>
      </c>
      <c r="AC406">
        <v>39.411321000000001</v>
      </c>
      <c r="AD406" s="2">
        <v>39.421875999999997</v>
      </c>
      <c r="AE406" s="2">
        <v>8.3149347999999996</v>
      </c>
      <c r="AF406" s="2">
        <f t="shared" si="31"/>
        <v>3.9421875999999995E-2</v>
      </c>
      <c r="AG406" s="2">
        <f t="shared" si="31"/>
        <v>8.3149347999999998E-3</v>
      </c>
      <c r="AH406" s="8">
        <v>990</v>
      </c>
      <c r="AI406" s="3">
        <f t="shared" si="32"/>
        <v>15.219975832707709</v>
      </c>
      <c r="AJ406" s="3">
        <f t="shared" si="33"/>
        <v>3.2102253760460386</v>
      </c>
      <c r="AK406" s="3">
        <f t="shared" si="35"/>
        <v>25.366626387846182</v>
      </c>
      <c r="AL406" s="3">
        <f t="shared" si="34"/>
        <v>5.3503756267433982</v>
      </c>
    </row>
    <row r="407" spans="1:38" x14ac:dyDescent="0.2">
      <c r="A407" s="2">
        <v>21</v>
      </c>
      <c r="B407" s="2" t="s">
        <v>435</v>
      </c>
      <c r="C407" s="2" t="s">
        <v>36</v>
      </c>
      <c r="D407" s="2">
        <v>-16.001346999999999</v>
      </c>
      <c r="E407" s="2">
        <v>-67.587536</v>
      </c>
      <c r="F407">
        <v>29206</v>
      </c>
      <c r="G407">
        <v>2351</v>
      </c>
      <c r="H407">
        <v>5.9792233E-2</v>
      </c>
      <c r="I407">
        <v>4.8664288999999998E-3</v>
      </c>
      <c r="J407">
        <v>4.4079849000000001E-3</v>
      </c>
      <c r="K407">
        <v>1.1218690999999999E-2</v>
      </c>
      <c r="L407">
        <v>1.2998904E-2</v>
      </c>
      <c r="M407">
        <v>2.3711481000000001</v>
      </c>
      <c r="N407">
        <v>0.96852819000000001</v>
      </c>
      <c r="O407">
        <v>1</v>
      </c>
      <c r="P407">
        <v>1</v>
      </c>
      <c r="Q407">
        <v>0.96852819000000001</v>
      </c>
      <c r="R407">
        <v>2.2965238000000001</v>
      </c>
      <c r="S407">
        <v>2.2948034000000002</v>
      </c>
      <c r="T407">
        <v>-16.007162000000001</v>
      </c>
      <c r="U407">
        <v>918.92327999999998</v>
      </c>
      <c r="V407">
        <v>817.96822999999995</v>
      </c>
      <c r="W407">
        <v>-16.096539</v>
      </c>
      <c r="X407">
        <v>819.00311999999997</v>
      </c>
      <c r="Y407">
        <v>818.13491999999997</v>
      </c>
      <c r="Z407">
        <v>5.9797133000000002E-2</v>
      </c>
      <c r="AA407">
        <v>225.64956000000001</v>
      </c>
      <c r="AB407">
        <v>5.9837980999999998E-2</v>
      </c>
      <c r="AC407">
        <v>225.80369999999999</v>
      </c>
      <c r="AD407" s="2">
        <v>225.63106999999999</v>
      </c>
      <c r="AE407" s="2">
        <v>49.052466000000003</v>
      </c>
      <c r="AF407" s="2">
        <f t="shared" si="31"/>
        <v>0.22563106999999999</v>
      </c>
      <c r="AG407" s="2">
        <f t="shared" si="31"/>
        <v>4.9052466000000003E-2</v>
      </c>
      <c r="AH407" s="8">
        <v>2103.9580000000001</v>
      </c>
      <c r="AI407" s="3">
        <f t="shared" si="32"/>
        <v>2.6592082375889103</v>
      </c>
      <c r="AJ407" s="3">
        <f t="shared" si="33"/>
        <v>0.57811506926439682</v>
      </c>
      <c r="AK407" s="3">
        <f t="shared" si="35"/>
        <v>4.4320137293148498</v>
      </c>
      <c r="AL407" s="3">
        <f t="shared" si="34"/>
        <v>0.96352511544066122</v>
      </c>
    </row>
    <row r="408" spans="1:38" x14ac:dyDescent="0.2">
      <c r="A408" s="2">
        <v>22</v>
      </c>
      <c r="B408" s="2" t="s">
        <v>436</v>
      </c>
      <c r="C408" s="2" t="s">
        <v>36</v>
      </c>
      <c r="D408" s="2">
        <v>-16.040676999999999</v>
      </c>
      <c r="E408" s="2">
        <v>-67.626806000000002</v>
      </c>
      <c r="F408">
        <v>48194</v>
      </c>
      <c r="G408">
        <v>3074</v>
      </c>
      <c r="H408">
        <v>3.7926435000000001E-2</v>
      </c>
      <c r="I408">
        <v>2.4453668999999999E-3</v>
      </c>
      <c r="J408">
        <v>2.6471724999999999E-3</v>
      </c>
      <c r="K408">
        <v>7.1104608000000001E-3</v>
      </c>
      <c r="L408">
        <v>7.9715741999999996E-3</v>
      </c>
      <c r="M408">
        <v>2.5391664</v>
      </c>
      <c r="N408">
        <v>0.95271594000000004</v>
      </c>
      <c r="O408">
        <v>1</v>
      </c>
      <c r="P408">
        <v>1</v>
      </c>
      <c r="Q408">
        <v>0.95271594000000004</v>
      </c>
      <c r="R408">
        <v>2.4191042999999999</v>
      </c>
      <c r="S408">
        <v>2.4196570999999998</v>
      </c>
      <c r="T408">
        <v>-16.043156</v>
      </c>
      <c r="U408">
        <v>913.73041999999998</v>
      </c>
      <c r="V408">
        <v>807.84434999999996</v>
      </c>
      <c r="W408">
        <v>-16.112835</v>
      </c>
      <c r="X408">
        <v>803.45975999999996</v>
      </c>
      <c r="Y408">
        <v>807.97630000000004</v>
      </c>
      <c r="Z408">
        <v>3.7931492999999997E-2</v>
      </c>
      <c r="AA408">
        <v>143.13771</v>
      </c>
      <c r="AB408">
        <v>3.7923528999999997E-2</v>
      </c>
      <c r="AC408">
        <v>143.10766000000001</v>
      </c>
      <c r="AD408" s="2">
        <v>143.11861999999999</v>
      </c>
      <c r="AE408" s="2">
        <v>30.081412</v>
      </c>
      <c r="AF408" s="2">
        <f t="shared" si="31"/>
        <v>0.14311862</v>
      </c>
      <c r="AG408" s="2">
        <f t="shared" si="31"/>
        <v>3.0081412000000002E-2</v>
      </c>
      <c r="AH408" s="8">
        <v>2384.8042</v>
      </c>
      <c r="AI408" s="3">
        <f t="shared" si="32"/>
        <v>4.1923266169000231</v>
      </c>
      <c r="AJ408" s="3">
        <f t="shared" si="33"/>
        <v>0.8811648980512512</v>
      </c>
      <c r="AK408" s="3">
        <f t="shared" si="35"/>
        <v>6.9872110281667057</v>
      </c>
      <c r="AL408" s="3">
        <f t="shared" si="34"/>
        <v>1.4686081634187522</v>
      </c>
    </row>
    <row r="409" spans="1:38" x14ac:dyDescent="0.2">
      <c r="A409" s="2">
        <v>23</v>
      </c>
      <c r="B409" s="2" t="s">
        <v>437</v>
      </c>
      <c r="C409" s="2" t="s">
        <v>36</v>
      </c>
      <c r="D409" s="2">
        <v>-16.280275</v>
      </c>
      <c r="E409" s="2">
        <v>-67.651833999999994</v>
      </c>
      <c r="F409">
        <v>40418</v>
      </c>
      <c r="G409">
        <v>2351</v>
      </c>
      <c r="H409">
        <v>5.5282735E-2</v>
      </c>
      <c r="I409">
        <v>3.2399604999999998E-3</v>
      </c>
      <c r="J409">
        <v>3.2811106E-3</v>
      </c>
      <c r="K409">
        <v>1.0228900000000001E-2</v>
      </c>
      <c r="L409">
        <v>1.1220224000000001E-2</v>
      </c>
      <c r="M409">
        <v>3.1225637000000002</v>
      </c>
      <c r="N409">
        <v>0.96602462</v>
      </c>
      <c r="O409">
        <v>1</v>
      </c>
      <c r="P409">
        <v>1</v>
      </c>
      <c r="Q409">
        <v>0.96602462</v>
      </c>
      <c r="R409">
        <v>3.0164734000000002</v>
      </c>
      <c r="S409">
        <v>3.0034516</v>
      </c>
      <c r="T409">
        <v>-16.280276000000001</v>
      </c>
      <c r="U409">
        <v>853.61617999999999</v>
      </c>
      <c r="V409">
        <v>777.21208999999999</v>
      </c>
      <c r="W409">
        <v>-16.299648999999999</v>
      </c>
      <c r="X409">
        <v>796.68867999999998</v>
      </c>
      <c r="Y409">
        <v>777.25046999999995</v>
      </c>
      <c r="Z409">
        <v>5.5288837E-2</v>
      </c>
      <c r="AA409">
        <v>208.63712000000001</v>
      </c>
      <c r="AB409">
        <v>5.5511907999999999E-2</v>
      </c>
      <c r="AC409">
        <v>209.47890000000001</v>
      </c>
      <c r="AD409" s="2">
        <v>208.61409</v>
      </c>
      <c r="AE409" s="2">
        <v>42.340468999999999</v>
      </c>
      <c r="AF409" s="2">
        <f t="shared" si="31"/>
        <v>0.20861409</v>
      </c>
      <c r="AG409" s="2">
        <f t="shared" si="31"/>
        <v>4.2340468999999999E-2</v>
      </c>
      <c r="AH409" s="8">
        <v>2068</v>
      </c>
      <c r="AI409" s="3">
        <f t="shared" si="32"/>
        <v>2.8761240432034096</v>
      </c>
      <c r="AJ409" s="3">
        <f t="shared" si="33"/>
        <v>0.58374024923919865</v>
      </c>
      <c r="AK409" s="3">
        <f t="shared" si="35"/>
        <v>4.7935400720056824</v>
      </c>
      <c r="AL409" s="3">
        <f t="shared" si="34"/>
        <v>0.97290041539866434</v>
      </c>
    </row>
    <row r="410" spans="1:38" x14ac:dyDescent="0.2">
      <c r="A410" s="2">
        <v>24</v>
      </c>
      <c r="B410" s="2" t="s">
        <v>438</v>
      </c>
      <c r="C410" s="2" t="s">
        <v>36</v>
      </c>
      <c r="D410" s="2">
        <v>-16.157187</v>
      </c>
      <c r="E410" s="2">
        <v>-68.120666999999997</v>
      </c>
      <c r="F410">
        <v>61576</v>
      </c>
      <c r="G410">
        <v>2803</v>
      </c>
      <c r="H410">
        <v>0.11004782</v>
      </c>
      <c r="I410">
        <v>5.0259759000000001E-3</v>
      </c>
      <c r="J410">
        <v>2.5471104000000001E-3</v>
      </c>
      <c r="K410">
        <v>1.9589141000000001E-2</v>
      </c>
      <c r="L410">
        <v>2.0383392E-2</v>
      </c>
      <c r="M410">
        <v>10.166466</v>
      </c>
      <c r="N410">
        <v>0.94081727999999998</v>
      </c>
      <c r="O410">
        <v>1</v>
      </c>
      <c r="P410">
        <v>1</v>
      </c>
      <c r="Q410">
        <v>0.94081727999999998</v>
      </c>
      <c r="R410">
        <v>9.5647867000000009</v>
      </c>
      <c r="S410">
        <v>9.5895390000000003</v>
      </c>
      <c r="T410">
        <v>-16.160525</v>
      </c>
      <c r="U410">
        <v>700.95554000000004</v>
      </c>
      <c r="V410">
        <v>587.96014000000002</v>
      </c>
      <c r="W410">
        <v>-16.218914999999999</v>
      </c>
      <c r="X410">
        <v>576.98465999999996</v>
      </c>
      <c r="Y410">
        <v>588.10877000000005</v>
      </c>
      <c r="Z410">
        <v>0.11005060999999999</v>
      </c>
      <c r="AA410">
        <v>415.28534000000002</v>
      </c>
      <c r="AB410">
        <v>0.10977357</v>
      </c>
      <c r="AC410">
        <v>414.23989999999998</v>
      </c>
      <c r="AD410" s="2">
        <v>415.27478000000002</v>
      </c>
      <c r="AE410" s="2">
        <v>76.918459999999996</v>
      </c>
      <c r="AF410" s="2">
        <f t="shared" si="31"/>
        <v>0.41527478000000001</v>
      </c>
      <c r="AG410" s="2">
        <f t="shared" si="31"/>
        <v>7.6918459999999994E-2</v>
      </c>
      <c r="AH410" s="8">
        <v>2903</v>
      </c>
      <c r="AI410" s="3">
        <f t="shared" si="32"/>
        <v>1.4448264833226809</v>
      </c>
      <c r="AJ410" s="3">
        <f t="shared" si="33"/>
        <v>0.26761516330078194</v>
      </c>
      <c r="AK410" s="3">
        <f t="shared" si="35"/>
        <v>2.4080441388711349</v>
      </c>
      <c r="AL410" s="3">
        <f t="shared" si="34"/>
        <v>0.44602527216796983</v>
      </c>
    </row>
    <row r="411" spans="1:38" x14ac:dyDescent="0.2">
      <c r="A411" s="2">
        <v>25</v>
      </c>
      <c r="B411" s="2" t="s">
        <v>439</v>
      </c>
      <c r="C411" s="2" t="s">
        <v>36</v>
      </c>
      <c r="D411" s="2">
        <v>-16.106271</v>
      </c>
      <c r="E411" s="2">
        <v>-68.074445999999995</v>
      </c>
      <c r="F411">
        <v>43492</v>
      </c>
      <c r="G411">
        <v>2170</v>
      </c>
      <c r="H411">
        <v>0.13406165</v>
      </c>
      <c r="I411">
        <v>6.7127063999999998E-3</v>
      </c>
      <c r="J411">
        <v>3.5313064999999999E-3</v>
      </c>
      <c r="K411">
        <v>2.3934202000000002E-2</v>
      </c>
      <c r="L411">
        <v>2.5107300999999999E-2</v>
      </c>
      <c r="M411">
        <v>8.6037736999999996</v>
      </c>
      <c r="N411">
        <v>0.95334295999999996</v>
      </c>
      <c r="O411">
        <v>1</v>
      </c>
      <c r="P411">
        <v>1</v>
      </c>
      <c r="Q411">
        <v>0.95334295999999996</v>
      </c>
      <c r="R411">
        <v>8.2023469999999996</v>
      </c>
      <c r="S411">
        <v>8.2140889000000001</v>
      </c>
      <c r="T411">
        <v>-16.09966</v>
      </c>
      <c r="U411">
        <v>779.00825999999995</v>
      </c>
      <c r="V411">
        <v>615.73907999999994</v>
      </c>
      <c r="W411">
        <v>-16.105823000000001</v>
      </c>
      <c r="X411">
        <v>629.60896000000002</v>
      </c>
      <c r="Y411">
        <v>615.75436000000002</v>
      </c>
      <c r="Z411">
        <v>0.13406924000000001</v>
      </c>
      <c r="AA411">
        <v>505.92165999999997</v>
      </c>
      <c r="AB411">
        <v>0.13388314000000001</v>
      </c>
      <c r="AC411">
        <v>505.21940000000001</v>
      </c>
      <c r="AD411" s="2">
        <v>505.89303000000001</v>
      </c>
      <c r="AE411" s="2">
        <v>94.744532000000007</v>
      </c>
      <c r="AF411" s="2">
        <f t="shared" si="31"/>
        <v>0.50589302999999997</v>
      </c>
      <c r="AG411" s="2">
        <f t="shared" si="31"/>
        <v>9.4744532000000006E-2</v>
      </c>
      <c r="AH411" s="8">
        <v>3133.9802</v>
      </c>
      <c r="AI411" s="3">
        <f t="shared" si="32"/>
        <v>1.1860214796792119</v>
      </c>
      <c r="AJ411" s="3">
        <f t="shared" si="33"/>
        <v>0.22212017831942546</v>
      </c>
      <c r="AK411" s="3">
        <f t="shared" si="35"/>
        <v>1.9767024661320201</v>
      </c>
      <c r="AL411" s="3">
        <f t="shared" si="34"/>
        <v>0.37020029719904246</v>
      </c>
    </row>
    <row r="412" spans="1:38" x14ac:dyDescent="0.2">
      <c r="A412" s="2">
        <v>26</v>
      </c>
      <c r="B412" s="2" t="s">
        <v>440</v>
      </c>
      <c r="C412" s="2" t="s">
        <v>36</v>
      </c>
      <c r="D412" s="2">
        <v>-16.081171000000001</v>
      </c>
      <c r="E412" s="2">
        <v>-68.039302000000006</v>
      </c>
      <c r="F412">
        <v>41322</v>
      </c>
      <c r="G412">
        <v>2984</v>
      </c>
      <c r="H412">
        <v>0.10338419</v>
      </c>
      <c r="I412">
        <v>7.5166877999999996E-3</v>
      </c>
      <c r="J412">
        <v>3.5453785999999998E-3</v>
      </c>
      <c r="K412">
        <v>1.8613125000000001E-2</v>
      </c>
      <c r="L412">
        <v>2.0384276E-2</v>
      </c>
      <c r="M412">
        <v>6.1914496000000003</v>
      </c>
      <c r="N412">
        <v>0.95811376999999998</v>
      </c>
      <c r="O412">
        <v>1</v>
      </c>
      <c r="P412">
        <v>1</v>
      </c>
      <c r="Q412">
        <v>0.95811376999999998</v>
      </c>
      <c r="R412">
        <v>5.9321130999999996</v>
      </c>
      <c r="S412">
        <v>5.9534412000000003</v>
      </c>
      <c r="T412">
        <v>-16.082871000000001</v>
      </c>
      <c r="U412">
        <v>816.53921000000003</v>
      </c>
      <c r="V412">
        <v>669.66976</v>
      </c>
      <c r="W412">
        <v>-16.063960999999999</v>
      </c>
      <c r="X412">
        <v>694.01233000000002</v>
      </c>
      <c r="Y412">
        <v>669.62575000000004</v>
      </c>
      <c r="Z412">
        <v>0.10339286</v>
      </c>
      <c r="AA412">
        <v>390.16174000000001</v>
      </c>
      <c r="AB412">
        <v>0.10303677</v>
      </c>
      <c r="AC412">
        <v>388.81801000000002</v>
      </c>
      <c r="AD412" s="2">
        <v>390.12903999999997</v>
      </c>
      <c r="AE412" s="2">
        <v>76.921796999999998</v>
      </c>
      <c r="AF412" s="2">
        <f t="shared" si="31"/>
        <v>0.39012903999999998</v>
      </c>
      <c r="AG412" s="2">
        <f t="shared" si="31"/>
        <v>7.6921797E-2</v>
      </c>
      <c r="AH412" s="8">
        <v>2591</v>
      </c>
      <c r="AI412" s="3">
        <f t="shared" si="32"/>
        <v>1.5379526733000959</v>
      </c>
      <c r="AJ412" s="3">
        <f t="shared" si="33"/>
        <v>0.30323834219364265</v>
      </c>
      <c r="AK412" s="3">
        <f t="shared" si="35"/>
        <v>2.56325445550016</v>
      </c>
      <c r="AL412" s="3">
        <f t="shared" si="34"/>
        <v>0.50539723698940442</v>
      </c>
    </row>
    <row r="413" spans="1:38" x14ac:dyDescent="0.2">
      <c r="A413" s="2">
        <v>27</v>
      </c>
      <c r="B413" s="2" t="s">
        <v>441</v>
      </c>
      <c r="C413" s="2" t="s">
        <v>36</v>
      </c>
      <c r="D413" s="2">
        <v>-16.053087000000001</v>
      </c>
      <c r="E413" s="2">
        <v>-68.006399999999999</v>
      </c>
      <c r="F413">
        <v>60220</v>
      </c>
      <c r="G413">
        <v>2984</v>
      </c>
      <c r="H413">
        <v>9.2709552000000001E-2</v>
      </c>
      <c r="I413">
        <v>4.6123633000000001E-3</v>
      </c>
      <c r="J413">
        <v>2.5124286999999999E-3</v>
      </c>
      <c r="K413">
        <v>1.6574002000000001E-2</v>
      </c>
      <c r="L413">
        <v>1.7386308999999999E-2</v>
      </c>
      <c r="M413">
        <v>8.2985769000000005</v>
      </c>
      <c r="N413">
        <v>0.94413820000000004</v>
      </c>
      <c r="O413">
        <v>1</v>
      </c>
      <c r="P413">
        <v>1</v>
      </c>
      <c r="Q413">
        <v>0.94413820000000004</v>
      </c>
      <c r="R413">
        <v>7.8350035</v>
      </c>
      <c r="S413">
        <v>7.8587680999999998</v>
      </c>
      <c r="T413">
        <v>-16.053585999999999</v>
      </c>
      <c r="U413">
        <v>839.72879</v>
      </c>
      <c r="V413">
        <v>621.62351999999998</v>
      </c>
      <c r="W413">
        <v>-16.168814999999999</v>
      </c>
      <c r="X413">
        <v>646.80586000000005</v>
      </c>
      <c r="Y413">
        <v>621.90727000000004</v>
      </c>
      <c r="Z413">
        <v>9.2719780000000002E-2</v>
      </c>
      <c r="AA413">
        <v>349.88596000000001</v>
      </c>
      <c r="AB413">
        <v>9.2447680000000004E-2</v>
      </c>
      <c r="AC413">
        <v>348.85917000000001</v>
      </c>
      <c r="AD413" s="2">
        <v>349.84737000000001</v>
      </c>
      <c r="AE413" s="2">
        <v>65.608712999999995</v>
      </c>
      <c r="AF413" s="2">
        <f t="shared" si="31"/>
        <v>0.34984736999999999</v>
      </c>
      <c r="AG413" s="2">
        <f t="shared" si="31"/>
        <v>6.5608712999999999E-2</v>
      </c>
      <c r="AH413" s="8">
        <v>4416.4795000000004</v>
      </c>
      <c r="AI413" s="3">
        <f t="shared" si="32"/>
        <v>1.7150336159451476</v>
      </c>
      <c r="AJ413" s="3">
        <f t="shared" si="33"/>
        <v>0.32162925304797174</v>
      </c>
      <c r="AK413" s="3">
        <f t="shared" si="35"/>
        <v>2.8583893599085797</v>
      </c>
      <c r="AL413" s="3">
        <f t="shared" si="34"/>
        <v>0.53604875507995298</v>
      </c>
    </row>
    <row r="414" spans="1:38" x14ac:dyDescent="0.2">
      <c r="A414" s="2">
        <v>28</v>
      </c>
      <c r="B414" s="2" t="s">
        <v>442</v>
      </c>
      <c r="C414" s="2" t="s">
        <v>36</v>
      </c>
      <c r="D414" s="2">
        <v>-16.879866</v>
      </c>
      <c r="E414" s="2">
        <v>-67.970591999999996</v>
      </c>
      <c r="F414">
        <v>108504</v>
      </c>
      <c r="G414">
        <v>5154</v>
      </c>
      <c r="H414">
        <v>5.1055914000000001E-2</v>
      </c>
      <c r="I414">
        <v>2.4374435999999998E-3</v>
      </c>
      <c r="J414">
        <v>1.3856630999999999E-3</v>
      </c>
      <c r="K414">
        <v>9.1417640999999997E-3</v>
      </c>
      <c r="L414">
        <v>9.5620627999999999E-3</v>
      </c>
      <c r="M414">
        <v>7.8815926999999997</v>
      </c>
      <c r="N414">
        <v>0.98935178999999995</v>
      </c>
      <c r="O414">
        <v>1</v>
      </c>
      <c r="P414">
        <v>1</v>
      </c>
      <c r="Q414">
        <v>0.98935178999999995</v>
      </c>
      <c r="R414">
        <v>7.7976678000000001</v>
      </c>
      <c r="S414">
        <v>7.8053439999999998</v>
      </c>
      <c r="T414">
        <v>-16.873241</v>
      </c>
      <c r="U414">
        <v>697.50175999999999</v>
      </c>
      <c r="V414">
        <v>632.14185999999995</v>
      </c>
      <c r="W414">
        <v>-16.818646000000001</v>
      </c>
      <c r="X414">
        <v>640.56345999999996</v>
      </c>
      <c r="Y414">
        <v>632.01052000000004</v>
      </c>
      <c r="Z414">
        <v>5.1056428000000001E-2</v>
      </c>
      <c r="AA414">
        <v>192.66577000000001</v>
      </c>
      <c r="AB414">
        <v>5.1007624000000001E-2</v>
      </c>
      <c r="AC414">
        <v>192.48159999999999</v>
      </c>
      <c r="AD414" s="2">
        <v>192.66382999999999</v>
      </c>
      <c r="AE414" s="2">
        <v>36.083255999999999</v>
      </c>
      <c r="AF414" s="2">
        <f t="shared" si="31"/>
        <v>0.19266382999999998</v>
      </c>
      <c r="AG414" s="2">
        <f t="shared" si="31"/>
        <v>3.6083256000000001E-2</v>
      </c>
      <c r="AH414" s="8">
        <v>1141</v>
      </c>
      <c r="AI414" s="3">
        <f t="shared" si="32"/>
        <v>3.1142327026302761</v>
      </c>
      <c r="AJ414" s="3">
        <f t="shared" si="33"/>
        <v>0.58325247584136641</v>
      </c>
      <c r="AK414" s="3">
        <f t="shared" si="35"/>
        <v>5.1903878377171262</v>
      </c>
      <c r="AL414" s="3">
        <f t="shared" si="34"/>
        <v>0.9720874597356105</v>
      </c>
    </row>
    <row r="415" spans="1:38" x14ac:dyDescent="0.2">
      <c r="A415" s="2">
        <v>29</v>
      </c>
      <c r="B415" s="2" t="s">
        <v>443</v>
      </c>
      <c r="C415" s="2" t="s">
        <v>36</v>
      </c>
      <c r="D415" s="2">
        <v>-17.059289</v>
      </c>
      <c r="E415" s="2">
        <v>-67.658467000000002</v>
      </c>
      <c r="F415">
        <v>121163</v>
      </c>
      <c r="G415">
        <v>3888</v>
      </c>
      <c r="H415">
        <v>4.6621035999999998E-2</v>
      </c>
      <c r="I415">
        <v>1.5020827000000001E-3</v>
      </c>
      <c r="J415">
        <v>1.2375852000000001E-3</v>
      </c>
      <c r="K415">
        <v>8.3451506999999998E-3</v>
      </c>
      <c r="L415">
        <v>8.5690961999999992E-3</v>
      </c>
      <c r="M415">
        <v>8.1177443999999994</v>
      </c>
      <c r="N415">
        <v>0.97957788999999995</v>
      </c>
      <c r="O415">
        <v>1</v>
      </c>
      <c r="P415">
        <v>1</v>
      </c>
      <c r="Q415">
        <v>0.97957788999999995</v>
      </c>
      <c r="R415">
        <v>7.9519628999999998</v>
      </c>
      <c r="S415">
        <v>7.9661749999999998</v>
      </c>
      <c r="T415">
        <v>-17.060932000000001</v>
      </c>
      <c r="U415">
        <v>753.78200000000004</v>
      </c>
      <c r="V415">
        <v>627.72414000000003</v>
      </c>
      <c r="W415">
        <v>-17.10989</v>
      </c>
      <c r="X415">
        <v>639.42448999999999</v>
      </c>
      <c r="Y415">
        <v>627.84203000000002</v>
      </c>
      <c r="Z415">
        <v>4.6623049999999999E-2</v>
      </c>
      <c r="AA415">
        <v>175.93603999999999</v>
      </c>
      <c r="AB415">
        <v>4.6542127000000003E-2</v>
      </c>
      <c r="AC415">
        <v>175.63067000000001</v>
      </c>
      <c r="AD415" s="2">
        <v>175.92843999999999</v>
      </c>
      <c r="AE415" s="2">
        <v>32.336212000000003</v>
      </c>
      <c r="AF415" s="2">
        <f t="shared" si="31"/>
        <v>0.17592843999999999</v>
      </c>
      <c r="AG415" s="2">
        <f t="shared" si="31"/>
        <v>3.2336212000000003E-2</v>
      </c>
      <c r="AH415" s="8">
        <v>3152</v>
      </c>
      <c r="AI415" s="3">
        <f t="shared" si="32"/>
        <v>3.4104775782698922</v>
      </c>
      <c r="AJ415" s="3">
        <f t="shared" si="33"/>
        <v>0.62685672647459301</v>
      </c>
      <c r="AK415" s="3">
        <f t="shared" si="35"/>
        <v>5.6841292971164865</v>
      </c>
      <c r="AL415" s="3">
        <f t="shared" si="34"/>
        <v>1.044761210790988</v>
      </c>
    </row>
    <row r="416" spans="1:38" x14ac:dyDescent="0.2">
      <c r="A416" s="2">
        <v>30</v>
      </c>
      <c r="B416" s="2" t="s">
        <v>444</v>
      </c>
      <c r="C416" s="2" t="s">
        <v>36</v>
      </c>
      <c r="D416" s="2">
        <v>-16.808015999999999</v>
      </c>
      <c r="E416" s="2">
        <v>-67.195935000000006</v>
      </c>
      <c r="F416">
        <v>63204</v>
      </c>
      <c r="G416">
        <v>4250</v>
      </c>
      <c r="H416">
        <v>4.5052419000000003E-2</v>
      </c>
      <c r="I416">
        <v>3.0564952999999999E-3</v>
      </c>
      <c r="J416">
        <v>2.1584743000000002E-3</v>
      </c>
      <c r="K416">
        <v>8.2479400000000005E-3</v>
      </c>
      <c r="L416">
        <v>9.0570243000000009E-3</v>
      </c>
      <c r="M416">
        <v>4.0090743</v>
      </c>
      <c r="N416">
        <v>0.97281689999999998</v>
      </c>
      <c r="O416">
        <v>1</v>
      </c>
      <c r="P416">
        <v>1</v>
      </c>
      <c r="Q416">
        <v>0.97281689999999998</v>
      </c>
      <c r="R416">
        <v>3.9000952</v>
      </c>
      <c r="S416">
        <v>3.8961573</v>
      </c>
      <c r="T416">
        <v>-16.808848000000001</v>
      </c>
      <c r="U416">
        <v>818.21744999999999</v>
      </c>
      <c r="V416">
        <v>740.02251000000001</v>
      </c>
      <c r="W416">
        <v>-16.838569</v>
      </c>
      <c r="X416">
        <v>777.81862999999998</v>
      </c>
      <c r="Y416">
        <v>740.08438999999998</v>
      </c>
      <c r="Z416">
        <v>4.5054693E-2</v>
      </c>
      <c r="AA416">
        <v>170.01770999999999</v>
      </c>
      <c r="AB416">
        <v>4.5097791999999998E-2</v>
      </c>
      <c r="AC416">
        <v>170.18035</v>
      </c>
      <c r="AD416" s="2">
        <v>170.00913</v>
      </c>
      <c r="AE416" s="2">
        <v>34.17745</v>
      </c>
      <c r="AF416" s="2">
        <f t="shared" si="31"/>
        <v>0.17000913000000001</v>
      </c>
      <c r="AG416" s="2">
        <f t="shared" si="31"/>
        <v>3.4177449999999998E-2</v>
      </c>
      <c r="AH416" s="8">
        <v>1812</v>
      </c>
      <c r="AI416" s="3">
        <f t="shared" si="32"/>
        <v>3.5292222247122846</v>
      </c>
      <c r="AJ416" s="3">
        <f t="shared" si="33"/>
        <v>0.70949022634250802</v>
      </c>
      <c r="AK416" s="3">
        <f t="shared" si="35"/>
        <v>5.8820370411871412</v>
      </c>
      <c r="AL416" s="3">
        <f t="shared" si="34"/>
        <v>1.1824837105708468</v>
      </c>
    </row>
    <row r="417" spans="1:38" x14ac:dyDescent="0.2">
      <c r="A417" s="2">
        <v>31</v>
      </c>
      <c r="B417" s="2" t="s">
        <v>445</v>
      </c>
      <c r="C417" s="2" t="s">
        <v>36</v>
      </c>
      <c r="D417" s="2">
        <v>-16.799855999999998</v>
      </c>
      <c r="E417" s="2">
        <v>-67.213271000000006</v>
      </c>
      <c r="F417">
        <v>51630</v>
      </c>
      <c r="G417">
        <v>4521</v>
      </c>
      <c r="H417">
        <v>7.9447408999999997E-2</v>
      </c>
      <c r="I417">
        <v>7.0251840999999999E-3</v>
      </c>
      <c r="J417">
        <v>2.8077846E-3</v>
      </c>
      <c r="K417">
        <v>1.4327325E-2</v>
      </c>
      <c r="L417">
        <v>1.6202133000000001E-2</v>
      </c>
      <c r="M417">
        <v>5.9465579999999996</v>
      </c>
      <c r="N417">
        <v>0.95753389</v>
      </c>
      <c r="O417">
        <v>1</v>
      </c>
      <c r="P417">
        <v>1</v>
      </c>
      <c r="Q417">
        <v>0.95753389</v>
      </c>
      <c r="R417">
        <v>5.6940308000000002</v>
      </c>
      <c r="S417">
        <v>5.7093227000000004</v>
      </c>
      <c r="T417">
        <v>-16.799855000000001</v>
      </c>
      <c r="U417">
        <v>827.64248999999995</v>
      </c>
      <c r="V417">
        <v>677.82443999999998</v>
      </c>
      <c r="W417">
        <v>-16.870004999999999</v>
      </c>
      <c r="X417">
        <v>711.35778000000005</v>
      </c>
      <c r="Y417">
        <v>677.98400000000004</v>
      </c>
      <c r="Z417">
        <v>7.9455017000000003E-2</v>
      </c>
      <c r="AA417">
        <v>299.83024999999998</v>
      </c>
      <c r="AB417">
        <v>7.9250611999999998E-2</v>
      </c>
      <c r="AC417">
        <v>299.05891000000003</v>
      </c>
      <c r="AD417" s="2">
        <v>299.80153999999999</v>
      </c>
      <c r="AE417" s="2">
        <v>61.140124</v>
      </c>
      <c r="AF417" s="2">
        <f t="shared" si="31"/>
        <v>0.29980153999999998</v>
      </c>
      <c r="AG417" s="2">
        <f t="shared" si="31"/>
        <v>6.1140123999999997E-2</v>
      </c>
      <c r="AH417" s="8">
        <v>3224</v>
      </c>
      <c r="AI417" s="3">
        <f t="shared" si="32"/>
        <v>2.001323942498761</v>
      </c>
      <c r="AJ417" s="3">
        <f t="shared" si="33"/>
        <v>0.40814064533672217</v>
      </c>
      <c r="AK417" s="3">
        <f t="shared" si="35"/>
        <v>3.3355399041646017</v>
      </c>
      <c r="AL417" s="3">
        <f t="shared" si="34"/>
        <v>0.6802344088945369</v>
      </c>
    </row>
    <row r="418" spans="1:38" x14ac:dyDescent="0.2">
      <c r="A418" s="2">
        <v>32</v>
      </c>
      <c r="B418" s="2" t="s">
        <v>446</v>
      </c>
      <c r="C418" s="2" t="s">
        <v>36</v>
      </c>
      <c r="D418" s="2">
        <v>-16.799855999999998</v>
      </c>
      <c r="E418" s="2">
        <v>-67.213271000000006</v>
      </c>
      <c r="F418">
        <v>36801</v>
      </c>
      <c r="G418">
        <v>2713</v>
      </c>
      <c r="H418">
        <v>0.11152766</v>
      </c>
      <c r="I418">
        <v>8.2791795000000008E-3</v>
      </c>
      <c r="J418">
        <v>3.9608917E-3</v>
      </c>
      <c r="K418">
        <v>2.0100940000000001E-2</v>
      </c>
      <c r="L418">
        <v>2.2097087000000001E-2</v>
      </c>
      <c r="M418">
        <v>5.9465579999999996</v>
      </c>
      <c r="N418">
        <v>0.95753389</v>
      </c>
      <c r="O418">
        <v>1</v>
      </c>
      <c r="P418">
        <v>1</v>
      </c>
      <c r="Q418">
        <v>0.95753389</v>
      </c>
      <c r="R418">
        <v>5.6940308000000002</v>
      </c>
      <c r="S418">
        <v>5.7093227000000004</v>
      </c>
      <c r="T418">
        <v>-16.799855000000001</v>
      </c>
      <c r="U418">
        <v>827.64248999999995</v>
      </c>
      <c r="V418">
        <v>677.82443999999998</v>
      </c>
      <c r="W418">
        <v>-16.870004999999999</v>
      </c>
      <c r="X418">
        <v>711.35778000000005</v>
      </c>
      <c r="Y418">
        <v>677.98400000000004</v>
      </c>
      <c r="Z418">
        <v>0.1115384</v>
      </c>
      <c r="AA418">
        <v>420.89963999999998</v>
      </c>
      <c r="AB418">
        <v>0.11125172</v>
      </c>
      <c r="AC418">
        <v>419.81779</v>
      </c>
      <c r="AD418" s="2">
        <v>420.85910999999999</v>
      </c>
      <c r="AE418" s="2">
        <v>83.385233999999997</v>
      </c>
      <c r="AF418" s="2">
        <f t="shared" si="31"/>
        <v>0.42085910999999998</v>
      </c>
      <c r="AG418" s="2">
        <f t="shared" si="31"/>
        <v>8.3385234000000003E-2</v>
      </c>
      <c r="AH418" s="8">
        <v>3224</v>
      </c>
      <c r="AI418" s="3">
        <f t="shared" si="32"/>
        <v>1.4256552507560072</v>
      </c>
      <c r="AJ418" s="3">
        <f t="shared" si="33"/>
        <v>0.28246649261701456</v>
      </c>
      <c r="AK418" s="3">
        <f t="shared" si="35"/>
        <v>2.3760920845933455</v>
      </c>
      <c r="AL418" s="3">
        <f t="shared" si="34"/>
        <v>0.47077748769502437</v>
      </c>
    </row>
    <row r="419" spans="1:38" x14ac:dyDescent="0.2">
      <c r="A419" s="2">
        <v>33</v>
      </c>
      <c r="B419" s="2" t="s">
        <v>447</v>
      </c>
      <c r="C419" s="2" t="s">
        <v>36</v>
      </c>
      <c r="D419" s="2">
        <v>-16.799855999999998</v>
      </c>
      <c r="E419" s="2">
        <v>-67.213271000000006</v>
      </c>
      <c r="F419">
        <v>53890</v>
      </c>
      <c r="G419">
        <v>3165</v>
      </c>
      <c r="H419">
        <v>7.6108673000000002E-2</v>
      </c>
      <c r="I419">
        <v>4.4951221000000003E-3</v>
      </c>
      <c r="J419">
        <v>2.6877925000000002E-3</v>
      </c>
      <c r="K419">
        <v>1.3726426E-2</v>
      </c>
      <c r="L419">
        <v>1.4691668999999999E-2</v>
      </c>
      <c r="M419">
        <v>5.9465579999999996</v>
      </c>
      <c r="N419">
        <v>0.95753389</v>
      </c>
      <c r="O419">
        <v>1</v>
      </c>
      <c r="P419">
        <v>1</v>
      </c>
      <c r="Q419">
        <v>0.95753389</v>
      </c>
      <c r="R419">
        <v>5.6940308000000002</v>
      </c>
      <c r="S419">
        <v>5.7093227000000004</v>
      </c>
      <c r="T419">
        <v>-16.799855000000001</v>
      </c>
      <c r="U419">
        <v>827.64248999999995</v>
      </c>
      <c r="V419">
        <v>677.82443999999998</v>
      </c>
      <c r="W419">
        <v>-16.870004999999999</v>
      </c>
      <c r="X419">
        <v>711.35778000000005</v>
      </c>
      <c r="Y419">
        <v>677.98400000000004</v>
      </c>
      <c r="Z419">
        <v>7.6115954E-2</v>
      </c>
      <c r="AA419">
        <v>287.23002000000002</v>
      </c>
      <c r="AB419">
        <v>7.5920112999999997E-2</v>
      </c>
      <c r="AC419">
        <v>286.49099000000001</v>
      </c>
      <c r="AD419" s="2">
        <v>287.20254</v>
      </c>
      <c r="AE419" s="2">
        <v>55.440260000000002</v>
      </c>
      <c r="AF419" s="2">
        <f t="shared" si="31"/>
        <v>0.28720254000000001</v>
      </c>
      <c r="AG419" s="2">
        <f t="shared" si="31"/>
        <v>5.5440260000000005E-2</v>
      </c>
      <c r="AH419" s="8">
        <v>3224</v>
      </c>
      <c r="AI419" s="3">
        <f t="shared" si="32"/>
        <v>2.089118014067703</v>
      </c>
      <c r="AJ419" s="3">
        <f t="shared" si="33"/>
        <v>0.40327375193338166</v>
      </c>
      <c r="AK419" s="3">
        <f t="shared" si="35"/>
        <v>3.4818633567795048</v>
      </c>
      <c r="AL419" s="3">
        <f t="shared" si="34"/>
        <v>0.67212291988896933</v>
      </c>
    </row>
    <row r="420" spans="1:38" x14ac:dyDescent="0.2">
      <c r="A420" s="2">
        <v>34</v>
      </c>
      <c r="B420" s="2" t="s">
        <v>448</v>
      </c>
      <c r="C420" s="2" t="s">
        <v>36</v>
      </c>
      <c r="D420" s="2">
        <v>-16.778314000000002</v>
      </c>
      <c r="E420" s="2">
        <v>-67.221238</v>
      </c>
      <c r="F420">
        <v>84452</v>
      </c>
      <c r="G420">
        <v>3074</v>
      </c>
      <c r="H420">
        <v>3.4408294999999998E-2</v>
      </c>
      <c r="I420">
        <v>1.2610854E-3</v>
      </c>
      <c r="J420">
        <v>1.6041045E-3</v>
      </c>
      <c r="K420">
        <v>6.3011237999999999E-3</v>
      </c>
      <c r="L420">
        <v>6.6232657000000004E-3</v>
      </c>
      <c r="M420">
        <v>4.2384453000000004</v>
      </c>
      <c r="N420">
        <v>0.93851625999999999</v>
      </c>
      <c r="O420">
        <v>1</v>
      </c>
      <c r="P420">
        <v>1</v>
      </c>
      <c r="Q420">
        <v>0.93851625999999999</v>
      </c>
      <c r="R420">
        <v>3.9778498999999998</v>
      </c>
      <c r="S420">
        <v>3.9864492</v>
      </c>
      <c r="T420">
        <v>-16.780823000000002</v>
      </c>
      <c r="U420">
        <v>791.23284000000001</v>
      </c>
      <c r="V420">
        <v>731.33078</v>
      </c>
      <c r="W420">
        <v>-16.786731</v>
      </c>
      <c r="X420">
        <v>734.94529999999997</v>
      </c>
      <c r="Y420">
        <v>731.34325000000001</v>
      </c>
      <c r="Z420">
        <v>3.4409917999999998E-2</v>
      </c>
      <c r="AA420">
        <v>129.84875</v>
      </c>
      <c r="AB420">
        <v>3.4339441999999998E-2</v>
      </c>
      <c r="AC420">
        <v>129.58279999999999</v>
      </c>
      <c r="AD420" s="2">
        <v>129.84262000000001</v>
      </c>
      <c r="AE420" s="2">
        <v>24.993455999999998</v>
      </c>
      <c r="AF420" s="2">
        <f t="shared" si="31"/>
        <v>0.12984262000000002</v>
      </c>
      <c r="AG420" s="2">
        <f t="shared" si="31"/>
        <v>2.4993455999999997E-2</v>
      </c>
      <c r="AH420" s="8">
        <v>1261</v>
      </c>
      <c r="AI420" s="3">
        <f t="shared" si="32"/>
        <v>4.6209788434644956</v>
      </c>
      <c r="AJ420" s="3">
        <f t="shared" si="33"/>
        <v>0.88949399974415744</v>
      </c>
      <c r="AK420" s="3">
        <f t="shared" si="35"/>
        <v>7.7016314057741591</v>
      </c>
      <c r="AL420" s="3">
        <f t="shared" si="34"/>
        <v>1.4824899995735958</v>
      </c>
    </row>
    <row r="421" spans="1:38" x14ac:dyDescent="0.2">
      <c r="A421" s="2">
        <v>35</v>
      </c>
      <c r="B421" s="2" t="s">
        <v>449</v>
      </c>
      <c r="C421" s="2" t="s">
        <v>36</v>
      </c>
      <c r="D421" s="2">
        <v>-16.778314000000002</v>
      </c>
      <c r="E421" s="2">
        <v>-67.221238</v>
      </c>
      <c r="F421">
        <v>92681</v>
      </c>
      <c r="G421">
        <v>4340</v>
      </c>
      <c r="H421">
        <v>3.1336276000000003E-2</v>
      </c>
      <c r="I421">
        <v>1.4795565999999999E-3</v>
      </c>
      <c r="J421">
        <v>1.4556771999999999E-3</v>
      </c>
      <c r="K421">
        <v>5.7413552000000001E-3</v>
      </c>
      <c r="L421">
        <v>6.1050178999999998E-3</v>
      </c>
      <c r="M421">
        <v>4.2384453000000004</v>
      </c>
      <c r="N421">
        <v>0.93851625999999999</v>
      </c>
      <c r="O421">
        <v>1</v>
      </c>
      <c r="P421">
        <v>1</v>
      </c>
      <c r="Q421">
        <v>0.93851625999999999</v>
      </c>
      <c r="R421">
        <v>3.9778498999999998</v>
      </c>
      <c r="S421">
        <v>3.9864492</v>
      </c>
      <c r="T421">
        <v>-16.780823000000002</v>
      </c>
      <c r="U421">
        <v>791.23284000000001</v>
      </c>
      <c r="V421">
        <v>731.33078</v>
      </c>
      <c r="W421">
        <v>-16.786731</v>
      </c>
      <c r="X421">
        <v>734.94529999999997</v>
      </c>
      <c r="Y421">
        <v>731.34325000000001</v>
      </c>
      <c r="Z421">
        <v>3.1337747999999999E-2</v>
      </c>
      <c r="AA421">
        <v>118.25565</v>
      </c>
      <c r="AB421">
        <v>3.1273512000000003E-2</v>
      </c>
      <c r="AC421">
        <v>118.01325</v>
      </c>
      <c r="AD421" s="2">
        <v>118.2501</v>
      </c>
      <c r="AE421" s="2">
        <v>23.037803</v>
      </c>
      <c r="AF421" s="2">
        <f t="shared" si="31"/>
        <v>0.1182501</v>
      </c>
      <c r="AG421" s="2">
        <f t="shared" si="31"/>
        <v>2.3037802999999999E-2</v>
      </c>
      <c r="AH421" s="8">
        <v>1261</v>
      </c>
      <c r="AI421" s="3">
        <f t="shared" si="32"/>
        <v>5.0739914807683038</v>
      </c>
      <c r="AJ421" s="3">
        <f t="shared" si="33"/>
        <v>0.98852868756659373</v>
      </c>
      <c r="AK421" s="3">
        <f t="shared" si="35"/>
        <v>8.4566524679471726</v>
      </c>
      <c r="AL421" s="3">
        <f t="shared" si="34"/>
        <v>1.6475478126109895</v>
      </c>
    </row>
    <row r="422" spans="1:38" x14ac:dyDescent="0.2">
      <c r="A422" s="2">
        <v>36</v>
      </c>
      <c r="B422" s="2" t="s">
        <v>450</v>
      </c>
      <c r="C422" s="2" t="s">
        <v>36</v>
      </c>
      <c r="D422" s="2">
        <v>-16.778314000000002</v>
      </c>
      <c r="E422" s="2">
        <v>-67.221238</v>
      </c>
      <c r="F422">
        <v>81107</v>
      </c>
      <c r="G422">
        <v>3617</v>
      </c>
      <c r="H422">
        <v>3.5835265999999998E-2</v>
      </c>
      <c r="I422">
        <v>1.6098555000000001E-3</v>
      </c>
      <c r="J422">
        <v>1.6730679E-3</v>
      </c>
      <c r="K422">
        <v>6.5611259999999996E-3</v>
      </c>
      <c r="L422">
        <v>6.9598250000000002E-3</v>
      </c>
      <c r="M422">
        <v>4.2384453000000004</v>
      </c>
      <c r="N422">
        <v>0.93851625999999999</v>
      </c>
      <c r="O422">
        <v>1</v>
      </c>
      <c r="P422">
        <v>1</v>
      </c>
      <c r="Q422">
        <v>0.93851625999999999</v>
      </c>
      <c r="R422">
        <v>3.9778498999999998</v>
      </c>
      <c r="S422">
        <v>3.9864492</v>
      </c>
      <c r="T422">
        <v>-16.780823000000002</v>
      </c>
      <c r="U422">
        <v>791.23284000000001</v>
      </c>
      <c r="V422">
        <v>731.33078</v>
      </c>
      <c r="W422">
        <v>-16.786731</v>
      </c>
      <c r="X422">
        <v>734.94529999999997</v>
      </c>
      <c r="Y422">
        <v>731.34325000000001</v>
      </c>
      <c r="Z422">
        <v>3.5836960000000001E-2</v>
      </c>
      <c r="AA422">
        <v>135.23381000000001</v>
      </c>
      <c r="AB422">
        <v>3.5763585000000001E-2</v>
      </c>
      <c r="AC422">
        <v>134.95693</v>
      </c>
      <c r="AD422" s="2">
        <v>135.22742</v>
      </c>
      <c r="AE422" s="2">
        <v>26.263490999999998</v>
      </c>
      <c r="AF422" s="2">
        <f t="shared" si="31"/>
        <v>0.13522741999999999</v>
      </c>
      <c r="AG422" s="2">
        <f t="shared" si="31"/>
        <v>2.6263491E-2</v>
      </c>
      <c r="AH422" s="8">
        <v>1261</v>
      </c>
      <c r="AI422" s="3">
        <f t="shared" si="32"/>
        <v>4.4369699577201134</v>
      </c>
      <c r="AJ422" s="3">
        <f t="shared" si="33"/>
        <v>0.86173588575344096</v>
      </c>
      <c r="AK422" s="3">
        <f t="shared" si="35"/>
        <v>7.3949499295335226</v>
      </c>
      <c r="AL422" s="3">
        <f t="shared" si="34"/>
        <v>1.4362264762557351</v>
      </c>
    </row>
    <row r="423" spans="1:38" x14ac:dyDescent="0.2">
      <c r="A423" s="2">
        <v>37</v>
      </c>
      <c r="B423" s="2" t="s">
        <v>451</v>
      </c>
      <c r="C423" s="2" t="s">
        <v>36</v>
      </c>
      <c r="D423" s="2">
        <v>-16.778314000000002</v>
      </c>
      <c r="E423" s="2">
        <v>-67.221238</v>
      </c>
      <c r="F423">
        <v>79841</v>
      </c>
      <c r="G423">
        <v>3436</v>
      </c>
      <c r="H423">
        <v>3.6406536000000003E-2</v>
      </c>
      <c r="I423">
        <v>1.5779705000000001E-3</v>
      </c>
      <c r="J423">
        <v>1.7006793E-3</v>
      </c>
      <c r="K423">
        <v>6.6652122000000003E-3</v>
      </c>
      <c r="L423">
        <v>7.0574326E-3</v>
      </c>
      <c r="M423">
        <v>4.2384453000000004</v>
      </c>
      <c r="N423">
        <v>0.93851625999999999</v>
      </c>
      <c r="O423">
        <v>1</v>
      </c>
      <c r="P423">
        <v>1</v>
      </c>
      <c r="Q423">
        <v>0.93851625999999999</v>
      </c>
      <c r="R423">
        <v>3.9778498999999998</v>
      </c>
      <c r="S423">
        <v>3.9864492</v>
      </c>
      <c r="T423">
        <v>-16.780823000000002</v>
      </c>
      <c r="U423">
        <v>791.23284000000001</v>
      </c>
      <c r="V423">
        <v>731.33078</v>
      </c>
      <c r="W423">
        <v>-16.786731</v>
      </c>
      <c r="X423">
        <v>734.94529999999997</v>
      </c>
      <c r="Y423">
        <v>731.34325000000001</v>
      </c>
      <c r="Z423">
        <v>3.6408257999999999E-2</v>
      </c>
      <c r="AA423">
        <v>137.38964999999999</v>
      </c>
      <c r="AB423">
        <v>3.6333721999999999E-2</v>
      </c>
      <c r="AC423">
        <v>137.10839000000001</v>
      </c>
      <c r="AD423" s="2">
        <v>137.38315</v>
      </c>
      <c r="AE423" s="2">
        <v>26.631820999999999</v>
      </c>
      <c r="AF423" s="2">
        <f t="shared" si="31"/>
        <v>0.13738315000000001</v>
      </c>
      <c r="AG423" s="2">
        <f t="shared" si="31"/>
        <v>2.6631821E-2</v>
      </c>
      <c r="AH423" s="8">
        <v>1261</v>
      </c>
      <c r="AI423" s="3">
        <f t="shared" si="32"/>
        <v>4.3673478152160579</v>
      </c>
      <c r="AJ423" s="3">
        <f t="shared" si="33"/>
        <v>0.84661346940709337</v>
      </c>
      <c r="AK423" s="3">
        <f t="shared" si="35"/>
        <v>7.2789130253600973</v>
      </c>
      <c r="AL423" s="3">
        <f t="shared" si="34"/>
        <v>1.4110224490118224</v>
      </c>
    </row>
    <row r="424" spans="1:38" x14ac:dyDescent="0.2">
      <c r="A424" s="2">
        <v>38</v>
      </c>
      <c r="B424" s="2" t="s">
        <v>452</v>
      </c>
      <c r="C424" s="2" t="s">
        <v>36</v>
      </c>
      <c r="D424" s="2">
        <v>-16.751777000000001</v>
      </c>
      <c r="E424" s="2">
        <v>-67.228386</v>
      </c>
      <c r="F424">
        <v>69985</v>
      </c>
      <c r="G424">
        <v>4159</v>
      </c>
      <c r="H424">
        <v>4.2760401000000003E-2</v>
      </c>
      <c r="I424">
        <v>2.5615092000000001E-3</v>
      </c>
      <c r="J424">
        <v>1.9571133E-3</v>
      </c>
      <c r="K424">
        <v>7.8131794999999997E-3</v>
      </c>
      <c r="L424">
        <v>8.4520645999999998E-3</v>
      </c>
      <c r="M424">
        <v>4.3366137</v>
      </c>
      <c r="N424">
        <v>0.94730186999999999</v>
      </c>
      <c r="O424">
        <v>1</v>
      </c>
      <c r="P424">
        <v>1</v>
      </c>
      <c r="Q424">
        <v>0.94730186999999999</v>
      </c>
      <c r="R424">
        <v>4.1080823000000004</v>
      </c>
      <c r="S424">
        <v>4.1079286000000002</v>
      </c>
      <c r="T424">
        <v>-16.751778000000002</v>
      </c>
      <c r="U424">
        <v>813.43394000000001</v>
      </c>
      <c r="V424">
        <v>727.70272</v>
      </c>
      <c r="W424">
        <v>-16.745325999999999</v>
      </c>
      <c r="X424">
        <v>755.76602000000003</v>
      </c>
      <c r="Y424">
        <v>727.68902000000003</v>
      </c>
      <c r="Z424">
        <v>4.2763500000000003E-2</v>
      </c>
      <c r="AA424">
        <v>161.3717</v>
      </c>
      <c r="AB424">
        <v>4.2765018000000002E-2</v>
      </c>
      <c r="AC424">
        <v>161.37743</v>
      </c>
      <c r="AD424" s="2">
        <v>161.36000999999999</v>
      </c>
      <c r="AE424" s="2">
        <v>31.894583000000001</v>
      </c>
      <c r="AF424" s="2">
        <f t="shared" si="31"/>
        <v>0.16136001</v>
      </c>
      <c r="AG424" s="2">
        <f t="shared" si="31"/>
        <v>3.1894583000000004E-2</v>
      </c>
      <c r="AH424" s="8">
        <v>1870</v>
      </c>
      <c r="AI424" s="3">
        <f t="shared" si="32"/>
        <v>3.7183934235006557</v>
      </c>
      <c r="AJ424" s="3">
        <f t="shared" si="33"/>
        <v>0.73498141003149309</v>
      </c>
      <c r="AK424" s="3">
        <f t="shared" si="35"/>
        <v>6.1973223725010929</v>
      </c>
      <c r="AL424" s="3">
        <f t="shared" si="34"/>
        <v>1.2249690167191551</v>
      </c>
    </row>
    <row r="425" spans="1:38" x14ac:dyDescent="0.2">
      <c r="A425" s="2">
        <v>39</v>
      </c>
      <c r="B425" s="2" t="s">
        <v>453</v>
      </c>
      <c r="C425" s="2" t="s">
        <v>36</v>
      </c>
      <c r="D425" s="2">
        <v>-16.751777000000001</v>
      </c>
      <c r="E425" s="2">
        <v>-67.228386</v>
      </c>
      <c r="F425">
        <v>68538</v>
      </c>
      <c r="G425">
        <v>2984</v>
      </c>
      <c r="H425">
        <v>4.3667205000000001E-2</v>
      </c>
      <c r="I425">
        <v>1.9131205000000001E-3</v>
      </c>
      <c r="J425">
        <v>1.9998610999999999E-3</v>
      </c>
      <c r="K425">
        <v>7.9781894999999999E-3</v>
      </c>
      <c r="L425">
        <v>8.4445830999999999E-3</v>
      </c>
      <c r="M425">
        <v>4.3366137</v>
      </c>
      <c r="N425">
        <v>0.94730186999999999</v>
      </c>
      <c r="O425">
        <v>1</v>
      </c>
      <c r="P425">
        <v>1</v>
      </c>
      <c r="Q425">
        <v>0.94730186999999999</v>
      </c>
      <c r="R425">
        <v>4.1080823000000004</v>
      </c>
      <c r="S425">
        <v>4.1079286000000002</v>
      </c>
      <c r="T425">
        <v>-16.751778000000002</v>
      </c>
      <c r="U425">
        <v>813.43394000000001</v>
      </c>
      <c r="V425">
        <v>727.70272</v>
      </c>
      <c r="W425">
        <v>-16.745325999999999</v>
      </c>
      <c r="X425">
        <v>755.76602000000003</v>
      </c>
      <c r="Y425">
        <v>727.68902000000003</v>
      </c>
      <c r="Z425">
        <v>4.3670370999999999E-2</v>
      </c>
      <c r="AA425">
        <v>164.79384999999999</v>
      </c>
      <c r="AB425">
        <v>4.3671922000000002E-2</v>
      </c>
      <c r="AC425">
        <v>164.79971</v>
      </c>
      <c r="AD425" s="2">
        <v>164.78191000000001</v>
      </c>
      <c r="AE425" s="2">
        <v>31.866351000000002</v>
      </c>
      <c r="AF425" s="2">
        <f t="shared" si="31"/>
        <v>0.16478191</v>
      </c>
      <c r="AG425" s="2">
        <f t="shared" si="31"/>
        <v>3.1866351000000001E-2</v>
      </c>
      <c r="AH425" s="8">
        <v>1870</v>
      </c>
      <c r="AI425" s="3">
        <f t="shared" si="32"/>
        <v>3.6411763888402553</v>
      </c>
      <c r="AJ425" s="3">
        <f t="shared" si="33"/>
        <v>0.70414892544755703</v>
      </c>
      <c r="AK425" s="3">
        <f t="shared" si="35"/>
        <v>6.0686273147337593</v>
      </c>
      <c r="AL425" s="3">
        <f t="shared" si="34"/>
        <v>1.1735815424125953</v>
      </c>
    </row>
    <row r="426" spans="1:38" x14ac:dyDescent="0.2">
      <c r="A426" s="2">
        <v>40</v>
      </c>
      <c r="B426" s="2" t="s">
        <v>454</v>
      </c>
      <c r="C426" s="2" t="s">
        <v>36</v>
      </c>
      <c r="D426" s="2">
        <v>-16.553526000000002</v>
      </c>
      <c r="E426" s="2">
        <v>-67.335783000000006</v>
      </c>
      <c r="F426">
        <v>47380</v>
      </c>
      <c r="G426">
        <v>2441</v>
      </c>
      <c r="H426">
        <v>8.9689538999999999E-2</v>
      </c>
      <c r="I426">
        <v>4.6414669000000002E-3</v>
      </c>
      <c r="J426">
        <v>3.0455107000000002E-3</v>
      </c>
      <c r="K426">
        <v>1.6147137999999998E-2</v>
      </c>
      <c r="L426">
        <v>1.7074789E-2</v>
      </c>
      <c r="M426">
        <v>6.1937636999999999</v>
      </c>
      <c r="N426">
        <v>0.95441399000000005</v>
      </c>
      <c r="O426">
        <v>1</v>
      </c>
      <c r="P426">
        <v>1</v>
      </c>
      <c r="Q426">
        <v>0.95441399000000005</v>
      </c>
      <c r="R426">
        <v>5.9114146999999999</v>
      </c>
      <c r="S426">
        <v>5.9234632999999999</v>
      </c>
      <c r="T426">
        <v>-16.553991</v>
      </c>
      <c r="U426">
        <v>898.84474</v>
      </c>
      <c r="V426">
        <v>670.70078000000001</v>
      </c>
      <c r="W426">
        <v>-16.729493999999999</v>
      </c>
      <c r="X426">
        <v>728.83257000000003</v>
      </c>
      <c r="Y426">
        <v>671.10487999999998</v>
      </c>
      <c r="Z426">
        <v>8.9715677999999993E-2</v>
      </c>
      <c r="AA426">
        <v>338.54973000000001</v>
      </c>
      <c r="AB426">
        <v>8.9540217000000005E-2</v>
      </c>
      <c r="AC426">
        <v>337.88761</v>
      </c>
      <c r="AD426" s="2">
        <v>338.45109000000002</v>
      </c>
      <c r="AE426" s="2">
        <v>64.433166</v>
      </c>
      <c r="AF426" s="2">
        <f t="shared" si="31"/>
        <v>0.33845109000000001</v>
      </c>
      <c r="AG426" s="2">
        <f t="shared" si="31"/>
        <v>6.4433166E-2</v>
      </c>
      <c r="AH426" s="8">
        <v>4571.2119000000002</v>
      </c>
      <c r="AI426" s="3">
        <f t="shared" si="32"/>
        <v>1.7727819993134015</v>
      </c>
      <c r="AJ426" s="3">
        <f t="shared" si="33"/>
        <v>0.33749620024439064</v>
      </c>
      <c r="AK426" s="3">
        <f t="shared" si="35"/>
        <v>2.9546366655223357</v>
      </c>
      <c r="AL426" s="3">
        <f t="shared" si="34"/>
        <v>0.5624936670739844</v>
      </c>
    </row>
    <row r="427" spans="1:38" x14ac:dyDescent="0.2">
      <c r="A427" s="2">
        <v>41</v>
      </c>
      <c r="B427" s="2" t="s">
        <v>455</v>
      </c>
      <c r="C427" s="2" t="s">
        <v>36</v>
      </c>
      <c r="D427" s="2">
        <v>-16.550336999999999</v>
      </c>
      <c r="E427" s="2">
        <v>-67.398295000000005</v>
      </c>
      <c r="F427">
        <v>47742</v>
      </c>
      <c r="G427">
        <v>2351</v>
      </c>
      <c r="H427">
        <v>0.10220456</v>
      </c>
      <c r="I427">
        <v>5.0527302999999997E-3</v>
      </c>
      <c r="J427">
        <v>3.1154044000000001E-3</v>
      </c>
      <c r="K427">
        <v>1.8330740000000002E-2</v>
      </c>
      <c r="L427">
        <v>1.9267896999999999E-2</v>
      </c>
      <c r="M427">
        <v>7.0094609999999999</v>
      </c>
      <c r="N427">
        <v>0.97188633999999996</v>
      </c>
      <c r="O427">
        <v>1</v>
      </c>
      <c r="P427">
        <v>1</v>
      </c>
      <c r="Q427">
        <v>0.97188633999999996</v>
      </c>
      <c r="R427">
        <v>6.8123994000000003</v>
      </c>
      <c r="S427">
        <v>6.8358356999999996</v>
      </c>
      <c r="T427">
        <v>-16.550339000000001</v>
      </c>
      <c r="U427">
        <v>893.18710999999996</v>
      </c>
      <c r="V427">
        <v>650.60663999999997</v>
      </c>
      <c r="W427">
        <v>-16.789632999999998</v>
      </c>
      <c r="X427">
        <v>806.38724999999999</v>
      </c>
      <c r="Y427">
        <v>651.17134999999996</v>
      </c>
      <c r="Z427">
        <v>0.10221692</v>
      </c>
      <c r="AA427">
        <v>385.72422</v>
      </c>
      <c r="AB427">
        <v>0.10187836</v>
      </c>
      <c r="AC427">
        <v>384.44664999999998</v>
      </c>
      <c r="AD427" s="2">
        <v>385.67757</v>
      </c>
      <c r="AE427" s="2">
        <v>72.709044000000006</v>
      </c>
      <c r="AF427" s="2">
        <f t="shared" si="31"/>
        <v>0.38567757000000003</v>
      </c>
      <c r="AG427" s="2">
        <f t="shared" si="31"/>
        <v>7.2709044E-2</v>
      </c>
      <c r="AH427" s="8">
        <v>5277</v>
      </c>
      <c r="AI427" s="3">
        <f t="shared" si="32"/>
        <v>1.5557036412566072</v>
      </c>
      <c r="AJ427" s="3">
        <f t="shared" si="33"/>
        <v>0.29328572180924828</v>
      </c>
      <c r="AK427" s="3">
        <f t="shared" si="35"/>
        <v>2.592839402094345</v>
      </c>
      <c r="AL427" s="3">
        <f t="shared" si="34"/>
        <v>0.48880953634874708</v>
      </c>
    </row>
    <row r="428" spans="1:38" x14ac:dyDescent="0.2">
      <c r="A428" s="2">
        <v>42</v>
      </c>
      <c r="B428" s="2" t="s">
        <v>456</v>
      </c>
      <c r="C428" s="2" t="s">
        <v>36</v>
      </c>
      <c r="D428" s="2">
        <v>-16.550336999999999</v>
      </c>
      <c r="E428" s="2">
        <v>-67.398295000000005</v>
      </c>
      <c r="F428">
        <v>49641</v>
      </c>
      <c r="G428">
        <v>1989</v>
      </c>
      <c r="H428">
        <v>9.8288905999999995E-2</v>
      </c>
      <c r="I428">
        <v>3.9506753000000004E-3</v>
      </c>
      <c r="J428">
        <v>2.9944529999999998E-3</v>
      </c>
      <c r="K428">
        <v>1.7629472E-2</v>
      </c>
      <c r="L428">
        <v>1.8313189000000001E-2</v>
      </c>
      <c r="M428">
        <v>7.0094609999999999</v>
      </c>
      <c r="N428">
        <v>0.97188633999999996</v>
      </c>
      <c r="O428">
        <v>1</v>
      </c>
      <c r="P428">
        <v>1</v>
      </c>
      <c r="Q428">
        <v>0.97188633999999996</v>
      </c>
      <c r="R428">
        <v>6.8123994000000003</v>
      </c>
      <c r="S428">
        <v>6.8358356999999996</v>
      </c>
      <c r="T428">
        <v>-16.550339000000001</v>
      </c>
      <c r="U428">
        <v>893.18710999999996</v>
      </c>
      <c r="V428">
        <v>650.60663999999997</v>
      </c>
      <c r="W428">
        <v>-16.789632999999998</v>
      </c>
      <c r="X428">
        <v>806.38724999999999</v>
      </c>
      <c r="Y428">
        <v>651.17134999999996</v>
      </c>
      <c r="Z428">
        <v>9.8300788E-2</v>
      </c>
      <c r="AA428">
        <v>370.94637</v>
      </c>
      <c r="AB428">
        <v>9.7975173999999998E-2</v>
      </c>
      <c r="AC428">
        <v>369.71764000000002</v>
      </c>
      <c r="AD428" s="2">
        <v>370.90152999999998</v>
      </c>
      <c r="AE428" s="2">
        <v>69.106373000000005</v>
      </c>
      <c r="AF428" s="2">
        <f t="shared" si="31"/>
        <v>0.37090152999999998</v>
      </c>
      <c r="AG428" s="2">
        <f t="shared" si="31"/>
        <v>6.9106372999999999E-2</v>
      </c>
      <c r="AH428" s="8">
        <v>5277</v>
      </c>
      <c r="AI428" s="3">
        <f t="shared" si="32"/>
        <v>1.6176800349138492</v>
      </c>
      <c r="AJ428" s="3">
        <f t="shared" si="33"/>
        <v>0.30140614380158931</v>
      </c>
      <c r="AK428" s="3">
        <f t="shared" si="35"/>
        <v>2.6961333915230816</v>
      </c>
      <c r="AL428" s="3">
        <f t="shared" si="34"/>
        <v>0.50234357300264876</v>
      </c>
    </row>
    <row r="429" spans="1:38" x14ac:dyDescent="0.2">
      <c r="A429" s="2">
        <v>43</v>
      </c>
      <c r="B429" s="2" t="s">
        <v>457</v>
      </c>
      <c r="C429" s="2" t="s">
        <v>36</v>
      </c>
      <c r="D429" s="2">
        <v>-16.428654999999999</v>
      </c>
      <c r="E429" s="2">
        <v>-67.467341000000005</v>
      </c>
      <c r="F429">
        <v>73421</v>
      </c>
      <c r="G429">
        <v>3436</v>
      </c>
      <c r="H429">
        <v>2.8383254E-2</v>
      </c>
      <c r="I429">
        <v>1.3420009E-3</v>
      </c>
      <c r="J429">
        <v>1.7458529000000001E-3</v>
      </c>
      <c r="K429">
        <v>5.2892744000000002E-3</v>
      </c>
      <c r="L429">
        <v>5.7293448999999998E-3</v>
      </c>
      <c r="M429">
        <v>2.8971357000000002</v>
      </c>
      <c r="N429">
        <v>0.96748966000000003</v>
      </c>
      <c r="O429">
        <v>1</v>
      </c>
      <c r="P429">
        <v>1</v>
      </c>
      <c r="Q429">
        <v>0.96748966000000003</v>
      </c>
      <c r="R429">
        <v>2.8029489000000001</v>
      </c>
      <c r="S429">
        <v>2.7973601000000001</v>
      </c>
      <c r="T429">
        <v>-16.430325</v>
      </c>
      <c r="U429">
        <v>873.89425000000006</v>
      </c>
      <c r="V429">
        <v>788.82331999999997</v>
      </c>
      <c r="W429">
        <v>-16.487669</v>
      </c>
      <c r="X429">
        <v>743.68088999999998</v>
      </c>
      <c r="Y429">
        <v>788.93457000000001</v>
      </c>
      <c r="Z429">
        <v>2.8386796999999998E-2</v>
      </c>
      <c r="AA429">
        <v>107.11999</v>
      </c>
      <c r="AB429">
        <v>2.8439644E-2</v>
      </c>
      <c r="AC429">
        <v>107.31941</v>
      </c>
      <c r="AD429" s="2">
        <v>107.10662000000001</v>
      </c>
      <c r="AE429" s="2">
        <v>21.620169000000001</v>
      </c>
      <c r="AF429" s="2">
        <f t="shared" si="31"/>
        <v>0.10710662000000001</v>
      </c>
      <c r="AG429" s="2">
        <f t="shared" si="31"/>
        <v>2.1620169000000002E-2</v>
      </c>
      <c r="AH429" s="8">
        <v>2356</v>
      </c>
      <c r="AI429" s="3">
        <f t="shared" si="32"/>
        <v>5.60189463545764</v>
      </c>
      <c r="AJ429" s="3">
        <f t="shared" si="33"/>
        <v>1.130778926071867</v>
      </c>
      <c r="AK429" s="3">
        <f t="shared" si="35"/>
        <v>9.3364910590960672</v>
      </c>
      <c r="AL429" s="3">
        <f t="shared" si="34"/>
        <v>1.884631543453112</v>
      </c>
    </row>
    <row r="430" spans="1:38" x14ac:dyDescent="0.2">
      <c r="A430" s="2">
        <v>44</v>
      </c>
      <c r="B430" s="2" t="s">
        <v>458</v>
      </c>
      <c r="C430" s="2" t="s">
        <v>36</v>
      </c>
      <c r="D430" s="2">
        <v>-16.418811000000002</v>
      </c>
      <c r="E430" s="2">
        <v>-67.485506000000001</v>
      </c>
      <c r="F430">
        <v>43763</v>
      </c>
      <c r="G430">
        <v>2893</v>
      </c>
      <c r="H430">
        <v>6.2299055999999998E-2</v>
      </c>
      <c r="I430">
        <v>4.1499902000000002E-3</v>
      </c>
      <c r="J430">
        <v>3.1037844999999998E-3</v>
      </c>
      <c r="K430">
        <v>1.1410277E-2</v>
      </c>
      <c r="L430">
        <v>1.2531972000000001E-2</v>
      </c>
      <c r="M430">
        <v>3.8730481000000001</v>
      </c>
      <c r="N430">
        <v>0.95775350999999997</v>
      </c>
      <c r="O430">
        <v>1</v>
      </c>
      <c r="P430">
        <v>1</v>
      </c>
      <c r="Q430">
        <v>0.95775350999999997</v>
      </c>
      <c r="R430">
        <v>3.7094254000000002</v>
      </c>
      <c r="S430">
        <v>3.7161803</v>
      </c>
      <c r="T430">
        <v>-16.418811000000002</v>
      </c>
      <c r="U430">
        <v>884.33180000000004</v>
      </c>
      <c r="V430">
        <v>744.54705999999999</v>
      </c>
      <c r="W430">
        <v>-16.498231000000001</v>
      </c>
      <c r="X430">
        <v>830.29055000000005</v>
      </c>
      <c r="Y430">
        <v>744.71217999999999</v>
      </c>
      <c r="Z430">
        <v>6.2314425999999999E-2</v>
      </c>
      <c r="AA430">
        <v>235.14877999999999</v>
      </c>
      <c r="AB430">
        <v>6.2207698999999998E-2</v>
      </c>
      <c r="AC430">
        <v>234.74602999999999</v>
      </c>
      <c r="AD430" s="2">
        <v>235.09078</v>
      </c>
      <c r="AE430" s="2">
        <v>47.290458999999998</v>
      </c>
      <c r="AF430" s="2">
        <f t="shared" si="31"/>
        <v>0.23509078</v>
      </c>
      <c r="AG430" s="2">
        <f t="shared" si="31"/>
        <v>4.7290459E-2</v>
      </c>
      <c r="AH430" s="8">
        <v>3070.9688000000001</v>
      </c>
      <c r="AI430" s="3">
        <f t="shared" si="32"/>
        <v>2.5522055777772317</v>
      </c>
      <c r="AJ430" s="3">
        <f t="shared" si="33"/>
        <v>0.51339730650196269</v>
      </c>
      <c r="AK430" s="3">
        <f t="shared" si="35"/>
        <v>4.2536759629620526</v>
      </c>
      <c r="AL430" s="3">
        <f t="shared" si="34"/>
        <v>0.85566217750327112</v>
      </c>
    </row>
    <row r="431" spans="1:38" x14ac:dyDescent="0.2">
      <c r="A431" s="2">
        <v>45</v>
      </c>
      <c r="B431" s="2" t="s">
        <v>459</v>
      </c>
      <c r="C431" s="2" t="s">
        <v>36</v>
      </c>
      <c r="D431" s="2">
        <v>-16.319561</v>
      </c>
      <c r="E431" s="2">
        <v>-67.434662000000003</v>
      </c>
      <c r="F431">
        <v>17089</v>
      </c>
      <c r="G431">
        <v>1356</v>
      </c>
      <c r="H431">
        <v>0.21654013999999999</v>
      </c>
      <c r="I431">
        <v>1.7305283000000001E-2</v>
      </c>
      <c r="J431">
        <v>8.3449816000000007E-3</v>
      </c>
      <c r="K431">
        <v>3.9108037999999998E-2</v>
      </c>
      <c r="L431">
        <v>4.3572356E-2</v>
      </c>
      <c r="M431">
        <v>5.4434380999999998</v>
      </c>
      <c r="N431">
        <v>0.94211423999999999</v>
      </c>
      <c r="O431">
        <v>1</v>
      </c>
      <c r="P431">
        <v>1</v>
      </c>
      <c r="Q431">
        <v>0.94211423999999999</v>
      </c>
      <c r="R431">
        <v>5.1283405999999996</v>
      </c>
      <c r="S431">
        <v>5.1205160000000003</v>
      </c>
      <c r="T431">
        <v>-16.318693</v>
      </c>
      <c r="U431">
        <v>906.16913999999997</v>
      </c>
      <c r="V431">
        <v>690.89219000000003</v>
      </c>
      <c r="W431">
        <v>-16.41722</v>
      </c>
      <c r="X431">
        <v>749.42669000000001</v>
      </c>
      <c r="Y431">
        <v>691.11401999999998</v>
      </c>
      <c r="Z431">
        <v>0.21662412</v>
      </c>
      <c r="AA431">
        <v>817.44952999999998</v>
      </c>
      <c r="AB431">
        <v>0.21693999</v>
      </c>
      <c r="AC431">
        <v>818.64148</v>
      </c>
      <c r="AD431" s="2">
        <v>817.13259000000005</v>
      </c>
      <c r="AE431" s="2">
        <v>164.42398</v>
      </c>
      <c r="AF431" s="2">
        <f t="shared" si="31"/>
        <v>0.81713259000000005</v>
      </c>
      <c r="AG431" s="2">
        <f t="shared" si="31"/>
        <v>0.16442398</v>
      </c>
      <c r="AH431" s="8">
        <v>5348.9087</v>
      </c>
      <c r="AI431" s="3">
        <f t="shared" si="32"/>
        <v>0.73427496019954364</v>
      </c>
      <c r="AJ431" s="3">
        <f t="shared" si="33"/>
        <v>0.14775131092293181</v>
      </c>
      <c r="AK431" s="3">
        <f t="shared" si="35"/>
        <v>1.2237916003325726</v>
      </c>
      <c r="AL431" s="3">
        <f t="shared" si="34"/>
        <v>0.24625218487155298</v>
      </c>
    </row>
    <row r="432" spans="1:38" x14ac:dyDescent="0.2">
      <c r="A432" s="2">
        <v>46</v>
      </c>
      <c r="B432" s="2" t="s">
        <v>460</v>
      </c>
      <c r="C432" s="2" t="s">
        <v>36</v>
      </c>
      <c r="D432" s="2">
        <v>-16.262356</v>
      </c>
      <c r="E432" s="2">
        <v>-67.248328999999998</v>
      </c>
      <c r="F432">
        <v>42407</v>
      </c>
      <c r="G432">
        <v>2713</v>
      </c>
      <c r="H432">
        <v>9.5934612000000002E-2</v>
      </c>
      <c r="I432">
        <v>6.1733574999999997E-3</v>
      </c>
      <c r="J432">
        <v>3.3943682000000001E-3</v>
      </c>
      <c r="K432">
        <v>1.7293688000000002E-2</v>
      </c>
      <c r="L432">
        <v>1.867361E-2</v>
      </c>
      <c r="M432">
        <v>5.8514172999999996</v>
      </c>
      <c r="N432">
        <v>0.96356624999999996</v>
      </c>
      <c r="O432">
        <v>1</v>
      </c>
      <c r="P432">
        <v>1</v>
      </c>
      <c r="Q432">
        <v>0.96356624999999996</v>
      </c>
      <c r="R432">
        <v>5.6382282000000004</v>
      </c>
      <c r="S432">
        <v>5.6594236999999996</v>
      </c>
      <c r="T432">
        <v>-16.263186000000001</v>
      </c>
      <c r="U432">
        <v>919.63674000000003</v>
      </c>
      <c r="V432">
        <v>679.19086000000004</v>
      </c>
      <c r="W432">
        <v>-16.721015000000001</v>
      </c>
      <c r="X432">
        <v>681.19898999999998</v>
      </c>
      <c r="Y432">
        <v>680.23541999999998</v>
      </c>
      <c r="Z432">
        <v>9.5959646999999995E-2</v>
      </c>
      <c r="AA432">
        <v>362.11187999999999</v>
      </c>
      <c r="AB432">
        <v>9.5614761000000006E-2</v>
      </c>
      <c r="AC432">
        <v>360.81042000000002</v>
      </c>
      <c r="AD432" s="2">
        <v>362.01740000000001</v>
      </c>
      <c r="AE432" s="2">
        <v>70.466452000000004</v>
      </c>
      <c r="AF432" s="2">
        <f t="shared" si="31"/>
        <v>0.36201739999999999</v>
      </c>
      <c r="AG432" s="2">
        <f t="shared" si="31"/>
        <v>7.0466451999999999E-2</v>
      </c>
      <c r="AH432" s="8">
        <v>5536.7515000000003</v>
      </c>
      <c r="AI432" s="3">
        <f t="shared" si="32"/>
        <v>1.6573788994672631</v>
      </c>
      <c r="AJ432" s="3">
        <f t="shared" si="33"/>
        <v>0.32260772732228538</v>
      </c>
      <c r="AK432" s="3">
        <f t="shared" si="35"/>
        <v>2.762298165778772</v>
      </c>
      <c r="AL432" s="3">
        <f t="shared" si="34"/>
        <v>0.53767954553714237</v>
      </c>
    </row>
    <row r="433" spans="1:38" x14ac:dyDescent="0.2">
      <c r="A433" s="2">
        <v>47</v>
      </c>
      <c r="B433" s="2" t="s">
        <v>461</v>
      </c>
      <c r="C433" s="2" t="s">
        <v>36</v>
      </c>
      <c r="D433" s="2">
        <v>-16.322825000000002</v>
      </c>
      <c r="E433" s="2">
        <v>-67.432872000000003</v>
      </c>
      <c r="F433">
        <v>37705</v>
      </c>
      <c r="G433">
        <v>2261</v>
      </c>
      <c r="H433">
        <v>5.8867330000000002E-2</v>
      </c>
      <c r="I433">
        <v>3.5566511000000001E-3</v>
      </c>
      <c r="J433">
        <v>3.5029739999999998E-3</v>
      </c>
      <c r="K433">
        <v>1.0890512E-2</v>
      </c>
      <c r="L433">
        <v>1.1980144E-2</v>
      </c>
      <c r="M433">
        <v>3.0919903</v>
      </c>
      <c r="N433">
        <v>0.96465171999999999</v>
      </c>
      <c r="O433">
        <v>1</v>
      </c>
      <c r="P433">
        <v>1</v>
      </c>
      <c r="Q433">
        <v>0.96465171999999999</v>
      </c>
      <c r="R433">
        <v>2.9826937999999998</v>
      </c>
      <c r="S433">
        <v>2.9816207000000001</v>
      </c>
      <c r="T433">
        <v>-16.321985999999999</v>
      </c>
      <c r="U433">
        <v>906.17242999999996</v>
      </c>
      <c r="V433">
        <v>778.78494000000001</v>
      </c>
      <c r="W433">
        <v>-16.451274000000002</v>
      </c>
      <c r="X433">
        <v>827.22675000000004</v>
      </c>
      <c r="Y433">
        <v>779.04001000000005</v>
      </c>
      <c r="Z433">
        <v>5.8882776999999997E-2</v>
      </c>
      <c r="AA433">
        <v>222.19916000000001</v>
      </c>
      <c r="AB433">
        <v>5.890248E-2</v>
      </c>
      <c r="AC433">
        <v>222.27350999999999</v>
      </c>
      <c r="AD433" s="2">
        <v>222.14087000000001</v>
      </c>
      <c r="AE433" s="2">
        <v>45.208091000000003</v>
      </c>
      <c r="AF433" s="2">
        <f t="shared" si="31"/>
        <v>0.22214087000000002</v>
      </c>
      <c r="AG433" s="2">
        <f t="shared" si="31"/>
        <v>4.5208091000000006E-2</v>
      </c>
      <c r="AH433" s="8">
        <v>3283.9202</v>
      </c>
      <c r="AI433" s="3">
        <f t="shared" si="32"/>
        <v>2.7009887914817297</v>
      </c>
      <c r="AJ433" s="3">
        <f t="shared" si="33"/>
        <v>0.54968069169480638</v>
      </c>
      <c r="AK433" s="3">
        <f t="shared" si="35"/>
        <v>4.5016479858028822</v>
      </c>
      <c r="AL433" s="3">
        <f t="shared" si="34"/>
        <v>0.91613448615801052</v>
      </c>
    </row>
    <row r="434" spans="1:38" x14ac:dyDescent="0.2">
      <c r="A434" s="2">
        <v>48</v>
      </c>
      <c r="B434" s="2" t="s">
        <v>462</v>
      </c>
      <c r="C434" s="2" t="s">
        <v>36</v>
      </c>
      <c r="D434" s="2">
        <v>-16.404941000000001</v>
      </c>
      <c r="E434" s="2">
        <v>-67.645810999999995</v>
      </c>
      <c r="F434">
        <v>43040</v>
      </c>
      <c r="G434">
        <v>2532</v>
      </c>
      <c r="H434">
        <v>0.11511375</v>
      </c>
      <c r="I434">
        <v>6.8045227000000002E-3</v>
      </c>
      <c r="J434">
        <v>3.4539721000000001E-3</v>
      </c>
      <c r="K434">
        <v>2.0631898999999999E-2</v>
      </c>
      <c r="L434">
        <v>2.1997879000000001E-2</v>
      </c>
      <c r="M434">
        <v>7.4041997999999998</v>
      </c>
      <c r="N434">
        <v>0.93177014000000002</v>
      </c>
      <c r="O434">
        <v>1</v>
      </c>
      <c r="P434">
        <v>1</v>
      </c>
      <c r="Q434">
        <v>0.93177014000000002</v>
      </c>
      <c r="R434">
        <v>6.8990122999999999</v>
      </c>
      <c r="S434">
        <v>6.9440748000000001</v>
      </c>
      <c r="T434">
        <v>-16.406607000000001</v>
      </c>
      <c r="U434">
        <v>874.67840000000001</v>
      </c>
      <c r="V434">
        <v>641.29656999999997</v>
      </c>
      <c r="W434">
        <v>-16.519627</v>
      </c>
      <c r="X434">
        <v>569.79768999999999</v>
      </c>
      <c r="Y434">
        <v>641.56719999999996</v>
      </c>
      <c r="Z434">
        <v>0.11513484</v>
      </c>
      <c r="AA434">
        <v>434.47107999999997</v>
      </c>
      <c r="AB434">
        <v>0.11441282999999999</v>
      </c>
      <c r="AC434">
        <v>431.74653999999998</v>
      </c>
      <c r="AD434" s="2">
        <v>434.39150000000001</v>
      </c>
      <c r="AE434" s="2">
        <v>83.010864999999995</v>
      </c>
      <c r="AF434" s="2">
        <f t="shared" si="31"/>
        <v>0.43439149999999999</v>
      </c>
      <c r="AG434" s="2">
        <f t="shared" si="31"/>
        <v>8.3010864999999989E-2</v>
      </c>
      <c r="AH434" s="8">
        <v>5041</v>
      </c>
      <c r="AI434" s="3">
        <f t="shared" si="32"/>
        <v>1.3812424966878956</v>
      </c>
      <c r="AJ434" s="3">
        <f t="shared" si="33"/>
        <v>0.26395114643086209</v>
      </c>
      <c r="AK434" s="3">
        <f t="shared" si="35"/>
        <v>2.3020708278131594</v>
      </c>
      <c r="AL434" s="3">
        <f t="shared" si="34"/>
        <v>0.43991857738477019</v>
      </c>
    </row>
    <row r="435" spans="1:38" x14ac:dyDescent="0.2">
      <c r="A435" s="2">
        <v>49</v>
      </c>
      <c r="B435" s="2" t="s">
        <v>463</v>
      </c>
      <c r="C435" s="2" t="s">
        <v>36</v>
      </c>
      <c r="D435" s="2">
        <v>-16.401593999999999</v>
      </c>
      <c r="E435" s="2">
        <v>-67.642388999999994</v>
      </c>
      <c r="F435">
        <v>27578</v>
      </c>
      <c r="G435">
        <v>2170</v>
      </c>
      <c r="H435">
        <v>0.15008525</v>
      </c>
      <c r="I435">
        <v>1.1896337E-2</v>
      </c>
      <c r="J435">
        <v>5.2667913000000004E-3</v>
      </c>
      <c r="K435">
        <v>2.7025964E-2</v>
      </c>
      <c r="L435">
        <v>2.9994409999999999E-2</v>
      </c>
      <c r="M435">
        <v>6.1725117000000003</v>
      </c>
      <c r="N435">
        <v>0.92968561000000005</v>
      </c>
      <c r="O435">
        <v>1</v>
      </c>
      <c r="P435">
        <v>1</v>
      </c>
      <c r="Q435">
        <v>0.92968561000000005</v>
      </c>
      <c r="R435">
        <v>5.7384953000000003</v>
      </c>
      <c r="S435">
        <v>5.7583003000000001</v>
      </c>
      <c r="T435">
        <v>-16.400769</v>
      </c>
      <c r="U435">
        <v>883.46924000000001</v>
      </c>
      <c r="V435">
        <v>670.90191000000004</v>
      </c>
      <c r="W435">
        <v>-16.354628999999999</v>
      </c>
      <c r="X435">
        <v>685.12738999999999</v>
      </c>
      <c r="Y435">
        <v>670.79521999999997</v>
      </c>
      <c r="Z435">
        <v>0.15012146000000001</v>
      </c>
      <c r="AA435">
        <v>566.49608999999998</v>
      </c>
      <c r="AB435">
        <v>0.14962608999999999</v>
      </c>
      <c r="AC435">
        <v>564.62675999999999</v>
      </c>
      <c r="AD435" s="2">
        <v>566.35945000000004</v>
      </c>
      <c r="AE435" s="2">
        <v>113.18644999999999</v>
      </c>
      <c r="AF435" s="2">
        <f t="shared" si="31"/>
        <v>0.56635944999999999</v>
      </c>
      <c r="AG435" s="2">
        <f t="shared" si="31"/>
        <v>0.11318644999999999</v>
      </c>
      <c r="AH435" s="8">
        <v>4188.9937</v>
      </c>
      <c r="AI435" s="3">
        <f t="shared" si="32"/>
        <v>1.0593978788559102</v>
      </c>
      <c r="AJ435" s="3">
        <f t="shared" si="33"/>
        <v>0.21171975685270286</v>
      </c>
      <c r="AK435" s="3">
        <f t="shared" si="35"/>
        <v>1.765663131426517</v>
      </c>
      <c r="AL435" s="3">
        <f t="shared" si="34"/>
        <v>0.35286626142117139</v>
      </c>
    </row>
    <row r="436" spans="1:38" x14ac:dyDescent="0.2">
      <c r="A436" s="2">
        <v>50</v>
      </c>
      <c r="B436" s="2" t="s">
        <v>464</v>
      </c>
      <c r="C436" s="2" t="s">
        <v>36</v>
      </c>
      <c r="D436" s="2">
        <v>-16.357799</v>
      </c>
      <c r="E436" s="2">
        <v>-67.818340000000006</v>
      </c>
      <c r="F436">
        <v>58050</v>
      </c>
      <c r="G436">
        <v>4973</v>
      </c>
      <c r="H436">
        <v>8.9480200999999995E-2</v>
      </c>
      <c r="I436">
        <v>7.7350327999999996E-3</v>
      </c>
      <c r="J436">
        <v>2.5931663000000001E-3</v>
      </c>
      <c r="K436">
        <v>1.6028304E-2</v>
      </c>
      <c r="L436">
        <v>1.7985042999999999E-2</v>
      </c>
      <c r="M436">
        <v>7.7335228999999996</v>
      </c>
      <c r="N436">
        <v>0.94133564000000003</v>
      </c>
      <c r="O436">
        <v>1</v>
      </c>
      <c r="P436">
        <v>1</v>
      </c>
      <c r="Q436">
        <v>0.94133564000000003</v>
      </c>
      <c r="R436">
        <v>7.2798407000000003</v>
      </c>
      <c r="S436">
        <v>7.2941007000000004</v>
      </c>
      <c r="T436">
        <v>-16.366118</v>
      </c>
      <c r="U436">
        <v>742.55768</v>
      </c>
      <c r="V436">
        <v>634.04362000000003</v>
      </c>
      <c r="W436">
        <v>-16.383742000000002</v>
      </c>
      <c r="X436">
        <v>641.25221999999997</v>
      </c>
      <c r="Y436">
        <v>634.08624999999995</v>
      </c>
      <c r="Z436">
        <v>8.9483681999999995E-2</v>
      </c>
      <c r="AA436">
        <v>337.67426999999998</v>
      </c>
      <c r="AB436">
        <v>8.9314273999999999E-2</v>
      </c>
      <c r="AC436">
        <v>337.03500000000003</v>
      </c>
      <c r="AD436" s="2">
        <v>337.66113999999999</v>
      </c>
      <c r="AE436" s="2">
        <v>67.868087000000003</v>
      </c>
      <c r="AF436" s="2">
        <f t="shared" si="31"/>
        <v>0.33766113999999997</v>
      </c>
      <c r="AG436" s="2">
        <f t="shared" si="31"/>
        <v>6.7868087000000007E-2</v>
      </c>
      <c r="AH436" s="8">
        <v>2192</v>
      </c>
      <c r="AI436" s="3">
        <f t="shared" si="32"/>
        <v>1.7769293795548995</v>
      </c>
      <c r="AJ436" s="3">
        <f t="shared" si="33"/>
        <v>0.35715332159480345</v>
      </c>
      <c r="AK436" s="3">
        <f t="shared" si="35"/>
        <v>2.9615489659248322</v>
      </c>
      <c r="AL436" s="3">
        <f t="shared" si="34"/>
        <v>0.59525553599133896</v>
      </c>
    </row>
    <row r="437" spans="1:38" x14ac:dyDescent="0.2">
      <c r="A437" s="2">
        <v>51</v>
      </c>
      <c r="B437" s="2" t="s">
        <v>465</v>
      </c>
      <c r="C437" s="2" t="s">
        <v>36</v>
      </c>
      <c r="D437" s="2">
        <v>-16.357799</v>
      </c>
      <c r="E437" s="2">
        <v>-67.818340000000006</v>
      </c>
      <c r="F437">
        <v>60581</v>
      </c>
      <c r="G437">
        <v>3707</v>
      </c>
      <c r="H437">
        <v>8.5735628999999994E-2</v>
      </c>
      <c r="I437">
        <v>5.2750597000000001E-3</v>
      </c>
      <c r="J437">
        <v>2.4830032000000002E-3</v>
      </c>
      <c r="K437">
        <v>1.5358625000000001E-2</v>
      </c>
      <c r="L437">
        <v>1.6427991999999999E-2</v>
      </c>
      <c r="M437">
        <v>7.7335228999999996</v>
      </c>
      <c r="N437">
        <v>0.94133564000000003</v>
      </c>
      <c r="O437">
        <v>1</v>
      </c>
      <c r="P437">
        <v>1</v>
      </c>
      <c r="Q437">
        <v>0.94133564000000003</v>
      </c>
      <c r="R437">
        <v>7.2798407000000003</v>
      </c>
      <c r="S437">
        <v>7.2941007000000004</v>
      </c>
      <c r="T437">
        <v>-16.366118</v>
      </c>
      <c r="U437">
        <v>742.55768</v>
      </c>
      <c r="V437">
        <v>634.04362000000003</v>
      </c>
      <c r="W437">
        <v>-16.383742000000002</v>
      </c>
      <c r="X437">
        <v>641.25221999999997</v>
      </c>
      <c r="Y437">
        <v>634.08624999999995</v>
      </c>
      <c r="Z437">
        <v>8.5738962000000002E-2</v>
      </c>
      <c r="AA437">
        <v>323.54325</v>
      </c>
      <c r="AB437">
        <v>8.5576626000000003E-2</v>
      </c>
      <c r="AC437">
        <v>322.93067000000002</v>
      </c>
      <c r="AD437" s="2">
        <v>323.53066999999999</v>
      </c>
      <c r="AE437" s="2">
        <v>61.992421999999998</v>
      </c>
      <c r="AF437" s="2">
        <f t="shared" si="31"/>
        <v>0.32353066999999996</v>
      </c>
      <c r="AG437" s="2">
        <f t="shared" si="31"/>
        <v>6.1992421999999998E-2</v>
      </c>
      <c r="AH437" s="8">
        <v>2192</v>
      </c>
      <c r="AI437" s="3">
        <f t="shared" si="32"/>
        <v>1.8545382420776368</v>
      </c>
      <c r="AJ437" s="3">
        <f t="shared" si="33"/>
        <v>0.35535214425888906</v>
      </c>
      <c r="AK437" s="3">
        <f t="shared" si="35"/>
        <v>3.0908970701293947</v>
      </c>
      <c r="AL437" s="3">
        <f t="shared" si="34"/>
        <v>0.59225357376481502</v>
      </c>
    </row>
    <row r="438" spans="1:38" x14ac:dyDescent="0.2">
      <c r="A438" s="2">
        <v>52</v>
      </c>
      <c r="B438" s="2" t="s">
        <v>466</v>
      </c>
      <c r="C438" s="2" t="s">
        <v>36</v>
      </c>
      <c r="D438" s="2">
        <v>-16.357799</v>
      </c>
      <c r="E438" s="2">
        <v>-67.818340000000006</v>
      </c>
      <c r="F438">
        <v>95936</v>
      </c>
      <c r="G438">
        <v>4611</v>
      </c>
      <c r="H438">
        <v>5.4085401999999998E-2</v>
      </c>
      <c r="I438">
        <v>2.6126031999999999E-3</v>
      </c>
      <c r="J438">
        <v>1.5520919999999999E-3</v>
      </c>
      <c r="K438">
        <v>9.6981454999999998E-3</v>
      </c>
      <c r="L438">
        <v>1.0163105E-2</v>
      </c>
      <c r="M438">
        <v>7.7335228999999996</v>
      </c>
      <c r="N438">
        <v>0.94133564000000003</v>
      </c>
      <c r="O438">
        <v>1</v>
      </c>
      <c r="P438">
        <v>1</v>
      </c>
      <c r="Q438">
        <v>0.94133564000000003</v>
      </c>
      <c r="R438">
        <v>7.2798407000000003</v>
      </c>
      <c r="S438">
        <v>7.2941007000000004</v>
      </c>
      <c r="T438">
        <v>-16.366118</v>
      </c>
      <c r="U438">
        <v>742.55768</v>
      </c>
      <c r="V438">
        <v>634.04362000000003</v>
      </c>
      <c r="W438">
        <v>-16.383742000000002</v>
      </c>
      <c r="X438">
        <v>641.25221999999997</v>
      </c>
      <c r="Y438">
        <v>634.08624999999995</v>
      </c>
      <c r="Z438">
        <v>5.4087482999999999E-2</v>
      </c>
      <c r="AA438">
        <v>204.10371000000001</v>
      </c>
      <c r="AB438">
        <v>5.398493E-2</v>
      </c>
      <c r="AC438">
        <v>203.71672000000001</v>
      </c>
      <c r="AD438" s="2">
        <v>204.09585999999999</v>
      </c>
      <c r="AE438" s="2">
        <v>38.351340999999998</v>
      </c>
      <c r="AF438" s="2">
        <f t="shared" si="31"/>
        <v>0.20409585999999999</v>
      </c>
      <c r="AG438" s="2">
        <f t="shared" si="31"/>
        <v>3.8351340999999997E-2</v>
      </c>
      <c r="AH438" s="8">
        <v>2192</v>
      </c>
      <c r="AI438" s="3">
        <f t="shared" si="32"/>
        <v>2.9397950551275271</v>
      </c>
      <c r="AJ438" s="3">
        <f t="shared" si="33"/>
        <v>0.5524123940059813</v>
      </c>
      <c r="AK438" s="3">
        <f t="shared" si="35"/>
        <v>4.8996584252125448</v>
      </c>
      <c r="AL438" s="3">
        <f t="shared" si="34"/>
        <v>0.92068732334330206</v>
      </c>
    </row>
    <row r="439" spans="1:38" x14ac:dyDescent="0.2">
      <c r="A439" s="2">
        <v>53</v>
      </c>
      <c r="B439" s="2" t="s">
        <v>467</v>
      </c>
      <c r="C439" s="2" t="s">
        <v>36</v>
      </c>
      <c r="D439" s="2">
        <v>-16.313351999999998</v>
      </c>
      <c r="E439" s="2">
        <v>-67.909029000000004</v>
      </c>
      <c r="F439">
        <v>46838</v>
      </c>
      <c r="G439">
        <v>2080</v>
      </c>
      <c r="H439">
        <v>0.1279662</v>
      </c>
      <c r="I439">
        <v>5.7002522000000003E-3</v>
      </c>
      <c r="J439">
        <v>3.2954856000000001E-3</v>
      </c>
      <c r="K439">
        <v>2.2833870999999999E-2</v>
      </c>
      <c r="L439">
        <v>2.3764232999999999E-2</v>
      </c>
      <c r="M439">
        <v>9.0827644000000003</v>
      </c>
      <c r="N439">
        <v>0.92484493000000001</v>
      </c>
      <c r="O439">
        <v>1</v>
      </c>
      <c r="P439">
        <v>1</v>
      </c>
      <c r="Q439">
        <v>0.92484493000000001</v>
      </c>
      <c r="R439">
        <v>8.4001485999999996</v>
      </c>
      <c r="S439">
        <v>8.4511737</v>
      </c>
      <c r="T439">
        <v>-16.313358000000001</v>
      </c>
      <c r="U439">
        <v>701.39458000000002</v>
      </c>
      <c r="V439">
        <v>607.24327000000005</v>
      </c>
      <c r="W439">
        <v>-16.326204000000001</v>
      </c>
      <c r="X439">
        <v>629.56530999999995</v>
      </c>
      <c r="Y439">
        <v>607.27529000000004</v>
      </c>
      <c r="Z439">
        <v>0.12797064</v>
      </c>
      <c r="AA439">
        <v>482.90809000000002</v>
      </c>
      <c r="AB439">
        <v>0.12721973</v>
      </c>
      <c r="AC439">
        <v>480.07445000000001</v>
      </c>
      <c r="AD439" s="2">
        <v>482.89134000000001</v>
      </c>
      <c r="AE439" s="2">
        <v>89.676350999999997</v>
      </c>
      <c r="AF439" s="2">
        <f t="shared" si="31"/>
        <v>0.48289134</v>
      </c>
      <c r="AG439" s="2">
        <f t="shared" si="31"/>
        <v>8.9676351000000001E-2</v>
      </c>
      <c r="AH439" s="8">
        <v>1965</v>
      </c>
      <c r="AI439" s="3">
        <f t="shared" si="32"/>
        <v>1.2425155522565388</v>
      </c>
      <c r="AJ439" s="3">
        <f t="shared" si="33"/>
        <v>0.23074396154446714</v>
      </c>
      <c r="AK439" s="3">
        <f t="shared" si="35"/>
        <v>2.0708592537608976</v>
      </c>
      <c r="AL439" s="3">
        <f t="shared" si="34"/>
        <v>0.3845732692407785</v>
      </c>
    </row>
    <row r="440" spans="1:38" x14ac:dyDescent="0.2">
      <c r="A440" s="2">
        <v>54</v>
      </c>
      <c r="B440" s="2" t="s">
        <v>468</v>
      </c>
      <c r="C440" s="2" t="s">
        <v>36</v>
      </c>
      <c r="D440" s="2">
        <v>-16.310749999999999</v>
      </c>
      <c r="E440" s="2">
        <v>-67.888379999999998</v>
      </c>
      <c r="F440">
        <v>77490</v>
      </c>
      <c r="G440">
        <v>3074</v>
      </c>
      <c r="H440">
        <v>7.7251590999999994E-2</v>
      </c>
      <c r="I440">
        <v>3.0749064999999998E-3</v>
      </c>
      <c r="J440">
        <v>1.9726921999999999E-3</v>
      </c>
      <c r="K440">
        <v>1.3793618000000001E-2</v>
      </c>
      <c r="L440">
        <v>1.4269214000000001E-2</v>
      </c>
      <c r="M440">
        <v>9.1173789000000003</v>
      </c>
      <c r="N440">
        <v>0.91635701000000003</v>
      </c>
      <c r="O440">
        <v>1</v>
      </c>
      <c r="P440">
        <v>1</v>
      </c>
      <c r="Q440">
        <v>0.91635701000000003</v>
      </c>
      <c r="R440">
        <v>8.3547740000000008</v>
      </c>
      <c r="S440">
        <v>8.4467823000000006</v>
      </c>
      <c r="T440">
        <v>-16.318225999999999</v>
      </c>
      <c r="U440">
        <v>729.64229</v>
      </c>
      <c r="V440">
        <v>606.62037999999995</v>
      </c>
      <c r="W440">
        <v>-16.372388000000001</v>
      </c>
      <c r="X440">
        <v>642.36618999999996</v>
      </c>
      <c r="Y440">
        <v>606.75539000000003</v>
      </c>
      <c r="Z440">
        <v>7.7256058000000002E-2</v>
      </c>
      <c r="AA440">
        <v>291.53228999999999</v>
      </c>
      <c r="AB440">
        <v>7.6437379999999999E-2</v>
      </c>
      <c r="AC440">
        <v>288.44294000000002</v>
      </c>
      <c r="AD440" s="2">
        <v>291.51544000000001</v>
      </c>
      <c r="AE440" s="2">
        <v>53.846088999999999</v>
      </c>
      <c r="AF440" s="2">
        <f t="shared" si="31"/>
        <v>0.29151544000000001</v>
      </c>
      <c r="AG440" s="2">
        <f t="shared" si="31"/>
        <v>5.3846089E-2</v>
      </c>
      <c r="AH440" s="8">
        <v>2574.9407000000001</v>
      </c>
      <c r="AI440" s="3">
        <f t="shared" si="32"/>
        <v>2.0582100213971515</v>
      </c>
      <c r="AJ440" s="3">
        <f t="shared" si="33"/>
        <v>0.38017389402373647</v>
      </c>
      <c r="AK440" s="3">
        <f t="shared" si="35"/>
        <v>3.430350035661919</v>
      </c>
      <c r="AL440" s="3">
        <f t="shared" si="34"/>
        <v>0.63362315670622749</v>
      </c>
    </row>
    <row r="441" spans="1:38" x14ac:dyDescent="0.2">
      <c r="A441" s="2">
        <v>55</v>
      </c>
      <c r="B441" s="2" t="s">
        <v>469</v>
      </c>
      <c r="C441" s="2" t="s">
        <v>36</v>
      </c>
      <c r="D441" s="2">
        <v>-13.982108</v>
      </c>
      <c r="E441" s="2">
        <v>-67.506209999999996</v>
      </c>
      <c r="F441">
        <v>19440</v>
      </c>
      <c r="G441">
        <v>1085</v>
      </c>
      <c r="H441">
        <v>0.13565693000000001</v>
      </c>
      <c r="I441">
        <v>7.6068971000000001E-3</v>
      </c>
      <c r="J441">
        <v>6.8898350000000004E-3</v>
      </c>
      <c r="K441">
        <v>2.4813670999999999E-2</v>
      </c>
      <c r="L441">
        <v>2.685243E-2</v>
      </c>
      <c r="M441">
        <v>3.6869195000000001</v>
      </c>
      <c r="N441">
        <v>0.97458520000000004</v>
      </c>
      <c r="O441">
        <v>1</v>
      </c>
      <c r="P441">
        <v>1</v>
      </c>
      <c r="Q441">
        <v>0.97458520000000004</v>
      </c>
      <c r="R441">
        <v>3.5932171999999998</v>
      </c>
      <c r="S441">
        <v>3.5821170000000002</v>
      </c>
      <c r="T441">
        <v>-13.982967</v>
      </c>
      <c r="U441">
        <v>991.62535000000003</v>
      </c>
      <c r="V441">
        <v>747.01044000000002</v>
      </c>
      <c r="W441">
        <v>-15.84343</v>
      </c>
      <c r="X441">
        <v>905.0684</v>
      </c>
      <c r="Y441">
        <v>750.94635000000005</v>
      </c>
      <c r="Z441">
        <v>0.13577606</v>
      </c>
      <c r="AA441">
        <v>512.36251000000004</v>
      </c>
      <c r="AB441">
        <v>0.13617054000000001</v>
      </c>
      <c r="AC441">
        <v>513.85109</v>
      </c>
      <c r="AD441" s="2">
        <v>511.91295000000002</v>
      </c>
      <c r="AE441" s="2">
        <v>101.32992</v>
      </c>
      <c r="AF441" s="2">
        <f t="shared" si="31"/>
        <v>0.51191295000000003</v>
      </c>
      <c r="AG441" s="2">
        <f t="shared" si="31"/>
        <v>0.10132992</v>
      </c>
      <c r="AH441" s="8">
        <v>6228.9258</v>
      </c>
      <c r="AI441" s="3">
        <f t="shared" si="32"/>
        <v>1.172074275518914</v>
      </c>
      <c r="AJ441" s="3">
        <f t="shared" si="33"/>
        <v>0.23200466519237209</v>
      </c>
      <c r="AK441" s="3">
        <f t="shared" si="35"/>
        <v>1.9534571258648565</v>
      </c>
      <c r="AL441" s="3">
        <f t="shared" si="34"/>
        <v>0.38667444198728679</v>
      </c>
    </row>
    <row r="442" spans="1:38" x14ac:dyDescent="0.2">
      <c r="A442" s="2">
        <v>0</v>
      </c>
      <c r="B442" s="2" t="s">
        <v>470</v>
      </c>
      <c r="C442" s="2" t="s">
        <v>36</v>
      </c>
      <c r="D442" s="2">
        <v>39.945895</v>
      </c>
      <c r="E442" s="2">
        <v>-76.750011999999998</v>
      </c>
      <c r="F442">
        <v>157331</v>
      </c>
      <c r="G442">
        <v>5425</v>
      </c>
      <c r="H442">
        <v>5.5815010999999996E-3</v>
      </c>
      <c r="I442">
        <v>2.0301444000000001E-4</v>
      </c>
      <c r="J442">
        <v>6.2023285000000004E-4</v>
      </c>
      <c r="K442">
        <v>1.150571E-3</v>
      </c>
      <c r="L442">
        <v>1.3227688E-3</v>
      </c>
      <c r="M442">
        <v>1.1129258</v>
      </c>
      <c r="N442">
        <v>0.99974943000000005</v>
      </c>
      <c r="O442">
        <v>1</v>
      </c>
      <c r="P442">
        <v>1</v>
      </c>
      <c r="Q442">
        <v>0.99974943000000005</v>
      </c>
      <c r="R442">
        <v>1.1126469999999999</v>
      </c>
      <c r="S442">
        <v>1.1126491000000001</v>
      </c>
      <c r="T442">
        <v>39.940130000000003</v>
      </c>
      <c r="U442">
        <v>1002.6246</v>
      </c>
      <c r="V442">
        <v>990.91660999999999</v>
      </c>
      <c r="W442">
        <v>39.828558999999998</v>
      </c>
      <c r="X442">
        <v>992.36697000000004</v>
      </c>
      <c r="Y442">
        <v>990.72286999999994</v>
      </c>
      <c r="Z442">
        <v>5.5815274000000003E-3</v>
      </c>
      <c r="AA442">
        <v>21.062366999999998</v>
      </c>
      <c r="AB442">
        <v>5.5815175999999996E-3</v>
      </c>
      <c r="AC442">
        <v>21.062331</v>
      </c>
      <c r="AD442" s="2">
        <v>21.062268</v>
      </c>
      <c r="AE442" s="2">
        <v>4.9915802999999999</v>
      </c>
      <c r="AF442" s="2">
        <f t="shared" si="31"/>
        <v>2.1062267999999999E-2</v>
      </c>
      <c r="AG442" s="2">
        <f t="shared" si="31"/>
        <v>4.9915802999999995E-3</v>
      </c>
      <c r="AH442" s="8">
        <v>249.54031000000001</v>
      </c>
      <c r="AI442" s="3">
        <f t="shared" si="32"/>
        <v>28.486960663495498</v>
      </c>
      <c r="AJ442" s="3">
        <f t="shared" si="33"/>
        <v>6.7511699905622251</v>
      </c>
      <c r="AK442" s="3">
        <f t="shared" si="35"/>
        <v>47.478267772492501</v>
      </c>
      <c r="AL442" s="3">
        <f t="shared" si="34"/>
        <v>11.251949984270377</v>
      </c>
    </row>
    <row r="443" spans="1:38" x14ac:dyDescent="0.2">
      <c r="A443" s="2">
        <v>1</v>
      </c>
      <c r="B443" s="2" t="s">
        <v>471</v>
      </c>
      <c r="C443" s="2" t="s">
        <v>36</v>
      </c>
      <c r="D443" s="2">
        <v>40.081699999999998</v>
      </c>
      <c r="E443" s="2">
        <v>-76.720096999999996</v>
      </c>
      <c r="F443">
        <v>222433</v>
      </c>
      <c r="G443">
        <v>7234</v>
      </c>
      <c r="H443">
        <v>3.7934330000000001E-3</v>
      </c>
      <c r="I443">
        <v>1.3202930999999999E-4</v>
      </c>
      <c r="J443">
        <v>4.0291285999999999E-4</v>
      </c>
      <c r="K443">
        <v>7.9260216000000001E-4</v>
      </c>
      <c r="L443">
        <v>8.9888190999999997E-4</v>
      </c>
      <c r="M443">
        <v>1.0905225000000001</v>
      </c>
      <c r="N443">
        <v>0.99982201000000004</v>
      </c>
      <c r="O443">
        <v>1</v>
      </c>
      <c r="P443">
        <v>1</v>
      </c>
      <c r="Q443">
        <v>0.99982201000000004</v>
      </c>
      <c r="R443">
        <v>1.0903284</v>
      </c>
      <c r="S443">
        <v>1.0903159</v>
      </c>
      <c r="T443">
        <v>40.084175000000002</v>
      </c>
      <c r="U443">
        <v>1005.5302</v>
      </c>
      <c r="V443">
        <v>993.80708000000004</v>
      </c>
      <c r="W443">
        <v>39.930067000000001</v>
      </c>
      <c r="X443">
        <v>996.09081000000003</v>
      </c>
      <c r="Y443">
        <v>993.58289000000002</v>
      </c>
      <c r="Z443">
        <v>3.7934751000000002E-3</v>
      </c>
      <c r="AA443">
        <v>14.315</v>
      </c>
      <c r="AB443">
        <v>3.7935159000000002E-3</v>
      </c>
      <c r="AC443">
        <v>14.315154</v>
      </c>
      <c r="AD443" s="2">
        <v>14.314842000000001</v>
      </c>
      <c r="AE443" s="2">
        <v>3.3920072000000001</v>
      </c>
      <c r="AF443" s="2">
        <f t="shared" si="31"/>
        <v>1.4314842000000001E-2</v>
      </c>
      <c r="AG443" s="2">
        <f t="shared" si="31"/>
        <v>3.3920071999999999E-3</v>
      </c>
      <c r="AH443" s="8">
        <v>482.93637000000001</v>
      </c>
      <c r="AI443" s="3">
        <f t="shared" si="32"/>
        <v>41.914538770319645</v>
      </c>
      <c r="AJ443" s="3">
        <f t="shared" si="33"/>
        <v>9.9319585430005723</v>
      </c>
      <c r="AK443" s="3">
        <f t="shared" si="35"/>
        <v>69.857564617199401</v>
      </c>
      <c r="AL443" s="3">
        <f t="shared" si="34"/>
        <v>16.553264238334283</v>
      </c>
    </row>
    <row r="444" spans="1:38" x14ac:dyDescent="0.2">
      <c r="A444" s="2">
        <v>2</v>
      </c>
      <c r="B444" s="2" t="s">
        <v>472</v>
      </c>
      <c r="C444" s="2" t="s">
        <v>36</v>
      </c>
      <c r="D444" s="2">
        <v>40.224508</v>
      </c>
      <c r="E444" s="2">
        <v>-76.898022999999995</v>
      </c>
      <c r="F444">
        <v>173606</v>
      </c>
      <c r="G444">
        <v>5425</v>
      </c>
      <c r="H444">
        <v>5.1977061000000003E-3</v>
      </c>
      <c r="I444">
        <v>1.7151174999999999E-4</v>
      </c>
      <c r="J444">
        <v>5.5600872999999999E-4</v>
      </c>
      <c r="K444">
        <v>1.0692203E-3</v>
      </c>
      <c r="L444">
        <v>1.2172896999999999E-3</v>
      </c>
      <c r="M444">
        <v>1.1536393</v>
      </c>
      <c r="N444">
        <v>0.99940766999999997</v>
      </c>
      <c r="O444">
        <v>1</v>
      </c>
      <c r="P444">
        <v>1</v>
      </c>
      <c r="Q444">
        <v>0.99940766999999997</v>
      </c>
      <c r="R444">
        <v>1.1529559</v>
      </c>
      <c r="S444">
        <v>1.1529160000000001</v>
      </c>
      <c r="T444">
        <v>40.223225999999997</v>
      </c>
      <c r="U444">
        <v>1004.2977</v>
      </c>
      <c r="V444">
        <v>986.54589999999996</v>
      </c>
      <c r="W444">
        <v>40.107745999999999</v>
      </c>
      <c r="X444">
        <v>985.74332000000004</v>
      </c>
      <c r="Y444">
        <v>986.39355</v>
      </c>
      <c r="Z444">
        <v>5.1978585000000002E-3</v>
      </c>
      <c r="AA444">
        <v>19.614560000000001</v>
      </c>
      <c r="AB444">
        <v>5.1980241000000003E-3</v>
      </c>
      <c r="AC444">
        <v>19.615185</v>
      </c>
      <c r="AD444" s="2">
        <v>19.613985</v>
      </c>
      <c r="AE444" s="2">
        <v>4.5935458999999996</v>
      </c>
      <c r="AF444" s="2">
        <f t="shared" si="31"/>
        <v>1.9613985E-2</v>
      </c>
      <c r="AG444" s="2">
        <f t="shared" si="31"/>
        <v>4.5935459E-3</v>
      </c>
      <c r="AH444" s="8">
        <v>527.97455000000002</v>
      </c>
      <c r="AI444" s="3">
        <f t="shared" si="32"/>
        <v>30.59041801041451</v>
      </c>
      <c r="AJ444" s="3">
        <f t="shared" si="33"/>
        <v>7.1641988729483437</v>
      </c>
      <c r="AK444" s="3">
        <f t="shared" si="35"/>
        <v>50.984030017357512</v>
      </c>
      <c r="AL444" s="3">
        <f t="shared" si="34"/>
        <v>11.940331454913904</v>
      </c>
    </row>
    <row r="445" spans="1:38" x14ac:dyDescent="0.2">
      <c r="A445" s="2">
        <v>3</v>
      </c>
      <c r="B445" s="2" t="s">
        <v>473</v>
      </c>
      <c r="C445" s="2" t="s">
        <v>36</v>
      </c>
      <c r="D445" s="2">
        <v>40.258580000000002</v>
      </c>
      <c r="E445" s="2">
        <v>-76.884967000000003</v>
      </c>
      <c r="F445">
        <v>116642</v>
      </c>
      <c r="G445">
        <v>5425</v>
      </c>
      <c r="H445">
        <v>9.2903923999999999E-3</v>
      </c>
      <c r="I445">
        <v>4.4705272999999998E-4</v>
      </c>
      <c r="J445">
        <v>9.2537353E-4</v>
      </c>
      <c r="K445">
        <v>1.8481833000000001E-3</v>
      </c>
      <c r="L445">
        <v>2.1146994E-3</v>
      </c>
      <c r="M445">
        <v>1.3858309</v>
      </c>
      <c r="N445">
        <v>0.99821455000000003</v>
      </c>
      <c r="O445">
        <v>1</v>
      </c>
      <c r="P445">
        <v>1</v>
      </c>
      <c r="Q445">
        <v>0.99821455000000003</v>
      </c>
      <c r="R445">
        <v>1.3833565999999999</v>
      </c>
      <c r="S445">
        <v>1.3833975000000001</v>
      </c>
      <c r="T445">
        <v>40.263143999999997</v>
      </c>
      <c r="U445">
        <v>1006.2222</v>
      </c>
      <c r="V445">
        <v>961.81254000000001</v>
      </c>
      <c r="W445">
        <v>41.418509999999998</v>
      </c>
      <c r="X445">
        <v>953.65126999999995</v>
      </c>
      <c r="Y445">
        <v>963.54798000000005</v>
      </c>
      <c r="Z445">
        <v>9.2907773000000006E-3</v>
      </c>
      <c r="AA445">
        <v>35.059536999999999</v>
      </c>
      <c r="AB445">
        <v>9.2905286000000004E-3</v>
      </c>
      <c r="AC445">
        <v>35.058599000000001</v>
      </c>
      <c r="AD445" s="2">
        <v>35.058084999999998</v>
      </c>
      <c r="AE445" s="2">
        <v>7.9799978999999999</v>
      </c>
      <c r="AF445" s="2">
        <f t="shared" si="31"/>
        <v>3.5058084999999996E-2</v>
      </c>
      <c r="AG445" s="2">
        <f t="shared" si="31"/>
        <v>7.9799979000000007E-3</v>
      </c>
      <c r="AH445" s="8">
        <v>862.97455000000002</v>
      </c>
      <c r="AI445" s="3">
        <f t="shared" si="32"/>
        <v>17.114454483181269</v>
      </c>
      <c r="AJ445" s="3">
        <f t="shared" si="33"/>
        <v>3.8956295198506172</v>
      </c>
      <c r="AK445" s="3">
        <f t="shared" si="35"/>
        <v>28.524090805302116</v>
      </c>
      <c r="AL445" s="3">
        <f t="shared" si="34"/>
        <v>6.4927158664176954</v>
      </c>
    </row>
    <row r="446" spans="1:38" x14ac:dyDescent="0.2">
      <c r="A446" s="2">
        <v>4</v>
      </c>
      <c r="B446" s="2" t="s">
        <v>474</v>
      </c>
      <c r="C446" s="2" t="s">
        <v>36</v>
      </c>
      <c r="D446" s="2">
        <v>40.325679000000001</v>
      </c>
      <c r="E446" s="2">
        <v>-77.163426999999999</v>
      </c>
      <c r="F446">
        <v>313757</v>
      </c>
      <c r="G446">
        <v>9946</v>
      </c>
      <c r="H446">
        <v>2.9224279999999999E-3</v>
      </c>
      <c r="I446" s="1">
        <v>9.9670861000000001E-5</v>
      </c>
      <c r="J446">
        <v>2.6941216999999999E-4</v>
      </c>
      <c r="K446">
        <v>6.0656497999999996E-4</v>
      </c>
      <c r="L446">
        <v>6.7114699000000002E-4</v>
      </c>
      <c r="M446">
        <v>1.2239228</v>
      </c>
      <c r="N446">
        <v>0.99802486999999995</v>
      </c>
      <c r="O446">
        <v>1</v>
      </c>
      <c r="P446">
        <v>1</v>
      </c>
      <c r="Q446">
        <v>0.99802486999999995</v>
      </c>
      <c r="R446">
        <v>1.2215054000000001</v>
      </c>
      <c r="S446">
        <v>1.2213501</v>
      </c>
      <c r="T446">
        <v>40.325671</v>
      </c>
      <c r="U446">
        <v>1000.1768</v>
      </c>
      <c r="V446">
        <v>978.77430000000004</v>
      </c>
      <c r="W446">
        <v>40.317486000000002</v>
      </c>
      <c r="X446">
        <v>956.55976999999996</v>
      </c>
      <c r="Y446">
        <v>978.76297</v>
      </c>
      <c r="Z446">
        <v>2.9225179000000002E-3</v>
      </c>
      <c r="AA446">
        <v>11.028370000000001</v>
      </c>
      <c r="AB446">
        <v>2.9228762000000001E-3</v>
      </c>
      <c r="AC446">
        <v>11.029721</v>
      </c>
      <c r="AD446" s="2">
        <v>11.028029999999999</v>
      </c>
      <c r="AE446" s="2">
        <v>2.5326301</v>
      </c>
      <c r="AF446" s="2">
        <f t="shared" si="31"/>
        <v>1.1028029999999999E-2</v>
      </c>
      <c r="AG446" s="2">
        <f t="shared" si="31"/>
        <v>2.5326301000000002E-3</v>
      </c>
      <c r="AH446" s="8">
        <v>548.96027000000004</v>
      </c>
      <c r="AI446" s="3">
        <f t="shared" si="32"/>
        <v>54.406816085919246</v>
      </c>
      <c r="AJ446" s="3">
        <f t="shared" si="33"/>
        <v>12.494737506550424</v>
      </c>
      <c r="AK446" s="3">
        <f t="shared" si="35"/>
        <v>90.678026809865415</v>
      </c>
      <c r="AL446" s="3">
        <f t="shared" si="34"/>
        <v>20.824562510917374</v>
      </c>
    </row>
    <row r="447" spans="1:38" x14ac:dyDescent="0.2">
      <c r="A447" s="2">
        <v>5</v>
      </c>
      <c r="B447" s="2" t="s">
        <v>475</v>
      </c>
      <c r="C447" s="2" t="s">
        <v>36</v>
      </c>
      <c r="D447" s="2">
        <v>40.372152</v>
      </c>
      <c r="E447" s="2">
        <v>-77.399216999999993</v>
      </c>
      <c r="F447">
        <v>434920</v>
      </c>
      <c r="G447">
        <v>23509</v>
      </c>
      <c r="H447">
        <v>2.0001379999999998E-3</v>
      </c>
      <c r="I447">
        <v>1.1847137E-4</v>
      </c>
      <c r="J447">
        <v>1.7249774E-4</v>
      </c>
      <c r="K447">
        <v>4.2050817000000002E-4</v>
      </c>
      <c r="L447">
        <v>4.6969995999999998E-4</v>
      </c>
      <c r="M447">
        <v>1.1920884</v>
      </c>
      <c r="N447">
        <v>0.99838252000000005</v>
      </c>
      <c r="O447">
        <v>1</v>
      </c>
      <c r="P447">
        <v>1</v>
      </c>
      <c r="Q447">
        <v>0.99838252000000005</v>
      </c>
      <c r="R447">
        <v>1.1901602</v>
      </c>
      <c r="S447">
        <v>1.1900108</v>
      </c>
      <c r="T447">
        <v>40.379364000000002</v>
      </c>
      <c r="U447">
        <v>993.44016999999997</v>
      </c>
      <c r="V447">
        <v>982.38163999999995</v>
      </c>
      <c r="W447">
        <v>40.392180000000003</v>
      </c>
      <c r="X447">
        <v>989.60212000000001</v>
      </c>
      <c r="Y447">
        <v>982.39895999999999</v>
      </c>
      <c r="Z447">
        <v>2.0001573999999999E-3</v>
      </c>
      <c r="AA447">
        <v>7.5477638000000002</v>
      </c>
      <c r="AB447">
        <v>2.0004070000000001E-3</v>
      </c>
      <c r="AC447">
        <v>7.5487054999999996</v>
      </c>
      <c r="AD447" s="2">
        <v>7.5476904999999999</v>
      </c>
      <c r="AE447" s="2">
        <v>1.7724527000000001</v>
      </c>
      <c r="AF447" s="2">
        <f t="shared" si="31"/>
        <v>7.5476904999999999E-3</v>
      </c>
      <c r="AG447" s="2">
        <f t="shared" si="31"/>
        <v>1.7724527000000001E-3</v>
      </c>
      <c r="AH447" s="8">
        <v>415.99365</v>
      </c>
      <c r="AI447" s="3">
        <f t="shared" si="32"/>
        <v>79.494515574002406</v>
      </c>
      <c r="AJ447" s="3">
        <f t="shared" si="33"/>
        <v>18.667997682778942</v>
      </c>
      <c r="AK447" s="3">
        <f t="shared" si="35"/>
        <v>132.49085929000401</v>
      </c>
      <c r="AL447" s="3">
        <f t="shared" si="34"/>
        <v>31.113329471298233</v>
      </c>
    </row>
    <row r="448" spans="1:38" x14ac:dyDescent="0.2">
      <c r="A448" s="2">
        <v>6</v>
      </c>
      <c r="B448" s="2" t="s">
        <v>476</v>
      </c>
      <c r="C448" s="2" t="s">
        <v>36</v>
      </c>
      <c r="D448" s="2">
        <v>40.478493</v>
      </c>
      <c r="E448" s="2">
        <v>-77.128782999999999</v>
      </c>
      <c r="F448">
        <v>198924</v>
      </c>
      <c r="G448">
        <v>9042</v>
      </c>
      <c r="H448">
        <v>5.0503298000000004E-3</v>
      </c>
      <c r="I448">
        <v>2.4196910999999999E-4</v>
      </c>
      <c r="J448">
        <v>4.8812150000000001E-4</v>
      </c>
      <c r="K448">
        <v>1.02564E-3</v>
      </c>
      <c r="L448">
        <v>1.1613565000000001E-3</v>
      </c>
      <c r="M448">
        <v>1.3079225999999999</v>
      </c>
      <c r="N448">
        <v>0.99780327000000002</v>
      </c>
      <c r="O448">
        <v>1</v>
      </c>
      <c r="P448">
        <v>1</v>
      </c>
      <c r="Q448">
        <v>0.99780327000000002</v>
      </c>
      <c r="R448">
        <v>1.3050493999999999</v>
      </c>
      <c r="S448">
        <v>1.3049633</v>
      </c>
      <c r="T448">
        <v>40.479576000000002</v>
      </c>
      <c r="U448">
        <v>1002.8911000000001</v>
      </c>
      <c r="V448">
        <v>970.02426000000003</v>
      </c>
      <c r="W448">
        <v>40.330278999999997</v>
      </c>
      <c r="X448">
        <v>982.52367000000004</v>
      </c>
      <c r="Y448">
        <v>969.80686000000003</v>
      </c>
      <c r="Z448">
        <v>5.0505291999999999E-3</v>
      </c>
      <c r="AA448">
        <v>19.058600999999999</v>
      </c>
      <c r="AB448">
        <v>5.0508395999999999E-3</v>
      </c>
      <c r="AC448">
        <v>19.059771999999999</v>
      </c>
      <c r="AD448" s="2">
        <v>19.057848</v>
      </c>
      <c r="AE448" s="2">
        <v>4.3824775000000002</v>
      </c>
      <c r="AF448" s="2">
        <f t="shared" si="31"/>
        <v>1.9057847999999999E-2</v>
      </c>
      <c r="AG448" s="2">
        <f t="shared" si="31"/>
        <v>4.3824775000000007E-3</v>
      </c>
      <c r="AH448" s="8">
        <v>835.89293999999995</v>
      </c>
      <c r="AI448" s="3">
        <f t="shared" si="32"/>
        <v>31.4830929494243</v>
      </c>
      <c r="AJ448" s="3">
        <f t="shared" si="33"/>
        <v>7.2397443027807045</v>
      </c>
      <c r="AK448" s="3">
        <f t="shared" si="35"/>
        <v>52.471821582373835</v>
      </c>
      <c r="AL448" s="3">
        <f t="shared" si="34"/>
        <v>12.066240504634507</v>
      </c>
    </row>
    <row r="449" spans="1:38" x14ac:dyDescent="0.2">
      <c r="A449" s="2">
        <v>7</v>
      </c>
      <c r="B449" s="2" t="s">
        <v>477</v>
      </c>
      <c r="C449" s="2" t="s">
        <v>36</v>
      </c>
      <c r="D449" s="2">
        <v>40.890641000000002</v>
      </c>
      <c r="E449" s="2">
        <v>-77.794297</v>
      </c>
      <c r="F449">
        <v>283919</v>
      </c>
      <c r="G449">
        <v>9042</v>
      </c>
      <c r="H449">
        <v>3.4993705000000001E-3</v>
      </c>
      <c r="I449">
        <v>1.1877365E-4</v>
      </c>
      <c r="J449">
        <v>3.1496779999999998E-4</v>
      </c>
      <c r="K449">
        <v>7.1672382999999999E-4</v>
      </c>
      <c r="L449">
        <v>7.9183643999999995E-4</v>
      </c>
      <c r="M449">
        <v>1.3195322</v>
      </c>
      <c r="N449">
        <v>0.99909477999999996</v>
      </c>
      <c r="O449">
        <v>1</v>
      </c>
      <c r="P449">
        <v>1</v>
      </c>
      <c r="Q449">
        <v>0.99909477999999996</v>
      </c>
      <c r="R449">
        <v>1.3183377999999999</v>
      </c>
      <c r="S449">
        <v>1.3182469000000001</v>
      </c>
      <c r="T449">
        <v>40.890959000000002</v>
      </c>
      <c r="U449">
        <v>986.31437000000005</v>
      </c>
      <c r="V449">
        <v>969.42291999999998</v>
      </c>
      <c r="W449">
        <v>40.807394000000002</v>
      </c>
      <c r="X449">
        <v>951.69528000000003</v>
      </c>
      <c r="Y449">
        <v>969.30178999999998</v>
      </c>
      <c r="Z449">
        <v>3.499411E-3</v>
      </c>
      <c r="AA449">
        <v>13.205323999999999</v>
      </c>
      <c r="AB449">
        <v>3.4996415000000001E-3</v>
      </c>
      <c r="AC449">
        <v>13.206194</v>
      </c>
      <c r="AD449" s="2">
        <v>13.205171999999999</v>
      </c>
      <c r="AE449" s="2">
        <v>2.9880620000000002</v>
      </c>
      <c r="AF449" s="2">
        <f t="shared" si="31"/>
        <v>1.3205171999999999E-2</v>
      </c>
      <c r="AG449" s="2">
        <f t="shared" si="31"/>
        <v>2.9880620000000001E-3</v>
      </c>
      <c r="AH449" s="8">
        <v>484.98090000000002</v>
      </c>
      <c r="AI449" s="3">
        <f t="shared" si="32"/>
        <v>45.436742512706388</v>
      </c>
      <c r="AJ449" s="3">
        <f t="shared" si="33"/>
        <v>10.281411230842165</v>
      </c>
      <c r="AK449" s="3">
        <f t="shared" si="35"/>
        <v>75.727904187843976</v>
      </c>
      <c r="AL449" s="3">
        <f t="shared" si="34"/>
        <v>17.135685384736941</v>
      </c>
    </row>
    <row r="450" spans="1:38" x14ac:dyDescent="0.2">
      <c r="A450" s="2">
        <v>8</v>
      </c>
      <c r="B450" s="2" t="s">
        <v>478</v>
      </c>
      <c r="C450" s="2" t="s">
        <v>36</v>
      </c>
      <c r="D450" s="2">
        <v>40.951332000000001</v>
      </c>
      <c r="E450" s="2">
        <v>-77.774978000000004</v>
      </c>
      <c r="F450">
        <v>233284</v>
      </c>
      <c r="G450">
        <v>7234</v>
      </c>
      <c r="H450">
        <v>4.3617813E-3</v>
      </c>
      <c r="I450">
        <v>1.4299357E-4</v>
      </c>
      <c r="J450">
        <v>4.0449033000000001E-4</v>
      </c>
      <c r="K450">
        <v>8.8706158000000004E-4</v>
      </c>
      <c r="L450">
        <v>9.8536178000000006E-4</v>
      </c>
      <c r="M450">
        <v>1.3377018000000001</v>
      </c>
      <c r="N450">
        <v>0.99807667</v>
      </c>
      <c r="O450">
        <v>1</v>
      </c>
      <c r="P450">
        <v>1</v>
      </c>
      <c r="Q450">
        <v>0.99807667</v>
      </c>
      <c r="R450">
        <v>1.335129</v>
      </c>
      <c r="S450">
        <v>1.3350569999999999</v>
      </c>
      <c r="T450">
        <v>40.951399000000002</v>
      </c>
      <c r="U450">
        <v>991.80525999999998</v>
      </c>
      <c r="V450">
        <v>967.65728999999999</v>
      </c>
      <c r="W450">
        <v>40.870105000000002</v>
      </c>
      <c r="X450">
        <v>976.44807000000003</v>
      </c>
      <c r="Y450">
        <v>967.53844000000004</v>
      </c>
      <c r="Z450">
        <v>4.3618748999999998E-3</v>
      </c>
      <c r="AA450">
        <v>16.459904999999999</v>
      </c>
      <c r="AB450">
        <v>4.3620962999999999E-3</v>
      </c>
      <c r="AC450">
        <v>16.460740999999999</v>
      </c>
      <c r="AD450" s="2">
        <v>16.459551999999999</v>
      </c>
      <c r="AE450" s="2">
        <v>3.7183462999999999</v>
      </c>
      <c r="AF450" s="2">
        <f t="shared" si="31"/>
        <v>1.6459551999999999E-2</v>
      </c>
      <c r="AG450" s="2">
        <f t="shared" si="31"/>
        <v>3.7183463000000001E-3</v>
      </c>
      <c r="AH450" s="8">
        <v>549</v>
      </c>
      <c r="AI450" s="3">
        <f t="shared" si="32"/>
        <v>36.452997019602968</v>
      </c>
      <c r="AJ450" s="3">
        <f t="shared" si="33"/>
        <v>8.2350276964860107</v>
      </c>
      <c r="AK450" s="3">
        <f t="shared" si="35"/>
        <v>60.754995032671609</v>
      </c>
      <c r="AL450" s="3">
        <f t="shared" si="34"/>
        <v>13.725046160810018</v>
      </c>
    </row>
    <row r="451" spans="1:38" x14ac:dyDescent="0.2">
      <c r="A451" s="2">
        <v>9</v>
      </c>
      <c r="B451" s="2" t="s">
        <v>479</v>
      </c>
      <c r="C451" s="2" t="s">
        <v>36</v>
      </c>
      <c r="D451" s="2">
        <v>40.901477999999997</v>
      </c>
      <c r="E451" s="2">
        <v>-78.675563999999994</v>
      </c>
      <c r="F451">
        <v>219721</v>
      </c>
      <c r="G451">
        <v>7234</v>
      </c>
      <c r="H451">
        <v>5.1160609000000003E-3</v>
      </c>
      <c r="I451">
        <v>1.7666546000000001E-4</v>
      </c>
      <c r="J451">
        <v>4.4903186E-4</v>
      </c>
      <c r="K451">
        <v>1.0255317999999999E-3</v>
      </c>
      <c r="L451">
        <v>1.1333824E-3</v>
      </c>
      <c r="M451">
        <v>1.4803949999999999</v>
      </c>
      <c r="N451">
        <v>0.99926289999999995</v>
      </c>
      <c r="O451">
        <v>1</v>
      </c>
      <c r="P451">
        <v>1</v>
      </c>
      <c r="Q451">
        <v>0.99926289999999995</v>
      </c>
      <c r="R451">
        <v>1.4793038000000001</v>
      </c>
      <c r="S451">
        <v>1.4793259000000001</v>
      </c>
      <c r="T451">
        <v>40.900179000000001</v>
      </c>
      <c r="U451">
        <v>971.12225000000001</v>
      </c>
      <c r="V451">
        <v>953.74761000000001</v>
      </c>
      <c r="W451">
        <v>40.728938999999997</v>
      </c>
      <c r="X451">
        <v>961.97406999999998</v>
      </c>
      <c r="Y451">
        <v>953.47868000000005</v>
      </c>
      <c r="Z451">
        <v>5.116097E-3</v>
      </c>
      <c r="AA451">
        <v>19.306025999999999</v>
      </c>
      <c r="AB451">
        <v>5.1160251999999998E-3</v>
      </c>
      <c r="AC451">
        <v>19.305755000000001</v>
      </c>
      <c r="AD451" s="2">
        <v>19.305890000000002</v>
      </c>
      <c r="AE451" s="2">
        <v>4.2769146999999998</v>
      </c>
      <c r="AF451" s="2">
        <f t="shared" si="31"/>
        <v>1.9305890000000003E-2</v>
      </c>
      <c r="AG451" s="2">
        <f t="shared" si="31"/>
        <v>4.2769146999999995E-3</v>
      </c>
      <c r="AH451" s="8">
        <v>327.60043000000002</v>
      </c>
      <c r="AI451" s="3">
        <f t="shared" si="32"/>
        <v>31.078598293059784</v>
      </c>
      <c r="AJ451" s="3">
        <f t="shared" si="33"/>
        <v>6.8849720937487096</v>
      </c>
      <c r="AK451" s="3">
        <f t="shared" si="35"/>
        <v>51.797663821766307</v>
      </c>
      <c r="AL451" s="3">
        <f t="shared" si="34"/>
        <v>11.474953489581184</v>
      </c>
    </row>
    <row r="452" spans="1:38" x14ac:dyDescent="0.2">
      <c r="A452" s="2">
        <v>10</v>
      </c>
      <c r="B452" s="2" t="s">
        <v>480</v>
      </c>
      <c r="C452" s="2" t="s">
        <v>36</v>
      </c>
      <c r="D452" s="2">
        <v>40.215519999999998</v>
      </c>
      <c r="E452" s="2">
        <v>-78.259668000000005</v>
      </c>
      <c r="F452">
        <v>423166</v>
      </c>
      <c r="G452">
        <v>13563</v>
      </c>
      <c r="H452">
        <v>2.3976692999999999E-3</v>
      </c>
      <c r="I452" s="1">
        <v>8.2907120000000006E-5</v>
      </c>
      <c r="J452">
        <v>1.9086721E-4</v>
      </c>
      <c r="K452">
        <v>4.9301890999999996E-4</v>
      </c>
      <c r="L452">
        <v>5.3513693000000005E-4</v>
      </c>
      <c r="M452">
        <v>1.3896048000000001</v>
      </c>
      <c r="N452">
        <v>0.99821086000000003</v>
      </c>
      <c r="O452">
        <v>1</v>
      </c>
      <c r="P452">
        <v>1</v>
      </c>
      <c r="Q452">
        <v>0.99821086000000003</v>
      </c>
      <c r="R452">
        <v>1.3871186</v>
      </c>
      <c r="S452">
        <v>1.3870412000000001</v>
      </c>
      <c r="T452">
        <v>40.213251999999997</v>
      </c>
      <c r="U452">
        <v>987.24926000000005</v>
      </c>
      <c r="V452">
        <v>961.36380999999994</v>
      </c>
      <c r="W452">
        <v>40.099553999999998</v>
      </c>
      <c r="X452">
        <v>976.52535999999998</v>
      </c>
      <c r="Y452">
        <v>961.18973000000005</v>
      </c>
      <c r="Z452">
        <v>2.3977175999999999E-3</v>
      </c>
      <c r="AA452">
        <v>9.0479909000000003</v>
      </c>
      <c r="AB452">
        <v>2.3978494000000002E-3</v>
      </c>
      <c r="AC452">
        <v>9.0484884999999995</v>
      </c>
      <c r="AD452" s="2">
        <v>9.0478088000000003</v>
      </c>
      <c r="AE452" s="2">
        <v>2.0193846</v>
      </c>
      <c r="AF452" s="2">
        <f t="shared" si="31"/>
        <v>9.0478087999999995E-3</v>
      </c>
      <c r="AG452" s="2">
        <f t="shared" si="31"/>
        <v>2.0193846000000001E-3</v>
      </c>
      <c r="AH452" s="8">
        <v>702.89928999999995</v>
      </c>
      <c r="AI452" s="3">
        <f t="shared" si="32"/>
        <v>66.314398686232181</v>
      </c>
      <c r="AJ452" s="3">
        <f t="shared" si="33"/>
        <v>14.800741088299466</v>
      </c>
      <c r="AK452" s="3">
        <f t="shared" si="35"/>
        <v>110.52399781038697</v>
      </c>
      <c r="AL452" s="3">
        <f t="shared" si="34"/>
        <v>24.667901813832444</v>
      </c>
    </row>
    <row r="453" spans="1:38" x14ac:dyDescent="0.2">
      <c r="A453" s="2">
        <v>11</v>
      </c>
      <c r="B453" s="2" t="s">
        <v>481</v>
      </c>
      <c r="C453" s="2" t="s">
        <v>36</v>
      </c>
      <c r="D453" s="2">
        <v>40.071497999999998</v>
      </c>
      <c r="E453" s="2">
        <v>-78.492518000000004</v>
      </c>
      <c r="F453">
        <v>443962</v>
      </c>
      <c r="G453">
        <v>13563</v>
      </c>
      <c r="H453">
        <v>2.335448E-3</v>
      </c>
      <c r="I453" s="1">
        <v>7.6970866999999995E-5</v>
      </c>
      <c r="J453">
        <v>1.8090443E-4</v>
      </c>
      <c r="K453">
        <v>4.7920679999999998E-4</v>
      </c>
      <c r="L453">
        <v>5.1796725999999997E-4</v>
      </c>
      <c r="M453">
        <v>1.4255172</v>
      </c>
      <c r="N453">
        <v>0.99848917000000004</v>
      </c>
      <c r="O453">
        <v>1</v>
      </c>
      <c r="P453">
        <v>1</v>
      </c>
      <c r="Q453">
        <v>0.99848917000000004</v>
      </c>
      <c r="R453">
        <v>1.4233635</v>
      </c>
      <c r="S453">
        <v>1.4232260999999999</v>
      </c>
      <c r="T453">
        <v>40.07423</v>
      </c>
      <c r="U453">
        <v>977.66413999999997</v>
      </c>
      <c r="V453">
        <v>957.64549999999997</v>
      </c>
      <c r="W453">
        <v>40.213211000000001</v>
      </c>
      <c r="X453">
        <v>958.84585000000004</v>
      </c>
      <c r="Y453">
        <v>957.86207999999999</v>
      </c>
      <c r="Z453">
        <v>2.3355085999999998E-3</v>
      </c>
      <c r="AA453">
        <v>8.8132397999999998</v>
      </c>
      <c r="AB453">
        <v>2.3357312999999998E-3</v>
      </c>
      <c r="AC453">
        <v>8.8140803000000005</v>
      </c>
      <c r="AD453" s="2">
        <v>8.8130112</v>
      </c>
      <c r="AE453" s="2">
        <v>1.9545934</v>
      </c>
      <c r="AF453" s="2">
        <f t="shared" si="31"/>
        <v>8.8130112E-3</v>
      </c>
      <c r="AG453" s="2">
        <f t="shared" si="31"/>
        <v>1.9545933999999998E-3</v>
      </c>
      <c r="AH453" s="8">
        <v>621.53174000000001</v>
      </c>
      <c r="AI453" s="3">
        <f t="shared" si="32"/>
        <v>68.081157096453026</v>
      </c>
      <c r="AJ453" s="3">
        <f t="shared" si="33"/>
        <v>15.099377194152467</v>
      </c>
      <c r="AK453" s="3">
        <f t="shared" si="35"/>
        <v>113.46859516075504</v>
      </c>
      <c r="AL453" s="3">
        <f t="shared" si="34"/>
        <v>25.165628656920774</v>
      </c>
    </row>
    <row r="454" spans="1:38" x14ac:dyDescent="0.2">
      <c r="A454" s="2">
        <v>12</v>
      </c>
      <c r="B454" s="2" t="s">
        <v>482</v>
      </c>
      <c r="C454" s="2" t="s">
        <v>36</v>
      </c>
      <c r="D454" s="2">
        <v>40.394371999999997</v>
      </c>
      <c r="E454" s="2">
        <v>-76.571696000000003</v>
      </c>
      <c r="F454">
        <v>238709</v>
      </c>
      <c r="G454">
        <v>8138</v>
      </c>
      <c r="H454">
        <v>3.6774864999999999E-3</v>
      </c>
      <c r="I454">
        <v>1.3409466000000001E-4</v>
      </c>
      <c r="J454">
        <v>3.7412384999999999E-4</v>
      </c>
      <c r="K454">
        <v>7.6462644E-4</v>
      </c>
      <c r="L454">
        <v>8.6174452999999995E-4</v>
      </c>
      <c r="M454">
        <v>1.1441079999999999</v>
      </c>
      <c r="N454">
        <v>0.99916373999999997</v>
      </c>
      <c r="O454">
        <v>1</v>
      </c>
      <c r="P454">
        <v>1</v>
      </c>
      <c r="Q454">
        <v>0.99916373999999997</v>
      </c>
      <c r="R454">
        <v>1.1431511999999999</v>
      </c>
      <c r="S454">
        <v>1.1431015</v>
      </c>
      <c r="T454">
        <v>40.394413</v>
      </c>
      <c r="U454">
        <v>1002.8522</v>
      </c>
      <c r="V454">
        <v>987.87158999999997</v>
      </c>
      <c r="W454">
        <v>40.516351</v>
      </c>
      <c r="X454">
        <v>989.21821999999997</v>
      </c>
      <c r="Y454">
        <v>988.03000999999995</v>
      </c>
      <c r="Z454">
        <v>3.677563E-3</v>
      </c>
      <c r="AA454">
        <v>13.877596</v>
      </c>
      <c r="AB454">
        <v>3.6777137999999998E-3</v>
      </c>
      <c r="AC454">
        <v>13.878164999999999</v>
      </c>
      <c r="AD454" s="2">
        <v>13.877307999999999</v>
      </c>
      <c r="AE454" s="2">
        <v>3.2518661</v>
      </c>
      <c r="AF454" s="2">
        <f t="shared" si="31"/>
        <v>1.3877308E-2</v>
      </c>
      <c r="AG454" s="2">
        <f t="shared" si="31"/>
        <v>3.2518661E-3</v>
      </c>
      <c r="AH454" s="8">
        <v>409.80273</v>
      </c>
      <c r="AI454" s="3">
        <f t="shared" si="32"/>
        <v>43.236051257203492</v>
      </c>
      <c r="AJ454" s="3">
        <f t="shared" si="33"/>
        <v>10.13149303749419</v>
      </c>
      <c r="AK454" s="3">
        <f t="shared" si="35"/>
        <v>72.06008542867248</v>
      </c>
      <c r="AL454" s="3">
        <f t="shared" si="34"/>
        <v>16.885821729156984</v>
      </c>
    </row>
    <row r="455" spans="1:38" x14ac:dyDescent="0.2">
      <c r="A455" s="2">
        <v>13</v>
      </c>
      <c r="B455" s="2" t="s">
        <v>483</v>
      </c>
      <c r="C455" s="2" t="s">
        <v>36</v>
      </c>
      <c r="D455" s="2">
        <v>39.946486999999998</v>
      </c>
      <c r="E455" s="2">
        <v>-76.368082000000001</v>
      </c>
      <c r="F455">
        <v>166373</v>
      </c>
      <c r="G455">
        <v>5425</v>
      </c>
      <c r="H455">
        <v>4.9845831000000004E-3</v>
      </c>
      <c r="I455">
        <v>1.7245013000000001E-4</v>
      </c>
      <c r="J455">
        <v>5.7055837000000002E-4</v>
      </c>
      <c r="K455">
        <v>1.0381279000000001E-3</v>
      </c>
      <c r="L455">
        <v>1.1970736999999999E-3</v>
      </c>
      <c r="M455">
        <v>1.0488449</v>
      </c>
      <c r="N455">
        <v>0.99986664000000003</v>
      </c>
      <c r="O455">
        <v>1</v>
      </c>
      <c r="P455">
        <v>1</v>
      </c>
      <c r="Q455">
        <v>0.99986664000000003</v>
      </c>
      <c r="R455">
        <v>1.048705</v>
      </c>
      <c r="S455">
        <v>1.0486982</v>
      </c>
      <c r="T455">
        <v>39.951056999999999</v>
      </c>
      <c r="U455">
        <v>1008.7868</v>
      </c>
      <c r="V455">
        <v>998.72001999999998</v>
      </c>
      <c r="W455">
        <v>40.137622999999998</v>
      </c>
      <c r="X455">
        <v>1003.6372</v>
      </c>
      <c r="Y455">
        <v>998.96519999999998</v>
      </c>
      <c r="Z455">
        <v>4.9846185000000003E-3</v>
      </c>
      <c r="AA455">
        <v>18.809881000000001</v>
      </c>
      <c r="AB455">
        <v>4.9846483E-3</v>
      </c>
      <c r="AC455">
        <v>18.809994</v>
      </c>
      <c r="AD455" s="2">
        <v>18.809747999999999</v>
      </c>
      <c r="AE455" s="2">
        <v>4.5172591999999998</v>
      </c>
      <c r="AF455" s="2">
        <f t="shared" si="31"/>
        <v>1.8809747999999998E-2</v>
      </c>
      <c r="AG455" s="2">
        <f t="shared" si="31"/>
        <v>4.5172592000000001E-3</v>
      </c>
      <c r="AH455" s="8">
        <v>339.83037999999999</v>
      </c>
      <c r="AI455" s="3">
        <f t="shared" si="32"/>
        <v>31.898353981137866</v>
      </c>
      <c r="AJ455" s="3">
        <f t="shared" si="33"/>
        <v>7.6605562704057313</v>
      </c>
      <c r="AK455" s="3">
        <f t="shared" si="35"/>
        <v>53.163923301896446</v>
      </c>
      <c r="AL455" s="3">
        <f t="shared" si="34"/>
        <v>12.767593784009552</v>
      </c>
    </row>
    <row r="456" spans="1:38" x14ac:dyDescent="0.2">
      <c r="A456" s="2">
        <v>14</v>
      </c>
      <c r="B456" s="2" t="s">
        <v>484</v>
      </c>
      <c r="C456" s="2" t="s">
        <v>36</v>
      </c>
      <c r="D456" s="2">
        <v>40.010317999999998</v>
      </c>
      <c r="E456" s="2">
        <v>-76.277216999999993</v>
      </c>
      <c r="F456">
        <v>270356</v>
      </c>
      <c r="G456">
        <v>8138</v>
      </c>
      <c r="H456">
        <v>2.9268050999999998E-3</v>
      </c>
      <c r="I456" s="1">
        <v>9.5436878999999997E-5</v>
      </c>
      <c r="J456">
        <v>3.0824684999999999E-4</v>
      </c>
      <c r="K456">
        <v>6.2011349000000004E-4</v>
      </c>
      <c r="L456">
        <v>6.9904582999999996E-4</v>
      </c>
      <c r="M456">
        <v>1.0347279</v>
      </c>
      <c r="N456">
        <v>0.99994934000000002</v>
      </c>
      <c r="O456">
        <v>1</v>
      </c>
      <c r="P456">
        <v>1</v>
      </c>
      <c r="Q456">
        <v>0.99994934000000002</v>
      </c>
      <c r="R456">
        <v>1.0346754</v>
      </c>
      <c r="S456">
        <v>1.0346727</v>
      </c>
      <c r="T456">
        <v>40.009740999999998</v>
      </c>
      <c r="U456">
        <v>1005.7426</v>
      </c>
      <c r="V456">
        <v>1000.5712</v>
      </c>
      <c r="W456">
        <v>40.043508000000003</v>
      </c>
      <c r="X456">
        <v>1003.3031999999999</v>
      </c>
      <c r="Y456">
        <v>1000.6112000000001</v>
      </c>
      <c r="Z456">
        <v>2.9268166999999999E-3</v>
      </c>
      <c r="AA456">
        <v>11.044591</v>
      </c>
      <c r="AB456">
        <v>2.9268241000000002E-3</v>
      </c>
      <c r="AC456">
        <v>11.044619000000001</v>
      </c>
      <c r="AD456" s="2">
        <v>11.044548000000001</v>
      </c>
      <c r="AE456" s="2">
        <v>2.6379087999999999</v>
      </c>
      <c r="AF456" s="2">
        <f t="shared" si="31"/>
        <v>1.1044548000000001E-2</v>
      </c>
      <c r="AG456" s="2">
        <f t="shared" si="31"/>
        <v>2.6379087999999998E-3</v>
      </c>
      <c r="AH456" s="8">
        <v>248.93637000000001</v>
      </c>
      <c r="AI456" s="3">
        <f t="shared" si="32"/>
        <v>54.325446365030054</v>
      </c>
      <c r="AJ456" s="3">
        <f t="shared" si="33"/>
        <v>12.97523203577374</v>
      </c>
      <c r="AK456" s="3">
        <f t="shared" si="35"/>
        <v>90.54241060838342</v>
      </c>
      <c r="AL456" s="3">
        <f t="shared" si="34"/>
        <v>21.625386726289566</v>
      </c>
    </row>
    <row r="457" spans="1:38" x14ac:dyDescent="0.2">
      <c r="A457" s="2">
        <v>15</v>
      </c>
      <c r="B457" s="2" t="s">
        <v>485</v>
      </c>
      <c r="C457" s="2" t="s">
        <v>36</v>
      </c>
      <c r="D457" s="2">
        <v>40.143796000000002</v>
      </c>
      <c r="E457" s="2">
        <v>-75.986903999999996</v>
      </c>
      <c r="F457">
        <v>321895</v>
      </c>
      <c r="G457">
        <v>10850</v>
      </c>
      <c r="H457">
        <v>2.5642916E-3</v>
      </c>
      <c r="I457" s="1">
        <v>9.3905842999999996E-5</v>
      </c>
      <c r="J457">
        <v>2.5040875999999998E-4</v>
      </c>
      <c r="K457">
        <v>5.4109179000000004E-4</v>
      </c>
      <c r="L457">
        <v>6.0357532999999995E-4</v>
      </c>
      <c r="M457">
        <v>1.0978345</v>
      </c>
      <c r="N457">
        <v>0.99990226999999998</v>
      </c>
      <c r="O457">
        <v>1</v>
      </c>
      <c r="P457">
        <v>1</v>
      </c>
      <c r="Q457">
        <v>0.99990226999999998</v>
      </c>
      <c r="R457">
        <v>1.0977272</v>
      </c>
      <c r="S457">
        <v>1.0977266000000001</v>
      </c>
      <c r="T457">
        <v>40.139122</v>
      </c>
      <c r="U457">
        <v>1000.9566</v>
      </c>
      <c r="V457">
        <v>992.99735999999996</v>
      </c>
      <c r="W457">
        <v>40.151553</v>
      </c>
      <c r="X457">
        <v>994.93366000000003</v>
      </c>
      <c r="Y457">
        <v>993.01301000000001</v>
      </c>
      <c r="Z457">
        <v>2.5643008000000001E-3</v>
      </c>
      <c r="AA457">
        <v>9.6766068000000001</v>
      </c>
      <c r="AB457">
        <v>2.5643021000000001E-3</v>
      </c>
      <c r="AC457">
        <v>9.6766117999999999</v>
      </c>
      <c r="AD457" s="2">
        <v>9.6765719000000008</v>
      </c>
      <c r="AE457" s="2">
        <v>2.2776428000000002</v>
      </c>
      <c r="AF457" s="2">
        <f t="shared" ref="AF457:AG520" si="36">AD457/1000</f>
        <v>9.6765719E-3</v>
      </c>
      <c r="AG457" s="2">
        <f t="shared" si="36"/>
        <v>2.2776428000000001E-3</v>
      </c>
      <c r="AH457" s="8">
        <v>145.96926999999999</v>
      </c>
      <c r="AI457" s="3">
        <f t="shared" ref="AI457:AI520" si="37">600/AD457</f>
        <v>62.005429836159223</v>
      </c>
      <c r="AJ457" s="3">
        <f t="shared" ref="AJ457:AJ520" si="38">AI457*AE457/AD457</f>
        <v>14.594654210881567</v>
      </c>
      <c r="AK457" s="3">
        <f t="shared" si="35"/>
        <v>103.34238306026538</v>
      </c>
      <c r="AL457" s="3">
        <f t="shared" ref="AL457:AL520" si="39">AK457*AE457/AD457</f>
        <v>24.324423684802611</v>
      </c>
    </row>
    <row r="458" spans="1:38" x14ac:dyDescent="0.2">
      <c r="A458" s="2">
        <v>16</v>
      </c>
      <c r="B458" s="2" t="s">
        <v>486</v>
      </c>
      <c r="C458" s="2" t="s">
        <v>36</v>
      </c>
      <c r="D458" s="2">
        <v>39.905942000000003</v>
      </c>
      <c r="E458" s="2">
        <v>-76.328294999999997</v>
      </c>
      <c r="F458">
        <v>157331</v>
      </c>
      <c r="G458">
        <v>5425</v>
      </c>
      <c r="H458">
        <v>5.3249018000000002E-3</v>
      </c>
      <c r="I458">
        <v>1.9432693000000001E-4</v>
      </c>
      <c r="J458">
        <v>6.1174259999999996E-4</v>
      </c>
      <c r="K458">
        <v>1.1058276E-3</v>
      </c>
      <c r="L458">
        <v>1.2786112000000001E-3</v>
      </c>
      <c r="M458">
        <v>1.0567886</v>
      </c>
      <c r="N458">
        <v>0.99987218</v>
      </c>
      <c r="O458">
        <v>1</v>
      </c>
      <c r="P458">
        <v>1</v>
      </c>
      <c r="Q458">
        <v>0.99987218</v>
      </c>
      <c r="R458">
        <v>1.0566536</v>
      </c>
      <c r="S458">
        <v>1.0566530000000001</v>
      </c>
      <c r="T458">
        <v>39.908532000000001</v>
      </c>
      <c r="U458">
        <v>1004.9238</v>
      </c>
      <c r="V458">
        <v>997.66651000000002</v>
      </c>
      <c r="W458">
        <v>39.987712999999999</v>
      </c>
      <c r="X458">
        <v>1000.1815</v>
      </c>
      <c r="Y458">
        <v>997.79674</v>
      </c>
      <c r="Z458">
        <v>5.3249348999999998E-3</v>
      </c>
      <c r="AA458">
        <v>20.094093999999998</v>
      </c>
      <c r="AB458">
        <v>5.3249374000000002E-3</v>
      </c>
      <c r="AC458">
        <v>20.094103</v>
      </c>
      <c r="AD458" s="2">
        <v>20.093969000000001</v>
      </c>
      <c r="AE458" s="2">
        <v>4.8249481000000003</v>
      </c>
      <c r="AF458" s="2">
        <f t="shared" si="36"/>
        <v>2.0093969E-2</v>
      </c>
      <c r="AG458" s="2">
        <f t="shared" si="36"/>
        <v>4.8249481000000004E-3</v>
      </c>
      <c r="AH458" s="8">
        <v>239.91200000000001</v>
      </c>
      <c r="AI458" s="3">
        <f t="shared" si="37"/>
        <v>29.859705665913985</v>
      </c>
      <c r="AJ458" s="3">
        <f t="shared" si="38"/>
        <v>7.1698891403341429</v>
      </c>
      <c r="AK458" s="3">
        <f t="shared" si="35"/>
        <v>49.766176109856637</v>
      </c>
      <c r="AL458" s="3">
        <f t="shared" si="39"/>
        <v>11.949815233890236</v>
      </c>
    </row>
    <row r="459" spans="1:38" x14ac:dyDescent="0.2">
      <c r="A459" s="2">
        <v>17</v>
      </c>
      <c r="B459" s="2" t="s">
        <v>487</v>
      </c>
      <c r="C459" s="2" t="s">
        <v>36</v>
      </c>
      <c r="D459" s="2">
        <v>40.956707999999999</v>
      </c>
      <c r="E459" s="2">
        <v>-76.622973000000002</v>
      </c>
      <c r="F459">
        <v>228763</v>
      </c>
      <c r="G459">
        <v>8138</v>
      </c>
      <c r="H459">
        <v>4.6984009999999996E-3</v>
      </c>
      <c r="I459">
        <v>1.7602365000000001E-4</v>
      </c>
      <c r="J459">
        <v>4.2160161999999998E-4</v>
      </c>
      <c r="K459">
        <v>9.4805734000000003E-4</v>
      </c>
      <c r="L459">
        <v>1.0523996000000001E-3</v>
      </c>
      <c r="M459">
        <v>1.4150254</v>
      </c>
      <c r="N459">
        <v>0.99887731000000002</v>
      </c>
      <c r="O459">
        <v>1</v>
      </c>
      <c r="P459">
        <v>1</v>
      </c>
      <c r="Q459">
        <v>0.99887731000000002</v>
      </c>
      <c r="R459">
        <v>1.4134367000000001</v>
      </c>
      <c r="S459">
        <v>1.4134633999999999</v>
      </c>
      <c r="T459">
        <v>40.952432000000002</v>
      </c>
      <c r="U459">
        <v>1000.8507</v>
      </c>
      <c r="V459">
        <v>960.01049</v>
      </c>
      <c r="W459">
        <v>41.89817</v>
      </c>
      <c r="X459">
        <v>962.77000999999996</v>
      </c>
      <c r="Y459">
        <v>961.43068000000005</v>
      </c>
      <c r="Z459">
        <v>4.6985163999999999E-3</v>
      </c>
      <c r="AA459">
        <v>17.730250999999999</v>
      </c>
      <c r="AB459">
        <v>4.6984330999999997E-3</v>
      </c>
      <c r="AC459">
        <v>17.729935999999999</v>
      </c>
      <c r="AD459" s="2">
        <v>17.729814999999999</v>
      </c>
      <c r="AE459" s="2">
        <v>3.9713194000000001</v>
      </c>
      <c r="AF459" s="2">
        <f t="shared" si="36"/>
        <v>1.7729814999999999E-2</v>
      </c>
      <c r="AG459" s="2">
        <f t="shared" si="36"/>
        <v>3.9713194000000002E-3</v>
      </c>
      <c r="AH459" s="8">
        <v>696.77728000000002</v>
      </c>
      <c r="AI459" s="3">
        <f t="shared" si="37"/>
        <v>33.841300656549436</v>
      </c>
      <c r="AJ459" s="3">
        <f t="shared" si="38"/>
        <v>7.5801475547594563</v>
      </c>
      <c r="AK459" s="3">
        <f t="shared" si="35"/>
        <v>56.402167760915731</v>
      </c>
      <c r="AL459" s="3">
        <f t="shared" si="39"/>
        <v>12.633579257932427</v>
      </c>
    </row>
    <row r="460" spans="1:38" x14ac:dyDescent="0.2">
      <c r="A460" s="2">
        <v>18</v>
      </c>
      <c r="B460" s="2" t="s">
        <v>488</v>
      </c>
      <c r="C460" s="2" t="s">
        <v>36</v>
      </c>
      <c r="D460" s="2">
        <v>40.971215999999998</v>
      </c>
      <c r="E460" s="2">
        <v>-76.878387000000004</v>
      </c>
      <c r="F460">
        <v>145576</v>
      </c>
      <c r="G460">
        <v>5425</v>
      </c>
      <c r="H460">
        <v>7.6004139999999998E-3</v>
      </c>
      <c r="I460">
        <v>2.9410708E-4</v>
      </c>
      <c r="J460">
        <v>7.2333445999999996E-4</v>
      </c>
      <c r="K460">
        <v>1.5143667999999999E-3</v>
      </c>
      <c r="L460">
        <v>1.7038247000000001E-3</v>
      </c>
      <c r="M460">
        <v>1.4311701999999999</v>
      </c>
      <c r="N460">
        <v>0.99720925999999999</v>
      </c>
      <c r="O460">
        <v>1</v>
      </c>
      <c r="P460">
        <v>1</v>
      </c>
      <c r="Q460">
        <v>0.99720925999999999</v>
      </c>
      <c r="R460">
        <v>1.4271761999999999</v>
      </c>
      <c r="S460">
        <v>1.4273496000000001</v>
      </c>
      <c r="T460">
        <v>40.973536000000003</v>
      </c>
      <c r="U460">
        <v>1000.9998000000001</v>
      </c>
      <c r="V460">
        <v>958.49269000000004</v>
      </c>
      <c r="W460">
        <v>41.122309000000001</v>
      </c>
      <c r="X460">
        <v>983.45123999999998</v>
      </c>
      <c r="Y460">
        <v>958.71992</v>
      </c>
      <c r="Z460">
        <v>7.6007080000000003E-3</v>
      </c>
      <c r="AA460">
        <v>28.681916999999999</v>
      </c>
      <c r="AB460">
        <v>7.5998619999999998E-3</v>
      </c>
      <c r="AC460">
        <v>28.678723999999999</v>
      </c>
      <c r="AD460" s="2">
        <v>28.680807000000001</v>
      </c>
      <c r="AE460" s="2">
        <v>6.4295271999999999</v>
      </c>
      <c r="AF460" s="2">
        <f t="shared" si="36"/>
        <v>2.8680807000000003E-2</v>
      </c>
      <c r="AG460" s="2">
        <f t="shared" si="36"/>
        <v>6.4295272000000001E-3</v>
      </c>
      <c r="AH460" s="8">
        <v>668.88653999999997</v>
      </c>
      <c r="AI460" s="3">
        <f t="shared" si="37"/>
        <v>20.919913445950108</v>
      </c>
      <c r="AJ460" s="3">
        <f t="shared" si="38"/>
        <v>4.6897269146709135</v>
      </c>
      <c r="AK460" s="3">
        <f t="shared" si="35"/>
        <v>34.866522409916847</v>
      </c>
      <c r="AL460" s="3">
        <f t="shared" si="39"/>
        <v>7.8162115244515222</v>
      </c>
    </row>
    <row r="461" spans="1:38" x14ac:dyDescent="0.2">
      <c r="A461" s="2">
        <v>19</v>
      </c>
      <c r="B461" s="2" t="s">
        <v>489</v>
      </c>
      <c r="C461" s="2" t="s">
        <v>36</v>
      </c>
      <c r="D461" s="2">
        <v>42.006841000000001</v>
      </c>
      <c r="E461" s="2">
        <v>-76.633454</v>
      </c>
      <c r="F461">
        <v>64198</v>
      </c>
      <c r="G461">
        <v>4521</v>
      </c>
      <c r="H461">
        <v>1.8341006999999999E-2</v>
      </c>
      <c r="I461">
        <v>1.3209298E-3</v>
      </c>
      <c r="J461">
        <v>1.8125895E-3</v>
      </c>
      <c r="K461">
        <v>3.5801649000000001E-3</v>
      </c>
      <c r="L461">
        <v>4.2246795E-3</v>
      </c>
      <c r="M461">
        <v>1.4953833999999999</v>
      </c>
      <c r="N461">
        <v>0.99849162999999996</v>
      </c>
      <c r="O461">
        <v>1</v>
      </c>
      <c r="P461">
        <v>1</v>
      </c>
      <c r="Q461">
        <v>0.99849162999999996</v>
      </c>
      <c r="R461">
        <v>1.4931277999999999</v>
      </c>
      <c r="S461">
        <v>1.4931791000000001</v>
      </c>
      <c r="T461">
        <v>42.013205999999997</v>
      </c>
      <c r="U461">
        <v>986.84802999999999</v>
      </c>
      <c r="V461">
        <v>954.09618</v>
      </c>
      <c r="W461">
        <v>42.141112999999997</v>
      </c>
      <c r="X461">
        <v>959.52828</v>
      </c>
      <c r="Y461">
        <v>954.29214000000002</v>
      </c>
      <c r="Z461">
        <v>1.8341426000000001E-2</v>
      </c>
      <c r="AA461">
        <v>69.212928000000005</v>
      </c>
      <c r="AB461">
        <v>1.8340865000000001E-2</v>
      </c>
      <c r="AC461">
        <v>69.210809999999995</v>
      </c>
      <c r="AD461" s="2">
        <v>69.211346000000006</v>
      </c>
      <c r="AE461" s="2">
        <v>15.942187000000001</v>
      </c>
      <c r="AF461" s="2">
        <f t="shared" si="36"/>
        <v>6.9211346000000007E-2</v>
      </c>
      <c r="AG461" s="2">
        <f t="shared" si="36"/>
        <v>1.5942187E-2</v>
      </c>
      <c r="AH461" s="8">
        <v>554.79376000000002</v>
      </c>
      <c r="AI461" s="3">
        <f t="shared" si="37"/>
        <v>8.6690988497752954</v>
      </c>
      <c r="AJ461" s="3">
        <f t="shared" si="38"/>
        <v>1.9968459359915161</v>
      </c>
      <c r="AK461" s="3">
        <f t="shared" si="35"/>
        <v>14.448498082958825</v>
      </c>
      <c r="AL461" s="3">
        <f t="shared" si="39"/>
        <v>3.3280765599858597</v>
      </c>
    </row>
    <row r="462" spans="1:38" x14ac:dyDescent="0.2">
      <c r="A462" s="2">
        <v>20</v>
      </c>
      <c r="B462" s="2" t="s">
        <v>490</v>
      </c>
      <c r="C462" s="2" t="s">
        <v>36</v>
      </c>
      <c r="D462" s="2">
        <v>42.028689999999997</v>
      </c>
      <c r="E462" s="2">
        <v>-77.131679000000005</v>
      </c>
      <c r="F462">
        <v>75953</v>
      </c>
      <c r="G462">
        <v>9946</v>
      </c>
      <c r="H462">
        <v>1.5955866999999999E-2</v>
      </c>
      <c r="I462">
        <v>2.1671914999999999E-3</v>
      </c>
      <c r="J462">
        <v>1.5218539E-3</v>
      </c>
      <c r="K462">
        <v>3.1119825999999999E-3</v>
      </c>
      <c r="L462">
        <v>4.0862199999999998E-3</v>
      </c>
      <c r="M462">
        <v>1.5505438</v>
      </c>
      <c r="N462">
        <v>0.99800617999999996</v>
      </c>
      <c r="O462">
        <v>1</v>
      </c>
      <c r="P462">
        <v>1</v>
      </c>
      <c r="Q462">
        <v>0.99800617999999996</v>
      </c>
      <c r="R462">
        <v>1.5474523</v>
      </c>
      <c r="S462">
        <v>1.5475291</v>
      </c>
      <c r="T462">
        <v>42.027766999999997</v>
      </c>
      <c r="U462">
        <v>980.17791999999997</v>
      </c>
      <c r="V462">
        <v>949.17584999999997</v>
      </c>
      <c r="W462">
        <v>41.862622000000002</v>
      </c>
      <c r="X462">
        <v>964.13397999999995</v>
      </c>
      <c r="Y462">
        <v>948.91629999999998</v>
      </c>
      <c r="Z462">
        <v>1.59562E-2</v>
      </c>
      <c r="AA462">
        <v>60.212074000000001</v>
      </c>
      <c r="AB462">
        <v>1.5955489E-2</v>
      </c>
      <c r="AC462">
        <v>60.209394000000003</v>
      </c>
      <c r="AD462" s="2">
        <v>60.210821000000003</v>
      </c>
      <c r="AE462" s="2">
        <v>15.419698</v>
      </c>
      <c r="AF462" s="2">
        <f t="shared" si="36"/>
        <v>6.0210821000000005E-2</v>
      </c>
      <c r="AG462" s="2">
        <f t="shared" si="36"/>
        <v>1.5419698000000001E-2</v>
      </c>
      <c r="AH462" s="8">
        <v>498.96548000000001</v>
      </c>
      <c r="AI462" s="3">
        <f t="shared" si="37"/>
        <v>9.9649861940929192</v>
      </c>
      <c r="AJ462" s="3">
        <f t="shared" si="38"/>
        <v>2.551984429627395</v>
      </c>
      <c r="AK462" s="3">
        <f t="shared" si="35"/>
        <v>16.608310323488197</v>
      </c>
      <c r="AL462" s="3">
        <f t="shared" si="39"/>
        <v>4.2533073827123253</v>
      </c>
    </row>
    <row r="463" spans="1:38" x14ac:dyDescent="0.2">
      <c r="A463" s="2">
        <v>21</v>
      </c>
      <c r="B463" s="2" t="s">
        <v>491</v>
      </c>
      <c r="C463" s="2" t="s">
        <v>36</v>
      </c>
      <c r="D463" s="2">
        <v>41.903702000000003</v>
      </c>
      <c r="E463" s="2">
        <v>-77.134545000000003</v>
      </c>
      <c r="F463">
        <v>111217</v>
      </c>
      <c r="G463">
        <v>9042</v>
      </c>
      <c r="H463">
        <v>1.0662565000000001E-2</v>
      </c>
      <c r="I463">
        <v>8.9650932E-4</v>
      </c>
      <c r="J463">
        <v>9.9769033000000006E-4</v>
      </c>
      <c r="K463">
        <v>2.0967226999999999E-3</v>
      </c>
      <c r="L463">
        <v>2.4890481999999998E-3</v>
      </c>
      <c r="M463">
        <v>1.5273121000000001</v>
      </c>
      <c r="N463">
        <v>0.99883080999999996</v>
      </c>
      <c r="O463">
        <v>1</v>
      </c>
      <c r="P463">
        <v>1</v>
      </c>
      <c r="Q463">
        <v>0.99883080999999996</v>
      </c>
      <c r="R463">
        <v>1.5255263999999999</v>
      </c>
      <c r="S463">
        <v>1.5255919</v>
      </c>
      <c r="T463">
        <v>41.903728999999998</v>
      </c>
      <c r="U463">
        <v>978.20186000000001</v>
      </c>
      <c r="V463">
        <v>951.04454999999996</v>
      </c>
      <c r="W463">
        <v>41.767668999999998</v>
      </c>
      <c r="X463">
        <v>957.23461999999995</v>
      </c>
      <c r="Y463">
        <v>950.83208999999999</v>
      </c>
      <c r="Z463">
        <v>1.0662747E-2</v>
      </c>
      <c r="AA463">
        <v>40.236781000000001</v>
      </c>
      <c r="AB463">
        <v>1.0662332E-2</v>
      </c>
      <c r="AC463">
        <v>40.235213000000002</v>
      </c>
      <c r="AD463" s="2">
        <v>40.236094999999999</v>
      </c>
      <c r="AE463" s="2">
        <v>9.3926347999999997</v>
      </c>
      <c r="AF463" s="2">
        <f t="shared" si="36"/>
        <v>4.0236094999999999E-2</v>
      </c>
      <c r="AG463" s="2">
        <f t="shared" si="36"/>
        <v>9.3926347999999989E-3</v>
      </c>
      <c r="AH463" s="8">
        <v>432.96811000000002</v>
      </c>
      <c r="AI463" s="3">
        <f t="shared" si="37"/>
        <v>14.911983879151295</v>
      </c>
      <c r="AJ463" s="3">
        <f t="shared" si="38"/>
        <v>3.4810241580440509</v>
      </c>
      <c r="AK463" s="3">
        <f t="shared" si="35"/>
        <v>24.853306465252157</v>
      </c>
      <c r="AL463" s="3">
        <f t="shared" si="39"/>
        <v>5.8017069300734176</v>
      </c>
    </row>
    <row r="464" spans="1:38" x14ac:dyDescent="0.2">
      <c r="A464" s="2">
        <v>22</v>
      </c>
      <c r="B464" s="2" t="s">
        <v>492</v>
      </c>
      <c r="C464" s="2" t="s">
        <v>36</v>
      </c>
      <c r="D464" s="2">
        <v>41.790609000000003</v>
      </c>
      <c r="E464" s="2">
        <v>-77.014700000000005</v>
      </c>
      <c r="F464">
        <v>62390</v>
      </c>
      <c r="G464">
        <v>12659</v>
      </c>
      <c r="H464">
        <v>1.9152182E-2</v>
      </c>
      <c r="I464">
        <v>4.1210806999999999E-3</v>
      </c>
      <c r="J464">
        <v>1.8744876E-3</v>
      </c>
      <c r="K464">
        <v>3.7314624000000002E-3</v>
      </c>
      <c r="L464">
        <v>5.8669261000000002E-3</v>
      </c>
      <c r="M464">
        <v>1.5188619000000001</v>
      </c>
      <c r="N464">
        <v>0.99893082</v>
      </c>
      <c r="O464">
        <v>1</v>
      </c>
      <c r="P464">
        <v>1</v>
      </c>
      <c r="Q464">
        <v>0.99893082</v>
      </c>
      <c r="R464">
        <v>1.5172380000000001</v>
      </c>
      <c r="S464">
        <v>1.5172048</v>
      </c>
      <c r="T464">
        <v>41.790847999999997</v>
      </c>
      <c r="U464">
        <v>966.62100999999996</v>
      </c>
      <c r="V464">
        <v>951.62666999999999</v>
      </c>
      <c r="W464">
        <v>41.770535000000002</v>
      </c>
      <c r="X464">
        <v>959.33902</v>
      </c>
      <c r="Y464">
        <v>951.59501</v>
      </c>
      <c r="Z464">
        <v>1.9152422999999998E-2</v>
      </c>
      <c r="AA464">
        <v>72.273295000000005</v>
      </c>
      <c r="AB464">
        <v>1.9152796E-2</v>
      </c>
      <c r="AC464">
        <v>72.274702000000005</v>
      </c>
      <c r="AD464" s="2">
        <v>72.272383000000005</v>
      </c>
      <c r="AE464" s="2">
        <v>22.139344000000001</v>
      </c>
      <c r="AF464" s="2">
        <f t="shared" si="36"/>
        <v>7.2272383000000009E-2</v>
      </c>
      <c r="AG464" s="2">
        <f t="shared" si="36"/>
        <v>2.2139344000000002E-2</v>
      </c>
      <c r="AH464" s="8">
        <v>334.95911000000001</v>
      </c>
      <c r="AI464" s="3">
        <f t="shared" si="37"/>
        <v>8.3019263388616924</v>
      </c>
      <c r="AJ464" s="3">
        <f t="shared" si="38"/>
        <v>2.5431457418350183</v>
      </c>
      <c r="AK464" s="3">
        <f t="shared" si="35"/>
        <v>13.836543898102819</v>
      </c>
      <c r="AL464" s="3">
        <f t="shared" si="39"/>
        <v>4.2385762363916974</v>
      </c>
    </row>
    <row r="465" spans="1:38" x14ac:dyDescent="0.2">
      <c r="A465" s="2">
        <v>23</v>
      </c>
      <c r="B465" s="2" t="s">
        <v>493</v>
      </c>
      <c r="C465" s="2" t="s">
        <v>36</v>
      </c>
      <c r="D465" s="2">
        <v>41.815122000000002</v>
      </c>
      <c r="E465" s="2">
        <v>-76.965182999999996</v>
      </c>
      <c r="F465">
        <v>65102</v>
      </c>
      <c r="G465">
        <v>9042</v>
      </c>
      <c r="H465">
        <v>1.8714358E-2</v>
      </c>
      <c r="I465">
        <v>2.6951751000000002E-3</v>
      </c>
      <c r="J465">
        <v>1.7980476000000001E-3</v>
      </c>
      <c r="K465">
        <v>3.6407442000000001E-3</v>
      </c>
      <c r="L465">
        <v>4.8735985000000004E-3</v>
      </c>
      <c r="M465">
        <v>1.5536512</v>
      </c>
      <c r="N465">
        <v>0.99885698000000001</v>
      </c>
      <c r="O465">
        <v>1</v>
      </c>
      <c r="P465">
        <v>1</v>
      </c>
      <c r="Q465">
        <v>0.99885698000000001</v>
      </c>
      <c r="R465">
        <v>1.5518753000000001</v>
      </c>
      <c r="S465">
        <v>1.5518616000000001</v>
      </c>
      <c r="T465">
        <v>41.805556000000003</v>
      </c>
      <c r="U465">
        <v>962.96222</v>
      </c>
      <c r="V465">
        <v>948.55233999999996</v>
      </c>
      <c r="W465">
        <v>41.783529999999999</v>
      </c>
      <c r="X465">
        <v>953.71419000000003</v>
      </c>
      <c r="Y465">
        <v>948.51755000000003</v>
      </c>
      <c r="Z465">
        <v>1.8714582E-2</v>
      </c>
      <c r="AA465">
        <v>70.621064000000004</v>
      </c>
      <c r="AB465">
        <v>1.8714729999999999E-2</v>
      </c>
      <c r="AC465">
        <v>70.621621000000005</v>
      </c>
      <c r="AD465" s="2">
        <v>70.620221000000001</v>
      </c>
      <c r="AE465" s="2">
        <v>18.390937999999998</v>
      </c>
      <c r="AF465" s="2">
        <f t="shared" si="36"/>
        <v>7.0620220999999997E-2</v>
      </c>
      <c r="AG465" s="2">
        <f t="shared" si="36"/>
        <v>1.8390937999999999E-2</v>
      </c>
      <c r="AH465" s="8">
        <v>302.98723999999999</v>
      </c>
      <c r="AI465" s="3">
        <f t="shared" si="37"/>
        <v>8.4961501324103761</v>
      </c>
      <c r="AJ465" s="3">
        <f t="shared" si="38"/>
        <v>2.2125698293106586</v>
      </c>
      <c r="AK465" s="3">
        <f t="shared" si="35"/>
        <v>14.16025022068396</v>
      </c>
      <c r="AL465" s="3">
        <f t="shared" si="39"/>
        <v>3.687616382184431</v>
      </c>
    </row>
    <row r="466" spans="1:38" x14ac:dyDescent="0.2">
      <c r="A466" s="2">
        <v>24</v>
      </c>
      <c r="B466" s="2" t="s">
        <v>494</v>
      </c>
      <c r="C466" s="2" t="s">
        <v>36</v>
      </c>
      <c r="D466" s="2">
        <v>41.761432999999997</v>
      </c>
      <c r="E466" s="2">
        <v>-76.437878999999995</v>
      </c>
      <c r="F466">
        <v>47018</v>
      </c>
      <c r="G466">
        <v>5425</v>
      </c>
      <c r="H466">
        <v>2.4432911000000002E-2</v>
      </c>
      <c r="I466">
        <v>2.8970496999999999E-3</v>
      </c>
      <c r="J466">
        <v>2.5108435000000002E-3</v>
      </c>
      <c r="K466">
        <v>4.7642285999999999E-3</v>
      </c>
      <c r="L466">
        <v>6.1151538000000002E-3</v>
      </c>
      <c r="M466">
        <v>1.4456621000000001</v>
      </c>
      <c r="N466">
        <v>0.99893571000000003</v>
      </c>
      <c r="O466">
        <v>1</v>
      </c>
      <c r="P466">
        <v>1</v>
      </c>
      <c r="Q466">
        <v>0.99893571000000003</v>
      </c>
      <c r="R466">
        <v>1.4441234999999999</v>
      </c>
      <c r="S466">
        <v>1.4441463999999999</v>
      </c>
      <c r="T466">
        <v>41.762161999999996</v>
      </c>
      <c r="U466">
        <v>990.65305000000001</v>
      </c>
      <c r="V466">
        <v>958.31781000000001</v>
      </c>
      <c r="W466">
        <v>42.304177000000003</v>
      </c>
      <c r="X466">
        <v>975.14403000000004</v>
      </c>
      <c r="Y466">
        <v>959.13118999999995</v>
      </c>
      <c r="Z466">
        <v>2.4433429E-2</v>
      </c>
      <c r="AA466">
        <v>92.201618999999994</v>
      </c>
      <c r="AB466">
        <v>2.4433087999999999E-2</v>
      </c>
      <c r="AC466">
        <v>92.200333000000001</v>
      </c>
      <c r="AD466" s="2">
        <v>92.199664999999996</v>
      </c>
      <c r="AE466" s="2">
        <v>23.076052000000001</v>
      </c>
      <c r="AF466" s="2">
        <f t="shared" si="36"/>
        <v>9.2199665E-2</v>
      </c>
      <c r="AG466" s="2">
        <f t="shared" si="36"/>
        <v>2.3076052E-2</v>
      </c>
      <c r="AH466" s="8">
        <v>614.745</v>
      </c>
      <c r="AI466" s="3">
        <f t="shared" si="37"/>
        <v>6.5076158356974512</v>
      </c>
      <c r="AJ466" s="3">
        <f t="shared" si="38"/>
        <v>1.6287486665008799</v>
      </c>
      <c r="AK466" s="3">
        <f t="shared" si="35"/>
        <v>10.846026392829085</v>
      </c>
      <c r="AL466" s="3">
        <f t="shared" si="39"/>
        <v>2.7145811108347995</v>
      </c>
    </row>
    <row r="467" spans="1:38" x14ac:dyDescent="0.2">
      <c r="A467" s="2">
        <v>25</v>
      </c>
      <c r="B467" s="2" t="s">
        <v>495</v>
      </c>
      <c r="C467" s="2" t="s">
        <v>36</v>
      </c>
      <c r="D467" s="2">
        <v>41.555512</v>
      </c>
      <c r="E467" s="2">
        <v>-75.897289999999998</v>
      </c>
      <c r="F467">
        <v>53348</v>
      </c>
      <c r="G467">
        <v>2713</v>
      </c>
      <c r="H467">
        <v>2.0346981E-2</v>
      </c>
      <c r="I467">
        <v>1.0551632999999999E-3</v>
      </c>
      <c r="J467">
        <v>2.1739067E-3</v>
      </c>
      <c r="K467">
        <v>3.9975905999999999E-3</v>
      </c>
      <c r="L467">
        <v>4.6711851E-3</v>
      </c>
      <c r="M467">
        <v>1.3580152999999999</v>
      </c>
      <c r="N467">
        <v>0.99919497999999995</v>
      </c>
      <c r="O467">
        <v>1</v>
      </c>
      <c r="P467">
        <v>1</v>
      </c>
      <c r="Q467">
        <v>0.99919497999999995</v>
      </c>
      <c r="R467">
        <v>1.3569221</v>
      </c>
      <c r="S467">
        <v>1.3569503999999999</v>
      </c>
      <c r="T467">
        <v>41.560994000000001</v>
      </c>
      <c r="U467">
        <v>993.12030000000004</v>
      </c>
      <c r="V467">
        <v>966.50445000000002</v>
      </c>
      <c r="W467">
        <v>41.681482000000003</v>
      </c>
      <c r="X467">
        <v>982.15907000000004</v>
      </c>
      <c r="Y467">
        <v>966.67939999999999</v>
      </c>
      <c r="Z467">
        <v>2.0347324E-2</v>
      </c>
      <c r="AA467">
        <v>76.782353999999998</v>
      </c>
      <c r="AB467">
        <v>2.0346950999999999E-2</v>
      </c>
      <c r="AC467">
        <v>76.780946</v>
      </c>
      <c r="AD467" s="2">
        <v>76.781058999999999</v>
      </c>
      <c r="AE467" s="2">
        <v>17.627113999999999</v>
      </c>
      <c r="AF467" s="2">
        <f t="shared" si="36"/>
        <v>7.6781058999999999E-2</v>
      </c>
      <c r="AG467" s="2">
        <f t="shared" si="36"/>
        <v>1.7627113999999999E-2</v>
      </c>
      <c r="AH467" s="8">
        <v>625.90192000000002</v>
      </c>
      <c r="AI467" s="3">
        <f t="shared" si="37"/>
        <v>7.8144272534714583</v>
      </c>
      <c r="AJ467" s="3">
        <f t="shared" si="38"/>
        <v>1.7940075564944773</v>
      </c>
      <c r="AK467" s="3">
        <f t="shared" ref="AK467:AK530" si="40">1000/AD467</f>
        <v>13.024045422452431</v>
      </c>
      <c r="AL467" s="3">
        <f t="shared" si="39"/>
        <v>2.990012594157462</v>
      </c>
    </row>
    <row r="468" spans="1:38" x14ac:dyDescent="0.2">
      <c r="A468" s="2">
        <v>26</v>
      </c>
      <c r="B468" s="2" t="s">
        <v>496</v>
      </c>
      <c r="C468" s="2" t="s">
        <v>36</v>
      </c>
      <c r="D468" s="2">
        <v>41.375391999999998</v>
      </c>
      <c r="E468" s="2">
        <v>-78.154369000000003</v>
      </c>
      <c r="F468">
        <v>169085</v>
      </c>
      <c r="G468">
        <v>12659</v>
      </c>
      <c r="H468">
        <v>7.1239674000000003E-3</v>
      </c>
      <c r="I468">
        <v>5.5594377E-4</v>
      </c>
      <c r="J468">
        <v>6.2334100999999998E-4</v>
      </c>
      <c r="K468">
        <v>1.4087915999999999E-3</v>
      </c>
      <c r="L468">
        <v>1.6377793999999999E-3</v>
      </c>
      <c r="M468">
        <v>1.5846986999999999</v>
      </c>
      <c r="N468">
        <v>0.99328525999999995</v>
      </c>
      <c r="O468">
        <v>1</v>
      </c>
      <c r="P468">
        <v>1</v>
      </c>
      <c r="Q468">
        <v>0.99328525999999995</v>
      </c>
      <c r="R468">
        <v>1.5740578000000001</v>
      </c>
      <c r="S468">
        <v>1.5744861999999999</v>
      </c>
      <c r="T468">
        <v>41.387979000000001</v>
      </c>
      <c r="U468">
        <v>962.98835999999994</v>
      </c>
      <c r="V468">
        <v>945.17121999999995</v>
      </c>
      <c r="W468">
        <v>41.391334000000001</v>
      </c>
      <c r="X468">
        <v>952.34235000000001</v>
      </c>
      <c r="Y468">
        <v>945.17664000000002</v>
      </c>
      <c r="Z468">
        <v>7.1240167999999998E-3</v>
      </c>
      <c r="AA468">
        <v>26.883082000000002</v>
      </c>
      <c r="AB468">
        <v>7.1222200999999999E-3</v>
      </c>
      <c r="AC468">
        <v>26.876301999999999</v>
      </c>
      <c r="AD468" s="2">
        <v>26.882895999999999</v>
      </c>
      <c r="AE468" s="2">
        <v>6.1802995000000003</v>
      </c>
      <c r="AF468" s="2">
        <f t="shared" si="36"/>
        <v>2.6882896E-2</v>
      </c>
      <c r="AG468" s="2">
        <f t="shared" si="36"/>
        <v>6.1802994999999999E-3</v>
      </c>
      <c r="AH468" s="8">
        <v>216</v>
      </c>
      <c r="AI468" s="3">
        <f t="shared" si="37"/>
        <v>22.319023962299301</v>
      </c>
      <c r="AJ468" s="3">
        <f t="shared" si="38"/>
        <v>5.1310786097854342</v>
      </c>
      <c r="AK468" s="3">
        <f t="shared" si="40"/>
        <v>37.198373270498834</v>
      </c>
      <c r="AL468" s="3">
        <f t="shared" si="39"/>
        <v>8.5517976829757227</v>
      </c>
    </row>
    <row r="469" spans="1:38" x14ac:dyDescent="0.2">
      <c r="A469" s="2">
        <v>27</v>
      </c>
      <c r="B469" s="2" t="s">
        <v>497</v>
      </c>
      <c r="C469" s="2" t="s">
        <v>36</v>
      </c>
      <c r="D469" s="2">
        <v>41.417064000000003</v>
      </c>
      <c r="E469" s="2">
        <v>-78.197407999999996</v>
      </c>
      <c r="F469">
        <v>200732</v>
      </c>
      <c r="G469">
        <v>9042</v>
      </c>
      <c r="H469">
        <v>5.7592844999999997E-3</v>
      </c>
      <c r="I469">
        <v>2.7123054999999999E-4</v>
      </c>
      <c r="J469">
        <v>5.0415015000000003E-4</v>
      </c>
      <c r="K469">
        <v>1.1483508999999999E-3</v>
      </c>
      <c r="L469">
        <v>1.2831381000000001E-3</v>
      </c>
      <c r="M469">
        <v>1.5241064</v>
      </c>
      <c r="N469">
        <v>0.99549840000000001</v>
      </c>
      <c r="O469">
        <v>1</v>
      </c>
      <c r="P469">
        <v>1</v>
      </c>
      <c r="Q469">
        <v>0.99549840000000001</v>
      </c>
      <c r="R469">
        <v>1.5172455</v>
      </c>
      <c r="S469">
        <v>1.5176094</v>
      </c>
      <c r="T469">
        <v>41.419567999999998</v>
      </c>
      <c r="U469">
        <v>982.75791000000004</v>
      </c>
      <c r="V469">
        <v>950.57329000000004</v>
      </c>
      <c r="W469">
        <v>41.550190999999998</v>
      </c>
      <c r="X469">
        <v>949.01049999999998</v>
      </c>
      <c r="Y469">
        <v>950.77874999999995</v>
      </c>
      <c r="Z469">
        <v>5.7593660000000001E-3</v>
      </c>
      <c r="AA469">
        <v>21.733457000000001</v>
      </c>
      <c r="AB469">
        <v>5.7580753999999998E-3</v>
      </c>
      <c r="AC469">
        <v>21.728586</v>
      </c>
      <c r="AD469" s="2">
        <v>21.733149000000001</v>
      </c>
      <c r="AE469" s="2">
        <v>4.8420303999999996</v>
      </c>
      <c r="AF469" s="2">
        <f t="shared" si="36"/>
        <v>2.1733149E-2</v>
      </c>
      <c r="AG469" s="2">
        <f t="shared" si="36"/>
        <v>4.8420303999999999E-3</v>
      </c>
      <c r="AH469" s="8">
        <v>469.97449</v>
      </c>
      <c r="AI469" s="3">
        <f t="shared" si="37"/>
        <v>27.607596119641933</v>
      </c>
      <c r="AJ469" s="3">
        <f t="shared" si="38"/>
        <v>6.1508260805752659</v>
      </c>
      <c r="AK469" s="3">
        <f t="shared" si="40"/>
        <v>46.012660199403221</v>
      </c>
      <c r="AL469" s="3">
        <f t="shared" si="39"/>
        <v>10.251376800958777</v>
      </c>
    </row>
    <row r="470" spans="1:38" x14ac:dyDescent="0.2">
      <c r="A470" s="2">
        <v>28</v>
      </c>
      <c r="B470" s="2" t="s">
        <v>498</v>
      </c>
      <c r="C470" s="2" t="s">
        <v>36</v>
      </c>
      <c r="D470" s="2">
        <v>41.459591000000003</v>
      </c>
      <c r="E470" s="2">
        <v>-78.155473999999998</v>
      </c>
      <c r="F470">
        <v>83186</v>
      </c>
      <c r="G470">
        <v>5425</v>
      </c>
      <c r="H470">
        <v>1.4718502E-2</v>
      </c>
      <c r="I470">
        <v>9.838511900000001E-4</v>
      </c>
      <c r="J470">
        <v>1.3823368999999999E-3</v>
      </c>
      <c r="K470">
        <v>2.8711913E-3</v>
      </c>
      <c r="L470">
        <v>3.33505E-3</v>
      </c>
      <c r="M470">
        <v>1.5832721000000001</v>
      </c>
      <c r="N470">
        <v>0.99001406000000003</v>
      </c>
      <c r="O470">
        <v>1</v>
      </c>
      <c r="P470">
        <v>1</v>
      </c>
      <c r="Q470">
        <v>0.99001406000000003</v>
      </c>
      <c r="R470">
        <v>1.5674615999999999</v>
      </c>
      <c r="S470">
        <v>1.5684316</v>
      </c>
      <c r="T470">
        <v>41.458976</v>
      </c>
      <c r="U470">
        <v>967.89877000000001</v>
      </c>
      <c r="V470">
        <v>945.40947000000006</v>
      </c>
      <c r="W470">
        <v>41.457017999999998</v>
      </c>
      <c r="X470">
        <v>953.93872999999996</v>
      </c>
      <c r="Y470">
        <v>945.40630999999996</v>
      </c>
      <c r="Z470">
        <v>1.4718686E-2</v>
      </c>
      <c r="AA470">
        <v>55.542211000000002</v>
      </c>
      <c r="AB470">
        <v>1.4710492E-2</v>
      </c>
      <c r="AC470">
        <v>55.511290000000002</v>
      </c>
      <c r="AD470" s="2">
        <v>55.541516000000001</v>
      </c>
      <c r="AE470" s="2">
        <v>12.585094</v>
      </c>
      <c r="AF470" s="2">
        <f t="shared" si="36"/>
        <v>5.5541515999999999E-2</v>
      </c>
      <c r="AG470" s="2">
        <f t="shared" si="36"/>
        <v>1.2585094E-2</v>
      </c>
      <c r="AH470" s="8">
        <v>310</v>
      </c>
      <c r="AI470" s="3">
        <f t="shared" si="37"/>
        <v>10.802729979498579</v>
      </c>
      <c r="AJ470" s="3">
        <f t="shared" si="38"/>
        <v>2.4477792836732739</v>
      </c>
      <c r="AK470" s="3">
        <f t="shared" si="40"/>
        <v>18.004549965830964</v>
      </c>
      <c r="AL470" s="3">
        <f t="shared" si="39"/>
        <v>4.0796321394554562</v>
      </c>
    </row>
    <row r="471" spans="1:38" x14ac:dyDescent="0.2">
      <c r="A471" s="2">
        <v>29</v>
      </c>
      <c r="B471" s="2" t="s">
        <v>499</v>
      </c>
      <c r="C471" s="2" t="s">
        <v>36</v>
      </c>
      <c r="D471" s="2">
        <v>41.590125999999998</v>
      </c>
      <c r="E471" s="2">
        <v>-78.181224</v>
      </c>
      <c r="F471">
        <v>135630</v>
      </c>
      <c r="G471">
        <v>8138</v>
      </c>
      <c r="H471">
        <v>8.8966306000000002E-3</v>
      </c>
      <c r="I471">
        <v>5.5235644000000003E-4</v>
      </c>
      <c r="J471">
        <v>8.0216233999999998E-4</v>
      </c>
      <c r="K471">
        <v>1.7519556999999999E-3</v>
      </c>
      <c r="L471">
        <v>2.0044727E-3</v>
      </c>
      <c r="M471">
        <v>1.5745514</v>
      </c>
      <c r="N471">
        <v>0.99353457000000001</v>
      </c>
      <c r="O471">
        <v>1</v>
      </c>
      <c r="P471">
        <v>1</v>
      </c>
      <c r="Q471">
        <v>0.99353457000000001</v>
      </c>
      <c r="R471">
        <v>1.5643712999999999</v>
      </c>
      <c r="S471">
        <v>1.5648047</v>
      </c>
      <c r="T471">
        <v>41.587803000000001</v>
      </c>
      <c r="U471">
        <v>966.42052999999999</v>
      </c>
      <c r="V471">
        <v>946.37472000000002</v>
      </c>
      <c r="W471">
        <v>41.586838</v>
      </c>
      <c r="X471">
        <v>955.50536999999997</v>
      </c>
      <c r="Y471">
        <v>946.37316999999996</v>
      </c>
      <c r="Z471">
        <v>8.8967296999999997E-3</v>
      </c>
      <c r="AA471">
        <v>33.572564999999997</v>
      </c>
      <c r="AB471">
        <v>8.8944696999999993E-3</v>
      </c>
      <c r="AC471">
        <v>33.564036999999999</v>
      </c>
      <c r="AD471" s="2">
        <v>33.572190999999997</v>
      </c>
      <c r="AE471" s="2">
        <v>7.5640479000000003</v>
      </c>
      <c r="AF471" s="2">
        <f t="shared" si="36"/>
        <v>3.3572190999999994E-2</v>
      </c>
      <c r="AG471" s="2">
        <f t="shared" si="36"/>
        <v>7.5640479000000007E-3</v>
      </c>
      <c r="AH471" s="8">
        <v>313</v>
      </c>
      <c r="AI471" s="3">
        <f t="shared" si="37"/>
        <v>17.871934542490838</v>
      </c>
      <c r="AJ471" s="3">
        <f t="shared" si="38"/>
        <v>4.0266710309453826</v>
      </c>
      <c r="AK471" s="3">
        <f t="shared" si="40"/>
        <v>29.786557570818065</v>
      </c>
      <c r="AL471" s="3">
        <f t="shared" si="39"/>
        <v>6.7111183849089722</v>
      </c>
    </row>
    <row r="472" spans="1:38" x14ac:dyDescent="0.2">
      <c r="A472" s="2">
        <v>30</v>
      </c>
      <c r="B472" s="2" t="s">
        <v>500</v>
      </c>
      <c r="C472" s="2" t="s">
        <v>36</v>
      </c>
      <c r="D472" s="2">
        <v>41.704191000000002</v>
      </c>
      <c r="E472" s="2">
        <v>-78.037509999999997</v>
      </c>
      <c r="F472">
        <v>151001</v>
      </c>
      <c r="G472">
        <v>7234</v>
      </c>
      <c r="H472">
        <v>8.3249308999999994E-3</v>
      </c>
      <c r="I472">
        <v>4.1240261999999999E-4</v>
      </c>
      <c r="J472">
        <v>7.1781245000000001E-4</v>
      </c>
      <c r="K472">
        <v>1.6348214E-3</v>
      </c>
      <c r="L472">
        <v>1.8324769000000001E-3</v>
      </c>
      <c r="M472">
        <v>1.6439151000000001</v>
      </c>
      <c r="N472">
        <v>0.99881187999999999</v>
      </c>
      <c r="O472">
        <v>1</v>
      </c>
      <c r="P472">
        <v>1</v>
      </c>
      <c r="Q472">
        <v>0.99881187999999999</v>
      </c>
      <c r="R472">
        <v>1.6419619999999999</v>
      </c>
      <c r="S472">
        <v>1.6419668999999999</v>
      </c>
      <c r="T472">
        <v>41.706659999999999</v>
      </c>
      <c r="U472">
        <v>949.14295000000004</v>
      </c>
      <c r="V472">
        <v>940.64445000000001</v>
      </c>
      <c r="W472">
        <v>41.713802999999999</v>
      </c>
      <c r="X472">
        <v>946.46965</v>
      </c>
      <c r="Y472">
        <v>940.65612999999996</v>
      </c>
      <c r="Z472">
        <v>8.3249485999999998E-3</v>
      </c>
      <c r="AA472">
        <v>31.414901</v>
      </c>
      <c r="AB472">
        <v>8.3249258000000007E-3</v>
      </c>
      <c r="AC472">
        <v>31.414814</v>
      </c>
      <c r="AD472" s="2">
        <v>31.414833999999999</v>
      </c>
      <c r="AE472" s="2">
        <v>6.9150071999999998</v>
      </c>
      <c r="AF472" s="2">
        <f t="shared" si="36"/>
        <v>3.1414833999999996E-2</v>
      </c>
      <c r="AG472" s="2">
        <f t="shared" si="36"/>
        <v>6.9150072E-3</v>
      </c>
      <c r="AH472" s="8">
        <v>174.99365</v>
      </c>
      <c r="AI472" s="3">
        <f t="shared" si="37"/>
        <v>19.099257376308277</v>
      </c>
      <c r="AJ472" s="3">
        <f t="shared" si="38"/>
        <v>4.20411268994211</v>
      </c>
      <c r="AK472" s="3">
        <f t="shared" si="40"/>
        <v>31.832095627180461</v>
      </c>
      <c r="AL472" s="3">
        <f t="shared" si="39"/>
        <v>7.0068544832368493</v>
      </c>
    </row>
    <row r="473" spans="1:38" x14ac:dyDescent="0.2">
      <c r="A473" s="2">
        <v>31</v>
      </c>
      <c r="B473" s="2" t="s">
        <v>501</v>
      </c>
      <c r="C473" s="2" t="s">
        <v>36</v>
      </c>
      <c r="D473" s="2">
        <v>41.458843999999999</v>
      </c>
      <c r="E473" s="2">
        <v>-78.429867000000002</v>
      </c>
      <c r="F473">
        <v>246847</v>
      </c>
      <c r="G473">
        <v>8138</v>
      </c>
      <c r="H473">
        <v>4.9030756999999996E-3</v>
      </c>
      <c r="I473">
        <v>1.6937754E-4</v>
      </c>
      <c r="J473">
        <v>3.9981072000000001E-4</v>
      </c>
      <c r="K473">
        <v>9.7597821999999995E-4</v>
      </c>
      <c r="L473">
        <v>1.0682091999999999E-3</v>
      </c>
      <c r="M473">
        <v>1.6093753</v>
      </c>
      <c r="N473">
        <v>0.99990774000000004</v>
      </c>
      <c r="O473">
        <v>1</v>
      </c>
      <c r="P473">
        <v>1</v>
      </c>
      <c r="Q473">
        <v>0.99990774000000004</v>
      </c>
      <c r="R473">
        <v>1.6092268999999999</v>
      </c>
      <c r="S473">
        <v>1.609229</v>
      </c>
      <c r="T473">
        <v>41.458162999999999</v>
      </c>
      <c r="U473">
        <v>948.71776</v>
      </c>
      <c r="V473">
        <v>943.15989999999999</v>
      </c>
      <c r="W473">
        <v>41.451593000000003</v>
      </c>
      <c r="X473">
        <v>946.05517999999995</v>
      </c>
      <c r="Y473">
        <v>943.14921000000004</v>
      </c>
      <c r="Z473">
        <v>4.9030775999999998E-3</v>
      </c>
      <c r="AA473">
        <v>18.502179999999999</v>
      </c>
      <c r="AB473">
        <v>4.9030714000000003E-3</v>
      </c>
      <c r="AC473">
        <v>18.502155999999999</v>
      </c>
      <c r="AD473" s="2">
        <v>18.502172000000002</v>
      </c>
      <c r="AE473" s="2">
        <v>4.0309780000000002</v>
      </c>
      <c r="AF473" s="2">
        <f t="shared" si="36"/>
        <v>1.8502172000000001E-2</v>
      </c>
      <c r="AG473" s="2">
        <f t="shared" si="36"/>
        <v>4.0309780000000002E-3</v>
      </c>
      <c r="AH473" s="8">
        <v>74.993651999999997</v>
      </c>
      <c r="AI473" s="3">
        <f t="shared" si="37"/>
        <v>32.428625136551531</v>
      </c>
      <c r="AJ473" s="3">
        <f t="shared" si="38"/>
        <v>7.0650664416959374</v>
      </c>
      <c r="AK473" s="3">
        <f t="shared" si="40"/>
        <v>54.047708560919219</v>
      </c>
      <c r="AL473" s="3">
        <f t="shared" si="39"/>
        <v>11.775110736159895</v>
      </c>
    </row>
    <row r="474" spans="1:38" x14ac:dyDescent="0.2">
      <c r="A474" s="2">
        <v>32</v>
      </c>
      <c r="B474" s="2" t="s">
        <v>502</v>
      </c>
      <c r="C474" s="2" t="s">
        <v>36</v>
      </c>
      <c r="D474" s="2">
        <v>41.448276999999997</v>
      </c>
      <c r="E474" s="2">
        <v>-78.359307999999999</v>
      </c>
      <c r="F474">
        <v>204349</v>
      </c>
      <c r="G474">
        <v>9042</v>
      </c>
      <c r="H474">
        <v>5.9019062000000002E-3</v>
      </c>
      <c r="I474">
        <v>2.7251606999999998E-4</v>
      </c>
      <c r="J474">
        <v>5.0000437E-4</v>
      </c>
      <c r="K474">
        <v>1.1711092000000001E-3</v>
      </c>
      <c r="L474">
        <v>1.3022159000000001E-3</v>
      </c>
      <c r="M474">
        <v>1.5922482</v>
      </c>
      <c r="N474">
        <v>0.99798861999999999</v>
      </c>
      <c r="O474">
        <v>1</v>
      </c>
      <c r="P474">
        <v>1</v>
      </c>
      <c r="Q474">
        <v>0.99798861999999999</v>
      </c>
      <c r="R474">
        <v>1.5890455000000001</v>
      </c>
      <c r="S474">
        <v>1.5891078999999999</v>
      </c>
      <c r="T474">
        <v>41.448898999999997</v>
      </c>
      <c r="U474">
        <v>955.93984999999998</v>
      </c>
      <c r="V474">
        <v>944.61622</v>
      </c>
      <c r="W474">
        <v>41.455089999999998</v>
      </c>
      <c r="X474">
        <v>944.89187000000004</v>
      </c>
      <c r="Y474">
        <v>944.62621999999999</v>
      </c>
      <c r="Z474">
        <v>5.9019258999999996E-3</v>
      </c>
      <c r="AA474">
        <v>22.271419000000002</v>
      </c>
      <c r="AB474">
        <v>5.9017089999999998E-3</v>
      </c>
      <c r="AC474">
        <v>22.270600000000002</v>
      </c>
      <c r="AD474" s="2">
        <v>22.271343999999999</v>
      </c>
      <c r="AE474" s="2">
        <v>4.9140221999999998</v>
      </c>
      <c r="AF474" s="2">
        <f t="shared" si="36"/>
        <v>2.2271343999999998E-2</v>
      </c>
      <c r="AG474" s="2">
        <f t="shared" si="36"/>
        <v>4.9140221999999997E-3</v>
      </c>
      <c r="AH474" s="8">
        <v>173</v>
      </c>
      <c r="AI474" s="3">
        <f t="shared" si="37"/>
        <v>26.940448677008447</v>
      </c>
      <c r="AJ474" s="3">
        <f t="shared" si="38"/>
        <v>5.9442287307304014</v>
      </c>
      <c r="AK474" s="3">
        <f t="shared" si="40"/>
        <v>44.900747795014077</v>
      </c>
      <c r="AL474" s="3">
        <f t="shared" si="39"/>
        <v>9.9070478845506678</v>
      </c>
    </row>
    <row r="475" spans="1:38" x14ac:dyDescent="0.2">
      <c r="A475" s="2">
        <v>33</v>
      </c>
      <c r="B475" s="2" t="s">
        <v>503</v>
      </c>
      <c r="C475" s="2" t="s">
        <v>36</v>
      </c>
      <c r="D475" s="2">
        <v>41.429327000000001</v>
      </c>
      <c r="E475" s="2">
        <v>-78.359536000000006</v>
      </c>
      <c r="F475">
        <v>127492</v>
      </c>
      <c r="G475">
        <v>6329</v>
      </c>
      <c r="H475">
        <v>9.4308667000000002E-3</v>
      </c>
      <c r="I475">
        <v>4.8329146000000001E-4</v>
      </c>
      <c r="J475">
        <v>8.5947341999999998E-4</v>
      </c>
      <c r="K475">
        <v>1.8559382E-3</v>
      </c>
      <c r="L475">
        <v>2.1016117E-3</v>
      </c>
      <c r="M475">
        <v>1.5592515</v>
      </c>
      <c r="N475">
        <v>0.99759975999999995</v>
      </c>
      <c r="O475">
        <v>1</v>
      </c>
      <c r="P475">
        <v>1</v>
      </c>
      <c r="Q475">
        <v>0.99759975999999995</v>
      </c>
      <c r="R475">
        <v>1.5555089</v>
      </c>
      <c r="S475">
        <v>1.5555220999999999</v>
      </c>
      <c r="T475">
        <v>41.434238000000001</v>
      </c>
      <c r="U475">
        <v>958.63750000000005</v>
      </c>
      <c r="V475">
        <v>947.46950000000004</v>
      </c>
      <c r="W475">
        <v>41.442172999999997</v>
      </c>
      <c r="X475">
        <v>955.59355000000005</v>
      </c>
      <c r="Y475">
        <v>947.48217</v>
      </c>
      <c r="Z475">
        <v>9.4309062999999999E-3</v>
      </c>
      <c r="AA475">
        <v>35.588326000000002</v>
      </c>
      <c r="AB475">
        <v>9.4308333000000001E-3</v>
      </c>
      <c r="AC475">
        <v>35.588050000000003</v>
      </c>
      <c r="AD475" s="2">
        <v>35.588175999999997</v>
      </c>
      <c r="AE475" s="2">
        <v>7.9306102999999997</v>
      </c>
      <c r="AF475" s="2">
        <f t="shared" si="36"/>
        <v>3.5588175999999999E-2</v>
      </c>
      <c r="AG475" s="2">
        <f t="shared" si="36"/>
        <v>7.9306102999999999E-3</v>
      </c>
      <c r="AH475" s="8">
        <v>217</v>
      </c>
      <c r="AI475" s="3">
        <f t="shared" si="37"/>
        <v>16.859532222162777</v>
      </c>
      <c r="AJ475" s="3">
        <f t="shared" si="38"/>
        <v>3.7570450335601921</v>
      </c>
      <c r="AK475" s="3">
        <f t="shared" si="40"/>
        <v>28.099220370271297</v>
      </c>
      <c r="AL475" s="3">
        <f t="shared" si="39"/>
        <v>6.2617417226003207</v>
      </c>
    </row>
    <row r="476" spans="1:38" x14ac:dyDescent="0.2">
      <c r="A476" s="2">
        <v>34</v>
      </c>
      <c r="B476" s="2" t="s">
        <v>504</v>
      </c>
      <c r="C476" s="2" t="s">
        <v>36</v>
      </c>
      <c r="D476" s="2">
        <v>41.395806</v>
      </c>
      <c r="E476" s="2">
        <v>-78.356925000000004</v>
      </c>
      <c r="F476">
        <v>313757</v>
      </c>
      <c r="G476">
        <v>10850</v>
      </c>
      <c r="H476">
        <v>3.8295030000000002E-3</v>
      </c>
      <c r="I476">
        <v>1.3982177E-4</v>
      </c>
      <c r="J476">
        <v>2.9774962E-4</v>
      </c>
      <c r="K476">
        <v>7.6637752999999999E-4</v>
      </c>
      <c r="L476">
        <v>8.3399009999999998E-4</v>
      </c>
      <c r="M476">
        <v>1.6185973</v>
      </c>
      <c r="N476">
        <v>0.99927719999999998</v>
      </c>
      <c r="O476">
        <v>1</v>
      </c>
      <c r="P476">
        <v>1</v>
      </c>
      <c r="Q476">
        <v>0.99927719999999998</v>
      </c>
      <c r="R476">
        <v>1.6174274</v>
      </c>
      <c r="S476">
        <v>1.6174348999999999</v>
      </c>
      <c r="T476">
        <v>41.397136000000003</v>
      </c>
      <c r="U476">
        <v>953.86699999999996</v>
      </c>
      <c r="V476">
        <v>942.27413000000001</v>
      </c>
      <c r="W476">
        <v>41.408214999999998</v>
      </c>
      <c r="X476">
        <v>947.46639000000005</v>
      </c>
      <c r="Y476">
        <v>942.29222000000004</v>
      </c>
      <c r="Z476">
        <v>3.8295123999999999E-3</v>
      </c>
      <c r="AA476">
        <v>14.450989999999999</v>
      </c>
      <c r="AB476">
        <v>3.8294953000000001E-3</v>
      </c>
      <c r="AC476">
        <v>14.450926000000001</v>
      </c>
      <c r="AD476" s="2">
        <v>14.450955</v>
      </c>
      <c r="AE476" s="2">
        <v>3.1471323999999998</v>
      </c>
      <c r="AF476" s="2">
        <f t="shared" si="36"/>
        <v>1.4450955E-2</v>
      </c>
      <c r="AG476" s="2">
        <f t="shared" si="36"/>
        <v>3.1471323999999997E-3</v>
      </c>
      <c r="AH476" s="8">
        <v>180</v>
      </c>
      <c r="AI476" s="3">
        <f t="shared" si="37"/>
        <v>41.519747310817863</v>
      </c>
      <c r="AJ476" s="3">
        <f t="shared" si="38"/>
        <v>9.0421803958069038</v>
      </c>
      <c r="AK476" s="3">
        <f t="shared" si="40"/>
        <v>69.199578851363114</v>
      </c>
      <c r="AL476" s="3">
        <f t="shared" si="39"/>
        <v>15.070300659678175</v>
      </c>
    </row>
    <row r="477" spans="1:38" x14ac:dyDescent="0.2">
      <c r="A477" s="2">
        <v>35</v>
      </c>
      <c r="B477" s="2" t="s">
        <v>505</v>
      </c>
      <c r="C477" s="2" t="s">
        <v>36</v>
      </c>
      <c r="D477" s="2">
        <v>41.598118999999997</v>
      </c>
      <c r="E477" s="2">
        <v>-78.103735</v>
      </c>
      <c r="F477">
        <v>118450</v>
      </c>
      <c r="G477">
        <v>8138</v>
      </c>
      <c r="H477">
        <v>1.0714293E-2</v>
      </c>
      <c r="I477">
        <v>7.5882363999999999E-4</v>
      </c>
      <c r="J477">
        <v>9.4529534999999998E-4</v>
      </c>
      <c r="K477">
        <v>2.0932110999999998E-3</v>
      </c>
      <c r="L477">
        <v>2.4188693999999998E-3</v>
      </c>
      <c r="M477">
        <v>1.6571258</v>
      </c>
      <c r="N477">
        <v>0.99338468000000002</v>
      </c>
      <c r="O477">
        <v>1</v>
      </c>
      <c r="P477">
        <v>1</v>
      </c>
      <c r="Q477">
        <v>0.99338468000000002</v>
      </c>
      <c r="R477">
        <v>1.6461634000000001</v>
      </c>
      <c r="S477">
        <v>1.6465377999999999</v>
      </c>
      <c r="T477">
        <v>41.597816000000002</v>
      </c>
      <c r="U477">
        <v>956.78110000000004</v>
      </c>
      <c r="V477">
        <v>939.36443999999995</v>
      </c>
      <c r="W477">
        <v>41.591828</v>
      </c>
      <c r="X477">
        <v>947.23568999999998</v>
      </c>
      <c r="Y477">
        <v>939.35458000000006</v>
      </c>
      <c r="Z477">
        <v>1.0714369E-2</v>
      </c>
      <c r="AA477">
        <v>40.431583000000003</v>
      </c>
      <c r="AB477">
        <v>1.0712141999999999E-2</v>
      </c>
      <c r="AC477">
        <v>40.423175999999998</v>
      </c>
      <c r="AD477" s="2">
        <v>40.431292999999997</v>
      </c>
      <c r="AE477" s="2">
        <v>9.1278091000000003</v>
      </c>
      <c r="AF477" s="2">
        <f t="shared" si="36"/>
        <v>4.0431292999999993E-2</v>
      </c>
      <c r="AG477" s="2">
        <f t="shared" si="36"/>
        <v>9.1278091000000002E-3</v>
      </c>
      <c r="AH477" s="8">
        <v>244.98199</v>
      </c>
      <c r="AI477" s="3">
        <f t="shared" si="37"/>
        <v>14.839990400504877</v>
      </c>
      <c r="AJ477" s="3">
        <f t="shared" si="38"/>
        <v>3.3502910585036467</v>
      </c>
      <c r="AK477" s="3">
        <f t="shared" si="40"/>
        <v>24.733317334174796</v>
      </c>
      <c r="AL477" s="3">
        <f t="shared" si="39"/>
        <v>5.5838184308394112</v>
      </c>
    </row>
    <row r="478" spans="1:38" x14ac:dyDescent="0.2">
      <c r="A478" s="2">
        <v>36</v>
      </c>
      <c r="B478" s="2" t="s">
        <v>506</v>
      </c>
      <c r="C478" s="2" t="s">
        <v>36</v>
      </c>
      <c r="D478" s="2">
        <v>41.452514000000001</v>
      </c>
      <c r="E478" s="2">
        <v>-77.976034999999996</v>
      </c>
      <c r="F478">
        <v>499118</v>
      </c>
      <c r="G478">
        <v>15371</v>
      </c>
      <c r="H478">
        <v>2.3215237000000001E-3</v>
      </c>
      <c r="I478" s="1">
        <v>7.6822241999999999E-5</v>
      </c>
      <c r="J478">
        <v>1.6289367999999999E-4</v>
      </c>
      <c r="K478">
        <v>4.7060967000000001E-4</v>
      </c>
      <c r="L478">
        <v>5.0389431000000002E-4</v>
      </c>
      <c r="M478">
        <v>1.6063532</v>
      </c>
      <c r="N478">
        <v>0.99998613000000003</v>
      </c>
      <c r="O478">
        <v>1</v>
      </c>
      <c r="P478">
        <v>1</v>
      </c>
      <c r="Q478">
        <v>0.99998613000000003</v>
      </c>
      <c r="R478">
        <v>1.6063308999999999</v>
      </c>
      <c r="S478">
        <v>1.6063312000000001</v>
      </c>
      <c r="T478">
        <v>41.452981000000001</v>
      </c>
      <c r="U478">
        <v>947.88355000000001</v>
      </c>
      <c r="V478">
        <v>943.41003000000001</v>
      </c>
      <c r="W478">
        <v>41.456108</v>
      </c>
      <c r="X478">
        <v>944.63787000000002</v>
      </c>
      <c r="Y478">
        <v>943.41511000000003</v>
      </c>
      <c r="Z478">
        <v>2.3215242999999998E-3</v>
      </c>
      <c r="AA478">
        <v>8.7604688999999993</v>
      </c>
      <c r="AB478">
        <v>2.3215238000000001E-3</v>
      </c>
      <c r="AC478">
        <v>8.7604673000000002</v>
      </c>
      <c r="AD478" s="2">
        <v>8.7604667000000003</v>
      </c>
      <c r="AE478" s="2">
        <v>1.9014879</v>
      </c>
      <c r="AF478" s="2">
        <f t="shared" si="36"/>
        <v>8.7604667000000004E-3</v>
      </c>
      <c r="AG478" s="2">
        <f t="shared" si="36"/>
        <v>1.9014879E-3</v>
      </c>
      <c r="AH478" s="8">
        <v>60</v>
      </c>
      <c r="AI478" s="3">
        <f t="shared" si="37"/>
        <v>68.489501820719212</v>
      </c>
      <c r="AJ478" s="3">
        <f t="shared" si="38"/>
        <v>14.865869987169241</v>
      </c>
      <c r="AK478" s="3">
        <f t="shared" si="40"/>
        <v>114.14916970119867</v>
      </c>
      <c r="AL478" s="3">
        <f t="shared" si="39"/>
        <v>24.776449978615396</v>
      </c>
    </row>
    <row r="479" spans="1:38" x14ac:dyDescent="0.2">
      <c r="A479" s="2">
        <v>37</v>
      </c>
      <c r="B479" s="2" t="s">
        <v>507</v>
      </c>
      <c r="C479" s="2" t="s">
        <v>36</v>
      </c>
      <c r="D479" s="2">
        <v>41.451422999999998</v>
      </c>
      <c r="E479" s="2">
        <v>-77.952189000000004</v>
      </c>
      <c r="F479">
        <v>318278</v>
      </c>
      <c r="G479">
        <v>11755</v>
      </c>
      <c r="H479">
        <v>3.6576174999999999E-3</v>
      </c>
      <c r="I479">
        <v>1.4300209E-4</v>
      </c>
      <c r="J479">
        <v>2.8924596E-4</v>
      </c>
      <c r="K479">
        <v>7.3505173999999999E-4</v>
      </c>
      <c r="L479">
        <v>8.0275393999999995E-4</v>
      </c>
      <c r="M479">
        <v>1.5683541000000001</v>
      </c>
      <c r="N479">
        <v>0.99866292000000001</v>
      </c>
      <c r="O479">
        <v>1</v>
      </c>
      <c r="P479">
        <v>1</v>
      </c>
      <c r="Q479">
        <v>0.99866292000000001</v>
      </c>
      <c r="R479">
        <v>1.5662571000000001</v>
      </c>
      <c r="S479">
        <v>1.5664260000000001</v>
      </c>
      <c r="T479">
        <v>41.451107999999998</v>
      </c>
      <c r="U479">
        <v>967.06583999999998</v>
      </c>
      <c r="V479">
        <v>946.69727</v>
      </c>
      <c r="W479">
        <v>41.452421999999999</v>
      </c>
      <c r="X479">
        <v>947.30331999999999</v>
      </c>
      <c r="Y479">
        <v>946.69938000000002</v>
      </c>
      <c r="Z479">
        <v>3.6576286000000002E-3</v>
      </c>
      <c r="AA479">
        <v>13.802372</v>
      </c>
      <c r="AB479">
        <v>3.657249E-3</v>
      </c>
      <c r="AC479">
        <v>13.800940000000001</v>
      </c>
      <c r="AD479" s="2">
        <v>13.80233</v>
      </c>
      <c r="AE479" s="2">
        <v>3.0292601000000001</v>
      </c>
      <c r="AF479" s="2">
        <f t="shared" si="36"/>
        <v>1.380233E-2</v>
      </c>
      <c r="AG479" s="2">
        <f t="shared" si="36"/>
        <v>3.0292601000000002E-3</v>
      </c>
      <c r="AH479" s="8">
        <v>223.99100000000001</v>
      </c>
      <c r="AI479" s="3">
        <f t="shared" si="37"/>
        <v>43.470921214026909</v>
      </c>
      <c r="AJ479" s="3">
        <f t="shared" si="38"/>
        <v>9.5407606646048375</v>
      </c>
      <c r="AK479" s="3">
        <f t="shared" si="40"/>
        <v>72.451535356711517</v>
      </c>
      <c r="AL479" s="3">
        <f t="shared" si="39"/>
        <v>15.901267774341397</v>
      </c>
    </row>
    <row r="480" spans="1:38" x14ac:dyDescent="0.2">
      <c r="A480" s="2">
        <v>38</v>
      </c>
      <c r="B480" s="2" t="s">
        <v>508</v>
      </c>
      <c r="C480" s="2" t="s">
        <v>36</v>
      </c>
      <c r="D480" s="2">
        <v>41.385905999999999</v>
      </c>
      <c r="E480" s="2">
        <v>-77.949184000000002</v>
      </c>
      <c r="F480">
        <v>110312</v>
      </c>
      <c r="G480">
        <v>6329</v>
      </c>
      <c r="H480">
        <v>1.0379770999999999E-2</v>
      </c>
      <c r="I480">
        <v>6.1459315000000003E-4</v>
      </c>
      <c r="J480">
        <v>9.987288300000001E-4</v>
      </c>
      <c r="K480">
        <v>2.0491976999999998E-3</v>
      </c>
      <c r="L480">
        <v>2.3610158E-3</v>
      </c>
      <c r="M480">
        <v>1.4725182999999999</v>
      </c>
      <c r="N480">
        <v>0.99648870000000001</v>
      </c>
      <c r="O480">
        <v>1</v>
      </c>
      <c r="P480">
        <v>1</v>
      </c>
      <c r="Q480">
        <v>0.99648870000000001</v>
      </c>
      <c r="R480">
        <v>1.4673479</v>
      </c>
      <c r="S480">
        <v>1.4673704000000001</v>
      </c>
      <c r="T480">
        <v>41.385530000000003</v>
      </c>
      <c r="U480">
        <v>970.52284999999995</v>
      </c>
      <c r="V480">
        <v>955.23290999999995</v>
      </c>
      <c r="W480">
        <v>41.388381000000003</v>
      </c>
      <c r="X480">
        <v>963.68385999999998</v>
      </c>
      <c r="Y480">
        <v>955.23730999999998</v>
      </c>
      <c r="Z480">
        <v>1.0379856E-2</v>
      </c>
      <c r="AA480">
        <v>39.169266</v>
      </c>
      <c r="AB480">
        <v>1.0379711E-2</v>
      </c>
      <c r="AC480">
        <v>39.168722000000002</v>
      </c>
      <c r="AD480" s="2">
        <v>39.168947000000003</v>
      </c>
      <c r="AE480" s="2">
        <v>8.9094934000000006</v>
      </c>
      <c r="AF480" s="2">
        <f t="shared" si="36"/>
        <v>3.9168947000000003E-2</v>
      </c>
      <c r="AG480" s="2">
        <f t="shared" si="36"/>
        <v>8.9094934000000011E-3</v>
      </c>
      <c r="AH480" s="8">
        <v>318</v>
      </c>
      <c r="AI480" s="3">
        <f t="shared" si="37"/>
        <v>15.318257087687345</v>
      </c>
      <c r="AJ480" s="3">
        <f t="shared" si="38"/>
        <v>3.4843395310640748</v>
      </c>
      <c r="AK480" s="3">
        <f t="shared" si="40"/>
        <v>25.530428479478907</v>
      </c>
      <c r="AL480" s="3">
        <f t="shared" si="39"/>
        <v>5.8072325517734589</v>
      </c>
    </row>
    <row r="481" spans="1:38" x14ac:dyDescent="0.2">
      <c r="A481" s="2">
        <v>39</v>
      </c>
      <c r="B481" s="2" t="s">
        <v>509</v>
      </c>
      <c r="C481" s="2" t="s">
        <v>36</v>
      </c>
      <c r="D481" s="2">
        <v>41.359850999999999</v>
      </c>
      <c r="E481" s="2">
        <v>-77.970901999999995</v>
      </c>
      <c r="F481">
        <v>230571</v>
      </c>
      <c r="G481">
        <v>8138</v>
      </c>
      <c r="H481">
        <v>4.9655163000000002E-3</v>
      </c>
      <c r="I481">
        <v>1.8390483E-4</v>
      </c>
      <c r="J481">
        <v>4.2632618000000002E-4</v>
      </c>
      <c r="K481">
        <v>9.9396019999999996E-4</v>
      </c>
      <c r="L481">
        <v>1.0970559999999999E-3</v>
      </c>
      <c r="M481">
        <v>1.5145120000000001</v>
      </c>
      <c r="N481">
        <v>0.99842383000000001</v>
      </c>
      <c r="O481">
        <v>1</v>
      </c>
      <c r="P481">
        <v>1</v>
      </c>
      <c r="Q481">
        <v>0.99842383000000001</v>
      </c>
      <c r="R481">
        <v>1.5121249000000001</v>
      </c>
      <c r="S481">
        <v>1.5121347999999999</v>
      </c>
      <c r="T481">
        <v>41.362977999999998</v>
      </c>
      <c r="U481">
        <v>960.99406999999997</v>
      </c>
      <c r="V481">
        <v>951.34965</v>
      </c>
      <c r="W481">
        <v>41.370879000000002</v>
      </c>
      <c r="X481">
        <v>957.12837000000002</v>
      </c>
      <c r="Y481">
        <v>951.36207000000002</v>
      </c>
      <c r="Z481">
        <v>4.9655287999999997E-3</v>
      </c>
      <c r="AA481">
        <v>18.737843999999999</v>
      </c>
      <c r="AB481">
        <v>4.9654979E-3</v>
      </c>
      <c r="AC481">
        <v>18.737728000000001</v>
      </c>
      <c r="AD481" s="2">
        <v>18.737798000000002</v>
      </c>
      <c r="AE481" s="2">
        <v>4.1398339999999996</v>
      </c>
      <c r="AF481" s="2">
        <f t="shared" si="36"/>
        <v>1.8737798E-2</v>
      </c>
      <c r="AG481" s="2">
        <f t="shared" si="36"/>
        <v>4.1398339999999994E-3</v>
      </c>
      <c r="AH481" s="8">
        <v>212.98087000000001</v>
      </c>
      <c r="AI481" s="3">
        <f t="shared" si="37"/>
        <v>32.020838307681615</v>
      </c>
      <c r="AJ481" s="3">
        <f t="shared" si="38"/>
        <v>7.0745215171303899</v>
      </c>
      <c r="AK481" s="3">
        <f t="shared" si="40"/>
        <v>53.368063846136025</v>
      </c>
      <c r="AL481" s="3">
        <f t="shared" si="39"/>
        <v>11.790869195217317</v>
      </c>
    </row>
    <row r="482" spans="1:38" x14ac:dyDescent="0.2">
      <c r="A482" s="2">
        <v>40</v>
      </c>
      <c r="B482" s="2" t="s">
        <v>510</v>
      </c>
      <c r="C482" s="2" t="s">
        <v>36</v>
      </c>
      <c r="D482" s="2">
        <v>41.244610000000002</v>
      </c>
      <c r="E482" s="2">
        <v>-78.278099999999995</v>
      </c>
      <c r="F482">
        <v>414124</v>
      </c>
      <c r="G482">
        <v>13563</v>
      </c>
      <c r="H482">
        <v>2.8729443000000002E-3</v>
      </c>
      <c r="I482">
        <v>1.0027958000000001E-4</v>
      </c>
      <c r="J482">
        <v>2.0942606999999999E-4</v>
      </c>
      <c r="K482">
        <v>5.7855229000000001E-4</v>
      </c>
      <c r="L482">
        <v>6.2340838999999995E-4</v>
      </c>
      <c r="M482">
        <v>1.6285875000000001</v>
      </c>
      <c r="N482">
        <v>0.99998880000000001</v>
      </c>
      <c r="O482">
        <v>1</v>
      </c>
      <c r="P482">
        <v>1</v>
      </c>
      <c r="Q482">
        <v>0.99998880000000001</v>
      </c>
      <c r="R482">
        <v>1.6285692000000001</v>
      </c>
      <c r="S482">
        <v>1.6285696000000001</v>
      </c>
      <c r="T482">
        <v>41.246184999999997</v>
      </c>
      <c r="U482">
        <v>947.78300000000002</v>
      </c>
      <c r="V482">
        <v>941.17894999999999</v>
      </c>
      <c r="W482">
        <v>41.259484999999998</v>
      </c>
      <c r="X482">
        <v>942.22479999999996</v>
      </c>
      <c r="Y482">
        <v>941.20083</v>
      </c>
      <c r="Z482">
        <v>2.8729469999999998E-3</v>
      </c>
      <c r="AA482">
        <v>10.841309000000001</v>
      </c>
      <c r="AB482">
        <v>2.8729464000000001E-3</v>
      </c>
      <c r="AC482">
        <v>10.841307</v>
      </c>
      <c r="AD482" s="2">
        <v>10.841298999999999</v>
      </c>
      <c r="AE482" s="2">
        <v>2.3524845000000001</v>
      </c>
      <c r="AF482" s="2">
        <f t="shared" si="36"/>
        <v>1.0841298999999999E-2</v>
      </c>
      <c r="AG482" s="2">
        <f t="shared" si="36"/>
        <v>2.3524844999999999E-3</v>
      </c>
      <c r="AH482" s="8">
        <v>106</v>
      </c>
      <c r="AI482" s="3">
        <f t="shared" si="37"/>
        <v>55.343921424914122</v>
      </c>
      <c r="AJ482" s="3">
        <f t="shared" si="38"/>
        <v>12.009235915486549</v>
      </c>
      <c r="AK482" s="3">
        <f t="shared" si="40"/>
        <v>92.239869041523534</v>
      </c>
      <c r="AL482" s="3">
        <f t="shared" si="39"/>
        <v>20.015393192477582</v>
      </c>
    </row>
    <row r="483" spans="1:38" x14ac:dyDescent="0.2">
      <c r="A483" s="2">
        <v>41</v>
      </c>
      <c r="B483" s="2" t="s">
        <v>511</v>
      </c>
      <c r="C483" s="2" t="s">
        <v>36</v>
      </c>
      <c r="D483" s="2">
        <v>41.275618000000001</v>
      </c>
      <c r="E483" s="2">
        <v>-78.233380999999994</v>
      </c>
      <c r="F483">
        <v>315566</v>
      </c>
      <c r="G483">
        <v>10850</v>
      </c>
      <c r="H483">
        <v>3.8217315999999999E-3</v>
      </c>
      <c r="I483">
        <v>1.3872862000000001E-4</v>
      </c>
      <c r="J483">
        <v>2.9604263000000003E-4</v>
      </c>
      <c r="K483">
        <v>7.6455714E-4</v>
      </c>
      <c r="L483">
        <v>8.3152539999999998E-4</v>
      </c>
      <c r="M483">
        <v>1.6252059000000001</v>
      </c>
      <c r="N483">
        <v>0.99936524000000004</v>
      </c>
      <c r="O483">
        <v>1</v>
      </c>
      <c r="P483">
        <v>1</v>
      </c>
      <c r="Q483">
        <v>0.99936524000000004</v>
      </c>
      <c r="R483">
        <v>1.6241743</v>
      </c>
      <c r="S483">
        <v>1.6242291</v>
      </c>
      <c r="T483">
        <v>41.278368999999998</v>
      </c>
      <c r="U483">
        <v>955.08951999999999</v>
      </c>
      <c r="V483">
        <v>941.51836000000003</v>
      </c>
      <c r="W483">
        <v>41.285983999999999</v>
      </c>
      <c r="X483">
        <v>940.82074</v>
      </c>
      <c r="Y483">
        <v>941.53085999999996</v>
      </c>
      <c r="Z483">
        <v>3.8217355999999999E-3</v>
      </c>
      <c r="AA483">
        <v>14.421644000000001</v>
      </c>
      <c r="AB483">
        <v>3.8216116000000001E-3</v>
      </c>
      <c r="AC483">
        <v>14.421176000000001</v>
      </c>
      <c r="AD483" s="2">
        <v>14.421628999999999</v>
      </c>
      <c r="AE483" s="2">
        <v>3.1378317</v>
      </c>
      <c r="AF483" s="2">
        <f t="shared" si="36"/>
        <v>1.4421629E-2</v>
      </c>
      <c r="AG483" s="2">
        <f t="shared" si="36"/>
        <v>3.1378317E-3</v>
      </c>
      <c r="AH483" s="8">
        <v>139</v>
      </c>
      <c r="AI483" s="3">
        <f t="shared" si="37"/>
        <v>41.604176615554323</v>
      </c>
      <c r="AJ483" s="3">
        <f t="shared" si="38"/>
        <v>9.052160767461503</v>
      </c>
      <c r="AK483" s="3">
        <f t="shared" si="40"/>
        <v>69.3402943592572</v>
      </c>
      <c r="AL483" s="3">
        <f t="shared" si="39"/>
        <v>15.086934612435838</v>
      </c>
    </row>
    <row r="484" spans="1:38" x14ac:dyDescent="0.2">
      <c r="A484" s="2">
        <v>42</v>
      </c>
      <c r="B484" s="2" t="s">
        <v>512</v>
      </c>
      <c r="C484" s="2" t="s">
        <v>36</v>
      </c>
      <c r="D484" s="2">
        <v>41.203620000000001</v>
      </c>
      <c r="E484" s="2">
        <v>-78.038752000000002</v>
      </c>
      <c r="F484">
        <v>339075</v>
      </c>
      <c r="G484">
        <v>10850</v>
      </c>
      <c r="H484">
        <v>3.3384592999999999E-3</v>
      </c>
      <c r="I484">
        <v>1.1348216000000001E-4</v>
      </c>
      <c r="J484">
        <v>2.6455833000000001E-4</v>
      </c>
      <c r="K484">
        <v>6.7407329999999996E-4</v>
      </c>
      <c r="L484">
        <v>7.3296939000000005E-4</v>
      </c>
      <c r="M484">
        <v>1.5276585</v>
      </c>
      <c r="N484">
        <v>0.99990058000000004</v>
      </c>
      <c r="O484">
        <v>1</v>
      </c>
      <c r="P484">
        <v>1</v>
      </c>
      <c r="Q484">
        <v>0.99990058000000004</v>
      </c>
      <c r="R484">
        <v>1.5275065999999999</v>
      </c>
      <c r="S484">
        <v>1.5275114000000001</v>
      </c>
      <c r="T484">
        <v>41.207106000000003</v>
      </c>
      <c r="U484">
        <v>963.54445999999996</v>
      </c>
      <c r="V484">
        <v>949.91813999999999</v>
      </c>
      <c r="W484">
        <v>41.221136000000001</v>
      </c>
      <c r="X484">
        <v>950.21990000000005</v>
      </c>
      <c r="Y484">
        <v>949.94038999999998</v>
      </c>
      <c r="Z484">
        <v>3.3384717999999998E-3</v>
      </c>
      <c r="AA484">
        <v>12.598007000000001</v>
      </c>
      <c r="AB484">
        <v>3.3384616999999998E-3</v>
      </c>
      <c r="AC484">
        <v>12.597969000000001</v>
      </c>
      <c r="AD484" s="2">
        <v>12.59796</v>
      </c>
      <c r="AE484" s="2">
        <v>2.7659221999999999</v>
      </c>
      <c r="AF484" s="2">
        <f t="shared" si="36"/>
        <v>1.259796E-2</v>
      </c>
      <c r="AG484" s="2">
        <f t="shared" si="36"/>
        <v>2.7659221999999997E-3</v>
      </c>
      <c r="AH484" s="8">
        <v>206</v>
      </c>
      <c r="AI484" s="3">
        <f t="shared" si="37"/>
        <v>47.62675861806197</v>
      </c>
      <c r="AJ484" s="3">
        <f t="shared" si="38"/>
        <v>10.456606385140047</v>
      </c>
      <c r="AK484" s="3">
        <f t="shared" si="40"/>
        <v>79.377931030103284</v>
      </c>
      <c r="AL484" s="3">
        <f t="shared" si="39"/>
        <v>17.427677308566746</v>
      </c>
    </row>
    <row r="485" spans="1:38" x14ac:dyDescent="0.2">
      <c r="A485" s="2">
        <v>43</v>
      </c>
      <c r="B485" s="2" t="s">
        <v>513</v>
      </c>
      <c r="C485" s="2" t="s">
        <v>36</v>
      </c>
      <c r="D485" s="2">
        <v>41.204583999999997</v>
      </c>
      <c r="E485" s="2">
        <v>-78.033936999999995</v>
      </c>
      <c r="F485">
        <v>334554</v>
      </c>
      <c r="G485">
        <v>10850</v>
      </c>
      <c r="H485">
        <v>3.2415883999999998E-3</v>
      </c>
      <c r="I485">
        <v>1.1195939E-4</v>
      </c>
      <c r="J485">
        <v>2.6482133999999999E-4</v>
      </c>
      <c r="K485">
        <v>6.5801059999999998E-4</v>
      </c>
      <c r="L485">
        <v>7.18083E-4</v>
      </c>
      <c r="M485">
        <v>1.4600223999999999</v>
      </c>
      <c r="N485">
        <v>0.99996149999999995</v>
      </c>
      <c r="O485">
        <v>1</v>
      </c>
      <c r="P485">
        <v>1</v>
      </c>
      <c r="Q485">
        <v>0.99996149999999995</v>
      </c>
      <c r="R485">
        <v>1.4599662</v>
      </c>
      <c r="S485">
        <v>1.4599674</v>
      </c>
      <c r="T485">
        <v>41.208283999999999</v>
      </c>
      <c r="U485">
        <v>964.24809000000005</v>
      </c>
      <c r="V485">
        <v>956.12453000000005</v>
      </c>
      <c r="W485">
        <v>41.217658</v>
      </c>
      <c r="X485">
        <v>957.32836999999995</v>
      </c>
      <c r="Y485">
        <v>956.13897999999995</v>
      </c>
      <c r="Z485">
        <v>3.2415929E-3</v>
      </c>
      <c r="AA485">
        <v>12.232426</v>
      </c>
      <c r="AB485">
        <v>3.2415903E-3</v>
      </c>
      <c r="AC485">
        <v>12.232416000000001</v>
      </c>
      <c r="AD485" s="2">
        <v>12.232409000000001</v>
      </c>
      <c r="AE485" s="2">
        <v>2.7097471999999998</v>
      </c>
      <c r="AF485" s="2">
        <f t="shared" si="36"/>
        <v>1.2232409000000001E-2</v>
      </c>
      <c r="AG485" s="2">
        <f t="shared" si="36"/>
        <v>2.7097471999999998E-3</v>
      </c>
      <c r="AH485" s="8">
        <v>125</v>
      </c>
      <c r="AI485" s="3">
        <f t="shared" si="37"/>
        <v>49.050027676478116</v>
      </c>
      <c r="AJ485" s="3">
        <f t="shared" si="38"/>
        <v>10.865658199971817</v>
      </c>
      <c r="AK485" s="3">
        <f t="shared" si="40"/>
        <v>81.75004612746352</v>
      </c>
      <c r="AL485" s="3">
        <f t="shared" si="39"/>
        <v>18.109430333286362</v>
      </c>
    </row>
    <row r="486" spans="1:38" x14ac:dyDescent="0.2">
      <c r="A486" s="2">
        <v>44</v>
      </c>
      <c r="B486" s="2" t="s">
        <v>514</v>
      </c>
      <c r="C486" s="2" t="s">
        <v>36</v>
      </c>
      <c r="D486" s="2">
        <v>41.285749000000003</v>
      </c>
      <c r="E486" s="2">
        <v>-77.789434999999997</v>
      </c>
      <c r="F486">
        <v>214295</v>
      </c>
      <c r="G486">
        <v>9946</v>
      </c>
      <c r="H486">
        <v>5.6429436000000003E-3</v>
      </c>
      <c r="I486">
        <v>2.7367082999999999E-4</v>
      </c>
      <c r="J486">
        <v>4.7306543000000001E-4</v>
      </c>
      <c r="K486">
        <v>1.1203628E-3</v>
      </c>
      <c r="L486">
        <v>1.2465550000000001E-3</v>
      </c>
      <c r="M486">
        <v>1.6024803999999999</v>
      </c>
      <c r="N486">
        <v>0.99632469999999995</v>
      </c>
      <c r="O486">
        <v>1</v>
      </c>
      <c r="P486">
        <v>1</v>
      </c>
      <c r="Q486">
        <v>0.99632469999999995</v>
      </c>
      <c r="R486">
        <v>1.5965909</v>
      </c>
      <c r="S486">
        <v>1.5970188000000001</v>
      </c>
      <c r="T486">
        <v>41.277605000000001</v>
      </c>
      <c r="U486">
        <v>965.02179999999998</v>
      </c>
      <c r="V486">
        <v>943.45696999999996</v>
      </c>
      <c r="W486">
        <v>41.268672000000002</v>
      </c>
      <c r="X486">
        <v>950.87387000000001</v>
      </c>
      <c r="Y486">
        <v>943.44241999999997</v>
      </c>
      <c r="Z486">
        <v>5.6429779000000003E-3</v>
      </c>
      <c r="AA486">
        <v>21.294256000000001</v>
      </c>
      <c r="AB486">
        <v>5.6415581000000001E-3</v>
      </c>
      <c r="AC486">
        <v>21.288898</v>
      </c>
      <c r="AD486" s="2">
        <v>21.294127</v>
      </c>
      <c r="AE486" s="2">
        <v>4.7039811</v>
      </c>
      <c r="AF486" s="2">
        <f t="shared" si="36"/>
        <v>2.1294126999999999E-2</v>
      </c>
      <c r="AG486" s="2">
        <f t="shared" si="36"/>
        <v>4.7039810999999999E-3</v>
      </c>
      <c r="AH486" s="8">
        <v>268</v>
      </c>
      <c r="AI486" s="3">
        <f t="shared" si="37"/>
        <v>28.176783204120085</v>
      </c>
      <c r="AJ486" s="3">
        <f t="shared" si="38"/>
        <v>6.2243949071487323</v>
      </c>
      <c r="AK486" s="3">
        <f t="shared" si="40"/>
        <v>46.961305340200141</v>
      </c>
      <c r="AL486" s="3">
        <f t="shared" si="39"/>
        <v>10.373991511914555</v>
      </c>
    </row>
    <row r="487" spans="1:38" x14ac:dyDescent="0.2">
      <c r="A487" s="2">
        <v>45</v>
      </c>
      <c r="B487" s="2" t="s">
        <v>515</v>
      </c>
      <c r="C487" s="2" t="s">
        <v>36</v>
      </c>
      <c r="D487" s="2">
        <v>41.274332000000001</v>
      </c>
      <c r="E487" s="2">
        <v>-77.767759999999996</v>
      </c>
      <c r="F487">
        <v>133822</v>
      </c>
      <c r="G487">
        <v>6329</v>
      </c>
      <c r="H487">
        <v>8.8891195000000006E-3</v>
      </c>
      <c r="I487">
        <v>4.3455031999999999E-4</v>
      </c>
      <c r="J487">
        <v>8.1148565999999999E-4</v>
      </c>
      <c r="K487">
        <v>1.7529651E-3</v>
      </c>
      <c r="L487">
        <v>1.9799570000000001E-3</v>
      </c>
      <c r="M487">
        <v>1.5514376000000001</v>
      </c>
      <c r="N487">
        <v>0.99218037000000003</v>
      </c>
      <c r="O487">
        <v>1</v>
      </c>
      <c r="P487">
        <v>1</v>
      </c>
      <c r="Q487">
        <v>0.99218037000000003</v>
      </c>
      <c r="R487">
        <v>1.5393059</v>
      </c>
      <c r="S487">
        <v>1.5399350999999999</v>
      </c>
      <c r="T487">
        <v>41.274988999999998</v>
      </c>
      <c r="U487">
        <v>970.56451000000004</v>
      </c>
      <c r="V487">
        <v>947.90503000000001</v>
      </c>
      <c r="W487">
        <v>41.268062</v>
      </c>
      <c r="X487">
        <v>944.95700999999997</v>
      </c>
      <c r="Y487">
        <v>947.89395999999999</v>
      </c>
      <c r="Z487">
        <v>8.8892334E-3</v>
      </c>
      <c r="AA487">
        <v>33.544277000000001</v>
      </c>
      <c r="AB487">
        <v>8.8859074000000003E-3</v>
      </c>
      <c r="AC487">
        <v>33.531725999999999</v>
      </c>
      <c r="AD487" s="2">
        <v>33.543847</v>
      </c>
      <c r="AE487" s="2">
        <v>7.4715356999999996</v>
      </c>
      <c r="AF487" s="2">
        <f t="shared" si="36"/>
        <v>3.3543847000000002E-2</v>
      </c>
      <c r="AG487" s="2">
        <f t="shared" si="36"/>
        <v>7.4715356999999994E-3</v>
      </c>
      <c r="AH487" s="8">
        <v>322</v>
      </c>
      <c r="AI487" s="3">
        <f t="shared" si="37"/>
        <v>17.887036033762019</v>
      </c>
      <c r="AJ487" s="3">
        <f t="shared" si="38"/>
        <v>3.9841473249457442</v>
      </c>
      <c r="AK487" s="3">
        <f t="shared" si="40"/>
        <v>29.811726722936697</v>
      </c>
      <c r="AL487" s="3">
        <f t="shared" si="39"/>
        <v>6.64024554157624</v>
      </c>
    </row>
    <row r="488" spans="1:38" x14ac:dyDescent="0.2">
      <c r="A488" s="2">
        <v>46</v>
      </c>
      <c r="B488" s="2" t="s">
        <v>516</v>
      </c>
      <c r="C488" s="2" t="s">
        <v>36</v>
      </c>
      <c r="D488" s="2">
        <v>41.208883</v>
      </c>
      <c r="E488" s="2">
        <v>-77.921430999999998</v>
      </c>
      <c r="F488">
        <v>222433</v>
      </c>
      <c r="G488">
        <v>9946</v>
      </c>
      <c r="H488">
        <v>5.4236950000000001E-3</v>
      </c>
      <c r="I488">
        <v>2.5366405999999999E-4</v>
      </c>
      <c r="J488">
        <v>4.5221181999999997E-4</v>
      </c>
      <c r="K488">
        <v>1.0778840999999999E-3</v>
      </c>
      <c r="L488">
        <v>1.1961083999999999E-3</v>
      </c>
      <c r="M488">
        <v>1.6031139000000001</v>
      </c>
      <c r="N488">
        <v>0.99482106999999997</v>
      </c>
      <c r="O488">
        <v>1</v>
      </c>
      <c r="P488">
        <v>1</v>
      </c>
      <c r="Q488">
        <v>0.99482106999999997</v>
      </c>
      <c r="R488">
        <v>1.5948115</v>
      </c>
      <c r="S488">
        <v>1.5957664</v>
      </c>
      <c r="T488">
        <v>41.208796</v>
      </c>
      <c r="U488">
        <v>978.31237999999996</v>
      </c>
      <c r="V488">
        <v>943.29034999999999</v>
      </c>
      <c r="W488">
        <v>41.183348000000002</v>
      </c>
      <c r="X488">
        <v>951.39080000000001</v>
      </c>
      <c r="Y488">
        <v>943.24879999999996</v>
      </c>
      <c r="Z488">
        <v>5.4237634E-3</v>
      </c>
      <c r="AA488">
        <v>20.467032</v>
      </c>
      <c r="AB488">
        <v>5.4207092000000002E-3</v>
      </c>
      <c r="AC488">
        <v>20.455506</v>
      </c>
      <c r="AD488" s="2">
        <v>20.466773</v>
      </c>
      <c r="AE488" s="2">
        <v>4.5136164000000001</v>
      </c>
      <c r="AF488" s="2">
        <f t="shared" si="36"/>
        <v>2.0466773000000001E-2</v>
      </c>
      <c r="AG488" s="2">
        <f t="shared" si="36"/>
        <v>4.5136163999999999E-3</v>
      </c>
      <c r="AH488" s="8">
        <v>371</v>
      </c>
      <c r="AI488" s="3">
        <f t="shared" si="37"/>
        <v>29.315808603535107</v>
      </c>
      <c r="AJ488" s="3">
        <f t="shared" si="38"/>
        <v>6.465128356687063</v>
      </c>
      <c r="AK488" s="3">
        <f t="shared" si="40"/>
        <v>48.859681005891844</v>
      </c>
      <c r="AL488" s="3">
        <f t="shared" si="39"/>
        <v>10.775213927811771</v>
      </c>
    </row>
    <row r="489" spans="1:38" x14ac:dyDescent="0.2">
      <c r="A489" s="2">
        <v>47</v>
      </c>
      <c r="B489" s="2" t="s">
        <v>517</v>
      </c>
      <c r="C489" s="2" t="s">
        <v>36</v>
      </c>
      <c r="D489" s="2">
        <v>41.163606999999999</v>
      </c>
      <c r="E489" s="2">
        <v>-77.904832999999996</v>
      </c>
      <c r="F489">
        <v>707989</v>
      </c>
      <c r="G489">
        <v>28030</v>
      </c>
      <c r="H489">
        <v>1.6740921999999999E-3</v>
      </c>
      <c r="I489" s="1">
        <v>7.2120501999999994E-5</v>
      </c>
      <c r="J489">
        <v>1.036682E-4</v>
      </c>
      <c r="K489">
        <v>3.4078100000000002E-4</v>
      </c>
      <c r="L489">
        <v>3.6342834E-4</v>
      </c>
      <c r="M489">
        <v>1.6889718</v>
      </c>
      <c r="N489">
        <v>1</v>
      </c>
      <c r="O489">
        <v>1</v>
      </c>
      <c r="P489">
        <v>1</v>
      </c>
      <c r="Q489">
        <v>1</v>
      </c>
      <c r="R489">
        <v>1.6889718</v>
      </c>
      <c r="S489">
        <v>1.6889718</v>
      </c>
      <c r="T489">
        <v>41.162215000000003</v>
      </c>
      <c r="U489">
        <v>937.87642000000005</v>
      </c>
      <c r="V489">
        <v>936.01319999999998</v>
      </c>
      <c r="W489">
        <v>41.160704000000003</v>
      </c>
      <c r="X489">
        <v>936.49856</v>
      </c>
      <c r="Y489">
        <v>936.01066000000003</v>
      </c>
      <c r="Z489">
        <v>1.6740921999999999E-3</v>
      </c>
      <c r="AA489">
        <v>6.3173291000000003</v>
      </c>
      <c r="AB489">
        <v>1.6740921999999999E-3</v>
      </c>
      <c r="AC489">
        <v>6.3173291000000003</v>
      </c>
      <c r="AD489" s="2">
        <v>6.317329</v>
      </c>
      <c r="AE489" s="2">
        <v>1.3714276999999999</v>
      </c>
      <c r="AF489" s="2">
        <f t="shared" si="36"/>
        <v>6.317329E-3</v>
      </c>
      <c r="AG489" s="2">
        <f t="shared" si="36"/>
        <v>1.3714277E-3</v>
      </c>
      <c r="AH489" s="8">
        <v>18</v>
      </c>
      <c r="AI489" s="3">
        <f t="shared" si="37"/>
        <v>94.976848601679606</v>
      </c>
      <c r="AJ489" s="3">
        <f t="shared" si="38"/>
        <v>20.618505230778652</v>
      </c>
      <c r="AK489" s="3">
        <f t="shared" si="40"/>
        <v>158.29474766946601</v>
      </c>
      <c r="AL489" s="3">
        <f t="shared" si="39"/>
        <v>34.364175384631089</v>
      </c>
    </row>
    <row r="490" spans="1:38" x14ac:dyDescent="0.2">
      <c r="A490" s="2">
        <v>48</v>
      </c>
      <c r="B490" s="2" t="s">
        <v>518</v>
      </c>
      <c r="C490" s="2" t="s">
        <v>36</v>
      </c>
      <c r="D490" s="2">
        <v>41.203147000000001</v>
      </c>
      <c r="E490" s="2">
        <v>-77.797565000000006</v>
      </c>
      <c r="F490">
        <v>466567</v>
      </c>
      <c r="G490">
        <v>12659</v>
      </c>
      <c r="H490">
        <v>2.5643539E-3</v>
      </c>
      <c r="I490" s="1">
        <v>7.4398767999999996E-5</v>
      </c>
      <c r="J490">
        <v>1.8015384000000001E-4</v>
      </c>
      <c r="K490">
        <v>5.1716439000000004E-4</v>
      </c>
      <c r="L490">
        <v>5.5267494E-4</v>
      </c>
      <c r="M490">
        <v>1.6515108000000001</v>
      </c>
      <c r="N490">
        <v>0.99977335000000001</v>
      </c>
      <c r="O490">
        <v>1</v>
      </c>
      <c r="P490">
        <v>1</v>
      </c>
      <c r="Q490">
        <v>0.99977335000000001</v>
      </c>
      <c r="R490">
        <v>1.6511365</v>
      </c>
      <c r="S490">
        <v>1.6511404000000001</v>
      </c>
      <c r="T490">
        <v>41.204520000000002</v>
      </c>
      <c r="U490">
        <v>945.91983000000005</v>
      </c>
      <c r="V490">
        <v>939.18200000000002</v>
      </c>
      <c r="W490">
        <v>41.208359999999999</v>
      </c>
      <c r="X490">
        <v>940.83645000000001</v>
      </c>
      <c r="Y490">
        <v>939.18836999999996</v>
      </c>
      <c r="Z490">
        <v>2.5643566E-3</v>
      </c>
      <c r="AA490">
        <v>9.6768172999999997</v>
      </c>
      <c r="AB490">
        <v>2.5643506000000002E-3</v>
      </c>
      <c r="AC490">
        <v>9.6767945999999991</v>
      </c>
      <c r="AD490" s="2">
        <v>9.6768073000000001</v>
      </c>
      <c r="AE490" s="2">
        <v>2.0855657999999999</v>
      </c>
      <c r="AF490" s="2">
        <f t="shared" si="36"/>
        <v>9.6768072999999996E-3</v>
      </c>
      <c r="AG490" s="2">
        <f t="shared" si="36"/>
        <v>2.0855658E-3</v>
      </c>
      <c r="AH490" s="8">
        <v>107</v>
      </c>
      <c r="AI490" s="3">
        <f t="shared" si="37"/>
        <v>62.003921479349906</v>
      </c>
      <c r="AJ490" s="3">
        <f t="shared" si="38"/>
        <v>13.363215169451351</v>
      </c>
      <c r="AK490" s="3">
        <f t="shared" si="40"/>
        <v>103.33986913224985</v>
      </c>
      <c r="AL490" s="3">
        <f t="shared" si="39"/>
        <v>22.272025282418916</v>
      </c>
    </row>
    <row r="491" spans="1:38" x14ac:dyDescent="0.2">
      <c r="A491" s="2">
        <v>49</v>
      </c>
      <c r="B491" s="2" t="s">
        <v>519</v>
      </c>
      <c r="C491" s="2" t="s">
        <v>36</v>
      </c>
      <c r="D491" s="2">
        <v>41.205016999999998</v>
      </c>
      <c r="E491" s="2">
        <v>-77.340068000000002</v>
      </c>
      <c r="F491">
        <v>344500</v>
      </c>
      <c r="G491">
        <v>18988</v>
      </c>
      <c r="H491">
        <v>2.650244E-3</v>
      </c>
      <c r="I491">
        <v>1.5806724999999999E-4</v>
      </c>
      <c r="J491">
        <v>2.387794E-4</v>
      </c>
      <c r="K491">
        <v>5.5130342999999997E-4</v>
      </c>
      <c r="L491">
        <v>6.2123774000000004E-4</v>
      </c>
      <c r="M491">
        <v>1.2257939</v>
      </c>
      <c r="N491">
        <v>0.99931115000000004</v>
      </c>
      <c r="O491">
        <v>1</v>
      </c>
      <c r="P491">
        <v>1</v>
      </c>
      <c r="Q491">
        <v>0.99931115000000004</v>
      </c>
      <c r="R491">
        <v>1.2249494999999999</v>
      </c>
      <c r="S491">
        <v>1.2249604999999999</v>
      </c>
      <c r="T491">
        <v>41.202424000000001</v>
      </c>
      <c r="U491">
        <v>986.51144999999997</v>
      </c>
      <c r="V491">
        <v>979.77030000000002</v>
      </c>
      <c r="W491">
        <v>41.201548000000003</v>
      </c>
      <c r="X491">
        <v>984.59927000000005</v>
      </c>
      <c r="Y491">
        <v>979.76910999999996</v>
      </c>
      <c r="Z491">
        <v>2.6502467E-3</v>
      </c>
      <c r="AA491">
        <v>10.000931</v>
      </c>
      <c r="AB491">
        <v>2.6502238E-3</v>
      </c>
      <c r="AC491">
        <v>10.000844000000001</v>
      </c>
      <c r="AD491" s="2">
        <v>10.000921</v>
      </c>
      <c r="AE491" s="2">
        <v>2.3442934000000002</v>
      </c>
      <c r="AF491" s="2">
        <f t="shared" si="36"/>
        <v>1.0000920999999999E-2</v>
      </c>
      <c r="AG491" s="2">
        <f t="shared" si="36"/>
        <v>2.3442934E-3</v>
      </c>
      <c r="AH491" s="8">
        <v>97.984634</v>
      </c>
      <c r="AI491" s="3">
        <f t="shared" si="37"/>
        <v>59.994474508897731</v>
      </c>
      <c r="AJ491" s="3">
        <f t="shared" si="38"/>
        <v>14.063169844825012</v>
      </c>
      <c r="AK491" s="3">
        <f t="shared" si="40"/>
        <v>99.990790848162888</v>
      </c>
      <c r="AL491" s="3">
        <f t="shared" si="39"/>
        <v>23.438616408041689</v>
      </c>
    </row>
    <row r="492" spans="1:38" x14ac:dyDescent="0.2">
      <c r="A492" s="2">
        <v>50</v>
      </c>
      <c r="B492" s="2" t="s">
        <v>520</v>
      </c>
      <c r="C492" s="2" t="s">
        <v>36</v>
      </c>
      <c r="D492" s="2">
        <v>41.097687000000001</v>
      </c>
      <c r="E492" s="2">
        <v>-77.246072999999996</v>
      </c>
      <c r="F492">
        <v>181744</v>
      </c>
      <c r="G492">
        <v>7234</v>
      </c>
      <c r="H492">
        <v>6.2793290999999998E-3</v>
      </c>
      <c r="I492">
        <v>2.6067206999999998E-4</v>
      </c>
      <c r="J492">
        <v>5.6462609999999996E-4</v>
      </c>
      <c r="K492">
        <v>1.2517048E-3</v>
      </c>
      <c r="L492">
        <v>1.3976829E-3</v>
      </c>
      <c r="M492">
        <v>1.4903696</v>
      </c>
      <c r="N492">
        <v>0.99970179000000003</v>
      </c>
      <c r="O492">
        <v>1</v>
      </c>
      <c r="P492">
        <v>1</v>
      </c>
      <c r="Q492">
        <v>0.99970179000000003</v>
      </c>
      <c r="R492">
        <v>1.4899252000000001</v>
      </c>
      <c r="S492">
        <v>1.4899471</v>
      </c>
      <c r="T492">
        <v>41.095843000000002</v>
      </c>
      <c r="U492">
        <v>968.01481999999999</v>
      </c>
      <c r="V492">
        <v>953.13310000000001</v>
      </c>
      <c r="W492">
        <v>41.090563000000003</v>
      </c>
      <c r="X492">
        <v>952.55904999999996</v>
      </c>
      <c r="Y492">
        <v>953.12482999999997</v>
      </c>
      <c r="Z492">
        <v>6.2793407000000002E-3</v>
      </c>
      <c r="AA492">
        <v>23.695625</v>
      </c>
      <c r="AB492">
        <v>6.2792548999999996E-3</v>
      </c>
      <c r="AC492">
        <v>23.695301000000001</v>
      </c>
      <c r="AD492" s="2">
        <v>23.695581000000001</v>
      </c>
      <c r="AE492" s="2">
        <v>5.2742751999999999</v>
      </c>
      <c r="AF492" s="2">
        <f t="shared" si="36"/>
        <v>2.3695581E-2</v>
      </c>
      <c r="AG492" s="2">
        <f t="shared" si="36"/>
        <v>5.2742752000000002E-3</v>
      </c>
      <c r="AH492" s="8">
        <v>189.99100000000001</v>
      </c>
      <c r="AI492" s="3">
        <f t="shared" si="37"/>
        <v>25.321176973883865</v>
      </c>
      <c r="AJ492" s="3">
        <f t="shared" si="38"/>
        <v>5.636108089021608</v>
      </c>
      <c r="AK492" s="3">
        <f t="shared" si="40"/>
        <v>42.201961623139773</v>
      </c>
      <c r="AL492" s="3">
        <f t="shared" si="39"/>
        <v>9.3935134817026782</v>
      </c>
    </row>
    <row r="493" spans="1:38" x14ac:dyDescent="0.2">
      <c r="A493" s="2">
        <v>51</v>
      </c>
      <c r="B493" s="2" t="s">
        <v>521</v>
      </c>
      <c r="C493" s="2" t="s">
        <v>36</v>
      </c>
      <c r="D493" s="2">
        <v>41.085208000000002</v>
      </c>
      <c r="E493" s="2">
        <v>-77.274591999999998</v>
      </c>
      <c r="F493">
        <v>254080</v>
      </c>
      <c r="G493">
        <v>7234</v>
      </c>
      <c r="H493">
        <v>4.5019381999999997E-3</v>
      </c>
      <c r="I493">
        <v>1.3483142999999999E-4</v>
      </c>
      <c r="J493">
        <v>3.7910431000000002E-4</v>
      </c>
      <c r="K493">
        <v>9.0294585999999997E-4</v>
      </c>
      <c r="L493">
        <v>9.8853973999999995E-4</v>
      </c>
      <c r="M493">
        <v>1.5184485999999999</v>
      </c>
      <c r="N493">
        <v>0.99994722000000003</v>
      </c>
      <c r="O493">
        <v>1</v>
      </c>
      <c r="P493">
        <v>1</v>
      </c>
      <c r="Q493">
        <v>0.99994722000000003</v>
      </c>
      <c r="R493">
        <v>1.5183684</v>
      </c>
      <c r="S493">
        <v>1.5183679000000001</v>
      </c>
      <c r="T493">
        <v>41.086407000000001</v>
      </c>
      <c r="U493">
        <v>955.24082999999996</v>
      </c>
      <c r="V493">
        <v>950.55705999999998</v>
      </c>
      <c r="W493">
        <v>41.082208000000001</v>
      </c>
      <c r="X493">
        <v>952.44583999999998</v>
      </c>
      <c r="Y493">
        <v>950.55041000000006</v>
      </c>
      <c r="Z493">
        <v>4.5019400000000003E-3</v>
      </c>
      <c r="AA493">
        <v>16.988453</v>
      </c>
      <c r="AB493">
        <v>4.5019413999999999E-3</v>
      </c>
      <c r="AC493">
        <v>16.988458000000001</v>
      </c>
      <c r="AD493" s="2">
        <v>16.988446</v>
      </c>
      <c r="AE493" s="2">
        <v>3.7303386999999999</v>
      </c>
      <c r="AF493" s="2">
        <f t="shared" si="36"/>
        <v>1.6988446000000001E-2</v>
      </c>
      <c r="AG493" s="2">
        <f t="shared" si="36"/>
        <v>3.7303386999999999E-3</v>
      </c>
      <c r="AH493" s="8">
        <v>81</v>
      </c>
      <c r="AI493" s="3">
        <f t="shared" si="37"/>
        <v>35.318121504462503</v>
      </c>
      <c r="AJ493" s="3">
        <f t="shared" si="38"/>
        <v>7.755185816254099</v>
      </c>
      <c r="AK493" s="3">
        <f t="shared" si="40"/>
        <v>58.863535840770837</v>
      </c>
      <c r="AL493" s="3">
        <f t="shared" si="39"/>
        <v>12.925309693756834</v>
      </c>
    </row>
    <row r="494" spans="1:38" x14ac:dyDescent="0.2">
      <c r="A494" s="2">
        <v>52</v>
      </c>
      <c r="B494" s="2" t="s">
        <v>522</v>
      </c>
      <c r="C494" s="2" t="s">
        <v>36</v>
      </c>
      <c r="D494" s="2">
        <v>41.069170999999997</v>
      </c>
      <c r="E494" s="2">
        <v>-77.307829999999996</v>
      </c>
      <c r="F494">
        <v>475609</v>
      </c>
      <c r="G494">
        <v>13563</v>
      </c>
      <c r="H494">
        <v>2.3177890999999998E-3</v>
      </c>
      <c r="I494" s="1">
        <v>7.1147397999999997E-5</v>
      </c>
      <c r="J494">
        <v>1.698367E-4</v>
      </c>
      <c r="K494">
        <v>4.7239544E-4</v>
      </c>
      <c r="L494">
        <v>5.0701470999999995E-4</v>
      </c>
      <c r="M494">
        <v>1.5222168</v>
      </c>
      <c r="N494">
        <v>0.99994190000000005</v>
      </c>
      <c r="O494">
        <v>1</v>
      </c>
      <c r="P494">
        <v>1</v>
      </c>
      <c r="Q494">
        <v>0.99994190000000005</v>
      </c>
      <c r="R494">
        <v>1.5221283000000001</v>
      </c>
      <c r="S494">
        <v>1.5221282</v>
      </c>
      <c r="T494">
        <v>41.070334000000003</v>
      </c>
      <c r="U494">
        <v>955.01756999999998</v>
      </c>
      <c r="V494">
        <v>950.19113000000004</v>
      </c>
      <c r="W494">
        <v>41.073766999999997</v>
      </c>
      <c r="X494">
        <v>952.33650999999998</v>
      </c>
      <c r="Y494">
        <v>950.19658000000004</v>
      </c>
      <c r="Z494">
        <v>2.3177901000000002E-3</v>
      </c>
      <c r="AA494">
        <v>8.7463779000000006</v>
      </c>
      <c r="AB494">
        <v>2.3177902999999998E-3</v>
      </c>
      <c r="AC494">
        <v>8.7463785999999999</v>
      </c>
      <c r="AD494" s="2">
        <v>8.7463739999999994</v>
      </c>
      <c r="AE494" s="2">
        <v>1.9132629999999999</v>
      </c>
      <c r="AF494" s="2">
        <f t="shared" si="36"/>
        <v>8.7463739999999995E-3</v>
      </c>
      <c r="AG494" s="2">
        <f t="shared" si="36"/>
        <v>1.9132629999999999E-3</v>
      </c>
      <c r="AH494" s="8">
        <v>88</v>
      </c>
      <c r="AI494" s="3">
        <f t="shared" si="37"/>
        <v>68.599856351900797</v>
      </c>
      <c r="AJ494" s="3">
        <f t="shared" si="38"/>
        <v>15.006169066564818</v>
      </c>
      <c r="AK494" s="3">
        <f t="shared" si="40"/>
        <v>114.33309391983467</v>
      </c>
      <c r="AL494" s="3">
        <f t="shared" si="39"/>
        <v>25.010281777608029</v>
      </c>
    </row>
    <row r="495" spans="1:38" x14ac:dyDescent="0.2">
      <c r="A495" s="2">
        <v>53</v>
      </c>
      <c r="B495" s="2" t="s">
        <v>523</v>
      </c>
      <c r="C495" s="2" t="s">
        <v>36</v>
      </c>
      <c r="D495" s="2">
        <v>41.075569999999999</v>
      </c>
      <c r="E495" s="2">
        <v>-77.117186000000004</v>
      </c>
      <c r="F495">
        <v>302003</v>
      </c>
      <c r="G495">
        <v>9042</v>
      </c>
      <c r="H495">
        <v>3.6701540000000001E-3</v>
      </c>
      <c r="I495">
        <v>1.1644784E-4</v>
      </c>
      <c r="J495">
        <v>3.0336160000000003E-4</v>
      </c>
      <c r="K495">
        <v>7.4149937999999996E-4</v>
      </c>
      <c r="L495">
        <v>8.0957377000000002E-4</v>
      </c>
      <c r="M495">
        <v>1.4852126999999999</v>
      </c>
      <c r="N495">
        <v>0.99899800000000005</v>
      </c>
      <c r="O495">
        <v>1</v>
      </c>
      <c r="P495">
        <v>1</v>
      </c>
      <c r="Q495">
        <v>0.99899800000000005</v>
      </c>
      <c r="R495">
        <v>1.4837244999999999</v>
      </c>
      <c r="S495">
        <v>1.4837237000000001</v>
      </c>
      <c r="T495">
        <v>41.074902000000002</v>
      </c>
      <c r="U495">
        <v>962.60302999999999</v>
      </c>
      <c r="V495">
        <v>953.57551000000001</v>
      </c>
      <c r="W495">
        <v>41.075059000000003</v>
      </c>
      <c r="X495">
        <v>960.37811999999997</v>
      </c>
      <c r="Y495">
        <v>953.57574999999997</v>
      </c>
      <c r="Z495">
        <v>3.6701635999999999E-3</v>
      </c>
      <c r="AA495">
        <v>13.849674</v>
      </c>
      <c r="AB495">
        <v>3.6701656000000002E-3</v>
      </c>
      <c r="AC495">
        <v>13.849681</v>
      </c>
      <c r="AD495" s="2">
        <v>13.849638000000001</v>
      </c>
      <c r="AE495" s="2">
        <v>3.0549954000000001</v>
      </c>
      <c r="AF495" s="2">
        <f t="shared" si="36"/>
        <v>1.3849638000000001E-2</v>
      </c>
      <c r="AG495" s="2">
        <f t="shared" si="36"/>
        <v>3.0549954000000002E-3</v>
      </c>
      <c r="AH495" s="8">
        <v>175.97299000000001</v>
      </c>
      <c r="AI495" s="3">
        <f t="shared" si="37"/>
        <v>43.32243196536978</v>
      </c>
      <c r="AJ495" s="3">
        <f t="shared" si="38"/>
        <v>9.5561942031277383</v>
      </c>
      <c r="AK495" s="3">
        <f t="shared" si="40"/>
        <v>72.204053275616303</v>
      </c>
      <c r="AL495" s="3">
        <f t="shared" si="39"/>
        <v>15.926990338546231</v>
      </c>
    </row>
    <row r="496" spans="1:38" x14ac:dyDescent="0.2">
      <c r="A496" s="2">
        <v>54</v>
      </c>
      <c r="B496" s="2" t="s">
        <v>524</v>
      </c>
      <c r="C496" s="2" t="s">
        <v>36</v>
      </c>
      <c r="D496" s="2">
        <v>40.940345000000001</v>
      </c>
      <c r="E496" s="2">
        <v>-77.222752999999997</v>
      </c>
      <c r="F496">
        <v>675437</v>
      </c>
      <c r="G496">
        <v>18084</v>
      </c>
      <c r="H496">
        <v>1.7027870999999999E-3</v>
      </c>
      <c r="I496" s="1">
        <v>4.9582242000000003E-5</v>
      </c>
      <c r="J496">
        <v>1.0886831E-4</v>
      </c>
      <c r="K496">
        <v>3.4753384000000003E-4</v>
      </c>
      <c r="L496">
        <v>3.6754655999999999E-4</v>
      </c>
      <c r="M496">
        <v>1.6333127999999999</v>
      </c>
      <c r="N496">
        <v>0.99998865000000003</v>
      </c>
      <c r="O496">
        <v>1</v>
      </c>
      <c r="P496">
        <v>1</v>
      </c>
      <c r="Q496">
        <v>0.99998865000000003</v>
      </c>
      <c r="R496">
        <v>1.6332941999999999</v>
      </c>
      <c r="S496">
        <v>1.6332945000000001</v>
      </c>
      <c r="T496">
        <v>40.937102000000003</v>
      </c>
      <c r="U496">
        <v>945.32857999999999</v>
      </c>
      <c r="V496">
        <v>940.26814999999999</v>
      </c>
      <c r="W496">
        <v>40.936894000000002</v>
      </c>
      <c r="X496">
        <v>940.71483000000001</v>
      </c>
      <c r="Y496">
        <v>940.26779999999997</v>
      </c>
      <c r="Z496">
        <v>1.7027876000000001E-3</v>
      </c>
      <c r="AA496">
        <v>6.4256133999999996</v>
      </c>
      <c r="AB496">
        <v>1.7027873E-3</v>
      </c>
      <c r="AC496">
        <v>6.4256126</v>
      </c>
      <c r="AD496" s="2">
        <v>6.4256118000000004</v>
      </c>
      <c r="AE496" s="2">
        <v>1.3869682000000001</v>
      </c>
      <c r="AF496" s="2">
        <f t="shared" si="36"/>
        <v>6.4256118000000006E-3</v>
      </c>
      <c r="AG496" s="2">
        <f t="shared" si="36"/>
        <v>1.3869682E-3</v>
      </c>
      <c r="AH496" s="8">
        <v>67</v>
      </c>
      <c r="AI496" s="3">
        <f t="shared" si="37"/>
        <v>93.376322547216432</v>
      </c>
      <c r="AJ496" s="3">
        <f t="shared" si="38"/>
        <v>20.155277666467835</v>
      </c>
      <c r="AK496" s="3">
        <f t="shared" si="40"/>
        <v>155.62720424536073</v>
      </c>
      <c r="AL496" s="3">
        <f t="shared" si="39"/>
        <v>33.592129444113063</v>
      </c>
    </row>
    <row r="497" spans="1:38" x14ac:dyDescent="0.2">
      <c r="A497" s="2">
        <v>55</v>
      </c>
      <c r="B497" s="2" t="s">
        <v>525</v>
      </c>
      <c r="C497" s="2" t="s">
        <v>36</v>
      </c>
      <c r="D497" s="2">
        <v>41.078131999999997</v>
      </c>
      <c r="E497" s="2">
        <v>-76.602971999999994</v>
      </c>
      <c r="F497">
        <v>278494</v>
      </c>
      <c r="G497">
        <v>9946</v>
      </c>
      <c r="H497">
        <v>3.0595888000000001E-3</v>
      </c>
      <c r="I497">
        <v>1.1779758E-4</v>
      </c>
      <c r="J497">
        <v>3.0517705999999999E-4</v>
      </c>
      <c r="K497">
        <v>6.4091251999999997E-4</v>
      </c>
      <c r="L497">
        <v>7.1956804000000002E-4</v>
      </c>
      <c r="M497">
        <v>1.1208967000000001</v>
      </c>
      <c r="N497">
        <v>0.99996198999999997</v>
      </c>
      <c r="O497">
        <v>1</v>
      </c>
      <c r="P497">
        <v>1</v>
      </c>
      <c r="Q497">
        <v>0.99996198999999997</v>
      </c>
      <c r="R497">
        <v>1.1208541000000001</v>
      </c>
      <c r="S497">
        <v>1.1208537000000001</v>
      </c>
      <c r="T497">
        <v>41.079847000000001</v>
      </c>
      <c r="U497">
        <v>995.87908000000004</v>
      </c>
      <c r="V497">
        <v>991.44887000000006</v>
      </c>
      <c r="W497">
        <v>41.094554000000002</v>
      </c>
      <c r="X497">
        <v>992.01990000000001</v>
      </c>
      <c r="Y497">
        <v>991.46731</v>
      </c>
      <c r="Z497">
        <v>3.0595918999999998E-3</v>
      </c>
      <c r="AA497">
        <v>11.545629999999999</v>
      </c>
      <c r="AB497">
        <v>3.0595928000000001E-3</v>
      </c>
      <c r="AC497">
        <v>11.545633</v>
      </c>
      <c r="AD497" s="2">
        <v>11.545617999999999</v>
      </c>
      <c r="AE497" s="2">
        <v>2.7153510999999999</v>
      </c>
      <c r="AF497" s="2">
        <f t="shared" si="36"/>
        <v>1.1545617999999999E-2</v>
      </c>
      <c r="AG497" s="2">
        <f t="shared" si="36"/>
        <v>2.7153511E-3</v>
      </c>
      <c r="AH497" s="8">
        <v>90</v>
      </c>
      <c r="AI497" s="3">
        <f t="shared" si="37"/>
        <v>51.96776820435251</v>
      </c>
      <c r="AJ497" s="3">
        <f t="shared" si="38"/>
        <v>12.222016747672894</v>
      </c>
      <c r="AK497" s="3">
        <f t="shared" si="40"/>
        <v>86.612947007254192</v>
      </c>
      <c r="AL497" s="3">
        <f t="shared" si="39"/>
        <v>20.37002791278816</v>
      </c>
    </row>
    <row r="498" spans="1:38" x14ac:dyDescent="0.2">
      <c r="A498" s="2">
        <v>56</v>
      </c>
      <c r="B498" s="2" t="s">
        <v>526</v>
      </c>
      <c r="C498" s="2" t="s">
        <v>36</v>
      </c>
      <c r="D498" s="2">
        <v>41.075417999999999</v>
      </c>
      <c r="E498" s="2">
        <v>-76.522073000000006</v>
      </c>
      <c r="F498">
        <v>224242</v>
      </c>
      <c r="G498">
        <v>11755</v>
      </c>
      <c r="H498">
        <v>4.1005540000000002E-3</v>
      </c>
      <c r="I498">
        <v>2.2899419E-4</v>
      </c>
      <c r="J498">
        <v>4.1069091000000001E-4</v>
      </c>
      <c r="K498">
        <v>8.4560251000000001E-4</v>
      </c>
      <c r="L498">
        <v>9.6754790999999997E-4</v>
      </c>
      <c r="M498">
        <v>1.1964455000000001</v>
      </c>
      <c r="N498">
        <v>0.99933168000000006</v>
      </c>
      <c r="O498">
        <v>1</v>
      </c>
      <c r="P498">
        <v>1</v>
      </c>
      <c r="Q498">
        <v>0.99933168000000006</v>
      </c>
      <c r="R498">
        <v>1.1956458999999999</v>
      </c>
      <c r="S498">
        <v>1.1956599000000001</v>
      </c>
      <c r="T498">
        <v>41.076075000000003</v>
      </c>
      <c r="U498">
        <v>991.65733</v>
      </c>
      <c r="V498">
        <v>982.82959000000005</v>
      </c>
      <c r="W498">
        <v>41.074283999999999</v>
      </c>
      <c r="X498">
        <v>985.30906000000004</v>
      </c>
      <c r="Y498">
        <v>982.82719999999995</v>
      </c>
      <c r="Z498">
        <v>4.1005627999999997E-3</v>
      </c>
      <c r="AA498">
        <v>15.473822</v>
      </c>
      <c r="AB498">
        <v>4.1005178E-3</v>
      </c>
      <c r="AC498">
        <v>15.473652</v>
      </c>
      <c r="AD498" s="2">
        <v>15.473789</v>
      </c>
      <c r="AE498" s="2">
        <v>3.6511241999999999</v>
      </c>
      <c r="AF498" s="2">
        <f t="shared" si="36"/>
        <v>1.5473789E-2</v>
      </c>
      <c r="AG498" s="2">
        <f t="shared" si="36"/>
        <v>3.6511242E-3</v>
      </c>
      <c r="AH498" s="8">
        <v>141.97299000000001</v>
      </c>
      <c r="AI498" s="3">
        <f t="shared" si="37"/>
        <v>38.775247613884353</v>
      </c>
      <c r="AJ498" s="3">
        <f t="shared" si="38"/>
        <v>9.1492293790515955</v>
      </c>
      <c r="AK498" s="3">
        <f t="shared" si="40"/>
        <v>64.625412689807263</v>
      </c>
      <c r="AL498" s="3">
        <f t="shared" si="39"/>
        <v>15.248715631752662</v>
      </c>
    </row>
    <row r="499" spans="1:38" x14ac:dyDescent="0.2">
      <c r="A499" s="2">
        <v>57</v>
      </c>
      <c r="B499" s="2" t="s">
        <v>527</v>
      </c>
      <c r="C499" s="2" t="s">
        <v>36</v>
      </c>
      <c r="D499" s="2">
        <v>40.851678</v>
      </c>
      <c r="E499" s="2">
        <v>-76.716420999999997</v>
      </c>
      <c r="F499">
        <v>474705</v>
      </c>
      <c r="G499">
        <v>16276</v>
      </c>
      <c r="H499">
        <v>1.7147149000000001E-3</v>
      </c>
      <c r="I499" s="1">
        <v>6.4915596000000001E-5</v>
      </c>
      <c r="J499">
        <v>1.4899301E-4</v>
      </c>
      <c r="K499">
        <v>3.6454867E-4</v>
      </c>
      <c r="L499">
        <v>3.9913492E-4</v>
      </c>
      <c r="M499">
        <v>1.1231842999999999</v>
      </c>
      <c r="N499">
        <v>0.99983977999999996</v>
      </c>
      <c r="O499">
        <v>1</v>
      </c>
      <c r="P499">
        <v>1</v>
      </c>
      <c r="Q499">
        <v>0.99983977999999996</v>
      </c>
      <c r="R499">
        <v>1.1230043000000001</v>
      </c>
      <c r="S499">
        <v>1.1230036999999999</v>
      </c>
      <c r="T499">
        <v>40.852130000000002</v>
      </c>
      <c r="U499">
        <v>995.96790999999996</v>
      </c>
      <c r="V499">
        <v>990.89472000000001</v>
      </c>
      <c r="W499">
        <v>40.857182000000002</v>
      </c>
      <c r="X499">
        <v>990.31419000000005</v>
      </c>
      <c r="Y499">
        <v>990.90110000000004</v>
      </c>
      <c r="Z499">
        <v>1.7147169999999999E-3</v>
      </c>
      <c r="AA499">
        <v>6.4706302999999998</v>
      </c>
      <c r="AB499">
        <v>1.7147179E-3</v>
      </c>
      <c r="AC499">
        <v>6.4706336999999996</v>
      </c>
      <c r="AD499" s="2">
        <v>6.4706222999999996</v>
      </c>
      <c r="AE499" s="2">
        <v>1.5061694999999999</v>
      </c>
      <c r="AF499" s="2">
        <f t="shared" si="36"/>
        <v>6.4706222999999993E-3</v>
      </c>
      <c r="AG499" s="2">
        <f t="shared" si="36"/>
        <v>1.5061694999999999E-3</v>
      </c>
      <c r="AH499" s="8">
        <v>98.993637000000007</v>
      </c>
      <c r="AI499" s="3">
        <f t="shared" si="37"/>
        <v>92.726784562900548</v>
      </c>
      <c r="AJ499" s="3">
        <f t="shared" si="38"/>
        <v>21.584053011672715</v>
      </c>
      <c r="AK499" s="3">
        <f t="shared" si="40"/>
        <v>154.54464093816759</v>
      </c>
      <c r="AL499" s="3">
        <f t="shared" si="39"/>
        <v>35.973421686121199</v>
      </c>
    </row>
    <row r="500" spans="1:38" x14ac:dyDescent="0.2">
      <c r="A500" s="2">
        <v>58</v>
      </c>
      <c r="B500" s="2" t="s">
        <v>528</v>
      </c>
      <c r="C500" s="2" t="s">
        <v>36</v>
      </c>
      <c r="D500" s="2">
        <v>40.522252999999999</v>
      </c>
      <c r="E500" s="2">
        <v>-76.746341000000001</v>
      </c>
      <c r="F500">
        <v>471992</v>
      </c>
      <c r="G500">
        <v>12659</v>
      </c>
      <c r="H500">
        <v>2.2070981999999999E-3</v>
      </c>
      <c r="I500" s="1">
        <v>6.3967675000000006E-5</v>
      </c>
      <c r="J500">
        <v>1.6745700999999999E-4</v>
      </c>
      <c r="K500">
        <v>4.5308977000000001E-4</v>
      </c>
      <c r="L500">
        <v>4.8726179E-4</v>
      </c>
      <c r="M500">
        <v>1.4370031999999999</v>
      </c>
      <c r="N500">
        <v>0.99995124999999996</v>
      </c>
      <c r="O500">
        <v>1</v>
      </c>
      <c r="P500">
        <v>1</v>
      </c>
      <c r="Q500">
        <v>0.99995124999999996</v>
      </c>
      <c r="R500">
        <v>1.4369331999999999</v>
      </c>
      <c r="S500">
        <v>1.4369346000000001</v>
      </c>
      <c r="T500">
        <v>40.520778</v>
      </c>
      <c r="U500">
        <v>965.88571000000002</v>
      </c>
      <c r="V500">
        <v>957.23796000000004</v>
      </c>
      <c r="W500">
        <v>40.517375000000001</v>
      </c>
      <c r="X500">
        <v>959.91371000000004</v>
      </c>
      <c r="Y500">
        <v>957.23267999999996</v>
      </c>
      <c r="Z500">
        <v>2.2071006999999998E-3</v>
      </c>
      <c r="AA500">
        <v>8.3286818</v>
      </c>
      <c r="AB500">
        <v>2.2070986E-3</v>
      </c>
      <c r="AC500">
        <v>8.3286739999999995</v>
      </c>
      <c r="AD500" s="2">
        <v>8.3286726000000009</v>
      </c>
      <c r="AE500" s="2">
        <v>1.8387237000000001</v>
      </c>
      <c r="AF500" s="2">
        <f t="shared" si="36"/>
        <v>8.3286726000000016E-3</v>
      </c>
      <c r="AG500" s="2">
        <f t="shared" si="36"/>
        <v>1.8387237E-3</v>
      </c>
      <c r="AH500" s="8">
        <v>113</v>
      </c>
      <c r="AI500" s="3">
        <f t="shared" si="37"/>
        <v>72.040291270424049</v>
      </c>
      <c r="AJ500" s="3">
        <f t="shared" si="38"/>
        <v>15.904358026251602</v>
      </c>
      <c r="AK500" s="3">
        <f t="shared" si="40"/>
        <v>120.06715211737341</v>
      </c>
      <c r="AL500" s="3">
        <f t="shared" si="39"/>
        <v>26.507263377086005</v>
      </c>
    </row>
    <row r="501" spans="1:38" x14ac:dyDescent="0.2">
      <c r="A501" s="2">
        <v>59</v>
      </c>
      <c r="B501" s="2" t="s">
        <v>529</v>
      </c>
      <c r="C501" s="2" t="s">
        <v>36</v>
      </c>
      <c r="D501" s="2">
        <v>40.686039999999998</v>
      </c>
      <c r="E501" s="2">
        <v>-76.897656999999995</v>
      </c>
      <c r="F501">
        <v>205253</v>
      </c>
      <c r="G501">
        <v>9042</v>
      </c>
      <c r="H501">
        <v>4.2127637000000002E-3</v>
      </c>
      <c r="I501">
        <v>1.9786348000000001E-4</v>
      </c>
      <c r="J501">
        <v>4.4847809E-4</v>
      </c>
      <c r="K501">
        <v>8.7543489000000004E-4</v>
      </c>
      <c r="L501">
        <v>1.0033289E-3</v>
      </c>
      <c r="M501">
        <v>1.1131025999999999</v>
      </c>
      <c r="N501">
        <v>0.99977190999999999</v>
      </c>
      <c r="O501">
        <v>1</v>
      </c>
      <c r="P501">
        <v>1</v>
      </c>
      <c r="Q501">
        <v>0.99977190999999999</v>
      </c>
      <c r="R501">
        <v>1.1128487</v>
      </c>
      <c r="S501">
        <v>1.1128513</v>
      </c>
      <c r="T501">
        <v>40.685451999999998</v>
      </c>
      <c r="U501">
        <v>999.30215999999996</v>
      </c>
      <c r="V501">
        <v>991.86918000000003</v>
      </c>
      <c r="W501">
        <v>40.693978000000001</v>
      </c>
      <c r="X501">
        <v>990.99442999999997</v>
      </c>
      <c r="Y501">
        <v>991.87991</v>
      </c>
      <c r="Z501">
        <v>4.2127692E-3</v>
      </c>
      <c r="AA501">
        <v>15.897242</v>
      </c>
      <c r="AB501">
        <v>4.2127598000000002E-3</v>
      </c>
      <c r="AC501">
        <v>15.897207</v>
      </c>
      <c r="AD501" s="2">
        <v>15.897221</v>
      </c>
      <c r="AE501" s="2">
        <v>3.7861467000000002</v>
      </c>
      <c r="AF501" s="2">
        <f t="shared" si="36"/>
        <v>1.5897221E-2</v>
      </c>
      <c r="AG501" s="2">
        <f t="shared" si="36"/>
        <v>3.7861467E-3</v>
      </c>
      <c r="AH501" s="8">
        <v>117</v>
      </c>
      <c r="AI501" s="3">
        <f t="shared" si="37"/>
        <v>37.742445676511636</v>
      </c>
      <c r="AJ501" s="3">
        <f t="shared" si="38"/>
        <v>8.9888941059606466</v>
      </c>
      <c r="AK501" s="3">
        <f t="shared" si="40"/>
        <v>62.904076127519396</v>
      </c>
      <c r="AL501" s="3">
        <f t="shared" si="39"/>
        <v>14.981490176601078</v>
      </c>
    </row>
    <row r="502" spans="1:38" x14ac:dyDescent="0.2">
      <c r="A502" s="2">
        <v>60</v>
      </c>
      <c r="B502" s="2" t="s">
        <v>530</v>
      </c>
      <c r="C502" s="2" t="s">
        <v>36</v>
      </c>
      <c r="D502" s="2">
        <v>40.624969999999998</v>
      </c>
      <c r="E502" s="2">
        <v>-76.956446999999997</v>
      </c>
      <c r="F502">
        <v>172702</v>
      </c>
      <c r="G502">
        <v>5425</v>
      </c>
      <c r="H502">
        <v>5.1022410000000004E-3</v>
      </c>
      <c r="I502">
        <v>1.6949888E-4</v>
      </c>
      <c r="J502">
        <v>5.5577454999999995E-4</v>
      </c>
      <c r="K502">
        <v>1.0533458999999999E-3</v>
      </c>
      <c r="L502">
        <v>1.2029766999999999E-3</v>
      </c>
      <c r="M502">
        <v>1.123934</v>
      </c>
      <c r="N502">
        <v>0.99925927000000003</v>
      </c>
      <c r="O502">
        <v>1</v>
      </c>
      <c r="P502">
        <v>1</v>
      </c>
      <c r="Q502">
        <v>0.99925927000000003</v>
      </c>
      <c r="R502">
        <v>1.1231015</v>
      </c>
      <c r="S502">
        <v>1.1231092</v>
      </c>
      <c r="T502">
        <v>40.626095999999997</v>
      </c>
      <c r="U502">
        <v>999.44948999999997</v>
      </c>
      <c r="V502">
        <v>990.52041999999994</v>
      </c>
      <c r="W502">
        <v>40.619196000000002</v>
      </c>
      <c r="X502">
        <v>991.50807999999995</v>
      </c>
      <c r="Y502">
        <v>990.51164000000006</v>
      </c>
      <c r="Z502">
        <v>5.1022528999999997E-3</v>
      </c>
      <c r="AA502">
        <v>19.253785000000001</v>
      </c>
      <c r="AB502">
        <v>5.1022207E-3</v>
      </c>
      <c r="AC502">
        <v>19.253663</v>
      </c>
      <c r="AD502" s="2">
        <v>19.253740000000001</v>
      </c>
      <c r="AE502" s="2">
        <v>4.5395345999999996</v>
      </c>
      <c r="AF502" s="2">
        <f t="shared" si="36"/>
        <v>1.9253740000000002E-2</v>
      </c>
      <c r="AG502" s="2">
        <f t="shared" si="36"/>
        <v>4.5395345999999998E-3</v>
      </c>
      <c r="AH502" s="8">
        <v>148</v>
      </c>
      <c r="AI502" s="3">
        <f t="shared" si="37"/>
        <v>31.162776686503506</v>
      </c>
      <c r="AJ502" s="3">
        <f t="shared" si="38"/>
        <v>7.3473778601173594</v>
      </c>
      <c r="AK502" s="3">
        <f t="shared" si="40"/>
        <v>51.937961144172505</v>
      </c>
      <c r="AL502" s="3">
        <f t="shared" si="39"/>
        <v>12.245629766862264</v>
      </c>
    </row>
    <row r="503" spans="1:38" x14ac:dyDescent="0.2">
      <c r="A503" s="2">
        <v>61</v>
      </c>
      <c r="B503" s="2" t="s">
        <v>531</v>
      </c>
      <c r="C503" s="2" t="s">
        <v>36</v>
      </c>
      <c r="D503" s="2">
        <v>40.368800999999998</v>
      </c>
      <c r="E503" s="2">
        <v>-77.655657000000005</v>
      </c>
      <c r="F503">
        <v>864415</v>
      </c>
      <c r="G503">
        <v>22605</v>
      </c>
      <c r="H503">
        <v>9.7114325999999999E-4</v>
      </c>
      <c r="I503" s="1">
        <v>2.8779377000000001E-5</v>
      </c>
      <c r="J503" s="1">
        <v>6.6188734000000005E-5</v>
      </c>
      <c r="K503">
        <v>2.080536E-4</v>
      </c>
      <c r="L503">
        <v>2.2021694000000001E-4</v>
      </c>
      <c r="M503">
        <v>1.2379553999999999</v>
      </c>
      <c r="N503">
        <v>0.99980289</v>
      </c>
      <c r="O503">
        <v>1</v>
      </c>
      <c r="P503">
        <v>1</v>
      </c>
      <c r="Q503">
        <v>0.99980289</v>
      </c>
      <c r="R503">
        <v>1.2377114</v>
      </c>
      <c r="S503">
        <v>1.2377134000000001</v>
      </c>
      <c r="T503">
        <v>40.369706000000001</v>
      </c>
      <c r="U503">
        <v>984.01761999999997</v>
      </c>
      <c r="V503">
        <v>977.30148999999994</v>
      </c>
      <c r="W503">
        <v>40.378048</v>
      </c>
      <c r="X503">
        <v>980.20488</v>
      </c>
      <c r="Y503">
        <v>977.31313</v>
      </c>
      <c r="Z503">
        <v>9.7114384000000005E-4</v>
      </c>
      <c r="AA503">
        <v>3.6646936999999999</v>
      </c>
      <c r="AB503">
        <v>9.7114217000000001E-4</v>
      </c>
      <c r="AC503">
        <v>3.6646874</v>
      </c>
      <c r="AD503" s="2">
        <v>3.6646915999999998</v>
      </c>
      <c r="AE503" s="2">
        <v>0.83100731999999999</v>
      </c>
      <c r="AF503" s="2">
        <f t="shared" si="36"/>
        <v>3.6646915999999996E-3</v>
      </c>
      <c r="AG503" s="2">
        <f t="shared" si="36"/>
        <v>8.3100731999999995E-4</v>
      </c>
      <c r="AH503" s="8">
        <v>97.993622000000002</v>
      </c>
      <c r="AI503" s="3">
        <f t="shared" si="37"/>
        <v>163.72455461190788</v>
      </c>
      <c r="AJ503" s="3">
        <f t="shared" si="38"/>
        <v>37.126262779174986</v>
      </c>
      <c r="AK503" s="3">
        <f t="shared" si="40"/>
        <v>272.87425768651309</v>
      </c>
      <c r="AL503" s="3">
        <f t="shared" si="39"/>
        <v>61.877104631958296</v>
      </c>
    </row>
    <row r="504" spans="1:38" x14ac:dyDescent="0.2">
      <c r="A504" s="2">
        <v>62</v>
      </c>
      <c r="B504" s="2" t="s">
        <v>532</v>
      </c>
      <c r="C504" s="2" t="s">
        <v>36</v>
      </c>
      <c r="D504" s="2">
        <v>40.530273000000001</v>
      </c>
      <c r="E504" s="2">
        <v>-77.609774000000002</v>
      </c>
      <c r="F504">
        <v>346309</v>
      </c>
      <c r="G504">
        <v>9946</v>
      </c>
      <c r="H504">
        <v>2.9526432000000001E-3</v>
      </c>
      <c r="I504" s="1">
        <v>9.0773913000000004E-5</v>
      </c>
      <c r="J504">
        <v>2.4788474E-4</v>
      </c>
      <c r="K504">
        <v>6.0446990000000004E-4</v>
      </c>
      <c r="L504">
        <v>6.5959882000000004E-4</v>
      </c>
      <c r="M504">
        <v>1.3822686</v>
      </c>
      <c r="N504">
        <v>0.99627019000000006</v>
      </c>
      <c r="O504">
        <v>1</v>
      </c>
      <c r="P504">
        <v>1</v>
      </c>
      <c r="Q504">
        <v>0.99627019000000006</v>
      </c>
      <c r="R504">
        <v>1.377113</v>
      </c>
      <c r="S504">
        <v>1.3771555</v>
      </c>
      <c r="T504">
        <v>40.526378999999999</v>
      </c>
      <c r="U504">
        <v>978.47224000000006</v>
      </c>
      <c r="V504">
        <v>962.56411000000003</v>
      </c>
      <c r="W504">
        <v>40.508102000000001</v>
      </c>
      <c r="X504">
        <v>964.43850999999995</v>
      </c>
      <c r="Y504">
        <v>962.53647999999998</v>
      </c>
      <c r="Z504">
        <v>2.9526585000000001E-3</v>
      </c>
      <c r="AA504">
        <v>11.142106999999999</v>
      </c>
      <c r="AB504">
        <v>2.9525701999999999E-3</v>
      </c>
      <c r="AC504">
        <v>11.141774</v>
      </c>
      <c r="AD504" s="2">
        <v>11.142049999999999</v>
      </c>
      <c r="AE504" s="2">
        <v>2.4890522000000002</v>
      </c>
      <c r="AF504" s="2">
        <f t="shared" si="36"/>
        <v>1.1142049999999999E-2</v>
      </c>
      <c r="AG504" s="2">
        <f t="shared" si="36"/>
        <v>2.4890522000000003E-3</v>
      </c>
      <c r="AH504" s="8">
        <v>253.99100000000001</v>
      </c>
      <c r="AI504" s="3">
        <f t="shared" si="37"/>
        <v>53.850054523180205</v>
      </c>
      <c r="AJ504" s="3">
        <f t="shared" si="38"/>
        <v>12.029706982201809</v>
      </c>
      <c r="AK504" s="3">
        <f t="shared" si="40"/>
        <v>89.750090871967018</v>
      </c>
      <c r="AL504" s="3">
        <f t="shared" si="39"/>
        <v>20.049511637003015</v>
      </c>
    </row>
    <row r="505" spans="1:38" x14ac:dyDescent="0.2">
      <c r="A505" s="2">
        <v>63</v>
      </c>
      <c r="B505" s="2" t="s">
        <v>533</v>
      </c>
      <c r="C505" s="2" t="s">
        <v>36</v>
      </c>
      <c r="D505" s="2">
        <v>40.531039999999997</v>
      </c>
      <c r="E505" s="2">
        <v>-77.609125000000006</v>
      </c>
      <c r="F505">
        <v>262218</v>
      </c>
      <c r="G505">
        <v>8138</v>
      </c>
      <c r="H505">
        <v>3.9048538000000001E-3</v>
      </c>
      <c r="I505">
        <v>1.2854344000000001E-4</v>
      </c>
      <c r="J505">
        <v>3.5137664999999998E-4</v>
      </c>
      <c r="K505">
        <v>7.9525482999999995E-4</v>
      </c>
      <c r="L505">
        <v>8.7887383E-4</v>
      </c>
      <c r="M505">
        <v>1.3582688999999999</v>
      </c>
      <c r="N505">
        <v>0.99648017</v>
      </c>
      <c r="O505">
        <v>1</v>
      </c>
      <c r="P505">
        <v>1</v>
      </c>
      <c r="Q505">
        <v>0.99648017</v>
      </c>
      <c r="R505">
        <v>1.3534881000000001</v>
      </c>
      <c r="S505">
        <v>1.3535572</v>
      </c>
      <c r="T505">
        <v>40.532215999999998</v>
      </c>
      <c r="U505">
        <v>980.48997999999995</v>
      </c>
      <c r="V505">
        <v>964.96352000000002</v>
      </c>
      <c r="W505">
        <v>40.536577000000001</v>
      </c>
      <c r="X505">
        <v>969.71292000000005</v>
      </c>
      <c r="Y505">
        <v>964.97002999999995</v>
      </c>
      <c r="Z505">
        <v>3.9048744000000002E-3</v>
      </c>
      <c r="AA505">
        <v>14.735374999999999</v>
      </c>
      <c r="AB505">
        <v>3.9046851999999998E-3</v>
      </c>
      <c r="AC505">
        <v>14.734660999999999</v>
      </c>
      <c r="AD505" s="2">
        <v>14.735298</v>
      </c>
      <c r="AE505" s="2">
        <v>3.3165049999999998</v>
      </c>
      <c r="AF505" s="2">
        <f t="shared" si="36"/>
        <v>1.4735298000000001E-2</v>
      </c>
      <c r="AG505" s="2">
        <f t="shared" si="36"/>
        <v>3.316505E-3</v>
      </c>
      <c r="AH505" s="8">
        <v>243</v>
      </c>
      <c r="AI505" s="3">
        <f t="shared" si="37"/>
        <v>40.718552146010211</v>
      </c>
      <c r="AJ505" s="3">
        <f t="shared" si="38"/>
        <v>9.1646115188850334</v>
      </c>
      <c r="AK505" s="3">
        <f t="shared" si="40"/>
        <v>67.864253576683694</v>
      </c>
      <c r="AL505" s="3">
        <f t="shared" si="39"/>
        <v>15.274352531475056</v>
      </c>
    </row>
    <row r="506" spans="1:38" x14ac:dyDescent="0.2">
      <c r="A506" s="2">
        <v>64</v>
      </c>
      <c r="B506" s="2" t="s">
        <v>534</v>
      </c>
      <c r="C506" s="2" t="s">
        <v>36</v>
      </c>
      <c r="D506" s="2">
        <v>40.407224999999997</v>
      </c>
      <c r="E506" s="2">
        <v>-77.766085000000004</v>
      </c>
      <c r="F506">
        <v>180840</v>
      </c>
      <c r="G506">
        <v>6329</v>
      </c>
      <c r="H506">
        <v>6.1680210999999997E-3</v>
      </c>
      <c r="I506">
        <v>2.2530614E-4</v>
      </c>
      <c r="J506">
        <v>5.6415139E-4</v>
      </c>
      <c r="K506">
        <v>1.2329503999999999E-3</v>
      </c>
      <c r="L506">
        <v>1.3744803999999999E-3</v>
      </c>
      <c r="M506">
        <v>1.4613970999999999</v>
      </c>
      <c r="N506">
        <v>0.99432896999999998</v>
      </c>
      <c r="O506">
        <v>1</v>
      </c>
      <c r="P506">
        <v>1</v>
      </c>
      <c r="Q506">
        <v>0.99432896999999998</v>
      </c>
      <c r="R506">
        <v>1.4531094</v>
      </c>
      <c r="S506">
        <v>1.4533707</v>
      </c>
      <c r="T506">
        <v>40.406148000000002</v>
      </c>
      <c r="U506">
        <v>972.85925999999995</v>
      </c>
      <c r="V506">
        <v>954.74625000000003</v>
      </c>
      <c r="W506">
        <v>40.403744000000003</v>
      </c>
      <c r="X506">
        <v>967.43876</v>
      </c>
      <c r="Y506">
        <v>954.74247000000003</v>
      </c>
      <c r="Z506">
        <v>6.1680631999999997E-3</v>
      </c>
      <c r="AA506">
        <v>23.27571</v>
      </c>
      <c r="AB506">
        <v>6.1670344999999998E-3</v>
      </c>
      <c r="AC506">
        <v>23.271827999999999</v>
      </c>
      <c r="AD506" s="2">
        <v>23.275551</v>
      </c>
      <c r="AE506" s="2">
        <v>5.1867182999999999</v>
      </c>
      <c r="AF506" s="2">
        <f t="shared" si="36"/>
        <v>2.3275550999999998E-2</v>
      </c>
      <c r="AG506" s="2">
        <f t="shared" si="36"/>
        <v>5.1867182999999996E-3</v>
      </c>
      <c r="AH506" s="8">
        <v>274</v>
      </c>
      <c r="AI506" s="3">
        <f t="shared" si="37"/>
        <v>25.778122288060977</v>
      </c>
      <c r="AJ506" s="3">
        <f t="shared" si="38"/>
        <v>5.7443906961052713</v>
      </c>
      <c r="AK506" s="3">
        <f t="shared" si="40"/>
        <v>42.963537146768296</v>
      </c>
      <c r="AL506" s="3">
        <f t="shared" si="39"/>
        <v>9.5739844935087852</v>
      </c>
    </row>
    <row r="507" spans="1:38" x14ac:dyDescent="0.2">
      <c r="A507" s="2">
        <v>65</v>
      </c>
      <c r="B507" s="2" t="s">
        <v>535</v>
      </c>
      <c r="C507" s="2" t="s">
        <v>36</v>
      </c>
      <c r="D507" s="2">
        <v>40.326467999999998</v>
      </c>
      <c r="E507" s="2">
        <v>-78.048443000000006</v>
      </c>
      <c r="F507">
        <v>529861</v>
      </c>
      <c r="G507">
        <v>18084</v>
      </c>
      <c r="H507">
        <v>1.9465118E-3</v>
      </c>
      <c r="I507" s="1">
        <v>7.2195924000000003E-5</v>
      </c>
      <c r="J507">
        <v>1.43137E-4</v>
      </c>
      <c r="K507">
        <v>4.0091817999999998E-4</v>
      </c>
      <c r="L507">
        <v>4.3178216999999999E-4</v>
      </c>
      <c r="M507">
        <v>1.4363432</v>
      </c>
      <c r="N507">
        <v>0.99997857000000001</v>
      </c>
      <c r="O507">
        <v>1</v>
      </c>
      <c r="P507">
        <v>1</v>
      </c>
      <c r="Q507">
        <v>0.99997857000000001</v>
      </c>
      <c r="R507">
        <v>1.4363125000000001</v>
      </c>
      <c r="S507">
        <v>1.4363124</v>
      </c>
      <c r="T507">
        <v>40.330691999999999</v>
      </c>
      <c r="U507">
        <v>968.91877999999997</v>
      </c>
      <c r="V507">
        <v>957.00539000000003</v>
      </c>
      <c r="W507">
        <v>40.341607000000003</v>
      </c>
      <c r="X507">
        <v>955.57081000000005</v>
      </c>
      <c r="Y507">
        <v>957.02239999999995</v>
      </c>
      <c r="Z507">
        <v>1.9465178999999999E-3</v>
      </c>
      <c r="AA507">
        <v>7.3453505000000003</v>
      </c>
      <c r="AB507">
        <v>1.9465179999999999E-3</v>
      </c>
      <c r="AC507">
        <v>7.345351</v>
      </c>
      <c r="AD507" s="2">
        <v>7.3453276000000001</v>
      </c>
      <c r="AE507" s="2">
        <v>1.6293667000000001</v>
      </c>
      <c r="AF507" s="2">
        <f t="shared" si="36"/>
        <v>7.3453275999999998E-3</v>
      </c>
      <c r="AG507" s="2">
        <f t="shared" si="36"/>
        <v>1.6293667E-3</v>
      </c>
      <c r="AH507" s="8">
        <v>192</v>
      </c>
      <c r="AI507" s="3">
        <f t="shared" si="37"/>
        <v>81.684580004300969</v>
      </c>
      <c r="AJ507" s="3">
        <f t="shared" si="38"/>
        <v>18.119564137955379</v>
      </c>
      <c r="AK507" s="3">
        <f t="shared" si="40"/>
        <v>136.14096667383495</v>
      </c>
      <c r="AL507" s="3">
        <f t="shared" si="39"/>
        <v>30.199273563258966</v>
      </c>
    </row>
    <row r="508" spans="1:38" x14ac:dyDescent="0.2">
      <c r="A508" s="2">
        <v>66</v>
      </c>
      <c r="B508" s="2" t="s">
        <v>536</v>
      </c>
      <c r="C508" s="2" t="s">
        <v>36</v>
      </c>
      <c r="D508" s="2">
        <v>40.332326000000002</v>
      </c>
      <c r="E508" s="2">
        <v>-78.111317999999997</v>
      </c>
      <c r="F508">
        <v>423166</v>
      </c>
      <c r="G508">
        <v>14467</v>
      </c>
      <c r="H508">
        <v>2.5284056999999999E-3</v>
      </c>
      <c r="I508" s="1">
        <v>9.2896088999999996E-5</v>
      </c>
      <c r="J508">
        <v>1.9519692999999999E-4</v>
      </c>
      <c r="K508">
        <v>5.1626562000000003E-4</v>
      </c>
      <c r="L508">
        <v>5.5969788000000001E-4</v>
      </c>
      <c r="M508">
        <v>1.4642048000000001</v>
      </c>
      <c r="N508">
        <v>0.99976231999999998</v>
      </c>
      <c r="O508">
        <v>1</v>
      </c>
      <c r="P508">
        <v>1</v>
      </c>
      <c r="Q508">
        <v>0.99976231999999998</v>
      </c>
      <c r="R508">
        <v>1.4638567</v>
      </c>
      <c r="S508">
        <v>1.4638625999999999</v>
      </c>
      <c r="T508">
        <v>40.338358999999997</v>
      </c>
      <c r="U508">
        <v>964.92475999999999</v>
      </c>
      <c r="V508">
        <v>954.37531999999999</v>
      </c>
      <c r="W508">
        <v>40.343443999999998</v>
      </c>
      <c r="X508">
        <v>955.57235000000003</v>
      </c>
      <c r="Y508">
        <v>954.38333999999998</v>
      </c>
      <c r="Z508">
        <v>2.5284106999999998E-3</v>
      </c>
      <c r="AA508">
        <v>9.5411725000000001</v>
      </c>
      <c r="AB508">
        <v>2.5284007999999999E-3</v>
      </c>
      <c r="AC508">
        <v>9.5411351</v>
      </c>
      <c r="AD508" s="2">
        <v>9.5411535999999995</v>
      </c>
      <c r="AE508" s="2">
        <v>2.1120675000000002</v>
      </c>
      <c r="AF508" s="2">
        <f t="shared" si="36"/>
        <v>9.5411535999999995E-3</v>
      </c>
      <c r="AG508" s="2">
        <f t="shared" si="36"/>
        <v>2.1120675000000002E-3</v>
      </c>
      <c r="AH508" s="8">
        <v>159</v>
      </c>
      <c r="AI508" s="3">
        <f t="shared" si="37"/>
        <v>62.885477496138414</v>
      </c>
      <c r="AJ508" s="3">
        <f t="shared" si="38"/>
        <v>13.920578035927997</v>
      </c>
      <c r="AK508" s="3">
        <f t="shared" si="40"/>
        <v>104.8091291602307</v>
      </c>
      <c r="AL508" s="3">
        <f t="shared" si="39"/>
        <v>23.200963393213332</v>
      </c>
    </row>
    <row r="509" spans="1:38" x14ac:dyDescent="0.2">
      <c r="A509" s="2">
        <v>67</v>
      </c>
      <c r="B509" s="2" t="s">
        <v>537</v>
      </c>
      <c r="C509" s="2" t="s">
        <v>36</v>
      </c>
      <c r="D509" s="2">
        <v>40.442624000000002</v>
      </c>
      <c r="E509" s="2">
        <v>-78.302605999999997</v>
      </c>
      <c r="F509">
        <v>385189</v>
      </c>
      <c r="G509">
        <v>11755</v>
      </c>
      <c r="H509">
        <v>2.4359637E-3</v>
      </c>
      <c r="I509" s="1">
        <v>8.0414370000000005E-5</v>
      </c>
      <c r="J509">
        <v>2.0895892000000001E-4</v>
      </c>
      <c r="K509">
        <v>5.0562339000000003E-4</v>
      </c>
      <c r="L509">
        <v>5.5297859E-4</v>
      </c>
      <c r="M509">
        <v>1.2718692</v>
      </c>
      <c r="N509">
        <v>0.99953508000000002</v>
      </c>
      <c r="O509">
        <v>1</v>
      </c>
      <c r="P509">
        <v>1</v>
      </c>
      <c r="Q509">
        <v>0.99953508000000002</v>
      </c>
      <c r="R509">
        <v>1.2712779000000001</v>
      </c>
      <c r="S509">
        <v>1.2712839</v>
      </c>
      <c r="T509">
        <v>40.449354</v>
      </c>
      <c r="U509">
        <v>979.53171999999995</v>
      </c>
      <c r="V509">
        <v>973.76705000000004</v>
      </c>
      <c r="W509">
        <v>40.455616999999997</v>
      </c>
      <c r="X509">
        <v>972.65965000000006</v>
      </c>
      <c r="Y509">
        <v>973.77597000000003</v>
      </c>
      <c r="Z509">
        <v>2.4359647999999999E-3</v>
      </c>
      <c r="AA509">
        <v>9.1923200999999999</v>
      </c>
      <c r="AB509">
        <v>2.4359537000000001E-3</v>
      </c>
      <c r="AC509">
        <v>9.1922779999999999</v>
      </c>
      <c r="AD509" s="2">
        <v>9.1923157</v>
      </c>
      <c r="AE509" s="2">
        <v>2.0867116999999999</v>
      </c>
      <c r="AF509" s="2">
        <f t="shared" si="36"/>
        <v>9.1923157000000002E-3</v>
      </c>
      <c r="AG509" s="2">
        <f t="shared" si="36"/>
        <v>2.0867117E-3</v>
      </c>
      <c r="AH509" s="8">
        <v>80.993622000000002</v>
      </c>
      <c r="AI509" s="3">
        <f t="shared" si="37"/>
        <v>65.271909666897102</v>
      </c>
      <c r="AJ509" s="3">
        <f t="shared" si="38"/>
        <v>14.817121390125589</v>
      </c>
      <c r="AK509" s="3">
        <f t="shared" si="40"/>
        <v>108.78651611149517</v>
      </c>
      <c r="AL509" s="3">
        <f t="shared" si="39"/>
        <v>24.695202316875982</v>
      </c>
    </row>
    <row r="510" spans="1:38" x14ac:dyDescent="0.2">
      <c r="A510" s="2">
        <v>68</v>
      </c>
      <c r="B510" s="2" t="s">
        <v>538</v>
      </c>
      <c r="C510" s="2" t="s">
        <v>36</v>
      </c>
      <c r="D510" s="2">
        <v>40.695551000000002</v>
      </c>
      <c r="E510" s="2">
        <v>-77.802835000000002</v>
      </c>
      <c r="F510">
        <v>786654</v>
      </c>
      <c r="G510">
        <v>20797</v>
      </c>
      <c r="H510">
        <v>1.3544691000000001E-3</v>
      </c>
      <c r="I510" s="1">
        <v>3.9460533999999999E-5</v>
      </c>
      <c r="J510" s="1">
        <v>8.5343501999999999E-5</v>
      </c>
      <c r="K510">
        <v>2.8008433999999999E-4</v>
      </c>
      <c r="L510">
        <v>2.9544522999999998E-4</v>
      </c>
      <c r="M510">
        <v>1.5389161</v>
      </c>
      <c r="N510">
        <v>0.99898905000000005</v>
      </c>
      <c r="O510">
        <v>1</v>
      </c>
      <c r="P510">
        <v>1</v>
      </c>
      <c r="Q510">
        <v>0.99898905000000005</v>
      </c>
      <c r="R510">
        <v>1.5373604000000001</v>
      </c>
      <c r="S510">
        <v>1.5373585999999999</v>
      </c>
      <c r="T510">
        <v>40.696192000000003</v>
      </c>
      <c r="U510">
        <v>968.24501999999995</v>
      </c>
      <c r="V510">
        <v>948.09076000000005</v>
      </c>
      <c r="W510">
        <v>40.707788000000001</v>
      </c>
      <c r="X510">
        <v>950.12165000000005</v>
      </c>
      <c r="Y510">
        <v>948.10946999999999</v>
      </c>
      <c r="Z510">
        <v>1.3544796E-3</v>
      </c>
      <c r="AA510">
        <v>5.1112438999999998</v>
      </c>
      <c r="AB510">
        <v>1.3544811999999999E-3</v>
      </c>
      <c r="AC510">
        <v>5.1112500000000001</v>
      </c>
      <c r="AD510" s="2">
        <v>5.1112042999999998</v>
      </c>
      <c r="AE510" s="2">
        <v>1.1148876999999999</v>
      </c>
      <c r="AF510" s="2">
        <f t="shared" si="36"/>
        <v>5.1112042999999999E-3</v>
      </c>
      <c r="AG510" s="2">
        <f t="shared" si="36"/>
        <v>1.1148877E-3</v>
      </c>
      <c r="AH510" s="8">
        <v>328</v>
      </c>
      <c r="AI510" s="3">
        <f t="shared" si="37"/>
        <v>117.3891640371331</v>
      </c>
      <c r="AJ510" s="3">
        <f t="shared" si="38"/>
        <v>25.605655226554344</v>
      </c>
      <c r="AK510" s="3">
        <f t="shared" si="40"/>
        <v>195.64860672855517</v>
      </c>
      <c r="AL510" s="3">
        <f t="shared" si="39"/>
        <v>42.676092044257238</v>
      </c>
    </row>
    <row r="511" spans="1:38" x14ac:dyDescent="0.2">
      <c r="A511" s="2">
        <v>69</v>
      </c>
      <c r="B511" s="2" t="s">
        <v>539</v>
      </c>
      <c r="C511" s="2" t="s">
        <v>36</v>
      </c>
      <c r="D511" s="2">
        <v>40.733536999999998</v>
      </c>
      <c r="E511" s="2">
        <v>-77.798922000000005</v>
      </c>
      <c r="F511">
        <v>643790</v>
      </c>
      <c r="G511">
        <v>17180</v>
      </c>
      <c r="H511">
        <v>1.7807526E-3</v>
      </c>
      <c r="I511" s="1">
        <v>5.1591522999999999E-5</v>
      </c>
      <c r="J511">
        <v>1.158855E-4</v>
      </c>
      <c r="K511">
        <v>3.6321865000000001E-4</v>
      </c>
      <c r="L511">
        <v>3.8473226999999999E-4</v>
      </c>
      <c r="M511">
        <v>1.6255558000000001</v>
      </c>
      <c r="N511">
        <v>0.99745437999999997</v>
      </c>
      <c r="O511">
        <v>1</v>
      </c>
      <c r="P511">
        <v>1</v>
      </c>
      <c r="Q511">
        <v>0.99745437999999997</v>
      </c>
      <c r="R511">
        <v>1.6214177999999999</v>
      </c>
      <c r="S511">
        <v>1.6215484</v>
      </c>
      <c r="T511">
        <v>40.736131</v>
      </c>
      <c r="U511">
        <v>957.55440999999996</v>
      </c>
      <c r="V511">
        <v>940.59217000000001</v>
      </c>
      <c r="W511">
        <v>40.739832999999997</v>
      </c>
      <c r="X511">
        <v>933.63198</v>
      </c>
      <c r="Y511">
        <v>940.59833000000003</v>
      </c>
      <c r="Z511">
        <v>1.7807612999999999E-3</v>
      </c>
      <c r="AA511">
        <v>6.7198539000000004</v>
      </c>
      <c r="AB511">
        <v>1.7806158E-3</v>
      </c>
      <c r="AC511">
        <v>6.7193050999999997</v>
      </c>
      <c r="AD511" s="2">
        <v>6.7198212000000002</v>
      </c>
      <c r="AE511" s="2">
        <v>1.4518199000000001</v>
      </c>
      <c r="AF511" s="2">
        <f t="shared" si="36"/>
        <v>6.7198212E-3</v>
      </c>
      <c r="AG511" s="2">
        <f t="shared" si="36"/>
        <v>1.4518199000000001E-3</v>
      </c>
      <c r="AH511" s="8">
        <v>240</v>
      </c>
      <c r="AI511" s="3">
        <f t="shared" si="37"/>
        <v>89.288089986680006</v>
      </c>
      <c r="AJ511" s="3">
        <f t="shared" si="38"/>
        <v>19.2907254549649</v>
      </c>
      <c r="AK511" s="3">
        <f t="shared" si="40"/>
        <v>148.81348331113333</v>
      </c>
      <c r="AL511" s="3">
        <f t="shared" si="39"/>
        <v>32.151209091608159</v>
      </c>
    </row>
    <row r="512" spans="1:38" x14ac:dyDescent="0.2">
      <c r="A512" s="2">
        <v>70</v>
      </c>
      <c r="B512" s="2" t="s">
        <v>540</v>
      </c>
      <c r="C512" s="2" t="s">
        <v>36</v>
      </c>
      <c r="D512" s="2">
        <v>40.816890000000001</v>
      </c>
      <c r="E512" s="2">
        <v>-77.417223000000007</v>
      </c>
      <c r="F512">
        <v>245942</v>
      </c>
      <c r="G512">
        <v>9946</v>
      </c>
      <c r="H512">
        <v>4.5208399999999999E-3</v>
      </c>
      <c r="I512">
        <v>1.9262661E-4</v>
      </c>
      <c r="J512">
        <v>3.9068041000000001E-4</v>
      </c>
      <c r="K512">
        <v>9.0947821000000005E-4</v>
      </c>
      <c r="L512">
        <v>1.0084081E-3</v>
      </c>
      <c r="M512">
        <v>1.4753510000000001</v>
      </c>
      <c r="N512">
        <v>0.99697455000000001</v>
      </c>
      <c r="O512">
        <v>1</v>
      </c>
      <c r="P512">
        <v>1</v>
      </c>
      <c r="Q512">
        <v>0.99697455000000001</v>
      </c>
      <c r="R512">
        <v>1.4708873</v>
      </c>
      <c r="S512">
        <v>1.4709642000000001</v>
      </c>
      <c r="T512">
        <v>40.818449000000001</v>
      </c>
      <c r="U512">
        <v>970.86681999999996</v>
      </c>
      <c r="V512">
        <v>954.08792000000005</v>
      </c>
      <c r="W512">
        <v>40.807605000000002</v>
      </c>
      <c r="X512">
        <v>949.92298000000005</v>
      </c>
      <c r="Y512">
        <v>954.07092999999998</v>
      </c>
      <c r="Z512">
        <v>4.5208603999999999E-3</v>
      </c>
      <c r="AA512">
        <v>17.059850000000001</v>
      </c>
      <c r="AB512">
        <v>4.5206370999999997E-3</v>
      </c>
      <c r="AC512">
        <v>17.059007999999999</v>
      </c>
      <c r="AD512" s="2">
        <v>17.059774000000001</v>
      </c>
      <c r="AE512" s="2">
        <v>3.8053134000000002</v>
      </c>
      <c r="AF512" s="2">
        <f t="shared" si="36"/>
        <v>1.7059774E-2</v>
      </c>
      <c r="AG512" s="2">
        <f t="shared" si="36"/>
        <v>3.8053134E-3</v>
      </c>
      <c r="AH512" s="8">
        <v>236</v>
      </c>
      <c r="AI512" s="3">
        <f t="shared" si="37"/>
        <v>35.170454192417786</v>
      </c>
      <c r="AJ512" s="3">
        <f t="shared" si="38"/>
        <v>7.8450394842565663</v>
      </c>
      <c r="AK512" s="3">
        <f t="shared" si="40"/>
        <v>58.617423654029643</v>
      </c>
      <c r="AL512" s="3">
        <f t="shared" si="39"/>
        <v>13.075065807094278</v>
      </c>
    </row>
    <row r="513" spans="1:38" x14ac:dyDescent="0.2">
      <c r="A513" s="2">
        <v>71</v>
      </c>
      <c r="B513" s="2" t="s">
        <v>541</v>
      </c>
      <c r="C513" s="2" t="s">
        <v>36</v>
      </c>
      <c r="D513" s="2">
        <v>40.832031999999998</v>
      </c>
      <c r="E513" s="2">
        <v>-77.476256000000006</v>
      </c>
      <c r="F513">
        <v>302907</v>
      </c>
      <c r="G513">
        <v>8138</v>
      </c>
      <c r="H513">
        <v>3.7485961999999999E-3</v>
      </c>
      <c r="I513">
        <v>1.0654882E-4</v>
      </c>
      <c r="J513">
        <v>3.0485631E-4</v>
      </c>
      <c r="K513">
        <v>7.5503655999999998E-4</v>
      </c>
      <c r="L513">
        <v>8.2120048000000005E-4</v>
      </c>
      <c r="M513">
        <v>1.5221595000000001</v>
      </c>
      <c r="N513">
        <v>0.99976924</v>
      </c>
      <c r="O513">
        <v>1</v>
      </c>
      <c r="P513">
        <v>1</v>
      </c>
      <c r="Q513">
        <v>0.99976924</v>
      </c>
      <c r="R513">
        <v>1.5218083</v>
      </c>
      <c r="S513">
        <v>1.5218084000000001</v>
      </c>
      <c r="T513">
        <v>40.833337999999998</v>
      </c>
      <c r="U513">
        <v>954.56140000000005</v>
      </c>
      <c r="V513">
        <v>949.81885999999997</v>
      </c>
      <c r="W513">
        <v>40.828943000000002</v>
      </c>
      <c r="X513">
        <v>953.05290000000002</v>
      </c>
      <c r="Y513">
        <v>949.81183999999996</v>
      </c>
      <c r="Z513">
        <v>3.7485989E-3</v>
      </c>
      <c r="AA513">
        <v>14.145656000000001</v>
      </c>
      <c r="AB513">
        <v>3.7485985999999999E-3</v>
      </c>
      <c r="AC513">
        <v>14.145655</v>
      </c>
      <c r="AD513" s="2">
        <v>14.145645999999999</v>
      </c>
      <c r="AE513" s="2">
        <v>3.0988696999999998</v>
      </c>
      <c r="AF513" s="2">
        <f t="shared" si="36"/>
        <v>1.4145646E-2</v>
      </c>
      <c r="AG513" s="2">
        <f t="shared" si="36"/>
        <v>3.0988697E-3</v>
      </c>
      <c r="AH513" s="8">
        <v>96.987305000000006</v>
      </c>
      <c r="AI513" s="3">
        <f t="shared" si="37"/>
        <v>42.415878355785239</v>
      </c>
      <c r="AJ513" s="3">
        <f t="shared" si="38"/>
        <v>9.2919955890051735</v>
      </c>
      <c r="AK513" s="3">
        <f t="shared" si="40"/>
        <v>70.693130592975393</v>
      </c>
      <c r="AL513" s="3">
        <f t="shared" si="39"/>
        <v>15.486659315008625</v>
      </c>
    </row>
    <row r="514" spans="1:38" x14ac:dyDescent="0.2">
      <c r="A514" s="2">
        <v>72</v>
      </c>
      <c r="B514" s="2" t="s">
        <v>542</v>
      </c>
      <c r="C514" s="2" t="s">
        <v>36</v>
      </c>
      <c r="D514" s="2">
        <v>40.986355000000003</v>
      </c>
      <c r="E514" s="2">
        <v>-77.485590999999999</v>
      </c>
      <c r="F514">
        <v>144672</v>
      </c>
      <c r="G514">
        <v>6329</v>
      </c>
      <c r="H514">
        <v>8.2291744000000007E-3</v>
      </c>
      <c r="I514">
        <v>3.7265444000000002E-4</v>
      </c>
      <c r="J514">
        <v>7.4316129999999999E-4</v>
      </c>
      <c r="K514">
        <v>1.6249777999999999E-3</v>
      </c>
      <c r="L514">
        <v>1.8252979999999999E-3</v>
      </c>
      <c r="M514">
        <v>1.5458460000000001</v>
      </c>
      <c r="N514">
        <v>0.99978332999999997</v>
      </c>
      <c r="O514">
        <v>1</v>
      </c>
      <c r="P514">
        <v>1</v>
      </c>
      <c r="Q514">
        <v>0.99978332999999997</v>
      </c>
      <c r="R514">
        <v>1.5455110999999999</v>
      </c>
      <c r="S514">
        <v>1.5455117</v>
      </c>
      <c r="T514">
        <v>41.008648999999998</v>
      </c>
      <c r="U514">
        <v>950.16911000000005</v>
      </c>
      <c r="V514">
        <v>947.97483</v>
      </c>
      <c r="W514">
        <v>41.010314000000001</v>
      </c>
      <c r="X514">
        <v>949.35568999999998</v>
      </c>
      <c r="Y514">
        <v>947.97751000000005</v>
      </c>
      <c r="Z514">
        <v>8.2291754999999998E-3</v>
      </c>
      <c r="AA514">
        <v>31.053491999999999</v>
      </c>
      <c r="AB514">
        <v>8.2291724E-3</v>
      </c>
      <c r="AC514">
        <v>31.053481000000001</v>
      </c>
      <c r="AD514" s="2">
        <v>31.053488000000002</v>
      </c>
      <c r="AE514" s="2">
        <v>6.8879171000000001</v>
      </c>
      <c r="AF514" s="2">
        <f t="shared" si="36"/>
        <v>3.1053488000000001E-2</v>
      </c>
      <c r="AG514" s="2">
        <f t="shared" si="36"/>
        <v>6.8879170999999999E-3</v>
      </c>
      <c r="AH514" s="8">
        <v>35</v>
      </c>
      <c r="AI514" s="3">
        <f t="shared" si="37"/>
        <v>19.321501017856672</v>
      </c>
      <c r="AJ514" s="3">
        <f t="shared" si="38"/>
        <v>4.285666629737773</v>
      </c>
      <c r="AK514" s="3">
        <f t="shared" si="40"/>
        <v>32.202501696427788</v>
      </c>
      <c r="AL514" s="3">
        <f t="shared" si="39"/>
        <v>7.1427777162296211</v>
      </c>
    </row>
    <row r="515" spans="1:38" x14ac:dyDescent="0.2">
      <c r="A515" s="2">
        <v>73</v>
      </c>
      <c r="B515" s="2" t="s">
        <v>543</v>
      </c>
      <c r="C515" s="2" t="s">
        <v>36</v>
      </c>
      <c r="D515" s="2">
        <v>40.982028</v>
      </c>
      <c r="E515" s="2">
        <v>-77.491874999999993</v>
      </c>
      <c r="F515">
        <v>206158</v>
      </c>
      <c r="G515">
        <v>7234</v>
      </c>
      <c r="H515">
        <v>5.6643374000000003E-3</v>
      </c>
      <c r="I515">
        <v>2.0767187999999999E-4</v>
      </c>
      <c r="J515">
        <v>4.9006348000000003E-4</v>
      </c>
      <c r="K515">
        <v>1.1286024E-3</v>
      </c>
      <c r="L515">
        <v>1.2478113E-3</v>
      </c>
      <c r="M515">
        <v>1.5420259000000001</v>
      </c>
      <c r="N515">
        <v>0.99602071000000003</v>
      </c>
      <c r="O515">
        <v>1</v>
      </c>
      <c r="P515">
        <v>1</v>
      </c>
      <c r="Q515">
        <v>0.99602071000000003</v>
      </c>
      <c r="R515">
        <v>1.5358897</v>
      </c>
      <c r="S515">
        <v>1.5358897</v>
      </c>
      <c r="T515">
        <v>40.972078000000003</v>
      </c>
      <c r="U515">
        <v>964.55967999999996</v>
      </c>
      <c r="V515">
        <v>948.25662</v>
      </c>
      <c r="W515">
        <v>40.968120999999996</v>
      </c>
      <c r="X515">
        <v>955.78021000000001</v>
      </c>
      <c r="Y515">
        <v>948.25027</v>
      </c>
      <c r="Z515">
        <v>5.6643726000000002E-3</v>
      </c>
      <c r="AA515">
        <v>21.374991000000001</v>
      </c>
      <c r="AB515">
        <v>5.6643724999999997E-3</v>
      </c>
      <c r="AC515">
        <v>21.374991000000001</v>
      </c>
      <c r="AD515" s="2">
        <v>21.374858</v>
      </c>
      <c r="AE515" s="2">
        <v>4.7087219999999999</v>
      </c>
      <c r="AF515" s="2">
        <f t="shared" si="36"/>
        <v>2.1374858E-2</v>
      </c>
      <c r="AG515" s="2">
        <f t="shared" si="36"/>
        <v>4.7087220000000003E-3</v>
      </c>
      <c r="AH515" s="8">
        <v>263</v>
      </c>
      <c r="AI515" s="3">
        <f t="shared" si="37"/>
        <v>28.070361917725958</v>
      </c>
      <c r="AJ515" s="3">
        <f t="shared" si="38"/>
        <v>6.1836916394933894</v>
      </c>
      <c r="AK515" s="3">
        <f t="shared" si="40"/>
        <v>46.783936529543261</v>
      </c>
      <c r="AL515" s="3">
        <f t="shared" si="39"/>
        <v>10.306152732488984</v>
      </c>
    </row>
    <row r="516" spans="1:38" x14ac:dyDescent="0.2">
      <c r="A516" s="2">
        <v>74</v>
      </c>
      <c r="B516" s="2" t="s">
        <v>544</v>
      </c>
      <c r="C516" s="2" t="s">
        <v>36</v>
      </c>
      <c r="D516" s="2">
        <v>41.014845999999999</v>
      </c>
      <c r="E516" s="2">
        <v>-77.706502</v>
      </c>
      <c r="F516">
        <v>180840</v>
      </c>
      <c r="G516">
        <v>9946</v>
      </c>
      <c r="H516">
        <v>5.5335002000000003E-3</v>
      </c>
      <c r="I516">
        <v>3.2025785999999999E-4</v>
      </c>
      <c r="J516">
        <v>5.4655342000000003E-4</v>
      </c>
      <c r="K516">
        <v>1.1222923000000001E-3</v>
      </c>
      <c r="L516">
        <v>1.2887303E-3</v>
      </c>
      <c r="M516">
        <v>1.2954068000000001</v>
      </c>
      <c r="N516">
        <v>0.99784183000000004</v>
      </c>
      <c r="O516">
        <v>1</v>
      </c>
      <c r="P516">
        <v>1</v>
      </c>
      <c r="Q516">
        <v>0.99784183000000004</v>
      </c>
      <c r="R516">
        <v>1.2926111</v>
      </c>
      <c r="S516">
        <v>1.2926622000000001</v>
      </c>
      <c r="T516">
        <v>41.016243000000003</v>
      </c>
      <c r="U516">
        <v>985.17922999999996</v>
      </c>
      <c r="V516">
        <v>972.09735999999998</v>
      </c>
      <c r="W516">
        <v>41.021760999999998</v>
      </c>
      <c r="X516">
        <v>977.90683000000001</v>
      </c>
      <c r="Y516">
        <v>972.10521000000006</v>
      </c>
      <c r="Z516">
        <v>5.5335230000000003E-3</v>
      </c>
      <c r="AA516">
        <v>20.881219000000002</v>
      </c>
      <c r="AB516">
        <v>5.5333207000000002E-3</v>
      </c>
      <c r="AC516">
        <v>20.880455999999999</v>
      </c>
      <c r="AD516" s="2">
        <v>20.881132999999998</v>
      </c>
      <c r="AE516" s="2">
        <v>4.8631332</v>
      </c>
      <c r="AF516" s="2">
        <f t="shared" si="36"/>
        <v>2.0881133E-2</v>
      </c>
      <c r="AG516" s="2">
        <f t="shared" si="36"/>
        <v>4.8631332000000005E-3</v>
      </c>
      <c r="AH516" s="8">
        <v>189.99361999999999</v>
      </c>
      <c r="AI516" s="3">
        <f t="shared" si="37"/>
        <v>28.734073002647897</v>
      </c>
      <c r="AJ516" s="3">
        <f t="shared" si="38"/>
        <v>6.6920518340839399</v>
      </c>
      <c r="AK516" s="3">
        <f t="shared" si="40"/>
        <v>47.890121671079825</v>
      </c>
      <c r="AL516" s="3">
        <f t="shared" si="39"/>
        <v>11.153419723473233</v>
      </c>
    </row>
    <row r="517" spans="1:38" x14ac:dyDescent="0.2">
      <c r="A517" s="2">
        <v>75</v>
      </c>
      <c r="B517" s="2" t="s">
        <v>545</v>
      </c>
      <c r="C517" s="2" t="s">
        <v>36</v>
      </c>
      <c r="D517" s="2">
        <v>39.812086999999998</v>
      </c>
      <c r="E517" s="2">
        <v>-76.330044000000001</v>
      </c>
      <c r="F517">
        <v>337267</v>
      </c>
      <c r="G517">
        <v>10850</v>
      </c>
      <c r="H517">
        <v>2.3631849999999999E-3</v>
      </c>
      <c r="I517" s="1">
        <v>8.2985795000000001E-5</v>
      </c>
      <c r="J517">
        <v>2.3239568000000001E-4</v>
      </c>
      <c r="K517">
        <v>5.0177407000000002E-4</v>
      </c>
      <c r="L517">
        <v>5.5917046999999997E-4</v>
      </c>
      <c r="M517">
        <v>1.0634455</v>
      </c>
      <c r="N517">
        <v>0.99987373000000002</v>
      </c>
      <c r="O517">
        <v>1</v>
      </c>
      <c r="P517">
        <v>1</v>
      </c>
      <c r="Q517">
        <v>0.99987373000000002</v>
      </c>
      <c r="R517">
        <v>1.0633112</v>
      </c>
      <c r="S517">
        <v>1.0633136000000001</v>
      </c>
      <c r="T517">
        <v>39.808720999999998</v>
      </c>
      <c r="U517">
        <v>1002.1793</v>
      </c>
      <c r="V517">
        <v>996.68017999999995</v>
      </c>
      <c r="W517">
        <v>39.802101999999998</v>
      </c>
      <c r="X517">
        <v>995.68394999999998</v>
      </c>
      <c r="Y517">
        <v>996.66917000000001</v>
      </c>
      <c r="Z517">
        <v>2.3631862999999999E-3</v>
      </c>
      <c r="AA517">
        <v>8.9176842999999995</v>
      </c>
      <c r="AB517">
        <v>2.3631810999999998E-3</v>
      </c>
      <c r="AC517">
        <v>8.9176646999999996</v>
      </c>
      <c r="AD517" s="2">
        <v>8.9176792000000003</v>
      </c>
      <c r="AE517" s="2">
        <v>2.1100772000000001</v>
      </c>
      <c r="AF517" s="2">
        <f t="shared" si="36"/>
        <v>8.9176792000000005E-3</v>
      </c>
      <c r="AG517" s="2">
        <f t="shared" si="36"/>
        <v>2.1100772000000002E-3</v>
      </c>
      <c r="AH517" s="8">
        <v>90.993637000000007</v>
      </c>
      <c r="AI517" s="3">
        <f t="shared" si="37"/>
        <v>67.282079400209867</v>
      </c>
      <c r="AJ517" s="3">
        <f t="shared" si="38"/>
        <v>15.920104157926261</v>
      </c>
      <c r="AK517" s="3">
        <f t="shared" si="40"/>
        <v>112.13679900034977</v>
      </c>
      <c r="AL517" s="3">
        <f t="shared" si="39"/>
        <v>26.533506929877095</v>
      </c>
    </row>
    <row r="518" spans="1:38" x14ac:dyDescent="0.2">
      <c r="A518" s="2">
        <v>76</v>
      </c>
      <c r="B518" s="2" t="s">
        <v>546</v>
      </c>
      <c r="C518" s="2" t="s">
        <v>36</v>
      </c>
      <c r="D518" s="2">
        <v>39.820042000000001</v>
      </c>
      <c r="E518" s="2">
        <v>-76.334569000000002</v>
      </c>
      <c r="F518">
        <v>547041</v>
      </c>
      <c r="G518">
        <v>18084</v>
      </c>
      <c r="H518">
        <v>1.3924896E-3</v>
      </c>
      <c r="I518" s="1">
        <v>5.1456658000000003E-5</v>
      </c>
      <c r="J518">
        <v>1.1905996E-4</v>
      </c>
      <c r="K518">
        <v>2.9964439999999998E-4</v>
      </c>
      <c r="L518">
        <v>3.2651160000000002E-4</v>
      </c>
      <c r="M518">
        <v>1.0682833</v>
      </c>
      <c r="N518">
        <v>0.99985694999999997</v>
      </c>
      <c r="O518">
        <v>1</v>
      </c>
      <c r="P518">
        <v>1</v>
      </c>
      <c r="Q518">
        <v>0.99985694999999997</v>
      </c>
      <c r="R518">
        <v>1.0681305000000001</v>
      </c>
      <c r="S518">
        <v>1.0681398</v>
      </c>
      <c r="T518">
        <v>39.820082999999997</v>
      </c>
      <c r="U518">
        <v>1012.4773</v>
      </c>
      <c r="V518">
        <v>996.10436000000004</v>
      </c>
      <c r="W518">
        <v>39.814165000000003</v>
      </c>
      <c r="X518">
        <v>996.40211999999997</v>
      </c>
      <c r="Y518">
        <v>996.09447</v>
      </c>
      <c r="Z518">
        <v>1.3924909E-3</v>
      </c>
      <c r="AA518">
        <v>5.2546827</v>
      </c>
      <c r="AB518">
        <v>1.3924785999999999E-3</v>
      </c>
      <c r="AC518">
        <v>5.2546362000000002</v>
      </c>
      <c r="AD518" s="2">
        <v>5.2546775999999999</v>
      </c>
      <c r="AE518" s="2">
        <v>1.2321192999999999</v>
      </c>
      <c r="AF518" s="2">
        <f t="shared" si="36"/>
        <v>5.2546776000000003E-3</v>
      </c>
      <c r="AG518" s="2">
        <f t="shared" si="36"/>
        <v>1.2321192999999999E-3</v>
      </c>
      <c r="AH518" s="8">
        <v>180</v>
      </c>
      <c r="AI518" s="3">
        <f t="shared" si="37"/>
        <v>114.18397962227026</v>
      </c>
      <c r="AJ518" s="3">
        <f t="shared" si="38"/>
        <v>26.773913787480684</v>
      </c>
      <c r="AK518" s="3">
        <f t="shared" si="40"/>
        <v>190.30663270378378</v>
      </c>
      <c r="AL518" s="3">
        <f t="shared" si="39"/>
        <v>44.623189645801133</v>
      </c>
    </row>
    <row r="519" spans="1:38" x14ac:dyDescent="0.2">
      <c r="A519" s="2">
        <v>77</v>
      </c>
      <c r="B519" s="2" t="s">
        <v>547</v>
      </c>
      <c r="C519" s="2" t="s">
        <v>36</v>
      </c>
      <c r="D519" s="2">
        <v>39.816741</v>
      </c>
      <c r="E519" s="2">
        <v>-76.342918999999995</v>
      </c>
      <c r="F519">
        <v>537999</v>
      </c>
      <c r="G519">
        <v>23509</v>
      </c>
      <c r="H519">
        <v>1.4337645000000001E-3</v>
      </c>
      <c r="I519" s="1">
        <v>6.9955197999999998E-5</v>
      </c>
      <c r="J519">
        <v>1.225578E-4</v>
      </c>
      <c r="K519">
        <v>3.0785859999999998E-4</v>
      </c>
      <c r="L519">
        <v>3.3866069000000002E-4</v>
      </c>
      <c r="M519">
        <v>1.0793273000000001</v>
      </c>
      <c r="N519">
        <v>0.99997033000000002</v>
      </c>
      <c r="O519">
        <v>1</v>
      </c>
      <c r="P519">
        <v>1</v>
      </c>
      <c r="Q519">
        <v>0.99997033000000002</v>
      </c>
      <c r="R519">
        <v>1.0792953000000001</v>
      </c>
      <c r="S519">
        <v>1.0792955</v>
      </c>
      <c r="T519">
        <v>39.817469000000003</v>
      </c>
      <c r="U519">
        <v>999.16561999999999</v>
      </c>
      <c r="V519">
        <v>994.74963000000002</v>
      </c>
      <c r="W519">
        <v>39.814090999999998</v>
      </c>
      <c r="X519">
        <v>997.35888</v>
      </c>
      <c r="Y519">
        <v>994.74392999999998</v>
      </c>
      <c r="Z519">
        <v>1.433765E-3</v>
      </c>
      <c r="AA519">
        <v>5.4104339000000001</v>
      </c>
      <c r="AB519">
        <v>1.4337646999999999E-3</v>
      </c>
      <c r="AC519">
        <v>5.4104329</v>
      </c>
      <c r="AD519" s="2">
        <v>5.4104318999999998</v>
      </c>
      <c r="AE519" s="2">
        <v>1.2779649</v>
      </c>
      <c r="AF519" s="2">
        <f t="shared" si="36"/>
        <v>5.4104319000000001E-3</v>
      </c>
      <c r="AG519" s="2">
        <f t="shared" si="36"/>
        <v>1.2779649E-3</v>
      </c>
      <c r="AH519" s="8">
        <v>69.993637000000007</v>
      </c>
      <c r="AI519" s="3">
        <f t="shared" si="37"/>
        <v>110.89687682789243</v>
      </c>
      <c r="AJ519" s="3">
        <f t="shared" si="38"/>
        <v>26.194270388223508</v>
      </c>
      <c r="AK519" s="3">
        <f t="shared" si="40"/>
        <v>184.82812804648739</v>
      </c>
      <c r="AL519" s="3">
        <f t="shared" si="39"/>
        <v>43.657117313705854</v>
      </c>
    </row>
    <row r="520" spans="1:38" x14ac:dyDescent="0.2">
      <c r="A520" s="2">
        <v>78</v>
      </c>
      <c r="B520" s="2" t="s">
        <v>548</v>
      </c>
      <c r="C520" s="2" t="s">
        <v>36</v>
      </c>
      <c r="D520" s="2">
        <v>39.826619000000001</v>
      </c>
      <c r="E520" s="2">
        <v>-76.185389999999998</v>
      </c>
      <c r="F520">
        <v>271260</v>
      </c>
      <c r="G520">
        <v>9042</v>
      </c>
      <c r="H520">
        <v>3.0578630000000001E-3</v>
      </c>
      <c r="I520">
        <v>1.1000899E-4</v>
      </c>
      <c r="J520">
        <v>3.123995E-4</v>
      </c>
      <c r="K520">
        <v>6.4298982000000004E-4</v>
      </c>
      <c r="L520">
        <v>7.2327819000000005E-4</v>
      </c>
      <c r="M520">
        <v>1.0874488</v>
      </c>
      <c r="N520">
        <v>0.99995893999999996</v>
      </c>
      <c r="O520">
        <v>1</v>
      </c>
      <c r="P520">
        <v>1</v>
      </c>
      <c r="Q520">
        <v>0.99995893999999996</v>
      </c>
      <c r="R520">
        <v>1.0874041000000001</v>
      </c>
      <c r="S520">
        <v>1.0874041000000001</v>
      </c>
      <c r="T520">
        <v>39.827368999999997</v>
      </c>
      <c r="U520">
        <v>1000.2256</v>
      </c>
      <c r="V520">
        <v>993.77993000000004</v>
      </c>
      <c r="W520">
        <v>39.856403999999998</v>
      </c>
      <c r="X520">
        <v>995.41345999999999</v>
      </c>
      <c r="Y520">
        <v>993.82929000000001</v>
      </c>
      <c r="Z520">
        <v>3.0578672000000002E-3</v>
      </c>
      <c r="AA520">
        <v>11.539122000000001</v>
      </c>
      <c r="AB520">
        <v>3.0578673999999998E-3</v>
      </c>
      <c r="AC520">
        <v>11.539122000000001</v>
      </c>
      <c r="AD520" s="2">
        <v>11.539106</v>
      </c>
      <c r="AE520" s="2">
        <v>2.7293516000000002</v>
      </c>
      <c r="AF520" s="2">
        <f t="shared" si="36"/>
        <v>1.1539106E-2</v>
      </c>
      <c r="AG520" s="2">
        <f t="shared" si="36"/>
        <v>2.7293516000000003E-3</v>
      </c>
      <c r="AH520" s="8">
        <v>132.96818999999999</v>
      </c>
      <c r="AI520" s="3">
        <f t="shared" si="37"/>
        <v>51.997095788876535</v>
      </c>
      <c r="AJ520" s="3">
        <f t="shared" si="38"/>
        <v>12.29890396939966</v>
      </c>
      <c r="AK520" s="3">
        <f t="shared" si="40"/>
        <v>86.661826314794226</v>
      </c>
      <c r="AL520" s="3">
        <f t="shared" si="39"/>
        <v>20.498173282332768</v>
      </c>
    </row>
    <row r="521" spans="1:38" x14ac:dyDescent="0.2">
      <c r="A521" s="2">
        <v>79</v>
      </c>
      <c r="B521" s="2" t="s">
        <v>549</v>
      </c>
      <c r="C521" s="2" t="s">
        <v>36</v>
      </c>
      <c r="D521" s="2">
        <v>39.836896000000003</v>
      </c>
      <c r="E521" s="2">
        <v>-76.339042000000006</v>
      </c>
      <c r="F521">
        <v>373435</v>
      </c>
      <c r="G521">
        <v>10850</v>
      </c>
      <c r="H521">
        <v>2.2078302000000001E-3</v>
      </c>
      <c r="I521" s="1">
        <v>7.0063769999999996E-5</v>
      </c>
      <c r="J521">
        <v>2.0622437000000001E-4</v>
      </c>
      <c r="K521">
        <v>4.6695401999999998E-4</v>
      </c>
      <c r="L521">
        <v>5.1525089E-4</v>
      </c>
      <c r="M521">
        <v>1.1117619999999999</v>
      </c>
      <c r="N521">
        <v>0.99952549999999996</v>
      </c>
      <c r="O521">
        <v>1</v>
      </c>
      <c r="P521">
        <v>1</v>
      </c>
      <c r="Q521">
        <v>0.99952549999999996</v>
      </c>
      <c r="R521">
        <v>1.1112344999999999</v>
      </c>
      <c r="S521">
        <v>1.1112549</v>
      </c>
      <c r="T521">
        <v>39.838692999999999</v>
      </c>
      <c r="U521">
        <v>1004.831</v>
      </c>
      <c r="V521">
        <v>990.87905999999998</v>
      </c>
      <c r="W521">
        <v>39.850247000000003</v>
      </c>
      <c r="X521">
        <v>990.03853000000004</v>
      </c>
      <c r="Y521">
        <v>990.89913999999999</v>
      </c>
      <c r="Z521">
        <v>2.2078333999999999E-3</v>
      </c>
      <c r="AA521">
        <v>8.3314468000000002</v>
      </c>
      <c r="AB521">
        <v>2.2077935000000002E-3</v>
      </c>
      <c r="AC521">
        <v>8.3312962000000006</v>
      </c>
      <c r="AD521" s="2">
        <v>8.3314345999999997</v>
      </c>
      <c r="AE521" s="2">
        <v>1.9443429999999999</v>
      </c>
      <c r="AF521" s="2">
        <f t="shared" ref="AF521:AG584" si="41">AD521/1000</f>
        <v>8.3314345999999997E-3</v>
      </c>
      <c r="AG521" s="2">
        <f t="shared" si="41"/>
        <v>1.9443429999999999E-3</v>
      </c>
      <c r="AH521" s="8">
        <v>155</v>
      </c>
      <c r="AI521" s="3">
        <f t="shared" ref="AI521:AI584" si="42">600/AD521</f>
        <v>72.016408794711054</v>
      </c>
      <c r="AJ521" s="3">
        <f t="shared" ref="AJ521:AJ584" si="43">AI521*AE521/AD521</f>
        <v>16.806781430551574</v>
      </c>
      <c r="AK521" s="3">
        <f t="shared" si="40"/>
        <v>120.0273479911851</v>
      </c>
      <c r="AL521" s="3">
        <f t="shared" ref="AL521:AL584" si="44">AK521*AE521/AD521</f>
        <v>28.011302384252627</v>
      </c>
    </row>
    <row r="522" spans="1:38" x14ac:dyDescent="0.2">
      <c r="A522" s="2">
        <v>80</v>
      </c>
      <c r="B522" s="2" t="s">
        <v>550</v>
      </c>
      <c r="C522" s="2" t="s">
        <v>36</v>
      </c>
      <c r="D522" s="2">
        <v>39.866346</v>
      </c>
      <c r="E522" s="2">
        <v>-76.33972</v>
      </c>
      <c r="F522">
        <v>357159</v>
      </c>
      <c r="G522">
        <v>10850</v>
      </c>
      <c r="H522">
        <v>2.2860697999999998E-3</v>
      </c>
      <c r="I522" s="1">
        <v>7.5797368E-5</v>
      </c>
      <c r="J522">
        <v>2.1775736000000001E-4</v>
      </c>
      <c r="K522">
        <v>4.8393562999999998E-4</v>
      </c>
      <c r="L522">
        <v>5.3605709000000001E-4</v>
      </c>
      <c r="M522">
        <v>1.0959649</v>
      </c>
      <c r="N522">
        <v>0.99978339000000005</v>
      </c>
      <c r="O522">
        <v>1</v>
      </c>
      <c r="P522">
        <v>1</v>
      </c>
      <c r="Q522">
        <v>0.99978339000000005</v>
      </c>
      <c r="R522">
        <v>1.0957275</v>
      </c>
      <c r="S522">
        <v>1.0957319999999999</v>
      </c>
      <c r="T522">
        <v>39.868676000000001</v>
      </c>
      <c r="U522">
        <v>1000.7151</v>
      </c>
      <c r="V522">
        <v>992.82218999999998</v>
      </c>
      <c r="W522">
        <v>39.877678000000003</v>
      </c>
      <c r="X522">
        <v>989.43443000000002</v>
      </c>
      <c r="Y522">
        <v>992.83759999999995</v>
      </c>
      <c r="Z522">
        <v>2.2860736000000002E-3</v>
      </c>
      <c r="AA522">
        <v>8.6266926999999995</v>
      </c>
      <c r="AB522">
        <v>2.2860643000000001E-3</v>
      </c>
      <c r="AC522">
        <v>8.6266577000000009</v>
      </c>
      <c r="AD522" s="2">
        <v>8.6266785000000006</v>
      </c>
      <c r="AE522" s="2">
        <v>2.0228570000000001</v>
      </c>
      <c r="AF522" s="2">
        <f t="shared" si="41"/>
        <v>8.6266785000000002E-3</v>
      </c>
      <c r="AG522" s="2">
        <f t="shared" si="41"/>
        <v>2.0228570000000003E-3</v>
      </c>
      <c r="AH522" s="8">
        <v>128.97299000000001</v>
      </c>
      <c r="AI522" s="3">
        <f t="shared" si="42"/>
        <v>69.551682029184235</v>
      </c>
      <c r="AJ522" s="3">
        <f t="shared" si="43"/>
        <v>16.309070386071479</v>
      </c>
      <c r="AK522" s="3">
        <f t="shared" si="40"/>
        <v>115.91947004864038</v>
      </c>
      <c r="AL522" s="3">
        <f t="shared" si="44"/>
        <v>27.181783976785798</v>
      </c>
    </row>
    <row r="523" spans="1:38" x14ac:dyDescent="0.2">
      <c r="A523" s="2">
        <v>81</v>
      </c>
      <c r="B523" s="2" t="s">
        <v>551</v>
      </c>
      <c r="C523" s="2" t="s">
        <v>36</v>
      </c>
      <c r="D523" s="2">
        <v>39.899656</v>
      </c>
      <c r="E523" s="2">
        <v>-76.520443</v>
      </c>
      <c r="F523">
        <v>332746</v>
      </c>
      <c r="G523">
        <v>10850</v>
      </c>
      <c r="H523">
        <v>2.5689107E-3</v>
      </c>
      <c r="I523" s="1">
        <v>9.0838620000000003E-5</v>
      </c>
      <c r="J523">
        <v>2.4327180000000001E-4</v>
      </c>
      <c r="K523">
        <v>5.3940468000000005E-4</v>
      </c>
      <c r="L523">
        <v>5.9865701999999997E-4</v>
      </c>
      <c r="M523">
        <v>1.1414761</v>
      </c>
      <c r="N523">
        <v>0.99984709000000005</v>
      </c>
      <c r="O523">
        <v>1</v>
      </c>
      <c r="P523">
        <v>1</v>
      </c>
      <c r="Q523">
        <v>0.99984709000000005</v>
      </c>
      <c r="R523">
        <v>1.1413016</v>
      </c>
      <c r="S523">
        <v>1.1413032000000001</v>
      </c>
      <c r="T523">
        <v>39.897191999999997</v>
      </c>
      <c r="U523">
        <v>993.27680999999995</v>
      </c>
      <c r="V523">
        <v>987.47956999999997</v>
      </c>
      <c r="W523">
        <v>39.892119999999998</v>
      </c>
      <c r="X523">
        <v>987.18417999999997</v>
      </c>
      <c r="Y523">
        <v>987.47055999999998</v>
      </c>
      <c r="Z523">
        <v>2.5689122000000001E-3</v>
      </c>
      <c r="AA523">
        <v>9.6940083000000001</v>
      </c>
      <c r="AB523">
        <v>2.5689087000000002E-3</v>
      </c>
      <c r="AC523">
        <v>9.6939951000000004</v>
      </c>
      <c r="AD523" s="2">
        <v>9.6940024999999999</v>
      </c>
      <c r="AE523" s="2">
        <v>2.2590830999999998</v>
      </c>
      <c r="AF523" s="2">
        <f t="shared" si="41"/>
        <v>9.6940024999999999E-3</v>
      </c>
      <c r="AG523" s="2">
        <f t="shared" si="41"/>
        <v>2.2590830999999999E-3</v>
      </c>
      <c r="AH523" s="8">
        <v>95.984634</v>
      </c>
      <c r="AI523" s="3">
        <f t="shared" si="42"/>
        <v>61.893939061806513</v>
      </c>
      <c r="AJ523" s="3">
        <f t="shared" si="43"/>
        <v>14.42371731665604</v>
      </c>
      <c r="AK523" s="3">
        <f t="shared" si="40"/>
        <v>103.15656510301086</v>
      </c>
      <c r="AL523" s="3">
        <f t="shared" si="44"/>
        <v>24.039528861093402</v>
      </c>
    </row>
    <row r="524" spans="1:38" x14ac:dyDescent="0.2">
      <c r="A524" s="2">
        <v>82</v>
      </c>
      <c r="B524" s="2" t="s">
        <v>552</v>
      </c>
      <c r="C524" s="2" t="s">
        <v>36</v>
      </c>
      <c r="D524" s="2">
        <v>39.749567999999996</v>
      </c>
      <c r="E524" s="2">
        <v>-76.435325000000006</v>
      </c>
      <c r="F524">
        <v>255889</v>
      </c>
      <c r="G524">
        <v>7234</v>
      </c>
      <c r="H524">
        <v>3.2515336999999998E-3</v>
      </c>
      <c r="I524" s="1">
        <v>9.8945004000000007E-5</v>
      </c>
      <c r="J524">
        <v>3.3668716000000002E-4</v>
      </c>
      <c r="K524">
        <v>6.8269016999999998E-4</v>
      </c>
      <c r="L524">
        <v>7.6760290999999998E-4</v>
      </c>
      <c r="M524">
        <v>1.0858577</v>
      </c>
      <c r="N524">
        <v>0.99994654000000005</v>
      </c>
      <c r="O524">
        <v>1</v>
      </c>
      <c r="P524">
        <v>1</v>
      </c>
      <c r="Q524">
        <v>0.99994654000000005</v>
      </c>
      <c r="R524">
        <v>1.0857996000000001</v>
      </c>
      <c r="S524">
        <v>1.0858002</v>
      </c>
      <c r="T524">
        <v>39.749149000000003</v>
      </c>
      <c r="U524">
        <v>997.50699999999995</v>
      </c>
      <c r="V524">
        <v>993.83972000000006</v>
      </c>
      <c r="W524">
        <v>39.737760000000002</v>
      </c>
      <c r="X524">
        <v>994.99098000000004</v>
      </c>
      <c r="Y524">
        <v>993.82032000000004</v>
      </c>
      <c r="Z524">
        <v>3.2515348999999998E-3</v>
      </c>
      <c r="AA524">
        <v>12.269943</v>
      </c>
      <c r="AB524">
        <v>3.2515332000000001E-3</v>
      </c>
      <c r="AC524">
        <v>12.269937000000001</v>
      </c>
      <c r="AD524" s="2">
        <v>12.269939000000001</v>
      </c>
      <c r="AE524" s="2">
        <v>2.8966148</v>
      </c>
      <c r="AF524" s="2">
        <f t="shared" si="41"/>
        <v>1.2269939000000001E-2</v>
      </c>
      <c r="AG524" s="2">
        <f t="shared" si="41"/>
        <v>2.8966147999999999E-3</v>
      </c>
      <c r="AH524" s="8">
        <v>60.981994999999998</v>
      </c>
      <c r="AI524" s="3">
        <f t="shared" si="42"/>
        <v>48.899998606350039</v>
      </c>
      <c r="AJ524" s="3">
        <f t="shared" si="43"/>
        <v>11.544023135170672</v>
      </c>
      <c r="AK524" s="3">
        <f t="shared" si="40"/>
        <v>81.499997677250064</v>
      </c>
      <c r="AL524" s="3">
        <f t="shared" si="44"/>
        <v>19.240038558617783</v>
      </c>
    </row>
    <row r="525" spans="1:38" x14ac:dyDescent="0.2">
      <c r="A525" s="2">
        <v>83</v>
      </c>
      <c r="B525" s="2" t="s">
        <v>553</v>
      </c>
      <c r="C525" s="2" t="s">
        <v>36</v>
      </c>
      <c r="D525" s="2">
        <v>39.775748</v>
      </c>
      <c r="E525" s="2">
        <v>-76.493401000000006</v>
      </c>
      <c r="F525">
        <v>343596</v>
      </c>
      <c r="G525">
        <v>9946</v>
      </c>
      <c r="H525">
        <v>2.4149462999999999E-3</v>
      </c>
      <c r="I525" s="1">
        <v>7.6072596999999999E-5</v>
      </c>
      <c r="J525">
        <v>2.3057602E-4</v>
      </c>
      <c r="K525">
        <v>5.0965375000000003E-4</v>
      </c>
      <c r="L525">
        <v>5.6453457999999996E-4</v>
      </c>
      <c r="M525">
        <v>1.1101297999999999</v>
      </c>
      <c r="N525">
        <v>0.99994300000000003</v>
      </c>
      <c r="O525">
        <v>1</v>
      </c>
      <c r="P525">
        <v>1</v>
      </c>
      <c r="Q525">
        <v>0.99994300000000003</v>
      </c>
      <c r="R525">
        <v>1.1100665000000001</v>
      </c>
      <c r="S525">
        <v>1.1100675</v>
      </c>
      <c r="T525">
        <v>39.771929</v>
      </c>
      <c r="U525">
        <v>996.66837999999996</v>
      </c>
      <c r="V525">
        <v>990.95761000000005</v>
      </c>
      <c r="W525">
        <v>39.756512999999998</v>
      </c>
      <c r="X525">
        <v>992.11623999999995</v>
      </c>
      <c r="Y525">
        <v>990.93079</v>
      </c>
      <c r="Z525">
        <v>2.4149483000000002E-3</v>
      </c>
      <c r="AA525">
        <v>9.1130125</v>
      </c>
      <c r="AB525">
        <v>2.4149461999999999E-3</v>
      </c>
      <c r="AC525">
        <v>9.1130045000000006</v>
      </c>
      <c r="AD525" s="2">
        <v>9.1130049999999994</v>
      </c>
      <c r="AE525" s="2">
        <v>2.1303192000000002</v>
      </c>
      <c r="AF525" s="2">
        <f t="shared" si="41"/>
        <v>9.1130049999999987E-3</v>
      </c>
      <c r="AG525" s="2">
        <f t="shared" si="41"/>
        <v>2.1303192000000004E-3</v>
      </c>
      <c r="AH525" s="8">
        <v>82</v>
      </c>
      <c r="AI525" s="3">
        <f t="shared" si="42"/>
        <v>65.839972654464702</v>
      </c>
      <c r="AJ525" s="3">
        <f t="shared" si="43"/>
        <v>15.391208264812885</v>
      </c>
      <c r="AK525" s="3">
        <f t="shared" si="40"/>
        <v>109.73328775744116</v>
      </c>
      <c r="AL525" s="3">
        <f t="shared" si="44"/>
        <v>25.65201377468814</v>
      </c>
    </row>
    <row r="526" spans="1:38" x14ac:dyDescent="0.2">
      <c r="A526" s="2">
        <v>84</v>
      </c>
      <c r="B526" s="2" t="s">
        <v>554</v>
      </c>
      <c r="C526" s="2" t="s">
        <v>36</v>
      </c>
      <c r="D526" s="2">
        <v>39.805804999999999</v>
      </c>
      <c r="E526" s="2">
        <v>-76.620217999999994</v>
      </c>
      <c r="F526">
        <v>391519</v>
      </c>
      <c r="G526">
        <v>12659</v>
      </c>
      <c r="H526">
        <v>2.2229109000000001E-3</v>
      </c>
      <c r="I526" s="1">
        <v>7.8289454999999993E-5</v>
      </c>
      <c r="J526">
        <v>1.9826393999999999E-4</v>
      </c>
      <c r="K526">
        <v>4.6661224E-4</v>
      </c>
      <c r="L526">
        <v>5.1299590999999997E-4</v>
      </c>
      <c r="M526">
        <v>1.1793167</v>
      </c>
      <c r="N526">
        <v>0.99989797999999996</v>
      </c>
      <c r="O526">
        <v>1</v>
      </c>
      <c r="P526">
        <v>1</v>
      </c>
      <c r="Q526">
        <v>0.99989797999999996</v>
      </c>
      <c r="R526">
        <v>1.1791963000000001</v>
      </c>
      <c r="S526">
        <v>1.1791973</v>
      </c>
      <c r="T526">
        <v>39.805903999999998</v>
      </c>
      <c r="U526">
        <v>987.69343000000003</v>
      </c>
      <c r="V526">
        <v>982.95507999999995</v>
      </c>
      <c r="W526">
        <v>39.795394999999999</v>
      </c>
      <c r="X526">
        <v>981.86683000000005</v>
      </c>
      <c r="Y526">
        <v>982.93578000000002</v>
      </c>
      <c r="Z526">
        <v>2.2229120000000001E-3</v>
      </c>
      <c r="AA526">
        <v>8.3883472000000001</v>
      </c>
      <c r="AB526">
        <v>2.2229102999999999E-3</v>
      </c>
      <c r="AC526">
        <v>8.3883407000000005</v>
      </c>
      <c r="AD526" s="2">
        <v>8.3883431000000002</v>
      </c>
      <c r="AE526" s="2">
        <v>1.9358336</v>
      </c>
      <c r="AF526" s="2">
        <f t="shared" si="41"/>
        <v>8.3883431000000008E-3</v>
      </c>
      <c r="AG526" s="2">
        <f t="shared" si="41"/>
        <v>1.9358336000000001E-3</v>
      </c>
      <c r="AH526" s="8">
        <v>86.990996999999993</v>
      </c>
      <c r="AI526" s="3">
        <f t="shared" si="42"/>
        <v>71.527832475045045</v>
      </c>
      <c r="AJ526" s="3">
        <f t="shared" si="43"/>
        <v>16.506952539931675</v>
      </c>
      <c r="AK526" s="3">
        <f t="shared" si="40"/>
        <v>119.21305412507506</v>
      </c>
      <c r="AL526" s="3">
        <f t="shared" si="44"/>
        <v>27.511587566552794</v>
      </c>
    </row>
    <row r="527" spans="1:38" x14ac:dyDescent="0.2">
      <c r="A527" s="2">
        <v>85</v>
      </c>
      <c r="B527" s="2" t="s">
        <v>555</v>
      </c>
      <c r="C527" s="2" t="s">
        <v>36</v>
      </c>
      <c r="D527" s="2">
        <v>39.816253000000003</v>
      </c>
      <c r="E527" s="2">
        <v>-76.649811</v>
      </c>
      <c r="F527">
        <v>339979</v>
      </c>
      <c r="G527">
        <v>10850</v>
      </c>
      <c r="H527">
        <v>2.5429414000000001E-3</v>
      </c>
      <c r="I527" s="1">
        <v>8.7987877000000002E-5</v>
      </c>
      <c r="J527">
        <v>2.3767231000000001E-4</v>
      </c>
      <c r="K527">
        <v>5.3320289E-4</v>
      </c>
      <c r="L527">
        <v>5.9036878999999996E-4</v>
      </c>
      <c r="M527">
        <v>1.1569475</v>
      </c>
      <c r="N527">
        <v>0.99990480999999998</v>
      </c>
      <c r="O527">
        <v>1</v>
      </c>
      <c r="P527">
        <v>1</v>
      </c>
      <c r="Q527">
        <v>0.99990480999999998</v>
      </c>
      <c r="R527">
        <v>1.1568373999999999</v>
      </c>
      <c r="S527">
        <v>1.1568385999999999</v>
      </c>
      <c r="T527">
        <v>39.816746999999999</v>
      </c>
      <c r="U527">
        <v>989.95929999999998</v>
      </c>
      <c r="V527">
        <v>985.53958</v>
      </c>
      <c r="W527">
        <v>39.811732999999997</v>
      </c>
      <c r="X527">
        <v>984.48107000000005</v>
      </c>
      <c r="Y527">
        <v>985.53053</v>
      </c>
      <c r="Z527">
        <v>2.5429421999999999E-3</v>
      </c>
      <c r="AA527">
        <v>9.5960084000000005</v>
      </c>
      <c r="AB527">
        <v>2.5429395999999999E-3</v>
      </c>
      <c r="AC527">
        <v>9.5959985999999997</v>
      </c>
      <c r="AD527" s="2">
        <v>9.5960053999999992</v>
      </c>
      <c r="AE527" s="2">
        <v>2.2278068000000002</v>
      </c>
      <c r="AF527" s="2">
        <f t="shared" si="41"/>
        <v>9.5960053999999996E-3</v>
      </c>
      <c r="AG527" s="2">
        <f t="shared" si="41"/>
        <v>2.2278068E-3</v>
      </c>
      <c r="AH527" s="8">
        <v>61.963988999999998</v>
      </c>
      <c r="AI527" s="3">
        <f t="shared" si="42"/>
        <v>62.526017336338725</v>
      </c>
      <c r="AJ527" s="3">
        <f t="shared" si="43"/>
        <v>14.516028367263459</v>
      </c>
      <c r="AK527" s="3">
        <f t="shared" si="40"/>
        <v>104.21002889389788</v>
      </c>
      <c r="AL527" s="3">
        <f t="shared" si="44"/>
        <v>24.193380612105766</v>
      </c>
    </row>
    <row r="528" spans="1:38" x14ac:dyDescent="0.2">
      <c r="A528" s="2">
        <v>86</v>
      </c>
      <c r="B528" s="2" t="s">
        <v>556</v>
      </c>
      <c r="C528" s="2" t="s">
        <v>36</v>
      </c>
      <c r="D528" s="2">
        <v>39.935808999999999</v>
      </c>
      <c r="E528" s="2">
        <v>-76.473466999999999</v>
      </c>
      <c r="F528">
        <v>368009</v>
      </c>
      <c r="G528">
        <v>12659</v>
      </c>
      <c r="H528">
        <v>2.2153506999999998E-3</v>
      </c>
      <c r="I528" s="1">
        <v>8.3299413000000006E-5</v>
      </c>
      <c r="J528">
        <v>2.0924803E-4</v>
      </c>
      <c r="K528">
        <v>4.6926967E-4</v>
      </c>
      <c r="L528">
        <v>5.2051661999999996E-4</v>
      </c>
      <c r="M528">
        <v>1.0972758</v>
      </c>
      <c r="N528">
        <v>0.99984326000000001</v>
      </c>
      <c r="O528">
        <v>1</v>
      </c>
      <c r="P528">
        <v>1</v>
      </c>
      <c r="Q528">
        <v>0.99984326000000001</v>
      </c>
      <c r="R528">
        <v>1.0971038</v>
      </c>
      <c r="S528">
        <v>1.0971057</v>
      </c>
      <c r="T528">
        <v>39.933566999999996</v>
      </c>
      <c r="U528">
        <v>998.18628999999999</v>
      </c>
      <c r="V528">
        <v>992.77556000000004</v>
      </c>
      <c r="W528">
        <v>39.923786</v>
      </c>
      <c r="X528">
        <v>994.94339000000002</v>
      </c>
      <c r="Y528">
        <v>992.75883999999996</v>
      </c>
      <c r="Z528">
        <v>2.2153517000000002E-3</v>
      </c>
      <c r="AA528">
        <v>8.3598178000000001</v>
      </c>
      <c r="AB528">
        <v>2.2153479000000002E-3</v>
      </c>
      <c r="AC528">
        <v>8.3598034999999999</v>
      </c>
      <c r="AD528" s="2">
        <v>8.3598140999999995</v>
      </c>
      <c r="AE528" s="2">
        <v>1.9642137</v>
      </c>
      <c r="AF528" s="2">
        <f t="shared" si="41"/>
        <v>8.3598140999999997E-3</v>
      </c>
      <c r="AG528" s="2">
        <f t="shared" si="41"/>
        <v>1.9642137E-3</v>
      </c>
      <c r="AH528" s="8">
        <v>82.990996999999993</v>
      </c>
      <c r="AI528" s="3">
        <f t="shared" si="42"/>
        <v>71.771930909324894</v>
      </c>
      <c r="AJ528" s="3">
        <f t="shared" si="43"/>
        <v>16.863462306841178</v>
      </c>
      <c r="AK528" s="3">
        <f t="shared" si="40"/>
        <v>119.61988484887482</v>
      </c>
      <c r="AL528" s="3">
        <f t="shared" si="44"/>
        <v>28.105770511401964</v>
      </c>
    </row>
    <row r="529" spans="1:38" x14ac:dyDescent="0.2">
      <c r="A529" s="2">
        <v>87</v>
      </c>
      <c r="B529" s="2" t="s">
        <v>557</v>
      </c>
      <c r="C529" s="2" t="s">
        <v>36</v>
      </c>
      <c r="D529" s="2">
        <v>40.025880000000001</v>
      </c>
      <c r="E529" s="2">
        <v>-76.345928000000001</v>
      </c>
      <c r="F529">
        <v>302003</v>
      </c>
      <c r="G529">
        <v>9042</v>
      </c>
      <c r="H529">
        <v>2.5580728E-3</v>
      </c>
      <c r="I529" s="1">
        <v>8.3481785000000003E-5</v>
      </c>
      <c r="J529">
        <v>2.6494650000000002E-4</v>
      </c>
      <c r="K529">
        <v>5.4506259000000005E-4</v>
      </c>
      <c r="L529">
        <v>6.1176717999999997E-4</v>
      </c>
      <c r="M529">
        <v>1.0192056</v>
      </c>
      <c r="N529">
        <v>0.99995853000000001</v>
      </c>
      <c r="O529">
        <v>1</v>
      </c>
      <c r="P529">
        <v>1</v>
      </c>
      <c r="Q529">
        <v>0.99995853000000001</v>
      </c>
      <c r="R529">
        <v>1.0191633</v>
      </c>
      <c r="S529">
        <v>1.0191629</v>
      </c>
      <c r="T529">
        <v>40.027541999999997</v>
      </c>
      <c r="U529">
        <v>1005.6326</v>
      </c>
      <c r="V529">
        <v>1002.5462</v>
      </c>
      <c r="W529">
        <v>40.088155999999998</v>
      </c>
      <c r="X529">
        <v>1004.4048</v>
      </c>
      <c r="Y529">
        <v>1002.6168</v>
      </c>
      <c r="Z529">
        <v>2.5580745999999998E-3</v>
      </c>
      <c r="AA529">
        <v>9.6531116000000008</v>
      </c>
      <c r="AB529">
        <v>2.5580756000000001E-3</v>
      </c>
      <c r="AC529">
        <v>9.6531155999999996</v>
      </c>
      <c r="AD529" s="2">
        <v>9.6531047999999995</v>
      </c>
      <c r="AE529" s="2">
        <v>2.3085553999999999</v>
      </c>
      <c r="AF529" s="2">
        <f t="shared" si="41"/>
        <v>9.6531047999999994E-3</v>
      </c>
      <c r="AG529" s="2">
        <f t="shared" si="41"/>
        <v>2.3085554E-3</v>
      </c>
      <c r="AH529" s="8">
        <v>114</v>
      </c>
      <c r="AI529" s="3">
        <f t="shared" si="42"/>
        <v>62.156167619769342</v>
      </c>
      <c r="AJ529" s="3">
        <f t="shared" si="43"/>
        <v>14.864746563398302</v>
      </c>
      <c r="AK529" s="3">
        <f t="shared" si="40"/>
        <v>103.59361269961558</v>
      </c>
      <c r="AL529" s="3">
        <f t="shared" si="44"/>
        <v>24.77457760566384</v>
      </c>
    </row>
    <row r="530" spans="1:38" x14ac:dyDescent="0.2">
      <c r="A530" s="2">
        <v>0</v>
      </c>
      <c r="B530" s="2" t="s">
        <v>558</v>
      </c>
      <c r="C530" s="2" t="s">
        <v>36</v>
      </c>
      <c r="D530" s="2">
        <v>28.205507999999998</v>
      </c>
      <c r="E530" s="2">
        <v>84.871292999999994</v>
      </c>
      <c r="F530">
        <v>38067</v>
      </c>
      <c r="G530">
        <v>2080</v>
      </c>
      <c r="H530">
        <v>5.1048468E-2</v>
      </c>
      <c r="I530">
        <v>2.8113788000000001E-3</v>
      </c>
      <c r="J530">
        <v>3.4147579999999999E-3</v>
      </c>
      <c r="K530">
        <v>9.5218983999999993E-3</v>
      </c>
      <c r="L530">
        <v>1.0499094E-2</v>
      </c>
      <c r="M530">
        <v>2.7261498999999998</v>
      </c>
      <c r="N530">
        <v>0.94385989000000003</v>
      </c>
      <c r="O530">
        <v>1</v>
      </c>
      <c r="P530">
        <v>1</v>
      </c>
      <c r="Q530">
        <v>0.94385989000000003</v>
      </c>
      <c r="R530">
        <v>2.5731036</v>
      </c>
      <c r="S530">
        <v>2.582274</v>
      </c>
      <c r="T530">
        <v>28.204685999999999</v>
      </c>
      <c r="U530">
        <v>904.42854999999997</v>
      </c>
      <c r="V530">
        <v>829.67012</v>
      </c>
      <c r="W530">
        <v>28.198788</v>
      </c>
      <c r="X530">
        <v>846.47857999999997</v>
      </c>
      <c r="Y530">
        <v>829.65342999999996</v>
      </c>
      <c r="Z530">
        <v>5.1053267999999999E-2</v>
      </c>
      <c r="AA530">
        <v>192.65384</v>
      </c>
      <c r="AB530">
        <v>5.0886269999999997E-2</v>
      </c>
      <c r="AC530">
        <v>192.02366000000001</v>
      </c>
      <c r="AD530" s="2">
        <v>192.63573</v>
      </c>
      <c r="AE530" s="2">
        <v>39.619222000000001</v>
      </c>
      <c r="AF530" s="2">
        <f t="shared" si="41"/>
        <v>0.19263573000000001</v>
      </c>
      <c r="AG530" s="2">
        <f t="shared" si="41"/>
        <v>3.9619222000000003E-2</v>
      </c>
      <c r="AH530" s="8">
        <v>1397</v>
      </c>
      <c r="AI530" s="3">
        <f t="shared" si="42"/>
        <v>3.1146869794092717</v>
      </c>
      <c r="AJ530" s="3">
        <f t="shared" si="43"/>
        <v>0.64059494517307547</v>
      </c>
      <c r="AK530" s="3">
        <f t="shared" si="40"/>
        <v>5.1911449656821196</v>
      </c>
      <c r="AL530" s="3">
        <f t="shared" si="44"/>
        <v>1.0676582419551257</v>
      </c>
    </row>
    <row r="531" spans="1:38" x14ac:dyDescent="0.2">
      <c r="A531" s="2">
        <v>1</v>
      </c>
      <c r="B531" s="2" t="s">
        <v>559</v>
      </c>
      <c r="C531" s="2" t="s">
        <v>36</v>
      </c>
      <c r="D531" s="2">
        <v>28.138646000000001</v>
      </c>
      <c r="E531" s="2">
        <v>84.853150999999997</v>
      </c>
      <c r="F531">
        <v>25137</v>
      </c>
      <c r="G531">
        <v>1447</v>
      </c>
      <c r="H531">
        <v>9.7785277000000004E-2</v>
      </c>
      <c r="I531">
        <v>5.6604233999999996E-3</v>
      </c>
      <c r="J531">
        <v>5.3920252999999996E-3</v>
      </c>
      <c r="K531">
        <v>1.7976780000000001E-2</v>
      </c>
      <c r="L531">
        <v>1.9603035000000001E-2</v>
      </c>
      <c r="M531">
        <v>3.5603056999999998</v>
      </c>
      <c r="N531">
        <v>0.92996597999999997</v>
      </c>
      <c r="O531">
        <v>1</v>
      </c>
      <c r="P531">
        <v>1</v>
      </c>
      <c r="Q531">
        <v>0.92996597999999997</v>
      </c>
      <c r="R531">
        <v>3.3109632000000002</v>
      </c>
      <c r="S531">
        <v>3.3219736000000002</v>
      </c>
      <c r="T531">
        <v>28.138624</v>
      </c>
      <c r="U531">
        <v>932.07123000000001</v>
      </c>
      <c r="V531">
        <v>789.86829</v>
      </c>
      <c r="W531">
        <v>28.14209</v>
      </c>
      <c r="X531">
        <v>815.88356999999996</v>
      </c>
      <c r="Y531">
        <v>789.87807999999995</v>
      </c>
      <c r="Z531">
        <v>9.7802876999999996E-2</v>
      </c>
      <c r="AA531">
        <v>369.06745999999998</v>
      </c>
      <c r="AB531">
        <v>9.7500064999999997E-2</v>
      </c>
      <c r="AC531">
        <v>367.92477000000002</v>
      </c>
      <c r="AD531" s="2">
        <v>369.00103999999999</v>
      </c>
      <c r="AE531" s="2">
        <v>73.973714999999999</v>
      </c>
      <c r="AF531" s="2">
        <f t="shared" si="41"/>
        <v>0.36900104</v>
      </c>
      <c r="AG531" s="2">
        <f t="shared" si="41"/>
        <v>7.3973714999999995E-2</v>
      </c>
      <c r="AH531" s="8">
        <v>2465</v>
      </c>
      <c r="AI531" s="3">
        <f t="shared" si="42"/>
        <v>1.6260116773654623</v>
      </c>
      <c r="AJ531" s="3">
        <f t="shared" si="43"/>
        <v>0.32596689810983909</v>
      </c>
      <c r="AK531" s="3">
        <f t="shared" ref="AK531:AK594" si="45">1000/AD531</f>
        <v>2.7100194622757705</v>
      </c>
      <c r="AL531" s="3">
        <f t="shared" si="44"/>
        <v>0.54327816351639857</v>
      </c>
    </row>
    <row r="532" spans="1:38" x14ac:dyDescent="0.2">
      <c r="A532" s="2">
        <v>2</v>
      </c>
      <c r="B532" s="2" t="s">
        <v>560</v>
      </c>
      <c r="C532" s="2" t="s">
        <v>36</v>
      </c>
      <c r="D532" s="2">
        <v>28.099665999999999</v>
      </c>
      <c r="E532" s="2">
        <v>84.834333000000001</v>
      </c>
      <c r="F532">
        <v>12568</v>
      </c>
      <c r="G532">
        <v>1537</v>
      </c>
      <c r="H532">
        <v>0.13883759000000001</v>
      </c>
      <c r="I532">
        <v>1.7271384000000001E-2</v>
      </c>
      <c r="J532">
        <v>1.0360502000000001E-2</v>
      </c>
      <c r="K532">
        <v>2.5986302999999999E-2</v>
      </c>
      <c r="L532">
        <v>3.2877479000000001E-2</v>
      </c>
      <c r="M532">
        <v>2.3832496999999999</v>
      </c>
      <c r="N532">
        <v>0.96026955000000003</v>
      </c>
      <c r="O532">
        <v>1</v>
      </c>
      <c r="P532">
        <v>1</v>
      </c>
      <c r="Q532">
        <v>0.96026955000000003</v>
      </c>
      <c r="R532">
        <v>2.2885621</v>
      </c>
      <c r="S532">
        <v>2.2864651</v>
      </c>
      <c r="T532">
        <v>28.100932</v>
      </c>
      <c r="U532">
        <v>941.75153</v>
      </c>
      <c r="V532">
        <v>849.33092999999997</v>
      </c>
      <c r="W532">
        <v>28.112687000000001</v>
      </c>
      <c r="X532">
        <v>873.19820000000004</v>
      </c>
      <c r="Y532">
        <v>849.36465999999996</v>
      </c>
      <c r="Z532">
        <v>0.13886239</v>
      </c>
      <c r="AA532">
        <v>524.00900999999999</v>
      </c>
      <c r="AB532">
        <v>0.13897789999999999</v>
      </c>
      <c r="AC532">
        <v>524.44491000000005</v>
      </c>
      <c r="AD532" s="2">
        <v>523.91543999999999</v>
      </c>
      <c r="AE532" s="2">
        <v>124.06596</v>
      </c>
      <c r="AF532" s="2">
        <f t="shared" si="41"/>
        <v>0.52391544000000001</v>
      </c>
      <c r="AG532" s="2">
        <f t="shared" si="41"/>
        <v>0.12406596</v>
      </c>
      <c r="AH532" s="8">
        <v>1845.9937</v>
      </c>
      <c r="AI532" s="3">
        <f t="shared" si="42"/>
        <v>1.1452229772041076</v>
      </c>
      <c r="AJ532" s="3">
        <f t="shared" si="43"/>
        <v>0.27119488610773851</v>
      </c>
      <c r="AK532" s="3">
        <f t="shared" si="45"/>
        <v>1.9087049620068459</v>
      </c>
      <c r="AL532" s="3">
        <f t="shared" si="44"/>
        <v>0.45199147684623092</v>
      </c>
    </row>
    <row r="533" spans="1:38" x14ac:dyDescent="0.2">
      <c r="A533" s="2">
        <v>3</v>
      </c>
      <c r="B533" s="2" t="s">
        <v>561</v>
      </c>
      <c r="C533" s="2" t="s">
        <v>36</v>
      </c>
      <c r="D533" s="2">
        <v>28.080594000000001</v>
      </c>
      <c r="E533" s="2">
        <v>84.819310000000002</v>
      </c>
      <c r="F533">
        <v>5425</v>
      </c>
      <c r="G533">
        <v>452</v>
      </c>
      <c r="H533">
        <v>0.23461887000000001</v>
      </c>
      <c r="I533">
        <v>1.9714049000000001E-2</v>
      </c>
      <c r="J533">
        <v>2.3173069000000001E-2</v>
      </c>
      <c r="K533">
        <v>4.4869381E-2</v>
      </c>
      <c r="L533">
        <v>5.4211586999999999E-2</v>
      </c>
      <c r="M533">
        <v>1.6512813</v>
      </c>
      <c r="N533">
        <v>0.96952057000000003</v>
      </c>
      <c r="O533">
        <v>1</v>
      </c>
      <c r="P533">
        <v>1</v>
      </c>
      <c r="Q533">
        <v>0.96952057000000003</v>
      </c>
      <c r="R533">
        <v>1.6009511999999999</v>
      </c>
      <c r="S533">
        <v>1.6015161</v>
      </c>
      <c r="T533">
        <v>28.081244999999999</v>
      </c>
      <c r="U533">
        <v>940.77954</v>
      </c>
      <c r="V533">
        <v>904.10897999999997</v>
      </c>
      <c r="W533">
        <v>28.083504999999999</v>
      </c>
      <c r="X533">
        <v>912.93020000000001</v>
      </c>
      <c r="Y533">
        <v>904.11590000000001</v>
      </c>
      <c r="Z533">
        <v>0.23462896999999999</v>
      </c>
      <c r="AA533">
        <v>885.39233000000002</v>
      </c>
      <c r="AB533">
        <v>0.23455676</v>
      </c>
      <c r="AC533">
        <v>885.11985000000004</v>
      </c>
      <c r="AD533" s="2">
        <v>885.35422000000005</v>
      </c>
      <c r="AE533" s="2">
        <v>204.57203000000001</v>
      </c>
      <c r="AF533" s="2">
        <f t="shared" si="41"/>
        <v>0.88535422000000008</v>
      </c>
      <c r="AG533" s="2">
        <f t="shared" si="41"/>
        <v>0.20457203000000002</v>
      </c>
      <c r="AH533" s="8">
        <v>734</v>
      </c>
      <c r="AI533" s="3">
        <f t="shared" si="42"/>
        <v>0.67769485528628304</v>
      </c>
      <c r="AJ533" s="3">
        <f t="shared" si="43"/>
        <v>0.15658976840531821</v>
      </c>
      <c r="AK533" s="3">
        <f t="shared" si="45"/>
        <v>1.1294914254771384</v>
      </c>
      <c r="AL533" s="3">
        <f t="shared" si="44"/>
        <v>0.26098294734219701</v>
      </c>
    </row>
    <row r="534" spans="1:38" x14ac:dyDescent="0.2">
      <c r="A534" s="2">
        <v>4</v>
      </c>
      <c r="B534" s="2" t="s">
        <v>562</v>
      </c>
      <c r="C534" s="2" t="s">
        <v>36</v>
      </c>
      <c r="D534" s="2">
        <v>28.061510999999999</v>
      </c>
      <c r="E534" s="2">
        <v>84.864107000000004</v>
      </c>
      <c r="F534">
        <v>25227</v>
      </c>
      <c r="G534">
        <v>814</v>
      </c>
      <c r="H534">
        <v>5.6279533E-2</v>
      </c>
      <c r="I534">
        <v>1.8279348000000001E-3</v>
      </c>
      <c r="J534">
        <v>4.9629759000000004E-3</v>
      </c>
      <c r="K534">
        <v>1.0715281E-2</v>
      </c>
      <c r="L534">
        <v>1.1949464999999999E-2</v>
      </c>
      <c r="M534">
        <v>1.8479969000000001</v>
      </c>
      <c r="N534">
        <v>0.98560809000000005</v>
      </c>
      <c r="O534">
        <v>1</v>
      </c>
      <c r="P534">
        <v>1</v>
      </c>
      <c r="Q534">
        <v>0.98560809000000005</v>
      </c>
      <c r="R534">
        <v>1.8214007000000001</v>
      </c>
      <c r="S534">
        <v>1.8225941000000001</v>
      </c>
      <c r="T534">
        <v>28.060058000000001</v>
      </c>
      <c r="U534">
        <v>926.19291999999996</v>
      </c>
      <c r="V534">
        <v>887.14291000000003</v>
      </c>
      <c r="W534">
        <v>28.053733000000001</v>
      </c>
      <c r="X534">
        <v>901.91839000000004</v>
      </c>
      <c r="Y534">
        <v>887.12397999999996</v>
      </c>
      <c r="Z534">
        <v>5.6281460999999998E-2</v>
      </c>
      <c r="AA534">
        <v>212.38287</v>
      </c>
      <c r="AB534">
        <v>5.6248588000000002E-2</v>
      </c>
      <c r="AC534">
        <v>212.25881999999999</v>
      </c>
      <c r="AD534" s="2">
        <v>212.37559999999999</v>
      </c>
      <c r="AE534" s="2">
        <v>45.092320999999998</v>
      </c>
      <c r="AF534" s="2">
        <f t="shared" si="41"/>
        <v>0.2123756</v>
      </c>
      <c r="AG534" s="2">
        <f t="shared" si="41"/>
        <v>4.5092320999999998E-2</v>
      </c>
      <c r="AH534" s="8">
        <v>722</v>
      </c>
      <c r="AI534" s="3">
        <f t="shared" si="42"/>
        <v>2.8251833073102559</v>
      </c>
      <c r="AJ534" s="3">
        <f t="shared" si="43"/>
        <v>0.59985267882504256</v>
      </c>
      <c r="AK534" s="3">
        <f t="shared" si="45"/>
        <v>4.7086388455170933</v>
      </c>
      <c r="AL534" s="3">
        <f t="shared" si="44"/>
        <v>0.99975446470840423</v>
      </c>
    </row>
    <row r="535" spans="1:38" x14ac:dyDescent="0.2">
      <c r="A535" s="2">
        <v>5</v>
      </c>
      <c r="B535" s="2" t="s">
        <v>563</v>
      </c>
      <c r="C535" s="2" t="s">
        <v>36</v>
      </c>
      <c r="D535" s="2">
        <v>27.948326000000002</v>
      </c>
      <c r="E535" s="2">
        <v>84.730590000000007</v>
      </c>
      <c r="F535">
        <v>19802</v>
      </c>
      <c r="G535">
        <v>1718</v>
      </c>
      <c r="H535">
        <v>5.9353843000000003E-2</v>
      </c>
      <c r="I535">
        <v>5.2198912E-3</v>
      </c>
      <c r="J535">
        <v>6.1716319999999998E-3</v>
      </c>
      <c r="K535">
        <v>1.1470920000000001E-2</v>
      </c>
      <c r="L535">
        <v>1.4032757999999999E-2</v>
      </c>
      <c r="M535">
        <v>1.4895851</v>
      </c>
      <c r="N535">
        <v>0.98560278000000001</v>
      </c>
      <c r="O535">
        <v>1</v>
      </c>
      <c r="P535">
        <v>1</v>
      </c>
      <c r="Q535">
        <v>0.98560278000000001</v>
      </c>
      <c r="R535">
        <v>1.4681392</v>
      </c>
      <c r="S535">
        <v>1.4685642999999999</v>
      </c>
      <c r="T535">
        <v>27.948243999999999</v>
      </c>
      <c r="U535">
        <v>962.62153000000001</v>
      </c>
      <c r="V535">
        <v>919.24618999999996</v>
      </c>
      <c r="W535">
        <v>27.955065000000001</v>
      </c>
      <c r="X535">
        <v>938.82642999999996</v>
      </c>
      <c r="Y535">
        <v>919.26754000000005</v>
      </c>
      <c r="Z535">
        <v>5.9356755999999997E-2</v>
      </c>
      <c r="AA535">
        <v>223.98776000000001</v>
      </c>
      <c r="AB535">
        <v>5.9341809000000002E-2</v>
      </c>
      <c r="AC535">
        <v>223.93135000000001</v>
      </c>
      <c r="AD535" s="2">
        <v>223.97676999999999</v>
      </c>
      <c r="AE535" s="2">
        <v>52.953806</v>
      </c>
      <c r="AF535" s="2">
        <f t="shared" si="41"/>
        <v>0.22397676999999999</v>
      </c>
      <c r="AG535" s="2">
        <f t="shared" si="41"/>
        <v>5.2953805999999999E-2</v>
      </c>
      <c r="AH535" s="8">
        <v>948</v>
      </c>
      <c r="AI535" s="3">
        <f t="shared" si="42"/>
        <v>2.6788492395885521</v>
      </c>
      <c r="AJ535" s="3">
        <f t="shared" si="43"/>
        <v>0.63334810541477005</v>
      </c>
      <c r="AK535" s="3">
        <f t="shared" si="45"/>
        <v>4.4647487326475872</v>
      </c>
      <c r="AL535" s="3">
        <f t="shared" si="44"/>
        <v>1.0555801756912835</v>
      </c>
    </row>
    <row r="536" spans="1:38" x14ac:dyDescent="0.2">
      <c r="A536" s="2">
        <v>6</v>
      </c>
      <c r="B536" s="2" t="s">
        <v>564</v>
      </c>
      <c r="C536" s="2" t="s">
        <v>36</v>
      </c>
      <c r="D536" s="2">
        <v>27.928087999999999</v>
      </c>
      <c r="E536" s="2">
        <v>84.729139000000004</v>
      </c>
      <c r="F536">
        <v>21158</v>
      </c>
      <c r="G536">
        <v>1628</v>
      </c>
      <c r="H536">
        <v>5.8715669999999998E-2</v>
      </c>
      <c r="I536">
        <v>4.5714121999999996E-3</v>
      </c>
      <c r="J536">
        <v>5.8148758999999996E-3</v>
      </c>
      <c r="K536">
        <v>1.1294495E-2</v>
      </c>
      <c r="L536">
        <v>1.3500971E-2</v>
      </c>
      <c r="M536">
        <v>1.5869941999999999</v>
      </c>
      <c r="N536">
        <v>0.98614257000000005</v>
      </c>
      <c r="O536">
        <v>1</v>
      </c>
      <c r="P536">
        <v>1</v>
      </c>
      <c r="Q536">
        <v>0.98614257000000005</v>
      </c>
      <c r="R536">
        <v>1.5650025000000001</v>
      </c>
      <c r="S536">
        <v>1.5655342000000001</v>
      </c>
      <c r="T536">
        <v>27.928715</v>
      </c>
      <c r="U536">
        <v>962.41258000000005</v>
      </c>
      <c r="V536">
        <v>909.62211000000002</v>
      </c>
      <c r="W536">
        <v>27.916757</v>
      </c>
      <c r="X536">
        <v>942.12129000000004</v>
      </c>
      <c r="Y536">
        <v>909.58513000000005</v>
      </c>
      <c r="Z536">
        <v>5.8720090000000003E-2</v>
      </c>
      <c r="AA536">
        <v>221.58525</v>
      </c>
      <c r="AB536">
        <v>5.8702605999999997E-2</v>
      </c>
      <c r="AC536">
        <v>221.51927000000001</v>
      </c>
      <c r="AD536" s="2">
        <v>221.56856999999999</v>
      </c>
      <c r="AE536" s="2">
        <v>50.94706</v>
      </c>
      <c r="AF536" s="2">
        <f t="shared" si="41"/>
        <v>0.22156856999999999</v>
      </c>
      <c r="AG536" s="2">
        <f t="shared" si="41"/>
        <v>5.0947060000000002E-2</v>
      </c>
      <c r="AH536" s="8">
        <v>1081</v>
      </c>
      <c r="AI536" s="3">
        <f t="shared" si="42"/>
        <v>2.7079653039237472</v>
      </c>
      <c r="AJ536" s="3">
        <f t="shared" si="43"/>
        <v>0.62266444566989532</v>
      </c>
      <c r="AK536" s="3">
        <f t="shared" si="45"/>
        <v>4.5132755065395784</v>
      </c>
      <c r="AL536" s="3">
        <f t="shared" si="44"/>
        <v>1.037774076116492</v>
      </c>
    </row>
    <row r="537" spans="1:38" x14ac:dyDescent="0.2">
      <c r="A537" s="2">
        <v>7</v>
      </c>
      <c r="B537" s="2" t="s">
        <v>565</v>
      </c>
      <c r="C537" s="2" t="s">
        <v>36</v>
      </c>
      <c r="D537" s="2">
        <v>27.881450000000001</v>
      </c>
      <c r="E537" s="2">
        <v>84.743571000000003</v>
      </c>
      <c r="F537">
        <v>22967</v>
      </c>
      <c r="G537">
        <v>1537</v>
      </c>
      <c r="H537">
        <v>5.5402905000000002E-2</v>
      </c>
      <c r="I537">
        <v>3.7470188999999998E-3</v>
      </c>
      <c r="J537">
        <v>5.3653965000000003E-3</v>
      </c>
      <c r="K537">
        <v>1.0639198000000001E-2</v>
      </c>
      <c r="L537">
        <v>1.2490803E-2</v>
      </c>
      <c r="M537">
        <v>1.6317318000000001</v>
      </c>
      <c r="N537">
        <v>0.98641677000000005</v>
      </c>
      <c r="O537">
        <v>1</v>
      </c>
      <c r="P537">
        <v>1</v>
      </c>
      <c r="Q537">
        <v>0.98641677000000005</v>
      </c>
      <c r="R537">
        <v>1.6095676000000001</v>
      </c>
      <c r="S537">
        <v>1.6097484</v>
      </c>
      <c r="T537">
        <v>27.878561999999999</v>
      </c>
      <c r="U537">
        <v>960.94491000000005</v>
      </c>
      <c r="V537">
        <v>905.27976000000001</v>
      </c>
      <c r="W537">
        <v>27.887025000000001</v>
      </c>
      <c r="X537">
        <v>929.30092999999999</v>
      </c>
      <c r="Y537">
        <v>905.30579999999998</v>
      </c>
      <c r="Z537">
        <v>5.5407652000000002E-2</v>
      </c>
      <c r="AA537">
        <v>209.08547999999999</v>
      </c>
      <c r="AB537">
        <v>5.5402175999999997E-2</v>
      </c>
      <c r="AC537">
        <v>209.06480999999999</v>
      </c>
      <c r="AD537" s="2">
        <v>209.06756999999999</v>
      </c>
      <c r="AE537" s="2">
        <v>47.135106999999998</v>
      </c>
      <c r="AF537" s="2">
        <f t="shared" si="41"/>
        <v>0.20906756999999998</v>
      </c>
      <c r="AG537" s="2">
        <f t="shared" si="41"/>
        <v>4.7135106999999996E-2</v>
      </c>
      <c r="AH537" s="8">
        <v>1152</v>
      </c>
      <c r="AI537" s="3">
        <f t="shared" si="42"/>
        <v>2.8698855590085062</v>
      </c>
      <c r="AJ537" s="3">
        <f t="shared" si="43"/>
        <v>0.6470270013738656</v>
      </c>
      <c r="AK537" s="3">
        <f t="shared" si="45"/>
        <v>4.7831425983475109</v>
      </c>
      <c r="AL537" s="3">
        <f t="shared" si="44"/>
        <v>1.0783783356231096</v>
      </c>
    </row>
    <row r="538" spans="1:38" x14ac:dyDescent="0.2">
      <c r="A538" s="2">
        <v>0</v>
      </c>
      <c r="B538" s="2" t="s">
        <v>566</v>
      </c>
      <c r="C538" s="2" t="s">
        <v>36</v>
      </c>
      <c r="D538" s="2">
        <v>34.129778000000002</v>
      </c>
      <c r="E538" s="2">
        <v>-116.96147999999999</v>
      </c>
      <c r="F538">
        <v>122000</v>
      </c>
      <c r="G538">
        <v>16763</v>
      </c>
      <c r="H538">
        <v>3.4033887999999998E-2</v>
      </c>
      <c r="I538">
        <v>4.7885925000000001E-3</v>
      </c>
      <c r="J538">
        <v>1.1664468999999999E-3</v>
      </c>
      <c r="K538">
        <v>6.1512358E-3</v>
      </c>
      <c r="L538">
        <v>7.8821898999999994E-3</v>
      </c>
      <c r="M538">
        <v>5.8899625000000002</v>
      </c>
      <c r="N538">
        <v>0.98355647999999996</v>
      </c>
      <c r="O538">
        <v>1</v>
      </c>
      <c r="P538">
        <v>1</v>
      </c>
      <c r="Q538">
        <v>0.98355647999999996</v>
      </c>
      <c r="R538">
        <v>5.7931108</v>
      </c>
      <c r="S538">
        <v>5.7982125</v>
      </c>
      <c r="T538">
        <v>34.128965999999998</v>
      </c>
      <c r="U538">
        <v>787.89757999999995</v>
      </c>
      <c r="V538">
        <v>736.54863999999998</v>
      </c>
      <c r="W538">
        <v>34.131394</v>
      </c>
      <c r="X538">
        <v>734.34969999999998</v>
      </c>
      <c r="Y538">
        <v>736.55777</v>
      </c>
      <c r="Z538">
        <v>3.4034650999999999E-2</v>
      </c>
      <c r="AA538">
        <v>128.43265</v>
      </c>
      <c r="AB538">
        <v>3.4005757999999997E-2</v>
      </c>
      <c r="AC538">
        <v>128.32362000000001</v>
      </c>
      <c r="AD538" s="2">
        <v>128.42976999999999</v>
      </c>
      <c r="AE538" s="2">
        <v>29.744112999999999</v>
      </c>
      <c r="AF538" s="2">
        <f t="shared" si="41"/>
        <v>0.12842977</v>
      </c>
      <c r="AG538" s="2">
        <f t="shared" si="41"/>
        <v>2.9744112999999999E-2</v>
      </c>
      <c r="AH538" s="8">
        <v>1099</v>
      </c>
      <c r="AI538" s="3">
        <f t="shared" si="42"/>
        <v>4.6718140194442457</v>
      </c>
      <c r="AJ538" s="3">
        <f t="shared" si="43"/>
        <v>1.0819840610890594</v>
      </c>
      <c r="AK538" s="3">
        <f t="shared" si="45"/>
        <v>7.7863566990737434</v>
      </c>
      <c r="AL538" s="3">
        <f t="shared" si="44"/>
        <v>1.8033067684817656</v>
      </c>
    </row>
    <row r="539" spans="1:38" x14ac:dyDescent="0.2">
      <c r="A539" s="2">
        <v>1</v>
      </c>
      <c r="B539" s="2" t="s">
        <v>567</v>
      </c>
      <c r="C539" s="2" t="s">
        <v>36</v>
      </c>
      <c r="D539" s="2">
        <v>34.129778000000002</v>
      </c>
      <c r="E539" s="2">
        <v>-116.96147999999999</v>
      </c>
      <c r="F539">
        <v>141558</v>
      </c>
      <c r="G539">
        <v>15832</v>
      </c>
      <c r="H539">
        <v>2.9309792000000001E-2</v>
      </c>
      <c r="I539">
        <v>3.3374378999999998E-3</v>
      </c>
      <c r="J539">
        <v>9.9849094000000003E-4</v>
      </c>
      <c r="K539">
        <v>5.3010061999999997E-3</v>
      </c>
      <c r="L539">
        <v>6.3431965000000003E-3</v>
      </c>
      <c r="M539">
        <v>5.8899625000000002</v>
      </c>
      <c r="N539">
        <v>0.98355647999999996</v>
      </c>
      <c r="O539">
        <v>1</v>
      </c>
      <c r="P539">
        <v>1</v>
      </c>
      <c r="Q539">
        <v>0.98355647999999996</v>
      </c>
      <c r="R539">
        <v>5.7931108</v>
      </c>
      <c r="S539">
        <v>5.7982125</v>
      </c>
      <c r="T539">
        <v>34.128965999999998</v>
      </c>
      <c r="U539">
        <v>787.89757999999995</v>
      </c>
      <c r="V539">
        <v>736.54863999999998</v>
      </c>
      <c r="W539">
        <v>34.131394</v>
      </c>
      <c r="X539">
        <v>734.34969999999998</v>
      </c>
      <c r="Y539">
        <v>736.55777</v>
      </c>
      <c r="Z539">
        <v>2.9310444000000001E-2</v>
      </c>
      <c r="AA539">
        <v>110.60545</v>
      </c>
      <c r="AB539">
        <v>2.9285535000000001E-2</v>
      </c>
      <c r="AC539">
        <v>110.51145</v>
      </c>
      <c r="AD539" s="2">
        <v>110.60299000000001</v>
      </c>
      <c r="AE539" s="2">
        <v>23.936591</v>
      </c>
      <c r="AF539" s="2">
        <f t="shared" si="41"/>
        <v>0.11060299000000001</v>
      </c>
      <c r="AG539" s="2">
        <f t="shared" si="41"/>
        <v>2.3936591E-2</v>
      </c>
      <c r="AH539" s="8">
        <v>1099</v>
      </c>
      <c r="AI539" s="3">
        <f t="shared" si="42"/>
        <v>5.4248081358379183</v>
      </c>
      <c r="AJ539" s="3">
        <f t="shared" si="43"/>
        <v>1.1740316749214887</v>
      </c>
      <c r="AK539" s="3">
        <f t="shared" si="45"/>
        <v>9.0413468930631975</v>
      </c>
      <c r="AL539" s="3">
        <f t="shared" si="44"/>
        <v>1.9567194582024814</v>
      </c>
    </row>
    <row r="540" spans="1:38" x14ac:dyDescent="0.2">
      <c r="A540" s="2">
        <v>2</v>
      </c>
      <c r="B540" s="2" t="s">
        <v>568</v>
      </c>
      <c r="C540" s="2" t="s">
        <v>36</v>
      </c>
      <c r="D540" s="2">
        <v>34.129778000000002</v>
      </c>
      <c r="E540" s="2">
        <v>-116.96147999999999</v>
      </c>
      <c r="F540">
        <v>111756</v>
      </c>
      <c r="G540">
        <v>10244</v>
      </c>
      <c r="H540">
        <v>3.7168188999999997E-2</v>
      </c>
      <c r="I540">
        <v>3.4506326000000001E-3</v>
      </c>
      <c r="J540">
        <v>1.2779382E-3</v>
      </c>
      <c r="K540">
        <v>6.7152983999999999E-3</v>
      </c>
      <c r="L540">
        <v>7.6573639999999998E-3</v>
      </c>
      <c r="M540">
        <v>5.8899625000000002</v>
      </c>
      <c r="N540">
        <v>0.98355647999999996</v>
      </c>
      <c r="O540">
        <v>1</v>
      </c>
      <c r="P540">
        <v>1</v>
      </c>
      <c r="Q540">
        <v>0.98355647999999996</v>
      </c>
      <c r="R540">
        <v>5.7931108</v>
      </c>
      <c r="S540">
        <v>5.7982125</v>
      </c>
      <c r="T540">
        <v>34.128965999999998</v>
      </c>
      <c r="U540">
        <v>787.89757999999995</v>
      </c>
      <c r="V540">
        <v>736.54863999999998</v>
      </c>
      <c r="W540">
        <v>34.131394</v>
      </c>
      <c r="X540">
        <v>734.34969999999998</v>
      </c>
      <c r="Y540">
        <v>736.55777</v>
      </c>
      <c r="Z540">
        <v>3.7169025000000001E-2</v>
      </c>
      <c r="AA540">
        <v>140.26047</v>
      </c>
      <c r="AB540">
        <v>3.7137489000000003E-2</v>
      </c>
      <c r="AC540">
        <v>140.14147</v>
      </c>
      <c r="AD540" s="2">
        <v>140.25731999999999</v>
      </c>
      <c r="AE540" s="2">
        <v>28.895713000000001</v>
      </c>
      <c r="AF540" s="2">
        <f t="shared" si="41"/>
        <v>0.14025731999999999</v>
      </c>
      <c r="AG540" s="2">
        <f t="shared" si="41"/>
        <v>2.8895713E-2</v>
      </c>
      <c r="AH540" s="8">
        <v>1099</v>
      </c>
      <c r="AI540" s="3">
        <f t="shared" si="42"/>
        <v>4.2778515944836251</v>
      </c>
      <c r="AJ540" s="3">
        <f t="shared" si="43"/>
        <v>0.88131993346793747</v>
      </c>
      <c r="AK540" s="3">
        <f t="shared" si="45"/>
        <v>7.1297526574727081</v>
      </c>
      <c r="AL540" s="3">
        <f t="shared" si="44"/>
        <v>1.4688665557798959</v>
      </c>
    </row>
    <row r="541" spans="1:38" x14ac:dyDescent="0.2">
      <c r="A541" s="2">
        <v>3</v>
      </c>
      <c r="B541" s="2" t="s">
        <v>569</v>
      </c>
      <c r="C541" s="2" t="s">
        <v>36</v>
      </c>
      <c r="D541" s="2">
        <v>34.129778000000002</v>
      </c>
      <c r="E541" s="2">
        <v>-116.96147999999999</v>
      </c>
      <c r="F541">
        <v>112687</v>
      </c>
      <c r="G541">
        <v>10244</v>
      </c>
      <c r="H541">
        <v>3.6859792000000002E-2</v>
      </c>
      <c r="I541">
        <v>3.3933718999999999E-3</v>
      </c>
      <c r="J541">
        <v>1.2669663999999999E-3</v>
      </c>
      <c r="K541">
        <v>6.6597990000000001E-3</v>
      </c>
      <c r="L541">
        <v>7.5811015000000004E-3</v>
      </c>
      <c r="M541">
        <v>5.8899625000000002</v>
      </c>
      <c r="N541">
        <v>0.98355647999999996</v>
      </c>
      <c r="O541">
        <v>1</v>
      </c>
      <c r="P541">
        <v>1</v>
      </c>
      <c r="Q541">
        <v>0.98355647999999996</v>
      </c>
      <c r="R541">
        <v>5.7931108</v>
      </c>
      <c r="S541">
        <v>5.7982125</v>
      </c>
      <c r="T541">
        <v>34.128965999999998</v>
      </c>
      <c r="U541">
        <v>787.89757999999995</v>
      </c>
      <c r="V541">
        <v>736.54863999999998</v>
      </c>
      <c r="W541">
        <v>34.131394</v>
      </c>
      <c r="X541">
        <v>734.34969999999998</v>
      </c>
      <c r="Y541">
        <v>736.55777</v>
      </c>
      <c r="Z541">
        <v>3.6860619999999997E-2</v>
      </c>
      <c r="AA541">
        <v>139.09667999999999</v>
      </c>
      <c r="AB541">
        <v>3.6829344E-2</v>
      </c>
      <c r="AC541">
        <v>138.97865999999999</v>
      </c>
      <c r="AD541" s="2">
        <v>139.09354999999999</v>
      </c>
      <c r="AE541" s="2">
        <v>28.60793</v>
      </c>
      <c r="AF541" s="2">
        <f t="shared" si="41"/>
        <v>0.13909354999999998</v>
      </c>
      <c r="AG541" s="2">
        <f t="shared" si="41"/>
        <v>2.860793E-2</v>
      </c>
      <c r="AH541" s="8">
        <v>1099</v>
      </c>
      <c r="AI541" s="3">
        <f t="shared" si="42"/>
        <v>4.3136435873554166</v>
      </c>
      <c r="AJ541" s="3">
        <f t="shared" si="43"/>
        <v>0.88720443034211616</v>
      </c>
      <c r="AK541" s="3">
        <f t="shared" si="45"/>
        <v>7.189405978925695</v>
      </c>
      <c r="AL541" s="3">
        <f t="shared" si="44"/>
        <v>1.4786740505701936</v>
      </c>
    </row>
    <row r="542" spans="1:38" x14ac:dyDescent="0.2">
      <c r="A542" s="2">
        <v>4</v>
      </c>
      <c r="B542" s="2" t="s">
        <v>570</v>
      </c>
      <c r="C542" s="2" t="s">
        <v>36</v>
      </c>
      <c r="D542" s="2">
        <v>34.120024000000001</v>
      </c>
      <c r="E542" s="2">
        <v>-116.97711</v>
      </c>
      <c r="F542">
        <v>48428</v>
      </c>
      <c r="G542">
        <v>6519</v>
      </c>
      <c r="H542">
        <v>7.6029811000000003E-2</v>
      </c>
      <c r="I542">
        <v>1.0447345E-2</v>
      </c>
      <c r="J542">
        <v>2.9543696999999999E-3</v>
      </c>
      <c r="K542">
        <v>1.3761590000000001E-2</v>
      </c>
      <c r="L542">
        <v>1.7528739000000002E-2</v>
      </c>
      <c r="M542">
        <v>5.2052556000000001</v>
      </c>
      <c r="N542">
        <v>0.97760601999999996</v>
      </c>
      <c r="O542">
        <v>1</v>
      </c>
      <c r="P542">
        <v>1</v>
      </c>
      <c r="Q542">
        <v>0.97760601999999996</v>
      </c>
      <c r="R542">
        <v>5.0886892000000001</v>
      </c>
      <c r="S542">
        <v>5.0999428</v>
      </c>
      <c r="T542">
        <v>34.123289</v>
      </c>
      <c r="U542">
        <v>834.41125999999997</v>
      </c>
      <c r="V542">
        <v>754.79629</v>
      </c>
      <c r="W542">
        <v>34.131399000000002</v>
      </c>
      <c r="X542">
        <v>775.3424</v>
      </c>
      <c r="Y542">
        <v>754.82628</v>
      </c>
      <c r="Z542">
        <v>7.6034059000000001E-2</v>
      </c>
      <c r="AA542">
        <v>286.92097999999999</v>
      </c>
      <c r="AB542">
        <v>7.5873626E-2</v>
      </c>
      <c r="AC542">
        <v>286.31556999999998</v>
      </c>
      <c r="AD542" s="2">
        <v>286.90494999999999</v>
      </c>
      <c r="AE542" s="2">
        <v>66.146184000000005</v>
      </c>
      <c r="AF542" s="2">
        <f t="shared" si="41"/>
        <v>0.28690494999999999</v>
      </c>
      <c r="AG542" s="2">
        <f t="shared" si="41"/>
        <v>6.6146184000000011E-2</v>
      </c>
      <c r="AH542" s="8">
        <v>1570</v>
      </c>
      <c r="AI542" s="3">
        <f t="shared" si="42"/>
        <v>2.0912849360040671</v>
      </c>
      <c r="AJ542" s="3">
        <f t="shared" si="43"/>
        <v>0.48214754807595078</v>
      </c>
      <c r="AK542" s="3">
        <f t="shared" si="45"/>
        <v>3.4854748933401116</v>
      </c>
      <c r="AL542" s="3">
        <f t="shared" si="44"/>
        <v>0.80357924679325132</v>
      </c>
    </row>
    <row r="543" spans="1:38" x14ac:dyDescent="0.2">
      <c r="A543" s="2">
        <v>5</v>
      </c>
      <c r="B543" s="2" t="s">
        <v>571</v>
      </c>
      <c r="C543" s="2" t="s">
        <v>36</v>
      </c>
      <c r="D543" s="2">
        <v>34.132224999999998</v>
      </c>
      <c r="E543" s="2">
        <v>-116.96048999999999</v>
      </c>
      <c r="F543">
        <v>15832</v>
      </c>
      <c r="G543">
        <v>1863</v>
      </c>
      <c r="H543">
        <v>0.20608698</v>
      </c>
      <c r="I543">
        <v>2.4614042999999999E-2</v>
      </c>
      <c r="J543">
        <v>9.0200973999999996E-3</v>
      </c>
      <c r="K543">
        <v>3.7412928999999998E-2</v>
      </c>
      <c r="L543">
        <v>4.5683043999999999E-2</v>
      </c>
      <c r="M543">
        <v>4.6302102999999999</v>
      </c>
      <c r="N543">
        <v>0.96702030000000005</v>
      </c>
      <c r="O543">
        <v>1</v>
      </c>
      <c r="P543">
        <v>1</v>
      </c>
      <c r="Q543">
        <v>0.96702030000000005</v>
      </c>
      <c r="R543">
        <v>4.4775074000000004</v>
      </c>
      <c r="S543">
        <v>4.4838317999999999</v>
      </c>
      <c r="T543">
        <v>34.133026000000001</v>
      </c>
      <c r="U543">
        <v>801.30382999999995</v>
      </c>
      <c r="V543">
        <v>772.04827</v>
      </c>
      <c r="W543">
        <v>34.136271000000001</v>
      </c>
      <c r="X543">
        <v>781.83901000000003</v>
      </c>
      <c r="Y543">
        <v>772.06007</v>
      </c>
      <c r="Z543">
        <v>0.20608960000000001</v>
      </c>
      <c r="AA543">
        <v>777.69662000000005</v>
      </c>
      <c r="AB543">
        <v>0.20581390999999999</v>
      </c>
      <c r="AC543">
        <v>776.65628000000004</v>
      </c>
      <c r="AD543" s="2">
        <v>777.68672000000004</v>
      </c>
      <c r="AE543" s="2">
        <v>172.38884999999999</v>
      </c>
      <c r="AF543" s="2">
        <f t="shared" si="41"/>
        <v>0.77768672000000005</v>
      </c>
      <c r="AG543" s="2">
        <f t="shared" si="41"/>
        <v>0.17238884999999998</v>
      </c>
      <c r="AH543" s="8">
        <v>533</v>
      </c>
      <c r="AI543" s="3">
        <f t="shared" si="42"/>
        <v>0.77151889645228866</v>
      </c>
      <c r="AJ543" s="3">
        <f t="shared" si="43"/>
        <v>0.17102163620934546</v>
      </c>
      <c r="AK543" s="3">
        <f t="shared" si="45"/>
        <v>1.2858648274204811</v>
      </c>
      <c r="AL543" s="3">
        <f t="shared" si="44"/>
        <v>0.28503606034890916</v>
      </c>
    </row>
    <row r="544" spans="1:38" x14ac:dyDescent="0.2">
      <c r="A544" s="2">
        <v>6</v>
      </c>
      <c r="B544" s="2" t="s">
        <v>572</v>
      </c>
      <c r="C544" s="2" t="s">
        <v>36</v>
      </c>
      <c r="D544" s="2">
        <v>34.124129000000003</v>
      </c>
      <c r="E544" s="2">
        <v>-116.99066999999999</v>
      </c>
      <c r="F544">
        <v>52153</v>
      </c>
      <c r="G544">
        <v>3725</v>
      </c>
      <c r="H544">
        <v>4.6117249999999999E-2</v>
      </c>
      <c r="I544">
        <v>3.3264202000000001E-3</v>
      </c>
      <c r="J544">
        <v>2.5628428999999999E-3</v>
      </c>
      <c r="K544">
        <v>8.5087349999999999E-3</v>
      </c>
      <c r="L544">
        <v>9.4885091000000005E-3</v>
      </c>
      <c r="M544">
        <v>3.2999887999999999</v>
      </c>
      <c r="N544">
        <v>0.98598322999999999</v>
      </c>
      <c r="O544">
        <v>1</v>
      </c>
      <c r="P544">
        <v>1</v>
      </c>
      <c r="Q544">
        <v>0.98598322999999999</v>
      </c>
      <c r="R544">
        <v>3.2537335999999999</v>
      </c>
      <c r="S544">
        <v>3.2535129999999999</v>
      </c>
      <c r="T544">
        <v>34.125726999999998</v>
      </c>
      <c r="U544">
        <v>851.94096000000002</v>
      </c>
      <c r="V544">
        <v>821.47789999999998</v>
      </c>
      <c r="W544">
        <v>34.136279000000002</v>
      </c>
      <c r="X544">
        <v>821.35063000000002</v>
      </c>
      <c r="Y544">
        <v>821.51405999999997</v>
      </c>
      <c r="Z544">
        <v>4.6117788E-2</v>
      </c>
      <c r="AA544">
        <v>174.02939000000001</v>
      </c>
      <c r="AB544">
        <v>4.6120716999999999E-2</v>
      </c>
      <c r="AC544">
        <v>174.04043999999999</v>
      </c>
      <c r="AD544" s="2">
        <v>174.02735999999999</v>
      </c>
      <c r="AE544" s="2">
        <v>35.805695</v>
      </c>
      <c r="AF544" s="2">
        <f t="shared" si="41"/>
        <v>0.17402735999999999</v>
      </c>
      <c r="AG544" s="2">
        <f t="shared" si="41"/>
        <v>3.5805694999999998E-2</v>
      </c>
      <c r="AH544" s="8">
        <v>818</v>
      </c>
      <c r="AI544" s="3">
        <f t="shared" si="42"/>
        <v>3.4477337356608757</v>
      </c>
      <c r="AJ544" s="3">
        <f t="shared" si="43"/>
        <v>0.70936261160477265</v>
      </c>
      <c r="AK544" s="3">
        <f t="shared" si="45"/>
        <v>5.7462228927681265</v>
      </c>
      <c r="AL544" s="3">
        <f t="shared" si="44"/>
        <v>1.182271019341288</v>
      </c>
    </row>
    <row r="545" spans="1:38" x14ac:dyDescent="0.2">
      <c r="A545" s="2">
        <v>7</v>
      </c>
      <c r="B545" s="2" t="s">
        <v>573</v>
      </c>
      <c r="C545" s="2" t="s">
        <v>36</v>
      </c>
      <c r="D545" s="2">
        <v>34.127375999999998</v>
      </c>
      <c r="E545" s="2">
        <v>-116.99074</v>
      </c>
      <c r="F545">
        <v>42840</v>
      </c>
      <c r="G545">
        <v>10244</v>
      </c>
      <c r="H545">
        <v>5.772762E-2</v>
      </c>
      <c r="I545">
        <v>1.4696064E-2</v>
      </c>
      <c r="J545">
        <v>3.1515785000000001E-3</v>
      </c>
      <c r="K545">
        <v>1.0627608E-2</v>
      </c>
      <c r="L545">
        <v>1.8407955E-2</v>
      </c>
      <c r="M545">
        <v>3.4042471999999999</v>
      </c>
      <c r="N545">
        <v>0.98373706000000005</v>
      </c>
      <c r="O545">
        <v>1</v>
      </c>
      <c r="P545">
        <v>1</v>
      </c>
      <c r="Q545">
        <v>0.98373706000000005</v>
      </c>
      <c r="R545">
        <v>3.3488842000000001</v>
      </c>
      <c r="S545">
        <v>3.3486918999999999</v>
      </c>
      <c r="T545">
        <v>34.130597000000002</v>
      </c>
      <c r="U545">
        <v>843.54708000000005</v>
      </c>
      <c r="V545">
        <v>816.96735000000001</v>
      </c>
      <c r="W545">
        <v>34.140335999999998</v>
      </c>
      <c r="X545">
        <v>823.053</v>
      </c>
      <c r="Y545">
        <v>817.00093000000004</v>
      </c>
      <c r="Z545">
        <v>5.7728282999999998E-2</v>
      </c>
      <c r="AA545">
        <v>217.84258</v>
      </c>
      <c r="AB545">
        <v>5.7731388000000002E-2</v>
      </c>
      <c r="AC545">
        <v>217.85428999999999</v>
      </c>
      <c r="AD545" s="2">
        <v>217.84008</v>
      </c>
      <c r="AE545" s="2">
        <v>69.463980000000006</v>
      </c>
      <c r="AF545" s="2">
        <f t="shared" si="41"/>
        <v>0.21784007999999999</v>
      </c>
      <c r="AG545" s="2">
        <f t="shared" si="41"/>
        <v>6.9463980000000008E-2</v>
      </c>
      <c r="AH545" s="8">
        <v>736</v>
      </c>
      <c r="AI545" s="3">
        <f t="shared" si="42"/>
        <v>2.7543140821468666</v>
      </c>
      <c r="AJ545" s="3">
        <f t="shared" si="43"/>
        <v>0.87828474133854662</v>
      </c>
      <c r="AK545" s="3">
        <f t="shared" si="45"/>
        <v>4.5905234702447775</v>
      </c>
      <c r="AL545" s="3">
        <f t="shared" si="44"/>
        <v>1.4638079022309112</v>
      </c>
    </row>
    <row r="546" spans="1:38" x14ac:dyDescent="0.2">
      <c r="A546" s="2">
        <v>8</v>
      </c>
      <c r="B546" s="2" t="s">
        <v>574</v>
      </c>
      <c r="C546" s="2" t="s">
        <v>36</v>
      </c>
      <c r="D546" s="2">
        <v>34.127375999999998</v>
      </c>
      <c r="E546" s="2">
        <v>-116.99074</v>
      </c>
      <c r="F546">
        <v>54947</v>
      </c>
      <c r="G546">
        <v>5588</v>
      </c>
      <c r="H546">
        <v>4.4960541E-2</v>
      </c>
      <c r="I546">
        <v>4.6421693999999999E-3</v>
      </c>
      <c r="J546">
        <v>2.4393746E-3</v>
      </c>
      <c r="K546">
        <v>8.2853401E-3</v>
      </c>
      <c r="L546">
        <v>9.8054651000000007E-3</v>
      </c>
      <c r="M546">
        <v>3.4042471999999999</v>
      </c>
      <c r="N546">
        <v>0.98373706000000005</v>
      </c>
      <c r="O546">
        <v>1</v>
      </c>
      <c r="P546">
        <v>1</v>
      </c>
      <c r="Q546">
        <v>0.98373706000000005</v>
      </c>
      <c r="R546">
        <v>3.3488842000000001</v>
      </c>
      <c r="S546">
        <v>3.3486918999999999</v>
      </c>
      <c r="T546">
        <v>34.130597000000002</v>
      </c>
      <c r="U546">
        <v>843.54708000000005</v>
      </c>
      <c r="V546">
        <v>816.96735000000001</v>
      </c>
      <c r="W546">
        <v>34.140335999999998</v>
      </c>
      <c r="X546">
        <v>823.053</v>
      </c>
      <c r="Y546">
        <v>817.00093000000004</v>
      </c>
      <c r="Z546">
        <v>4.4961054E-2</v>
      </c>
      <c r="AA546">
        <v>169.66435000000001</v>
      </c>
      <c r="AB546">
        <v>4.4963476000000002E-2</v>
      </c>
      <c r="AC546">
        <v>169.67348999999999</v>
      </c>
      <c r="AD546" s="2">
        <v>169.66242</v>
      </c>
      <c r="AE546" s="2">
        <v>37.001755000000003</v>
      </c>
      <c r="AF546" s="2">
        <f t="shared" si="41"/>
        <v>0.16966242000000001</v>
      </c>
      <c r="AG546" s="2">
        <f t="shared" si="41"/>
        <v>3.7001755000000004E-2</v>
      </c>
      <c r="AH546" s="8">
        <v>736</v>
      </c>
      <c r="AI546" s="3">
        <f t="shared" si="42"/>
        <v>3.5364342911058326</v>
      </c>
      <c r="AJ546" s="3">
        <f t="shared" si="43"/>
        <v>0.77126257666899201</v>
      </c>
      <c r="AK546" s="3">
        <f t="shared" si="45"/>
        <v>5.8940571518430538</v>
      </c>
      <c r="AL546" s="3">
        <f t="shared" si="44"/>
        <v>1.285437627781653</v>
      </c>
    </row>
    <row r="547" spans="1:38" x14ac:dyDescent="0.2">
      <c r="A547" s="2">
        <v>9</v>
      </c>
      <c r="B547" s="2" t="s">
        <v>575</v>
      </c>
      <c r="C547" s="2" t="s">
        <v>36</v>
      </c>
      <c r="D547" s="2">
        <v>34.125450999999998</v>
      </c>
      <c r="E547" s="2">
        <v>-116.99257</v>
      </c>
      <c r="F547">
        <v>43771</v>
      </c>
      <c r="G547">
        <v>6519</v>
      </c>
      <c r="H547">
        <v>5.4019013999999997E-2</v>
      </c>
      <c r="I547">
        <v>8.2615668999999996E-3</v>
      </c>
      <c r="J547">
        <v>3.0614725000000001E-3</v>
      </c>
      <c r="K547">
        <v>9.9691129000000003E-3</v>
      </c>
      <c r="L547">
        <v>1.3304485E-2</v>
      </c>
      <c r="M547">
        <v>3.2133132</v>
      </c>
      <c r="N547">
        <v>0.99337960000000003</v>
      </c>
      <c r="O547">
        <v>1</v>
      </c>
      <c r="P547">
        <v>1</v>
      </c>
      <c r="Q547">
        <v>0.99337960000000003</v>
      </c>
      <c r="R547">
        <v>3.1920397999999999</v>
      </c>
      <c r="S547">
        <v>3.1920527000000001</v>
      </c>
      <c r="T547">
        <v>34.125726999999998</v>
      </c>
      <c r="U547">
        <v>843.44101999999998</v>
      </c>
      <c r="V547">
        <v>825.35067000000004</v>
      </c>
      <c r="W547">
        <v>34.130597000000002</v>
      </c>
      <c r="X547">
        <v>828.65692000000001</v>
      </c>
      <c r="Y547">
        <v>825.36726999999996</v>
      </c>
      <c r="Z547">
        <v>5.4019194999999999E-2</v>
      </c>
      <c r="AA547">
        <v>203.84602000000001</v>
      </c>
      <c r="AB547">
        <v>5.4018990000000003E-2</v>
      </c>
      <c r="AC547">
        <v>203.84524999999999</v>
      </c>
      <c r="AD547" s="2">
        <v>203.84533999999999</v>
      </c>
      <c r="AE547" s="2">
        <v>50.205603000000004</v>
      </c>
      <c r="AF547" s="2">
        <f t="shared" si="41"/>
        <v>0.20384533999999999</v>
      </c>
      <c r="AG547" s="2">
        <f t="shared" si="41"/>
        <v>5.0205603000000001E-2</v>
      </c>
      <c r="AH547" s="8">
        <v>362</v>
      </c>
      <c r="AI547" s="3">
        <f t="shared" si="42"/>
        <v>2.9434079778326061</v>
      </c>
      <c r="AJ547" s="3">
        <f t="shared" si="43"/>
        <v>0.72493966456185177</v>
      </c>
      <c r="AK547" s="3">
        <f t="shared" si="45"/>
        <v>4.9056799630543431</v>
      </c>
      <c r="AL547" s="3">
        <f t="shared" si="44"/>
        <v>1.208232774269753</v>
      </c>
    </row>
    <row r="548" spans="1:38" x14ac:dyDescent="0.2">
      <c r="A548" s="2">
        <v>10</v>
      </c>
      <c r="B548" s="2" t="s">
        <v>576</v>
      </c>
      <c r="C548" s="2" t="s">
        <v>36</v>
      </c>
      <c r="D548" s="2">
        <v>34.114412000000002</v>
      </c>
      <c r="E548" s="2">
        <v>-116.98399999999999</v>
      </c>
      <c r="F548">
        <v>27008</v>
      </c>
      <c r="G548">
        <v>4657</v>
      </c>
      <c r="H548">
        <v>0.13287746</v>
      </c>
      <c r="I548">
        <v>2.3646031000000001E-2</v>
      </c>
      <c r="J548">
        <v>5.3202220999999999E-3</v>
      </c>
      <c r="K548">
        <v>2.4049365999999999E-2</v>
      </c>
      <c r="L548">
        <v>3.4143983000000003E-2</v>
      </c>
      <c r="M548">
        <v>5.0663068000000004</v>
      </c>
      <c r="N548">
        <v>0.97632543999999999</v>
      </c>
      <c r="O548">
        <v>1</v>
      </c>
      <c r="P548">
        <v>1</v>
      </c>
      <c r="Q548">
        <v>0.97632543999999999</v>
      </c>
      <c r="R548">
        <v>4.9463641999999997</v>
      </c>
      <c r="S548">
        <v>4.9594750999999997</v>
      </c>
      <c r="T548">
        <v>34.11842</v>
      </c>
      <c r="U548">
        <v>849.47807999999998</v>
      </c>
      <c r="V548">
        <v>758.76471000000004</v>
      </c>
      <c r="W548">
        <v>34.129776</v>
      </c>
      <c r="X548">
        <v>778.96695</v>
      </c>
      <c r="Y548">
        <v>758.80655999999999</v>
      </c>
      <c r="Z548">
        <v>0.13288675999999999</v>
      </c>
      <c r="AA548">
        <v>501.45945999999998</v>
      </c>
      <c r="AB548">
        <v>0.13255174</v>
      </c>
      <c r="AC548">
        <v>500.19526000000002</v>
      </c>
      <c r="AD548" s="2">
        <v>501.42437000000001</v>
      </c>
      <c r="AE548" s="2">
        <v>128.84522000000001</v>
      </c>
      <c r="AF548" s="2">
        <f t="shared" si="41"/>
        <v>0.50142437000000006</v>
      </c>
      <c r="AG548" s="2">
        <f t="shared" si="41"/>
        <v>0.12884522000000001</v>
      </c>
      <c r="AH548" s="8">
        <v>1718</v>
      </c>
      <c r="AI548" s="3">
        <f t="shared" si="42"/>
        <v>1.196591222720188</v>
      </c>
      <c r="AJ548" s="3">
        <f t="shared" si="43"/>
        <v>0.30747420461724195</v>
      </c>
      <c r="AK548" s="3">
        <f t="shared" si="45"/>
        <v>1.9943187045336468</v>
      </c>
      <c r="AL548" s="3">
        <f t="shared" si="44"/>
        <v>0.51245700769540325</v>
      </c>
    </row>
    <row r="549" spans="1:38" x14ac:dyDescent="0.2">
      <c r="A549" s="2">
        <v>11</v>
      </c>
      <c r="B549" s="2" t="s">
        <v>577</v>
      </c>
      <c r="C549" s="2" t="s">
        <v>36</v>
      </c>
      <c r="D549" s="2">
        <v>34.116076</v>
      </c>
      <c r="E549" s="2">
        <v>-116.98690999999999</v>
      </c>
      <c r="F549">
        <v>40046</v>
      </c>
      <c r="G549">
        <v>4657</v>
      </c>
      <c r="H549">
        <v>6.0101419000000003E-2</v>
      </c>
      <c r="I549">
        <v>7.1110599999999998E-3</v>
      </c>
      <c r="J549">
        <v>3.3613224000000001E-3</v>
      </c>
      <c r="K549">
        <v>1.1077465999999999E-2</v>
      </c>
      <c r="L549">
        <v>1.3585872000000001E-2</v>
      </c>
      <c r="M549">
        <v>3.3093067999999999</v>
      </c>
      <c r="N549">
        <v>0.98305111999999994</v>
      </c>
      <c r="O549">
        <v>1</v>
      </c>
      <c r="P549">
        <v>1</v>
      </c>
      <c r="Q549">
        <v>0.98305111999999994</v>
      </c>
      <c r="R549">
        <v>3.2532177</v>
      </c>
      <c r="S549">
        <v>3.2521277</v>
      </c>
      <c r="T549">
        <v>34.117609999999999</v>
      </c>
      <c r="U549">
        <v>861.95968000000005</v>
      </c>
      <c r="V549">
        <v>821.03971999999999</v>
      </c>
      <c r="W549">
        <v>34.134655000000002</v>
      </c>
      <c r="X549">
        <v>837.95378000000005</v>
      </c>
      <c r="Y549">
        <v>821.09817999999996</v>
      </c>
      <c r="Z549">
        <v>6.0102724000000003E-2</v>
      </c>
      <c r="AA549">
        <v>226.80273</v>
      </c>
      <c r="AB549">
        <v>6.0121556999999999E-2</v>
      </c>
      <c r="AC549">
        <v>226.87379999999999</v>
      </c>
      <c r="AD549" s="2">
        <v>226.79781</v>
      </c>
      <c r="AE549" s="2">
        <v>51.267442000000003</v>
      </c>
      <c r="AF549" s="2">
        <f t="shared" si="41"/>
        <v>0.22679780999999999</v>
      </c>
      <c r="AG549" s="2">
        <f t="shared" si="41"/>
        <v>5.1267442000000003E-2</v>
      </c>
      <c r="AH549" s="8">
        <v>997</v>
      </c>
      <c r="AI549" s="3">
        <f t="shared" si="42"/>
        <v>2.6455281909468176</v>
      </c>
      <c r="AJ549" s="3">
        <f t="shared" si="43"/>
        <v>0.59801928020703077</v>
      </c>
      <c r="AK549" s="3">
        <f t="shared" si="45"/>
        <v>4.4092136515780291</v>
      </c>
      <c r="AL549" s="3">
        <f t="shared" si="44"/>
        <v>0.99669880034505109</v>
      </c>
    </row>
    <row r="550" spans="1:38" x14ac:dyDescent="0.2">
      <c r="A550" s="2">
        <v>12</v>
      </c>
      <c r="B550" s="2" t="s">
        <v>578</v>
      </c>
      <c r="C550" s="2" t="s">
        <v>36</v>
      </c>
      <c r="D550" s="2">
        <v>34.112685999999997</v>
      </c>
      <c r="E550" s="2">
        <v>-116.9898</v>
      </c>
      <c r="F550">
        <v>48428</v>
      </c>
      <c r="G550">
        <v>5588</v>
      </c>
      <c r="H550">
        <v>6.0785393E-2</v>
      </c>
      <c r="I550">
        <v>7.1314116E-3</v>
      </c>
      <c r="J550">
        <v>2.8463431999999999E-3</v>
      </c>
      <c r="K550">
        <v>1.1100247000000001E-2</v>
      </c>
      <c r="L550">
        <v>1.3497192E-2</v>
      </c>
      <c r="M550">
        <v>4.1118148999999997</v>
      </c>
      <c r="N550">
        <v>0.97975500000000004</v>
      </c>
      <c r="O550">
        <v>1</v>
      </c>
      <c r="P550">
        <v>1</v>
      </c>
      <c r="Q550">
        <v>0.97975500000000004</v>
      </c>
      <c r="R550">
        <v>4.0285713000000003</v>
      </c>
      <c r="S550">
        <v>4.0313753999999999</v>
      </c>
      <c r="T550">
        <v>34.113551000000001</v>
      </c>
      <c r="U550">
        <v>867.0566</v>
      </c>
      <c r="V550">
        <v>789.36617000000001</v>
      </c>
      <c r="W550">
        <v>34.131405000000001</v>
      </c>
      <c r="X550">
        <v>811.92093</v>
      </c>
      <c r="Y550">
        <v>789.42988000000003</v>
      </c>
      <c r="Z550">
        <v>6.0792069999999997E-2</v>
      </c>
      <c r="AA550">
        <v>229.40404000000001</v>
      </c>
      <c r="AB550">
        <v>6.0752045999999997E-2</v>
      </c>
      <c r="AC550">
        <v>229.25299999999999</v>
      </c>
      <c r="AD550" s="2">
        <v>229.37884</v>
      </c>
      <c r="AE550" s="2">
        <v>50.9328</v>
      </c>
      <c r="AF550" s="2">
        <f t="shared" si="41"/>
        <v>0.22937884</v>
      </c>
      <c r="AG550" s="2">
        <f t="shared" si="41"/>
        <v>5.09328E-2</v>
      </c>
      <c r="AH550" s="8">
        <v>1888</v>
      </c>
      <c r="AI550" s="3">
        <f t="shared" si="42"/>
        <v>2.6157600238975838</v>
      </c>
      <c r="AJ550" s="3">
        <f t="shared" si="43"/>
        <v>0.58082071626646492</v>
      </c>
      <c r="AK550" s="3">
        <f t="shared" si="45"/>
        <v>4.3596000398293064</v>
      </c>
      <c r="AL550" s="3">
        <f t="shared" si="44"/>
        <v>0.96803452711077487</v>
      </c>
    </row>
    <row r="551" spans="1:38" x14ac:dyDescent="0.2">
      <c r="A551" s="2">
        <v>0</v>
      </c>
      <c r="B551" s="2" t="s">
        <v>579</v>
      </c>
      <c r="C551" s="2" t="s">
        <v>36</v>
      </c>
      <c r="D551" s="2">
        <v>6.8021053</v>
      </c>
      <c r="E551" s="2">
        <v>80.816556000000006</v>
      </c>
      <c r="F551">
        <v>2739937</v>
      </c>
      <c r="G551">
        <v>54744</v>
      </c>
      <c r="H551">
        <v>6.1794065999999995E-4</v>
      </c>
      <c r="I551" s="1">
        <v>1.4218527E-5</v>
      </c>
      <c r="J551" s="1">
        <v>1.9220253000000001E-5</v>
      </c>
      <c r="K551">
        <v>1.2868143E-4</v>
      </c>
      <c r="L551">
        <v>1.3088352E-4</v>
      </c>
      <c r="M551">
        <v>2.7180285</v>
      </c>
      <c r="N551">
        <v>0.99945686</v>
      </c>
      <c r="O551">
        <v>1</v>
      </c>
      <c r="P551">
        <v>1</v>
      </c>
      <c r="Q551">
        <v>0.99945686</v>
      </c>
      <c r="R551">
        <v>2.7165522000000002</v>
      </c>
      <c r="S551">
        <v>2.7165262000000001</v>
      </c>
      <c r="T551">
        <v>6.8029466999999997</v>
      </c>
      <c r="U551">
        <v>788.53256999999996</v>
      </c>
      <c r="V551">
        <v>783.55535999999995</v>
      </c>
      <c r="W551">
        <v>6.8184154000000001</v>
      </c>
      <c r="X551">
        <v>785.33722999999998</v>
      </c>
      <c r="Y551">
        <v>783.56412999999998</v>
      </c>
      <c r="Z551">
        <v>6.1794083000000003E-4</v>
      </c>
      <c r="AA551">
        <v>2.3318522000000002</v>
      </c>
      <c r="AB551">
        <v>6.1794751000000001E-4</v>
      </c>
      <c r="AC551">
        <v>2.3318774000000002</v>
      </c>
      <c r="AD551" s="2">
        <v>2.3318515</v>
      </c>
      <c r="AE551" s="2">
        <v>0.49390008000000002</v>
      </c>
      <c r="AF551" s="2">
        <f t="shared" si="41"/>
        <v>2.3318515E-3</v>
      </c>
      <c r="AG551" s="2">
        <f t="shared" si="41"/>
        <v>4.9390008000000003E-4</v>
      </c>
      <c r="AH551" s="8">
        <v>212.98096000000001</v>
      </c>
      <c r="AI551" s="3">
        <f t="shared" si="42"/>
        <v>257.30626500015114</v>
      </c>
      <c r="AJ551" s="3">
        <f t="shared" si="43"/>
        <v>54.499004275390547</v>
      </c>
      <c r="AK551" s="3">
        <f t="shared" si="45"/>
        <v>428.84377500025192</v>
      </c>
      <c r="AL551" s="3">
        <f t="shared" si="44"/>
        <v>90.831673792317574</v>
      </c>
    </row>
    <row r="552" spans="1:38" x14ac:dyDescent="0.2">
      <c r="A552" s="2">
        <v>1</v>
      </c>
      <c r="B552" s="2" t="s">
        <v>580</v>
      </c>
      <c r="C552" s="2" t="s">
        <v>36</v>
      </c>
      <c r="D552" s="2">
        <v>6.8130952000000002</v>
      </c>
      <c r="E552" s="2">
        <v>80.801641000000004</v>
      </c>
      <c r="F552">
        <v>2357642</v>
      </c>
      <c r="G552">
        <v>59306</v>
      </c>
      <c r="H552">
        <v>7.2112719000000001E-4</v>
      </c>
      <c r="I552" s="1">
        <v>2.0580050999999999E-5</v>
      </c>
      <c r="J552" s="1">
        <v>2.3883559000000001E-5</v>
      </c>
      <c r="K552">
        <v>1.4824183000000001E-4</v>
      </c>
      <c r="L552">
        <v>1.5155725999999999E-4</v>
      </c>
      <c r="M552">
        <v>2.6753802000000002</v>
      </c>
      <c r="N552">
        <v>0.99983014000000003</v>
      </c>
      <c r="O552">
        <v>1</v>
      </c>
      <c r="P552">
        <v>1</v>
      </c>
      <c r="Q552">
        <v>0.99983014000000003</v>
      </c>
      <c r="R552">
        <v>2.6749257000000002</v>
      </c>
      <c r="S552">
        <v>2.6749293999999999</v>
      </c>
      <c r="T552">
        <v>6.8135253999999996</v>
      </c>
      <c r="U552">
        <v>790.32473000000005</v>
      </c>
      <c r="V552">
        <v>785.99401</v>
      </c>
      <c r="W552">
        <v>6.8151542999999997</v>
      </c>
      <c r="X552">
        <v>788.06295999999998</v>
      </c>
      <c r="Y552">
        <v>785.99491999999998</v>
      </c>
      <c r="Z552">
        <v>7.2112721000000004E-4</v>
      </c>
      <c r="AA552">
        <v>2.7212348</v>
      </c>
      <c r="AB552">
        <v>7.2112610999999999E-4</v>
      </c>
      <c r="AC552">
        <v>2.7212306000000002</v>
      </c>
      <c r="AD552" s="2">
        <v>2.7212347000000001</v>
      </c>
      <c r="AE552" s="2">
        <v>0.57191418999999999</v>
      </c>
      <c r="AF552" s="2">
        <f t="shared" si="41"/>
        <v>2.7212347000000001E-3</v>
      </c>
      <c r="AG552" s="2">
        <f t="shared" si="41"/>
        <v>5.7191418999999997E-4</v>
      </c>
      <c r="AH552" s="8">
        <v>46</v>
      </c>
      <c r="AI552" s="3">
        <f t="shared" si="42"/>
        <v>220.48814826593235</v>
      </c>
      <c r="AJ552" s="3">
        <f t="shared" si="43"/>
        <v>46.339369669257344</v>
      </c>
      <c r="AK552" s="3">
        <f t="shared" si="45"/>
        <v>367.48024710988727</v>
      </c>
      <c r="AL552" s="3">
        <f t="shared" si="44"/>
        <v>77.232282782095567</v>
      </c>
    </row>
    <row r="553" spans="1:38" x14ac:dyDescent="0.2">
      <c r="A553" s="2">
        <v>2</v>
      </c>
      <c r="B553" s="2" t="s">
        <v>581</v>
      </c>
      <c r="C553" s="2" t="s">
        <v>36</v>
      </c>
      <c r="D553" s="2">
        <v>6.7999859000000002</v>
      </c>
      <c r="E553" s="2">
        <v>80.802400000000006</v>
      </c>
      <c r="F553">
        <v>2761835</v>
      </c>
      <c r="G553">
        <v>102189</v>
      </c>
      <c r="H553">
        <v>6.0351516999999997E-4</v>
      </c>
      <c r="I553" s="1">
        <v>2.5813929E-5</v>
      </c>
      <c r="J553" s="1">
        <v>1.8819797000000001E-5</v>
      </c>
      <c r="K553">
        <v>1.2604846999999999E-4</v>
      </c>
      <c r="L553">
        <v>1.3003369E-4</v>
      </c>
      <c r="M553">
        <v>2.6832794999999998</v>
      </c>
      <c r="N553">
        <v>0.99951060999999997</v>
      </c>
      <c r="O553">
        <v>1</v>
      </c>
      <c r="P553">
        <v>1</v>
      </c>
      <c r="Q553">
        <v>0.99951060999999997</v>
      </c>
      <c r="R553">
        <v>2.6819663999999999</v>
      </c>
      <c r="S553">
        <v>2.6819605000000002</v>
      </c>
      <c r="T553">
        <v>6.8004992</v>
      </c>
      <c r="U553">
        <v>789.37999000000002</v>
      </c>
      <c r="V553">
        <v>785.53341</v>
      </c>
      <c r="W553">
        <v>6.8013116</v>
      </c>
      <c r="X553">
        <v>787.21636000000001</v>
      </c>
      <c r="Y553">
        <v>785.53386999999998</v>
      </c>
      <c r="Z553">
        <v>6.0351521999999999E-4</v>
      </c>
      <c r="AA553">
        <v>2.2774158999999998</v>
      </c>
      <c r="AB553">
        <v>6.0351668999999997E-4</v>
      </c>
      <c r="AC553">
        <v>2.2774215</v>
      </c>
      <c r="AD553" s="2">
        <v>2.2774157000000002</v>
      </c>
      <c r="AE553" s="2">
        <v>0.49069317000000001</v>
      </c>
      <c r="AF553" s="2">
        <f t="shared" si="41"/>
        <v>2.2774157000000003E-3</v>
      </c>
      <c r="AG553" s="2">
        <f t="shared" si="41"/>
        <v>4.9069317000000002E-4</v>
      </c>
      <c r="AH553" s="8">
        <v>89.978271000000007</v>
      </c>
      <c r="AI553" s="3">
        <f t="shared" si="42"/>
        <v>263.45651345075032</v>
      </c>
      <c r="AJ553" s="3">
        <f t="shared" si="43"/>
        <v>56.764477272329465</v>
      </c>
      <c r="AK553" s="3">
        <f t="shared" si="45"/>
        <v>439.09418908458389</v>
      </c>
      <c r="AL553" s="3">
        <f t="shared" si="44"/>
        <v>94.607462120549116</v>
      </c>
    </row>
    <row r="554" spans="1:38" x14ac:dyDescent="0.2">
      <c r="A554" s="2">
        <v>3</v>
      </c>
      <c r="B554" s="2" t="s">
        <v>582</v>
      </c>
      <c r="C554" s="2" t="s">
        <v>36</v>
      </c>
      <c r="D554" s="2">
        <v>6.8013741000000003</v>
      </c>
      <c r="E554" s="2">
        <v>80.787414999999996</v>
      </c>
      <c r="F554">
        <v>3609454</v>
      </c>
      <c r="G554">
        <v>80291</v>
      </c>
      <c r="H554">
        <v>4.5016497E-4</v>
      </c>
      <c r="I554" s="1">
        <v>1.1997602000000001E-5</v>
      </c>
      <c r="J554" s="1">
        <v>1.2516548000000001E-5</v>
      </c>
      <c r="K554" s="1">
        <v>9.7156970000000003E-5</v>
      </c>
      <c r="L554" s="1">
        <v>9.869186E-5</v>
      </c>
      <c r="M554">
        <v>2.7362671999999999</v>
      </c>
      <c r="N554">
        <v>0.99840583000000005</v>
      </c>
      <c r="O554">
        <v>1</v>
      </c>
      <c r="P554">
        <v>1</v>
      </c>
      <c r="Q554">
        <v>0.99840583000000005</v>
      </c>
      <c r="R554">
        <v>2.7319051000000001</v>
      </c>
      <c r="S554">
        <v>2.7319198999999998</v>
      </c>
      <c r="T554">
        <v>6.8013066999999996</v>
      </c>
      <c r="U554">
        <v>786.83848</v>
      </c>
      <c r="V554">
        <v>782.52479000000005</v>
      </c>
      <c r="W554">
        <v>6.8021187000000003</v>
      </c>
      <c r="X554">
        <v>785.99401999999998</v>
      </c>
      <c r="Y554">
        <v>782.52525000000003</v>
      </c>
      <c r="Z554">
        <v>4.5016503999999999E-4</v>
      </c>
      <c r="AA554">
        <v>1.698736</v>
      </c>
      <c r="AB554">
        <v>4.5016217999999998E-4</v>
      </c>
      <c r="AC554">
        <v>1.6987251999999999</v>
      </c>
      <c r="AD554" s="2">
        <v>1.6987357999999999</v>
      </c>
      <c r="AE554" s="2">
        <v>0.37242212000000002</v>
      </c>
      <c r="AF554" s="2">
        <f t="shared" si="41"/>
        <v>1.6987357999999999E-3</v>
      </c>
      <c r="AG554" s="2">
        <f t="shared" si="41"/>
        <v>3.7242212000000003E-4</v>
      </c>
      <c r="AH554" s="8">
        <v>99.984618999999995</v>
      </c>
      <c r="AI554" s="3">
        <f t="shared" si="42"/>
        <v>353.20383546399626</v>
      </c>
      <c r="AJ554" s="3">
        <f t="shared" si="43"/>
        <v>77.434596477941227</v>
      </c>
      <c r="AK554" s="3">
        <f t="shared" si="45"/>
        <v>588.67305910666039</v>
      </c>
      <c r="AL554" s="3">
        <f t="shared" si="44"/>
        <v>129.05766079656871</v>
      </c>
    </row>
    <row r="555" spans="1:38" x14ac:dyDescent="0.2">
      <c r="A555" s="2">
        <v>4</v>
      </c>
      <c r="B555" s="2" t="s">
        <v>583</v>
      </c>
      <c r="C555" s="2" t="s">
        <v>36</v>
      </c>
      <c r="D555" s="2">
        <v>6.7980225000000001</v>
      </c>
      <c r="E555" s="2">
        <v>80.777370000000005</v>
      </c>
      <c r="F555">
        <v>3284640</v>
      </c>
      <c r="G555">
        <v>69342</v>
      </c>
      <c r="H555">
        <v>5.2409791999999996E-4</v>
      </c>
      <c r="I555" s="1">
        <v>1.2980144999999999E-5</v>
      </c>
      <c r="J555" s="1">
        <v>1.4931633E-5</v>
      </c>
      <c r="K555">
        <v>1.1083363E-4</v>
      </c>
      <c r="L555">
        <v>1.1258566E-4</v>
      </c>
      <c r="M555">
        <v>2.8472689</v>
      </c>
      <c r="N555">
        <v>0.99324270000000003</v>
      </c>
      <c r="O555">
        <v>1</v>
      </c>
      <c r="P555">
        <v>1</v>
      </c>
      <c r="Q555">
        <v>0.99324270000000003</v>
      </c>
      <c r="R555">
        <v>2.8280291000000002</v>
      </c>
      <c r="S555">
        <v>2.8282907000000002</v>
      </c>
      <c r="T555">
        <v>6.7988594999999998</v>
      </c>
      <c r="U555">
        <v>785.42822999999999</v>
      </c>
      <c r="V555">
        <v>776.38973999999996</v>
      </c>
      <c r="W555">
        <v>6.7988575999999998</v>
      </c>
      <c r="X555">
        <v>780.65445999999997</v>
      </c>
      <c r="Y555">
        <v>776.38972999999999</v>
      </c>
      <c r="Z555">
        <v>5.2409821999999996E-4</v>
      </c>
      <c r="AA555">
        <v>1.9777290999999999</v>
      </c>
      <c r="AB555">
        <v>5.2404242000000001E-4</v>
      </c>
      <c r="AC555">
        <v>1.9775186</v>
      </c>
      <c r="AD555" s="2">
        <v>1.9777279999999999</v>
      </c>
      <c r="AE555" s="2">
        <v>0.42485155000000002</v>
      </c>
      <c r="AF555" s="2">
        <f t="shared" si="41"/>
        <v>1.9777279999999998E-3</v>
      </c>
      <c r="AG555" s="2">
        <f t="shared" si="41"/>
        <v>4.2485155000000004E-4</v>
      </c>
      <c r="AH555" s="8">
        <v>178.97559000000001</v>
      </c>
      <c r="AI555" s="3">
        <f t="shared" si="42"/>
        <v>303.3784221086014</v>
      </c>
      <c r="AJ555" s="3">
        <f t="shared" si="43"/>
        <v>65.171142275072</v>
      </c>
      <c r="AK555" s="3">
        <f t="shared" si="45"/>
        <v>505.63070351433566</v>
      </c>
      <c r="AL555" s="3">
        <f t="shared" si="44"/>
        <v>108.61857045845332</v>
      </c>
    </row>
    <row r="556" spans="1:38" x14ac:dyDescent="0.2">
      <c r="A556" s="2">
        <v>5</v>
      </c>
      <c r="B556" s="2" t="s">
        <v>584</v>
      </c>
      <c r="C556" s="2" t="s">
        <v>36</v>
      </c>
      <c r="D556" s="2">
        <v>6.7896424</v>
      </c>
      <c r="E556" s="2">
        <v>80.791501999999994</v>
      </c>
      <c r="F556">
        <v>1933376</v>
      </c>
      <c r="G556">
        <v>67518</v>
      </c>
      <c r="H556">
        <v>8.8112053000000004E-4</v>
      </c>
      <c r="I556" s="1">
        <v>3.4354743999999999E-5</v>
      </c>
      <c r="J556" s="1">
        <v>3.1612368999999998E-5</v>
      </c>
      <c r="K556">
        <v>1.7869444E-4</v>
      </c>
      <c r="L556">
        <v>1.8469242999999999E-4</v>
      </c>
      <c r="M556">
        <v>2.6231062000000001</v>
      </c>
      <c r="N556">
        <v>0.9988802</v>
      </c>
      <c r="O556">
        <v>1</v>
      </c>
      <c r="P556">
        <v>1</v>
      </c>
      <c r="Q556">
        <v>0.9988802</v>
      </c>
      <c r="R556">
        <v>2.6201688000000001</v>
      </c>
      <c r="S556">
        <v>2.6201818000000001</v>
      </c>
      <c r="T556">
        <v>6.7899108999999997</v>
      </c>
      <c r="U556">
        <v>794.86446999999998</v>
      </c>
      <c r="V556">
        <v>789.01176999999996</v>
      </c>
      <c r="W556">
        <v>6.7842126</v>
      </c>
      <c r="X556">
        <v>791.93059000000005</v>
      </c>
      <c r="Y556">
        <v>789.0086</v>
      </c>
      <c r="Z556">
        <v>8.8112070999999998E-4</v>
      </c>
      <c r="AA556">
        <v>3.3249838</v>
      </c>
      <c r="AB556">
        <v>8.8111598000000001E-4</v>
      </c>
      <c r="AC556">
        <v>3.3249659999999999</v>
      </c>
      <c r="AD556" s="2">
        <v>3.3249830999999999</v>
      </c>
      <c r="AE556" s="2">
        <v>0.69695256999999999</v>
      </c>
      <c r="AF556" s="2">
        <f t="shared" si="41"/>
        <v>3.3249830999999997E-3</v>
      </c>
      <c r="AG556" s="2">
        <f t="shared" si="41"/>
        <v>6.9695257000000003E-4</v>
      </c>
      <c r="AH556" s="8">
        <v>108</v>
      </c>
      <c r="AI556" s="3">
        <f t="shared" si="42"/>
        <v>180.45204500437913</v>
      </c>
      <c r="AJ556" s="3">
        <f t="shared" si="43"/>
        <v>37.824708500791388</v>
      </c>
      <c r="AK556" s="3">
        <f t="shared" si="45"/>
        <v>300.75340834063189</v>
      </c>
      <c r="AL556" s="3">
        <f t="shared" si="44"/>
        <v>63.041180834652316</v>
      </c>
    </row>
    <row r="557" spans="1:38" x14ac:dyDescent="0.2">
      <c r="A557" s="2">
        <v>6</v>
      </c>
      <c r="B557" s="2" t="s">
        <v>585</v>
      </c>
      <c r="C557" s="2" t="s">
        <v>36</v>
      </c>
      <c r="D557" s="2">
        <v>6.7898677999999997</v>
      </c>
      <c r="E557" s="2">
        <v>80.785621000000006</v>
      </c>
      <c r="F557">
        <v>2530998</v>
      </c>
      <c r="G557">
        <v>75729</v>
      </c>
      <c r="H557">
        <v>6.7520359999999997E-4</v>
      </c>
      <c r="I557" s="1">
        <v>2.3066148000000001E-5</v>
      </c>
      <c r="J557" s="1">
        <v>2.1655250999999998E-5</v>
      </c>
      <c r="K557">
        <v>1.3947851E-4</v>
      </c>
      <c r="L557">
        <v>1.4302185999999999E-4</v>
      </c>
      <c r="M557">
        <v>2.7184813000000001</v>
      </c>
      <c r="N557">
        <v>0.99722849999999996</v>
      </c>
      <c r="O557">
        <v>1</v>
      </c>
      <c r="P557">
        <v>1</v>
      </c>
      <c r="Q557">
        <v>0.99722849999999996</v>
      </c>
      <c r="R557">
        <v>2.710947</v>
      </c>
      <c r="S557">
        <v>2.7110330999999999</v>
      </c>
      <c r="T557">
        <v>6.7899073000000003</v>
      </c>
      <c r="U557">
        <v>791.26886000000002</v>
      </c>
      <c r="V557">
        <v>783.52232000000004</v>
      </c>
      <c r="W557">
        <v>6.7907203999999997</v>
      </c>
      <c r="X557">
        <v>785.43087000000003</v>
      </c>
      <c r="Y557">
        <v>783.52278000000001</v>
      </c>
      <c r="Z557">
        <v>6.7520378000000001E-4</v>
      </c>
      <c r="AA557">
        <v>2.5479387999999998</v>
      </c>
      <c r="AB557">
        <v>6.7517987000000003E-4</v>
      </c>
      <c r="AC557">
        <v>2.5478486</v>
      </c>
      <c r="AD557" s="2">
        <v>2.5479381000000001</v>
      </c>
      <c r="AE557" s="2">
        <v>0.53970512999999998</v>
      </c>
      <c r="AF557" s="2">
        <f t="shared" si="41"/>
        <v>2.5479381000000001E-3</v>
      </c>
      <c r="AG557" s="2">
        <f t="shared" si="41"/>
        <v>5.3970512999999994E-4</v>
      </c>
      <c r="AH557" s="8">
        <v>127</v>
      </c>
      <c r="AI557" s="3">
        <f t="shared" si="42"/>
        <v>235.48452766572311</v>
      </c>
      <c r="AJ557" s="3">
        <f t="shared" si="43"/>
        <v>49.880414134400546</v>
      </c>
      <c r="AK557" s="3">
        <f t="shared" si="45"/>
        <v>392.47421277620521</v>
      </c>
      <c r="AL557" s="3">
        <f t="shared" si="44"/>
        <v>83.13402355733426</v>
      </c>
    </row>
    <row r="558" spans="1:38" x14ac:dyDescent="0.2">
      <c r="A558" s="2">
        <v>7</v>
      </c>
      <c r="B558" s="2" t="s">
        <v>586</v>
      </c>
      <c r="C558" s="2" t="s">
        <v>36</v>
      </c>
      <c r="D558" s="2">
        <v>6.7825452999999998</v>
      </c>
      <c r="E558" s="2">
        <v>80.784873000000005</v>
      </c>
      <c r="F558">
        <v>1594875</v>
      </c>
      <c r="G558">
        <v>54744</v>
      </c>
      <c r="H558">
        <v>1.1103612000000001E-3</v>
      </c>
      <c r="I558" s="1">
        <v>4.1852313000000001E-5</v>
      </c>
      <c r="J558" s="1">
        <v>4.2137103000000002E-5</v>
      </c>
      <c r="K558">
        <v>2.2195744000000001E-4</v>
      </c>
      <c r="L558">
        <v>2.2976566000000001E-4</v>
      </c>
      <c r="M558">
        <v>2.6677673</v>
      </c>
      <c r="N558">
        <v>0.99921106000000004</v>
      </c>
      <c r="O558">
        <v>1</v>
      </c>
      <c r="P558">
        <v>1</v>
      </c>
      <c r="Q558">
        <v>0.99921106000000004</v>
      </c>
      <c r="R558">
        <v>2.6656626000000001</v>
      </c>
      <c r="S558">
        <v>2.6656749999999998</v>
      </c>
      <c r="T558">
        <v>6.7809528999999999</v>
      </c>
      <c r="U558">
        <v>790.41957000000002</v>
      </c>
      <c r="V558">
        <v>786.41369999999995</v>
      </c>
      <c r="W558">
        <v>6.7793245999999998</v>
      </c>
      <c r="X558">
        <v>787.02854000000002</v>
      </c>
      <c r="Y558">
        <v>786.41278999999997</v>
      </c>
      <c r="Z558">
        <v>1.1103612999999999E-3</v>
      </c>
      <c r="AA558">
        <v>4.1900427999999996</v>
      </c>
      <c r="AB558">
        <v>1.1103558E-3</v>
      </c>
      <c r="AC558">
        <v>4.1900219999999999</v>
      </c>
      <c r="AD558" s="2">
        <v>4.1900423</v>
      </c>
      <c r="AE558" s="2">
        <v>0.86704022999999997</v>
      </c>
      <c r="AF558" s="2">
        <f t="shared" si="41"/>
        <v>4.1900423000000003E-3</v>
      </c>
      <c r="AG558" s="2">
        <f t="shared" si="41"/>
        <v>8.6704022999999997E-4</v>
      </c>
      <c r="AH558" s="8">
        <v>54</v>
      </c>
      <c r="AI558" s="3">
        <f t="shared" si="42"/>
        <v>143.19664505534945</v>
      </c>
      <c r="AJ558" s="3">
        <f t="shared" si="43"/>
        <v>29.631503258098029</v>
      </c>
      <c r="AK558" s="3">
        <f t="shared" si="45"/>
        <v>238.66107509224906</v>
      </c>
      <c r="AL558" s="3">
        <f t="shared" si="44"/>
        <v>49.385838763496707</v>
      </c>
    </row>
    <row r="559" spans="1:38" x14ac:dyDescent="0.2">
      <c r="A559" s="2">
        <v>8</v>
      </c>
      <c r="B559" s="2" t="s">
        <v>587</v>
      </c>
      <c r="C559" s="2" t="s">
        <v>36</v>
      </c>
      <c r="D559" s="2">
        <v>6.7841998999999999</v>
      </c>
      <c r="E559" s="2">
        <v>80.783979000000002</v>
      </c>
      <c r="F559">
        <v>2099432</v>
      </c>
      <c r="G559">
        <v>164232</v>
      </c>
      <c r="H559">
        <v>8.2700464000000004E-4</v>
      </c>
      <c r="I559" s="1">
        <v>7.2922756000000006E-5</v>
      </c>
      <c r="J559" s="1">
        <v>2.8472409999999999E-5</v>
      </c>
      <c r="K559">
        <v>1.6819363E-4</v>
      </c>
      <c r="L559">
        <v>1.8551955000000001E-4</v>
      </c>
      <c r="M559">
        <v>2.6942810000000001</v>
      </c>
      <c r="N559">
        <v>0.99852861000000004</v>
      </c>
      <c r="O559">
        <v>1</v>
      </c>
      <c r="P559">
        <v>1</v>
      </c>
      <c r="Q559">
        <v>0.99852861000000004</v>
      </c>
      <c r="R559">
        <v>2.6903166999999999</v>
      </c>
      <c r="S559">
        <v>2.6903022999999999</v>
      </c>
      <c r="T559">
        <v>6.7842086999999998</v>
      </c>
      <c r="U559">
        <v>795.33671000000004</v>
      </c>
      <c r="V559">
        <v>784.89498000000003</v>
      </c>
      <c r="W559">
        <v>6.8061958000000002</v>
      </c>
      <c r="X559">
        <v>788.06299999999999</v>
      </c>
      <c r="Y559">
        <v>784.90740000000005</v>
      </c>
      <c r="Z559">
        <v>8.2700506999999995E-4</v>
      </c>
      <c r="AA559">
        <v>3.1207737999999998</v>
      </c>
      <c r="AB559">
        <v>8.2700986999999996E-4</v>
      </c>
      <c r="AC559">
        <v>3.1207919999999998</v>
      </c>
      <c r="AD559" s="2">
        <v>3.1207722000000002</v>
      </c>
      <c r="AE559" s="2">
        <v>0.70007377000000004</v>
      </c>
      <c r="AF559" s="2">
        <f t="shared" si="41"/>
        <v>3.1207722E-3</v>
      </c>
      <c r="AG559" s="2">
        <f t="shared" si="41"/>
        <v>7.0007377000000002E-4</v>
      </c>
      <c r="AH559" s="8">
        <v>284.98095999999998</v>
      </c>
      <c r="AI559" s="3">
        <f t="shared" si="42"/>
        <v>192.26010793097939</v>
      </c>
      <c r="AJ559" s="3">
        <f t="shared" si="43"/>
        <v>43.129152002779193</v>
      </c>
      <c r="AK559" s="3">
        <f t="shared" si="45"/>
        <v>320.43351321829897</v>
      </c>
      <c r="AL559" s="3">
        <f t="shared" si="44"/>
        <v>71.881920004631993</v>
      </c>
    </row>
    <row r="560" spans="1:38" x14ac:dyDescent="0.2">
      <c r="A560" s="2">
        <v>9</v>
      </c>
      <c r="B560" s="2" t="s">
        <v>588</v>
      </c>
      <c r="C560" s="2" t="s">
        <v>36</v>
      </c>
      <c r="D560" s="2">
        <v>6.7758592999999996</v>
      </c>
      <c r="E560" s="2">
        <v>80.804586999999998</v>
      </c>
      <c r="F560">
        <v>114050</v>
      </c>
      <c r="G560">
        <v>20073</v>
      </c>
      <c r="H560">
        <v>1.3966940000000001E-2</v>
      </c>
      <c r="I560">
        <v>2.5825029999999999E-3</v>
      </c>
      <c r="J560">
        <v>1.037535E-3</v>
      </c>
      <c r="K560">
        <v>2.6672439E-3</v>
      </c>
      <c r="L560">
        <v>3.8548658000000001E-3</v>
      </c>
      <c r="M560">
        <v>2.1484817999999999</v>
      </c>
      <c r="N560">
        <v>0.97932288999999995</v>
      </c>
      <c r="O560">
        <v>1</v>
      </c>
      <c r="P560">
        <v>1</v>
      </c>
      <c r="Q560">
        <v>0.97932288999999995</v>
      </c>
      <c r="R560">
        <v>2.1040573999999999</v>
      </c>
      <c r="S560">
        <v>2.1062395999999999</v>
      </c>
      <c r="T560">
        <v>6.7760759999999998</v>
      </c>
      <c r="U560">
        <v>843.81638999999996</v>
      </c>
      <c r="V560">
        <v>819.41846999999996</v>
      </c>
      <c r="W560">
        <v>6.7785197000000004</v>
      </c>
      <c r="X560">
        <v>818.65626999999995</v>
      </c>
      <c r="Y560">
        <v>819.41967999999997</v>
      </c>
      <c r="Z560">
        <v>1.3967146E-2</v>
      </c>
      <c r="AA560">
        <v>52.706212000000001</v>
      </c>
      <c r="AB560">
        <v>1.3953759E-2</v>
      </c>
      <c r="AC560">
        <v>52.655693999999997</v>
      </c>
      <c r="AD560" s="2">
        <v>52.705432999999999</v>
      </c>
      <c r="AE560" s="2">
        <v>14.546663000000001</v>
      </c>
      <c r="AF560" s="2">
        <f t="shared" si="41"/>
        <v>5.2705432999999996E-2</v>
      </c>
      <c r="AG560" s="2">
        <f t="shared" si="41"/>
        <v>1.4546663000000001E-2</v>
      </c>
      <c r="AH560" s="8">
        <v>403</v>
      </c>
      <c r="AI560" s="3">
        <f t="shared" si="42"/>
        <v>11.384025627870281</v>
      </c>
      <c r="AJ560" s="3">
        <f t="shared" si="43"/>
        <v>3.1419831878051814</v>
      </c>
      <c r="AK560" s="3">
        <f t="shared" si="45"/>
        <v>18.973376046450468</v>
      </c>
      <c r="AL560" s="3">
        <f t="shared" si="44"/>
        <v>5.2366386463419694</v>
      </c>
    </row>
    <row r="561" spans="1:38" x14ac:dyDescent="0.2">
      <c r="A561" s="2">
        <v>10</v>
      </c>
      <c r="B561" s="2" t="s">
        <v>589</v>
      </c>
      <c r="C561" s="2" t="s">
        <v>36</v>
      </c>
      <c r="D561" s="2">
        <v>6.7695812000000002</v>
      </c>
      <c r="E561" s="2">
        <v>80.799148000000002</v>
      </c>
      <c r="F561">
        <v>132298</v>
      </c>
      <c r="G561">
        <v>12774</v>
      </c>
      <c r="H561">
        <v>1.0814170999999999E-2</v>
      </c>
      <c r="I561">
        <v>1.0790501000000001E-3</v>
      </c>
      <c r="J561">
        <v>8.5936276000000002E-4</v>
      </c>
      <c r="K561">
        <v>2.0901011000000001E-3</v>
      </c>
      <c r="L561">
        <v>2.5042714999999999E-3</v>
      </c>
      <c r="M561">
        <v>1.9778</v>
      </c>
      <c r="N561">
        <v>0.94962453000000002</v>
      </c>
      <c r="O561">
        <v>1</v>
      </c>
      <c r="P561">
        <v>1</v>
      </c>
      <c r="Q561">
        <v>0.94962453000000002</v>
      </c>
      <c r="R561">
        <v>1.8781673999999999</v>
      </c>
      <c r="S561">
        <v>1.8814929</v>
      </c>
      <c r="T561">
        <v>6.7703749999999996</v>
      </c>
      <c r="U561">
        <v>870.31317999999999</v>
      </c>
      <c r="V561">
        <v>831.91179999999997</v>
      </c>
      <c r="W561">
        <v>6.7703769999999999</v>
      </c>
      <c r="X561">
        <v>840.83624999999995</v>
      </c>
      <c r="Y561">
        <v>831.91180999999995</v>
      </c>
      <c r="Z561">
        <v>1.0814548E-2</v>
      </c>
      <c r="AA561">
        <v>40.809615999999998</v>
      </c>
      <c r="AB561">
        <v>1.0796884E-2</v>
      </c>
      <c r="AC561">
        <v>40.742958000000002</v>
      </c>
      <c r="AD561" s="2">
        <v>40.808191000000001</v>
      </c>
      <c r="AE561" s="2">
        <v>9.4500813000000008</v>
      </c>
      <c r="AF561" s="2">
        <f t="shared" si="41"/>
        <v>4.0808191000000001E-2</v>
      </c>
      <c r="AG561" s="2">
        <f t="shared" si="41"/>
        <v>9.4500813000000013E-3</v>
      </c>
      <c r="AH561" s="8">
        <v>661</v>
      </c>
      <c r="AI561" s="3">
        <f t="shared" si="42"/>
        <v>14.702930595477756</v>
      </c>
      <c r="AJ561" s="3">
        <f t="shared" si="43"/>
        <v>3.4048039393738923</v>
      </c>
      <c r="AK561" s="3">
        <f t="shared" si="45"/>
        <v>24.504884325796258</v>
      </c>
      <c r="AL561" s="3">
        <f t="shared" si="44"/>
        <v>5.6746732322898197</v>
      </c>
    </row>
    <row r="562" spans="1:38" x14ac:dyDescent="0.2">
      <c r="A562" s="2">
        <v>11</v>
      </c>
      <c r="B562" s="2" t="s">
        <v>590</v>
      </c>
      <c r="C562" s="2" t="s">
        <v>36</v>
      </c>
      <c r="D562" s="2">
        <v>6.7718885000000002</v>
      </c>
      <c r="E562" s="2">
        <v>80.796216999999999</v>
      </c>
      <c r="F562">
        <v>96714</v>
      </c>
      <c r="G562">
        <v>10036</v>
      </c>
      <c r="H562">
        <v>1.8400222000000001E-2</v>
      </c>
      <c r="I562">
        <v>1.9556974999999999E-3</v>
      </c>
      <c r="J562">
        <v>1.2684689999999999E-3</v>
      </c>
      <c r="K562">
        <v>3.4754876E-3</v>
      </c>
      <c r="L562">
        <v>4.1848273999999996E-3</v>
      </c>
      <c r="M562">
        <v>2.5299366000000001</v>
      </c>
      <c r="N562">
        <v>0.93180403000000001</v>
      </c>
      <c r="O562">
        <v>1</v>
      </c>
      <c r="P562">
        <v>1</v>
      </c>
      <c r="Q562">
        <v>0.93180403000000001</v>
      </c>
      <c r="R562">
        <v>2.3574050999999998</v>
      </c>
      <c r="S562">
        <v>2.3674246999999999</v>
      </c>
      <c r="T562">
        <v>6.7744429999999998</v>
      </c>
      <c r="U562">
        <v>815.36076000000003</v>
      </c>
      <c r="V562">
        <v>794.54660999999999</v>
      </c>
      <c r="W562">
        <v>6.7760705000000003</v>
      </c>
      <c r="X562">
        <v>788.81704000000002</v>
      </c>
      <c r="Y562">
        <v>794.54749000000004</v>
      </c>
      <c r="Z562">
        <v>1.8400893000000001E-2</v>
      </c>
      <c r="AA562">
        <v>69.437331999999998</v>
      </c>
      <c r="AB562">
        <v>1.8328672000000001E-2</v>
      </c>
      <c r="AC562">
        <v>69.164801999999995</v>
      </c>
      <c r="AD562" s="2">
        <v>69.434798999999998</v>
      </c>
      <c r="AE562" s="2">
        <v>15.791802000000001</v>
      </c>
      <c r="AF562" s="2">
        <f t="shared" si="41"/>
        <v>6.9434798999999991E-2</v>
      </c>
      <c r="AG562" s="2">
        <f t="shared" si="41"/>
        <v>1.5791802000000001E-2</v>
      </c>
      <c r="AH562" s="8">
        <v>322</v>
      </c>
      <c r="AI562" s="3">
        <f t="shared" si="42"/>
        <v>8.6412002143190474</v>
      </c>
      <c r="AJ562" s="3">
        <f t="shared" si="43"/>
        <v>1.9652987376961224</v>
      </c>
      <c r="AK562" s="3">
        <f t="shared" si="45"/>
        <v>14.402000357198414</v>
      </c>
      <c r="AL562" s="3">
        <f t="shared" si="44"/>
        <v>3.2754978961602039</v>
      </c>
    </row>
    <row r="563" spans="1:38" x14ac:dyDescent="0.2">
      <c r="A563" s="2">
        <v>12</v>
      </c>
      <c r="B563" s="2" t="s">
        <v>591</v>
      </c>
      <c r="C563" s="2" t="s">
        <v>36</v>
      </c>
      <c r="D563" s="2">
        <v>6.7581246999999998</v>
      </c>
      <c r="E563" s="2">
        <v>80.789692000000002</v>
      </c>
      <c r="F563">
        <v>293793</v>
      </c>
      <c r="G563">
        <v>24635</v>
      </c>
      <c r="H563">
        <v>5.2665995999999996E-3</v>
      </c>
      <c r="I563">
        <v>4.6179567000000001E-4</v>
      </c>
      <c r="J563">
        <v>3.5034154000000001E-4</v>
      </c>
      <c r="K563">
        <v>1.02323E-3</v>
      </c>
      <c r="L563">
        <v>1.1760077E-3</v>
      </c>
      <c r="M563">
        <v>2.1770222000000001</v>
      </c>
      <c r="N563">
        <v>0.96001181999999996</v>
      </c>
      <c r="O563">
        <v>1</v>
      </c>
      <c r="P563">
        <v>1</v>
      </c>
      <c r="Q563">
        <v>0.96001181999999996</v>
      </c>
      <c r="R563">
        <v>2.0899670000000001</v>
      </c>
      <c r="S563">
        <v>2.0988107999999999</v>
      </c>
      <c r="T563">
        <v>6.7597864000000003</v>
      </c>
      <c r="U563">
        <v>871.74288999999999</v>
      </c>
      <c r="V563">
        <v>817.41233999999997</v>
      </c>
      <c r="W563">
        <v>6.7662972999999997</v>
      </c>
      <c r="X563">
        <v>809.37928999999997</v>
      </c>
      <c r="Y563">
        <v>817.41558999999995</v>
      </c>
      <c r="Z563">
        <v>5.2669157999999999E-3</v>
      </c>
      <c r="AA563">
        <v>19.875153999999998</v>
      </c>
      <c r="AB563">
        <v>5.2456480000000003E-3</v>
      </c>
      <c r="AC563">
        <v>19.794898</v>
      </c>
      <c r="AD563" s="2">
        <v>19.873961000000001</v>
      </c>
      <c r="AE563" s="2">
        <v>4.4377649999999997</v>
      </c>
      <c r="AF563" s="2">
        <f t="shared" si="41"/>
        <v>1.9873961000000002E-2</v>
      </c>
      <c r="AG563" s="2">
        <f t="shared" si="41"/>
        <v>4.4377649999999998E-3</v>
      </c>
      <c r="AH563" s="8">
        <v>877</v>
      </c>
      <c r="AI563" s="3">
        <f t="shared" si="42"/>
        <v>30.19025749320933</v>
      </c>
      <c r="AJ563" s="3">
        <f t="shared" si="43"/>
        <v>6.7413470341595252</v>
      </c>
      <c r="AK563" s="3">
        <f t="shared" si="45"/>
        <v>50.317095822015546</v>
      </c>
      <c r="AL563" s="3">
        <f t="shared" si="44"/>
        <v>11.235578390265875</v>
      </c>
    </row>
    <row r="564" spans="1:38" x14ac:dyDescent="0.2">
      <c r="A564" s="2">
        <v>13</v>
      </c>
      <c r="B564" s="2" t="s">
        <v>592</v>
      </c>
      <c r="C564" s="2" t="s">
        <v>36</v>
      </c>
      <c r="D564" s="2">
        <v>6.7449456999999997</v>
      </c>
      <c r="E564" s="2">
        <v>80.782978999999997</v>
      </c>
      <c r="F564">
        <v>161495</v>
      </c>
      <c r="G564">
        <v>19160</v>
      </c>
      <c r="H564">
        <v>7.1893777999999997E-3</v>
      </c>
      <c r="I564">
        <v>8.9734595000000002E-4</v>
      </c>
      <c r="J564">
        <v>6.4950095000000001E-4</v>
      </c>
      <c r="K564">
        <v>1.4265813E-3</v>
      </c>
      <c r="L564">
        <v>1.8061603999999999E-3</v>
      </c>
      <c r="M564">
        <v>1.6283609999999999</v>
      </c>
      <c r="N564">
        <v>0.92622983999999997</v>
      </c>
      <c r="O564">
        <v>1</v>
      </c>
      <c r="P564">
        <v>1</v>
      </c>
      <c r="Q564">
        <v>0.92622983999999997</v>
      </c>
      <c r="R564">
        <v>1.5082366</v>
      </c>
      <c r="S564">
        <v>1.5104839999999999</v>
      </c>
      <c r="T564">
        <v>6.7451296999999997</v>
      </c>
      <c r="U564">
        <v>902.09271999999999</v>
      </c>
      <c r="V564">
        <v>861.04313999999999</v>
      </c>
      <c r="W564">
        <v>6.7491985999999997</v>
      </c>
      <c r="X564">
        <v>868.68336999999997</v>
      </c>
      <c r="Y564">
        <v>861.04479000000003</v>
      </c>
      <c r="Z564">
        <v>7.1900439999999996E-3</v>
      </c>
      <c r="AA564">
        <v>27.132241</v>
      </c>
      <c r="AB564">
        <v>7.1801653000000002E-3</v>
      </c>
      <c r="AC564">
        <v>27.094964000000001</v>
      </c>
      <c r="AD564" s="2">
        <v>27.129728</v>
      </c>
      <c r="AE564" s="2">
        <v>6.8156998</v>
      </c>
      <c r="AF564" s="2">
        <f t="shared" si="41"/>
        <v>2.7129727999999999E-2</v>
      </c>
      <c r="AG564" s="2">
        <f t="shared" si="41"/>
        <v>6.8156998E-3</v>
      </c>
      <c r="AH564" s="8">
        <v>815</v>
      </c>
      <c r="AI564" s="3">
        <f t="shared" si="42"/>
        <v>22.115960764516327</v>
      </c>
      <c r="AJ564" s="3">
        <f t="shared" si="43"/>
        <v>5.556109864408584</v>
      </c>
      <c r="AK564" s="3">
        <f t="shared" si="45"/>
        <v>36.859934607527208</v>
      </c>
      <c r="AL564" s="3">
        <f t="shared" si="44"/>
        <v>9.2601831073476397</v>
      </c>
    </row>
    <row r="565" spans="1:38" x14ac:dyDescent="0.2">
      <c r="A565" s="2">
        <v>14</v>
      </c>
      <c r="B565" s="2" t="s">
        <v>593</v>
      </c>
      <c r="C565" s="2" t="s">
        <v>36</v>
      </c>
      <c r="D565" s="2">
        <v>6.7484896000000001</v>
      </c>
      <c r="E565" s="2">
        <v>80.754655</v>
      </c>
      <c r="F565">
        <v>163320</v>
      </c>
      <c r="G565">
        <v>15511</v>
      </c>
      <c r="H565">
        <v>8.1554794000000003E-3</v>
      </c>
      <c r="I565">
        <v>8.0579326000000001E-4</v>
      </c>
      <c r="J565">
        <v>6.6535214999999997E-4</v>
      </c>
      <c r="K565">
        <v>1.593255E-3</v>
      </c>
      <c r="L565">
        <v>1.9053760000000001E-3</v>
      </c>
      <c r="M565">
        <v>1.8316053000000001</v>
      </c>
      <c r="N565">
        <v>0.95612907000000003</v>
      </c>
      <c r="O565">
        <v>1</v>
      </c>
      <c r="P565">
        <v>1</v>
      </c>
      <c r="Q565">
        <v>0.95612907000000003</v>
      </c>
      <c r="R565">
        <v>1.7512510999999999</v>
      </c>
      <c r="S565">
        <v>1.7525841</v>
      </c>
      <c r="T565">
        <v>6.7491868999999998</v>
      </c>
      <c r="U565">
        <v>896.01774</v>
      </c>
      <c r="V565">
        <v>843.44402000000002</v>
      </c>
      <c r="W565">
        <v>6.7581416000000001</v>
      </c>
      <c r="X565">
        <v>848.50318000000004</v>
      </c>
      <c r="Y565">
        <v>843.44799</v>
      </c>
      <c r="Z565">
        <v>8.1560586999999997E-3</v>
      </c>
      <c r="AA565">
        <v>30.77758</v>
      </c>
      <c r="AB565">
        <v>8.1502962000000005E-3</v>
      </c>
      <c r="AC565">
        <v>30.755835000000001</v>
      </c>
      <c r="AD565" s="2">
        <v>30.775393999999999</v>
      </c>
      <c r="AE565" s="2">
        <v>7.1900982999999998</v>
      </c>
      <c r="AF565" s="2">
        <f t="shared" si="41"/>
        <v>3.0775393999999998E-2</v>
      </c>
      <c r="AG565" s="2">
        <f t="shared" si="41"/>
        <v>7.1900982999999995E-3</v>
      </c>
      <c r="AH565" s="8">
        <v>1022</v>
      </c>
      <c r="AI565" s="3">
        <f t="shared" si="42"/>
        <v>19.496094834724133</v>
      </c>
      <c r="AJ565" s="3">
        <f t="shared" si="43"/>
        <v>4.5548998764333861</v>
      </c>
      <c r="AK565" s="3">
        <f t="shared" si="45"/>
        <v>32.493491391206888</v>
      </c>
      <c r="AL565" s="3">
        <f t="shared" si="44"/>
        <v>7.5914997940556441</v>
      </c>
    </row>
    <row r="566" spans="1:38" x14ac:dyDescent="0.2">
      <c r="A566" s="2">
        <v>15</v>
      </c>
      <c r="B566" s="2" t="s">
        <v>594</v>
      </c>
      <c r="C566" s="2" t="s">
        <v>36</v>
      </c>
      <c r="D566" s="2">
        <v>6.7243772000000002</v>
      </c>
      <c r="E566" s="2">
        <v>80.760664000000006</v>
      </c>
      <c r="F566">
        <v>121349</v>
      </c>
      <c r="G566">
        <v>16423</v>
      </c>
      <c r="H566">
        <v>8.1909246999999994E-3</v>
      </c>
      <c r="I566">
        <v>1.1720099E-3</v>
      </c>
      <c r="J566">
        <v>8.6595531000000002E-4</v>
      </c>
      <c r="K566">
        <v>1.6491372E-3</v>
      </c>
      <c r="L566">
        <v>2.2007134000000001E-3</v>
      </c>
      <c r="M566">
        <v>1.2875828</v>
      </c>
      <c r="N566">
        <v>0.97689212000000003</v>
      </c>
      <c r="O566">
        <v>1</v>
      </c>
      <c r="P566">
        <v>1</v>
      </c>
      <c r="Q566">
        <v>0.97689212000000003</v>
      </c>
      <c r="R566">
        <v>1.2578294999999999</v>
      </c>
      <c r="S566">
        <v>1.2591863000000001</v>
      </c>
      <c r="T566">
        <v>6.7247655999999996</v>
      </c>
      <c r="U566">
        <v>933.07777999999996</v>
      </c>
      <c r="V566">
        <v>896.01016000000004</v>
      </c>
      <c r="W566">
        <v>6.7215058000000001</v>
      </c>
      <c r="X566">
        <v>894.97594000000004</v>
      </c>
      <c r="Y566">
        <v>896.00906999999995</v>
      </c>
      <c r="Z566">
        <v>8.1913537000000008E-3</v>
      </c>
      <c r="AA566">
        <v>30.910768999999998</v>
      </c>
      <c r="AB566">
        <v>8.1833906999999994E-3</v>
      </c>
      <c r="AC566">
        <v>30.88072</v>
      </c>
      <c r="AD566" s="2">
        <v>30.90915</v>
      </c>
      <c r="AE566" s="2">
        <v>8.3045788999999992</v>
      </c>
      <c r="AF566" s="2">
        <f t="shared" si="41"/>
        <v>3.090915E-2</v>
      </c>
      <c r="AG566" s="2">
        <f t="shared" si="41"/>
        <v>8.3045788999999998E-3</v>
      </c>
      <c r="AH566" s="8">
        <v>652</v>
      </c>
      <c r="AI566" s="3">
        <f t="shared" si="42"/>
        <v>19.411727595226655</v>
      </c>
      <c r="AJ566" s="3">
        <f t="shared" si="43"/>
        <v>5.2154854921557856</v>
      </c>
      <c r="AK566" s="3">
        <f t="shared" si="45"/>
        <v>32.352879325377756</v>
      </c>
      <c r="AL566" s="3">
        <f t="shared" si="44"/>
        <v>8.6924758202596433</v>
      </c>
    </row>
    <row r="567" spans="1:38" x14ac:dyDescent="0.2">
      <c r="A567" s="2">
        <v>16</v>
      </c>
      <c r="B567" s="2" t="s">
        <v>595</v>
      </c>
      <c r="C567" s="2" t="s">
        <v>36</v>
      </c>
      <c r="D567" s="2">
        <v>6.7210647999999997</v>
      </c>
      <c r="E567" s="2">
        <v>80.783162000000004</v>
      </c>
      <c r="F567">
        <v>183392</v>
      </c>
      <c r="G567">
        <v>15511</v>
      </c>
      <c r="H567">
        <v>7.0742720000000004E-3</v>
      </c>
      <c r="I567">
        <v>6.2366910999999998E-4</v>
      </c>
      <c r="J567">
        <v>5.7713504000000005E-4</v>
      </c>
      <c r="K567">
        <v>1.3886358999999999E-3</v>
      </c>
      <c r="L567">
        <v>1.6279918999999999E-3</v>
      </c>
      <c r="M567">
        <v>1.7879623</v>
      </c>
      <c r="N567">
        <v>0.95618468999999995</v>
      </c>
      <c r="O567">
        <v>1</v>
      </c>
      <c r="P567">
        <v>1</v>
      </c>
      <c r="Q567">
        <v>0.95618468999999995</v>
      </c>
      <c r="R567">
        <v>1.7096222000000001</v>
      </c>
      <c r="S567">
        <v>1.7108869</v>
      </c>
      <c r="T567">
        <v>6.7247754999999998</v>
      </c>
      <c r="U567">
        <v>935.88734999999997</v>
      </c>
      <c r="V567">
        <v>847.04916000000003</v>
      </c>
      <c r="W567">
        <v>6.7581597999999996</v>
      </c>
      <c r="X567">
        <v>892.36762999999996</v>
      </c>
      <c r="Y567">
        <v>847.06371999999999</v>
      </c>
      <c r="Z567">
        <v>7.0753704000000002E-3</v>
      </c>
      <c r="AA567">
        <v>26.699511000000001</v>
      </c>
      <c r="AB567">
        <v>7.0704903999999997E-3</v>
      </c>
      <c r="AC567">
        <v>26.681096</v>
      </c>
      <c r="AD567" s="2">
        <v>26.695366</v>
      </c>
      <c r="AE567" s="2">
        <v>6.1433657000000004</v>
      </c>
      <c r="AF567" s="2">
        <f t="shared" si="41"/>
        <v>2.6695366000000002E-2</v>
      </c>
      <c r="AG567" s="2">
        <f t="shared" si="41"/>
        <v>6.1433657000000003E-3</v>
      </c>
      <c r="AH567" s="8">
        <v>1516</v>
      </c>
      <c r="AI567" s="3">
        <f t="shared" si="42"/>
        <v>22.475810970338447</v>
      </c>
      <c r="AJ567" s="3">
        <f t="shared" si="43"/>
        <v>5.1723256461387699</v>
      </c>
      <c r="AK567" s="3">
        <f t="shared" si="45"/>
        <v>37.459684950564082</v>
      </c>
      <c r="AL567" s="3">
        <f t="shared" si="44"/>
        <v>8.6205427435646165</v>
      </c>
    </row>
    <row r="568" spans="1:38" x14ac:dyDescent="0.2">
      <c r="A568" s="2">
        <v>17</v>
      </c>
      <c r="B568" s="2" t="s">
        <v>596</v>
      </c>
      <c r="C568" s="2" t="s">
        <v>36</v>
      </c>
      <c r="D568" s="2">
        <v>6.7319332000000003</v>
      </c>
      <c r="E568" s="2">
        <v>80.818415000000002</v>
      </c>
      <c r="F568">
        <v>161495</v>
      </c>
      <c r="G568">
        <v>15511</v>
      </c>
      <c r="H568">
        <v>6.9537992999999998E-3</v>
      </c>
      <c r="I568">
        <v>7.0036944000000003E-4</v>
      </c>
      <c r="J568">
        <v>6.434562E-4</v>
      </c>
      <c r="K568">
        <v>1.3855110999999999E-3</v>
      </c>
      <c r="L568">
        <v>1.6805339E-3</v>
      </c>
      <c r="M568">
        <v>1.5235779</v>
      </c>
      <c r="N568">
        <v>0.95850760000000002</v>
      </c>
      <c r="O568">
        <v>1</v>
      </c>
      <c r="P568">
        <v>1</v>
      </c>
      <c r="Q568">
        <v>0.95850760000000002</v>
      </c>
      <c r="R568">
        <v>1.460361</v>
      </c>
      <c r="S568">
        <v>1.4569436</v>
      </c>
      <c r="T568">
        <v>6.733746</v>
      </c>
      <c r="U568">
        <v>926.18974000000003</v>
      </c>
      <c r="V568">
        <v>870.96033999999997</v>
      </c>
      <c r="W568">
        <v>6.7443286000000002</v>
      </c>
      <c r="X568">
        <v>878.91837999999996</v>
      </c>
      <c r="Y568">
        <v>870.96442000000002</v>
      </c>
      <c r="Z568">
        <v>6.9545411999999999E-3</v>
      </c>
      <c r="AA568">
        <v>26.243552000000001</v>
      </c>
      <c r="AB568">
        <v>6.9695835000000003E-3</v>
      </c>
      <c r="AC568">
        <v>26.300315000000001</v>
      </c>
      <c r="AD568" s="2">
        <v>26.240752000000001</v>
      </c>
      <c r="AE568" s="2">
        <v>6.3416375</v>
      </c>
      <c r="AF568" s="2">
        <f t="shared" si="41"/>
        <v>2.6240751999999999E-2</v>
      </c>
      <c r="AG568" s="2">
        <f t="shared" si="41"/>
        <v>6.3416375000000004E-3</v>
      </c>
      <c r="AH568" s="8">
        <v>1209</v>
      </c>
      <c r="AI568" s="3">
        <f t="shared" si="42"/>
        <v>22.865198375412412</v>
      </c>
      <c r="AJ568" s="3">
        <f t="shared" si="43"/>
        <v>5.5258629578319409</v>
      </c>
      <c r="AK568" s="3">
        <f t="shared" si="45"/>
        <v>38.108663959020689</v>
      </c>
      <c r="AL568" s="3">
        <f t="shared" si="44"/>
        <v>9.2097715963865703</v>
      </c>
    </row>
    <row r="569" spans="1:38" x14ac:dyDescent="0.2">
      <c r="A569" s="2">
        <v>18</v>
      </c>
      <c r="B569" s="2" t="s">
        <v>597</v>
      </c>
      <c r="C569" s="2" t="s">
        <v>36</v>
      </c>
      <c r="D569" s="2">
        <v>6.756176</v>
      </c>
      <c r="E569" s="2">
        <v>80.762321999999998</v>
      </c>
      <c r="F569">
        <v>667877</v>
      </c>
      <c r="G569">
        <v>43795</v>
      </c>
      <c r="H569">
        <v>2.6958955E-3</v>
      </c>
      <c r="I569">
        <v>1.8721484999999999E-4</v>
      </c>
      <c r="J569">
        <v>1.3440222999999999E-4</v>
      </c>
      <c r="K569">
        <v>5.2409794999999995E-4</v>
      </c>
      <c r="L569">
        <v>5.7253123999999995E-4</v>
      </c>
      <c r="M569">
        <v>2.5707802000000002</v>
      </c>
      <c r="N569">
        <v>0.98833115000000005</v>
      </c>
      <c r="O569">
        <v>1</v>
      </c>
      <c r="P569">
        <v>1</v>
      </c>
      <c r="Q569">
        <v>0.98833115000000005</v>
      </c>
      <c r="R569">
        <v>2.5407820999999999</v>
      </c>
      <c r="S569">
        <v>2.5466655</v>
      </c>
      <c r="T569">
        <v>6.7565178000000001</v>
      </c>
      <c r="U569">
        <v>883.03812000000005</v>
      </c>
      <c r="V569">
        <v>792.08378000000005</v>
      </c>
      <c r="W569">
        <v>6.7947956999999999</v>
      </c>
      <c r="X569">
        <v>791.83574999999996</v>
      </c>
      <c r="Y569">
        <v>792.10486000000003</v>
      </c>
      <c r="Z569">
        <v>2.6959627999999999E-3</v>
      </c>
      <c r="AA569">
        <v>10.173444999999999</v>
      </c>
      <c r="AB569">
        <v>2.6897395000000002E-3</v>
      </c>
      <c r="AC569">
        <v>10.149960999999999</v>
      </c>
      <c r="AD569" s="2">
        <v>10.173190999999999</v>
      </c>
      <c r="AE569" s="2">
        <v>2.1604952000000002</v>
      </c>
      <c r="AF569" s="2">
        <f t="shared" si="41"/>
        <v>1.0173191E-2</v>
      </c>
      <c r="AG569" s="2">
        <f t="shared" si="41"/>
        <v>2.1604952000000002E-3</v>
      </c>
      <c r="AH569" s="8">
        <v>1171</v>
      </c>
      <c r="AI569" s="3">
        <f t="shared" si="42"/>
        <v>58.978544686716297</v>
      </c>
      <c r="AJ569" s="3">
        <f t="shared" si="43"/>
        <v>12.525358336301371</v>
      </c>
      <c r="AK569" s="3">
        <f t="shared" si="45"/>
        <v>98.297574477860493</v>
      </c>
      <c r="AL569" s="3">
        <f t="shared" si="44"/>
        <v>20.875597227168953</v>
      </c>
    </row>
    <row r="570" spans="1:38" x14ac:dyDescent="0.2">
      <c r="A570" s="2">
        <v>0</v>
      </c>
      <c r="B570" s="2" t="s">
        <v>598</v>
      </c>
      <c r="C570" s="2" t="s">
        <v>36</v>
      </c>
      <c r="D570" s="2">
        <v>-32.117196</v>
      </c>
      <c r="E570" s="2">
        <v>137.95465999999999</v>
      </c>
      <c r="F570">
        <v>86611</v>
      </c>
      <c r="G570">
        <v>10244</v>
      </c>
      <c r="H570">
        <v>1.2213289E-2</v>
      </c>
      <c r="I570">
        <v>1.5041631E-3</v>
      </c>
      <c r="J570">
        <v>1.2817053000000001E-3</v>
      </c>
      <c r="K570">
        <v>2.4241574999999999E-3</v>
      </c>
      <c r="L570">
        <v>3.1275892000000001E-3</v>
      </c>
      <c r="M570">
        <v>1.3405079</v>
      </c>
      <c r="N570">
        <v>0.99472556999999995</v>
      </c>
      <c r="O570">
        <v>1</v>
      </c>
      <c r="P570">
        <v>1</v>
      </c>
      <c r="Q570">
        <v>0.99472556999999995</v>
      </c>
      <c r="R570">
        <v>1.3334375000000001</v>
      </c>
      <c r="S570">
        <v>1.3335710000000001</v>
      </c>
      <c r="T570">
        <v>-32.118138999999999</v>
      </c>
      <c r="U570">
        <v>974.25770999999997</v>
      </c>
      <c r="V570">
        <v>947.61567000000002</v>
      </c>
      <c r="W570">
        <v>-32.126067999999997</v>
      </c>
      <c r="X570">
        <v>952.84397000000001</v>
      </c>
      <c r="Y570">
        <v>947.63702000000001</v>
      </c>
      <c r="Z570">
        <v>1.2213458E-2</v>
      </c>
      <c r="AA570">
        <v>46.088520000000003</v>
      </c>
      <c r="AB570">
        <v>1.2212367999999999E-2</v>
      </c>
      <c r="AC570">
        <v>46.084409000000001</v>
      </c>
      <c r="AD570" s="2">
        <v>46.087884000000003</v>
      </c>
      <c r="AE570" s="2">
        <v>11.802224000000001</v>
      </c>
      <c r="AF570" s="2">
        <f t="shared" si="41"/>
        <v>4.6087884000000003E-2</v>
      </c>
      <c r="AG570" s="2">
        <f t="shared" si="41"/>
        <v>1.1802224E-2</v>
      </c>
      <c r="AH570" s="8">
        <v>459.99362000000002</v>
      </c>
      <c r="AI570" s="3">
        <f t="shared" si="42"/>
        <v>13.018605931224787</v>
      </c>
      <c r="AJ570" s="3">
        <f t="shared" si="43"/>
        <v>3.3338155287850388</v>
      </c>
      <c r="AK570" s="3">
        <f t="shared" si="45"/>
        <v>21.697676552041312</v>
      </c>
      <c r="AL570" s="3">
        <f t="shared" si="44"/>
        <v>5.5563592146417315</v>
      </c>
    </row>
    <row r="571" spans="1:38" x14ac:dyDescent="0.2">
      <c r="A571" s="2">
        <v>1</v>
      </c>
      <c r="B571" s="2" t="s">
        <v>599</v>
      </c>
      <c r="C571" s="2" t="s">
        <v>36</v>
      </c>
      <c r="D571" s="2">
        <v>-32.151060999999999</v>
      </c>
      <c r="E571" s="2">
        <v>137.95021</v>
      </c>
      <c r="F571">
        <v>296153</v>
      </c>
      <c r="G571">
        <v>30733</v>
      </c>
      <c r="H571">
        <v>3.3381287999999999E-3</v>
      </c>
      <c r="I571">
        <v>3.7356116000000002E-4</v>
      </c>
      <c r="J571">
        <v>2.9823835E-4</v>
      </c>
      <c r="K571">
        <v>6.8470420999999998E-4</v>
      </c>
      <c r="L571">
        <v>8.3505323000000005E-4</v>
      </c>
      <c r="M571">
        <v>1.3248797000000001</v>
      </c>
      <c r="N571">
        <v>0.99268252000000001</v>
      </c>
      <c r="O571">
        <v>1</v>
      </c>
      <c r="P571">
        <v>1</v>
      </c>
      <c r="Q571">
        <v>0.99268252000000001</v>
      </c>
      <c r="R571">
        <v>1.3151849</v>
      </c>
      <c r="S571">
        <v>1.3151933</v>
      </c>
      <c r="T571">
        <v>-32.151674</v>
      </c>
      <c r="U571">
        <v>972.76964999999996</v>
      </c>
      <c r="V571">
        <v>949.45091000000002</v>
      </c>
      <c r="W571">
        <v>-32.161270000000002</v>
      </c>
      <c r="X571">
        <v>956.23791000000006</v>
      </c>
      <c r="Y571">
        <v>949.47652000000005</v>
      </c>
      <c r="Z571">
        <v>3.3381624000000001E-3</v>
      </c>
      <c r="AA571">
        <v>12.596838999999999</v>
      </c>
      <c r="AB571">
        <v>3.3381421000000001E-3</v>
      </c>
      <c r="AC571">
        <v>12.596762999999999</v>
      </c>
      <c r="AD571" s="2">
        <v>12.596712</v>
      </c>
      <c r="AE571" s="2">
        <v>3.1511442999999999</v>
      </c>
      <c r="AF571" s="2">
        <f t="shared" si="41"/>
        <v>1.2596711999999999E-2</v>
      </c>
      <c r="AG571" s="2">
        <f t="shared" si="41"/>
        <v>3.1511442999999999E-3</v>
      </c>
      <c r="AH571" s="8">
        <v>427</v>
      </c>
      <c r="AI571" s="3">
        <f t="shared" si="42"/>
        <v>47.631477166422478</v>
      </c>
      <c r="AJ571" s="3">
        <f t="shared" si="43"/>
        <v>11.91530438844298</v>
      </c>
      <c r="AK571" s="3">
        <f t="shared" si="45"/>
        <v>79.385795277370789</v>
      </c>
      <c r="AL571" s="3">
        <f t="shared" si="44"/>
        <v>19.858840647404964</v>
      </c>
    </row>
    <row r="572" spans="1:38" x14ac:dyDescent="0.2">
      <c r="A572" s="2">
        <v>2</v>
      </c>
      <c r="B572" s="2" t="s">
        <v>600</v>
      </c>
      <c r="C572" s="2" t="s">
        <v>36</v>
      </c>
      <c r="D572" s="2">
        <v>-32.150319000000003</v>
      </c>
      <c r="E572" s="2">
        <v>137.94834</v>
      </c>
      <c r="F572">
        <v>636078</v>
      </c>
      <c r="G572">
        <v>48428</v>
      </c>
      <c r="H572">
        <v>1.4576235000000001E-3</v>
      </c>
      <c r="I572">
        <v>1.2322244000000001E-4</v>
      </c>
      <c r="J572">
        <v>1.0652325E-4</v>
      </c>
      <c r="K572">
        <v>3.0557975999999999E-4</v>
      </c>
      <c r="L572">
        <v>3.4628018000000001E-4</v>
      </c>
      <c r="M572">
        <v>1.3248797000000001</v>
      </c>
      <c r="N572">
        <v>0.99268252000000001</v>
      </c>
      <c r="O572">
        <v>1</v>
      </c>
      <c r="P572">
        <v>1</v>
      </c>
      <c r="Q572">
        <v>0.99268252000000001</v>
      </c>
      <c r="R572">
        <v>1.3151849</v>
      </c>
      <c r="S572">
        <v>1.3151933</v>
      </c>
      <c r="T572">
        <v>-32.151674</v>
      </c>
      <c r="U572">
        <v>972.76964999999996</v>
      </c>
      <c r="V572">
        <v>949.45091000000002</v>
      </c>
      <c r="W572">
        <v>-32.161270000000002</v>
      </c>
      <c r="X572">
        <v>956.23791000000006</v>
      </c>
      <c r="Y572">
        <v>949.47652000000005</v>
      </c>
      <c r="Z572">
        <v>1.4576346E-3</v>
      </c>
      <c r="AA572">
        <v>5.5005078000000003</v>
      </c>
      <c r="AB572">
        <v>1.4576251E-3</v>
      </c>
      <c r="AC572">
        <v>5.5004720000000002</v>
      </c>
      <c r="AD572" s="2">
        <v>5.5004660999999997</v>
      </c>
      <c r="AE572" s="2">
        <v>1.3067177000000001</v>
      </c>
      <c r="AF572" s="2">
        <f t="shared" si="41"/>
        <v>5.5004660999999995E-3</v>
      </c>
      <c r="AG572" s="2">
        <f t="shared" si="41"/>
        <v>1.3067177E-3</v>
      </c>
      <c r="AH572" s="8">
        <v>427</v>
      </c>
      <c r="AI572" s="3">
        <f t="shared" si="42"/>
        <v>109.08166491563324</v>
      </c>
      <c r="AJ572" s="3">
        <f t="shared" si="43"/>
        <v>25.913975233976441</v>
      </c>
      <c r="AK572" s="3">
        <f t="shared" si="45"/>
        <v>181.80277485938873</v>
      </c>
      <c r="AL572" s="3">
        <f t="shared" si="44"/>
        <v>43.189958723294069</v>
      </c>
    </row>
    <row r="573" spans="1:38" x14ac:dyDescent="0.2">
      <c r="A573" s="2">
        <v>3</v>
      </c>
      <c r="B573" s="2" t="s">
        <v>601</v>
      </c>
      <c r="C573" s="2" t="s">
        <v>36</v>
      </c>
      <c r="D573" s="2">
        <v>-32.150319000000003</v>
      </c>
      <c r="E573" s="2">
        <v>137.94834</v>
      </c>
      <c r="F573">
        <v>529910</v>
      </c>
      <c r="G573">
        <v>38183</v>
      </c>
      <c r="H573">
        <v>1.7813855999999999E-3</v>
      </c>
      <c r="I573">
        <v>1.4109992000000001E-4</v>
      </c>
      <c r="J573">
        <v>1.3749028999999999E-4</v>
      </c>
      <c r="K573">
        <v>3.7131205000000002E-4</v>
      </c>
      <c r="L573">
        <v>4.2033963000000002E-4</v>
      </c>
      <c r="M573">
        <v>1.3248797000000001</v>
      </c>
      <c r="N573">
        <v>0.99268252000000001</v>
      </c>
      <c r="O573">
        <v>1</v>
      </c>
      <c r="P573">
        <v>1</v>
      </c>
      <c r="Q573">
        <v>0.99268252000000001</v>
      </c>
      <c r="R573">
        <v>1.3151849</v>
      </c>
      <c r="S573">
        <v>1.3151933</v>
      </c>
      <c r="T573">
        <v>-32.151674</v>
      </c>
      <c r="U573">
        <v>972.76964999999996</v>
      </c>
      <c r="V573">
        <v>949.45091000000002</v>
      </c>
      <c r="W573">
        <v>-32.161270000000002</v>
      </c>
      <c r="X573">
        <v>956.23791000000006</v>
      </c>
      <c r="Y573">
        <v>949.47652000000005</v>
      </c>
      <c r="Z573">
        <v>1.7814002999999999E-3</v>
      </c>
      <c r="AA573">
        <v>6.7222651999999998</v>
      </c>
      <c r="AB573">
        <v>1.7813888999999999E-3</v>
      </c>
      <c r="AC573">
        <v>6.7222223000000003</v>
      </c>
      <c r="AD573" s="2">
        <v>6.7222099000000002</v>
      </c>
      <c r="AE573" s="2">
        <v>1.5861873</v>
      </c>
      <c r="AF573" s="2">
        <f t="shared" si="41"/>
        <v>6.7222099000000006E-3</v>
      </c>
      <c r="AG573" s="2">
        <f t="shared" si="41"/>
        <v>1.5861873000000001E-3</v>
      </c>
      <c r="AH573" s="8">
        <v>427</v>
      </c>
      <c r="AI573" s="3">
        <f t="shared" si="42"/>
        <v>89.256361959182499</v>
      </c>
      <c r="AJ573" s="3">
        <f t="shared" si="43"/>
        <v>21.061125714604419</v>
      </c>
      <c r="AK573" s="3">
        <f t="shared" si="45"/>
        <v>148.76060326530416</v>
      </c>
      <c r="AL573" s="3">
        <f t="shared" si="44"/>
        <v>35.101876191007364</v>
      </c>
    </row>
    <row r="574" spans="1:38" x14ac:dyDescent="0.2">
      <c r="A574" s="2">
        <v>4</v>
      </c>
      <c r="B574" s="2" t="s">
        <v>602</v>
      </c>
      <c r="C574" s="2" t="s">
        <v>36</v>
      </c>
      <c r="D574" s="2">
        <v>-32.229987999999999</v>
      </c>
      <c r="E574" s="2">
        <v>137.93244000000001</v>
      </c>
      <c r="F574">
        <v>152733</v>
      </c>
      <c r="G574">
        <v>12107</v>
      </c>
      <c r="H574">
        <v>6.4526115999999998E-3</v>
      </c>
      <c r="I574">
        <v>5.3785743E-4</v>
      </c>
      <c r="J574">
        <v>6.6347110000000004E-4</v>
      </c>
      <c r="K574">
        <v>1.3069106999999999E-3</v>
      </c>
      <c r="L574">
        <v>1.5612495E-3</v>
      </c>
      <c r="M574">
        <v>1.2664538000000001</v>
      </c>
      <c r="N574">
        <v>0.99516888999999997</v>
      </c>
      <c r="O574">
        <v>1</v>
      </c>
      <c r="P574">
        <v>1</v>
      </c>
      <c r="Q574">
        <v>0.99516888999999997</v>
      </c>
      <c r="R574">
        <v>1.2603355000000001</v>
      </c>
      <c r="S574">
        <v>1.2604858999999999</v>
      </c>
      <c r="T574">
        <v>-32.230660999999998</v>
      </c>
      <c r="U574">
        <v>991.64355</v>
      </c>
      <c r="V574">
        <v>956.35906999999997</v>
      </c>
      <c r="W574">
        <v>-32.210576000000003</v>
      </c>
      <c r="X574">
        <v>947.10296000000005</v>
      </c>
      <c r="Y574">
        <v>956.30719999999997</v>
      </c>
      <c r="Z574">
        <v>6.4527174000000003E-3</v>
      </c>
      <c r="AA574">
        <v>24.349876999999999</v>
      </c>
      <c r="AB574">
        <v>6.4520131E-3</v>
      </c>
      <c r="AC574">
        <v>24.347218999999999</v>
      </c>
      <c r="AD574" s="2">
        <v>24.349478000000001</v>
      </c>
      <c r="AE574" s="2">
        <v>5.8915075000000003</v>
      </c>
      <c r="AF574" s="2">
        <f t="shared" si="41"/>
        <v>2.4349478000000001E-2</v>
      </c>
      <c r="AG574" s="2">
        <f t="shared" si="41"/>
        <v>5.8915075000000004E-3</v>
      </c>
      <c r="AH574" s="8">
        <v>590.99096999999995</v>
      </c>
      <c r="AI574" s="3">
        <f t="shared" si="42"/>
        <v>24.641185326436975</v>
      </c>
      <c r="AJ574" s="3">
        <f t="shared" si="43"/>
        <v>5.9620879001838718</v>
      </c>
      <c r="AK574" s="3">
        <f t="shared" si="45"/>
        <v>41.068642210728292</v>
      </c>
      <c r="AL574" s="3">
        <f t="shared" si="44"/>
        <v>9.9368131669731206</v>
      </c>
    </row>
    <row r="575" spans="1:38" x14ac:dyDescent="0.2">
      <c r="A575" s="2">
        <v>0</v>
      </c>
      <c r="B575" s="2" t="s">
        <v>603</v>
      </c>
      <c r="C575" s="2" t="s">
        <v>36</v>
      </c>
      <c r="D575" s="2">
        <v>47.687376999999998</v>
      </c>
      <c r="E575" s="2">
        <v>-124.24185</v>
      </c>
      <c r="F575">
        <v>14072</v>
      </c>
      <c r="G575">
        <v>454</v>
      </c>
      <c r="H575">
        <v>7.4400163000000005E-2</v>
      </c>
      <c r="I575">
        <v>2.4156167E-3</v>
      </c>
      <c r="J575">
        <v>8.5940967999999993E-3</v>
      </c>
      <c r="K575">
        <v>1.4514426E-2</v>
      </c>
      <c r="L575">
        <v>1.7040019999999999E-2</v>
      </c>
      <c r="M575">
        <v>1.2939883999999999</v>
      </c>
      <c r="N575">
        <v>0.98991947000000002</v>
      </c>
      <c r="O575">
        <v>1</v>
      </c>
      <c r="P575">
        <v>1</v>
      </c>
      <c r="Q575">
        <v>0.98991947000000002</v>
      </c>
      <c r="R575">
        <v>1.2809443</v>
      </c>
      <c r="S575">
        <v>1.2811003000000001</v>
      </c>
      <c r="T575">
        <v>47.688048999999999</v>
      </c>
      <c r="U575">
        <v>998.12550999999996</v>
      </c>
      <c r="V575">
        <v>981.00377000000003</v>
      </c>
      <c r="W575">
        <v>47.697059000000003</v>
      </c>
      <c r="X575">
        <v>986.81476999999995</v>
      </c>
      <c r="Y575">
        <v>981.01468999999997</v>
      </c>
      <c r="Z575">
        <v>7.4401486000000003E-2</v>
      </c>
      <c r="AA575">
        <v>280.76031999999998</v>
      </c>
      <c r="AB575">
        <v>7.4393764000000001E-2</v>
      </c>
      <c r="AC575">
        <v>280.73119000000003</v>
      </c>
      <c r="AD575" s="2">
        <v>280.75533000000001</v>
      </c>
      <c r="AE575" s="2">
        <v>64.301962000000003</v>
      </c>
      <c r="AF575" s="2">
        <f t="shared" si="41"/>
        <v>0.28075533000000003</v>
      </c>
      <c r="AG575" s="2">
        <f t="shared" si="41"/>
        <v>6.4301962000000004E-2</v>
      </c>
      <c r="AH575" s="8">
        <v>303.99099999999999</v>
      </c>
      <c r="AI575" s="3">
        <f t="shared" si="42"/>
        <v>2.1370921079218692</v>
      </c>
      <c r="AJ575" s="3">
        <f t="shared" si="43"/>
        <v>0.48946253491996727</v>
      </c>
      <c r="AK575" s="3">
        <f t="shared" si="45"/>
        <v>3.5618201798697817</v>
      </c>
      <c r="AL575" s="3">
        <f t="shared" si="44"/>
        <v>0.81577089153327864</v>
      </c>
    </row>
    <row r="576" spans="1:38" x14ac:dyDescent="0.2">
      <c r="A576" s="2">
        <v>1</v>
      </c>
      <c r="B576" s="2" t="s">
        <v>604</v>
      </c>
      <c r="C576" s="2" t="s">
        <v>36</v>
      </c>
      <c r="D576" s="2">
        <v>47.658132000000002</v>
      </c>
      <c r="E576" s="2">
        <v>-124.24321</v>
      </c>
      <c r="F576">
        <v>23728</v>
      </c>
      <c r="G576">
        <v>644</v>
      </c>
      <c r="H576">
        <v>4.2364005000000003E-2</v>
      </c>
      <c r="I576">
        <v>1.1613997E-3</v>
      </c>
      <c r="J576">
        <v>5.0012366000000003E-3</v>
      </c>
      <c r="K576">
        <v>8.3251482000000002E-3</v>
      </c>
      <c r="L576">
        <v>9.7810689999999999E-3</v>
      </c>
      <c r="M576">
        <v>1.2355354999999999</v>
      </c>
      <c r="N576">
        <v>0.99293575999999995</v>
      </c>
      <c r="O576">
        <v>1</v>
      </c>
      <c r="P576">
        <v>1</v>
      </c>
      <c r="Q576">
        <v>0.99293575999999995</v>
      </c>
      <c r="R576">
        <v>1.2268074</v>
      </c>
      <c r="S576">
        <v>1.2267535000000001</v>
      </c>
      <c r="T576">
        <v>47.658878000000001</v>
      </c>
      <c r="U576">
        <v>1003.8295000000001</v>
      </c>
      <c r="V576">
        <v>986.85933999999997</v>
      </c>
      <c r="W576">
        <v>47.684811000000003</v>
      </c>
      <c r="X576">
        <v>996.43646000000001</v>
      </c>
      <c r="Y576">
        <v>986.88960999999995</v>
      </c>
      <c r="Z576">
        <v>4.2364806999999997E-2</v>
      </c>
      <c r="AA576">
        <v>159.8672</v>
      </c>
      <c r="AB576">
        <v>4.2366394000000002E-2</v>
      </c>
      <c r="AC576">
        <v>159.87317999999999</v>
      </c>
      <c r="AD576" s="2">
        <v>159.86417</v>
      </c>
      <c r="AE576" s="2">
        <v>36.909694000000002</v>
      </c>
      <c r="AF576" s="2">
        <f t="shared" si="41"/>
        <v>0.15986417</v>
      </c>
      <c r="AG576" s="2">
        <f t="shared" si="41"/>
        <v>3.6909694E-2</v>
      </c>
      <c r="AH576" s="8">
        <v>351</v>
      </c>
      <c r="AI576" s="3">
        <f t="shared" si="42"/>
        <v>3.7531862205270885</v>
      </c>
      <c r="AJ576" s="3">
        <f t="shared" si="43"/>
        <v>0.86654160794549118</v>
      </c>
      <c r="AK576" s="3">
        <f t="shared" si="45"/>
        <v>6.2553103675451478</v>
      </c>
      <c r="AL576" s="3">
        <f t="shared" si="44"/>
        <v>1.4442360132424854</v>
      </c>
    </row>
    <row r="577" spans="1:38" x14ac:dyDescent="0.2">
      <c r="A577" s="2">
        <v>2</v>
      </c>
      <c r="B577" s="2" t="s">
        <v>605</v>
      </c>
      <c r="C577" s="2" t="s">
        <v>36</v>
      </c>
      <c r="D577" s="2">
        <v>47.658132000000002</v>
      </c>
      <c r="E577" s="2">
        <v>-124.24321</v>
      </c>
      <c r="F577">
        <v>29813</v>
      </c>
      <c r="G577">
        <v>813</v>
      </c>
      <c r="H577">
        <v>3.3637102000000002E-2</v>
      </c>
      <c r="I577">
        <v>9.2860149000000003E-4</v>
      </c>
      <c r="J577">
        <v>3.9476279999999999E-3</v>
      </c>
      <c r="K577">
        <v>6.6246209000000002E-3</v>
      </c>
      <c r="L577">
        <v>7.7673463999999998E-3</v>
      </c>
      <c r="M577">
        <v>1.2355354999999999</v>
      </c>
      <c r="N577">
        <v>0.99293575999999995</v>
      </c>
      <c r="O577">
        <v>1</v>
      </c>
      <c r="P577">
        <v>1</v>
      </c>
      <c r="Q577">
        <v>0.99293575999999995</v>
      </c>
      <c r="R577">
        <v>1.2268074</v>
      </c>
      <c r="S577">
        <v>1.2267535000000001</v>
      </c>
      <c r="T577">
        <v>47.658878000000001</v>
      </c>
      <c r="U577">
        <v>1003.8295000000001</v>
      </c>
      <c r="V577">
        <v>986.85933999999997</v>
      </c>
      <c r="W577">
        <v>47.684811000000003</v>
      </c>
      <c r="X577">
        <v>996.43646000000001</v>
      </c>
      <c r="Y577">
        <v>986.88960999999995</v>
      </c>
      <c r="Z577">
        <v>3.3637735000000002E-2</v>
      </c>
      <c r="AA577">
        <v>126.93485</v>
      </c>
      <c r="AB577">
        <v>3.3639000000000002E-2</v>
      </c>
      <c r="AC577">
        <v>126.93962000000001</v>
      </c>
      <c r="AD577" s="2">
        <v>126.93246000000001</v>
      </c>
      <c r="AE577" s="2">
        <v>29.310741</v>
      </c>
      <c r="AF577" s="2">
        <f t="shared" si="41"/>
        <v>0.12693246</v>
      </c>
      <c r="AG577" s="2">
        <f t="shared" si="41"/>
        <v>2.9310741000000001E-2</v>
      </c>
      <c r="AH577" s="8">
        <v>351</v>
      </c>
      <c r="AI577" s="3">
        <f t="shared" si="42"/>
        <v>4.72692327872634</v>
      </c>
      <c r="AJ577" s="3">
        <f t="shared" si="43"/>
        <v>1.0915224045103873</v>
      </c>
      <c r="AK577" s="3">
        <f t="shared" si="45"/>
        <v>7.8782054645438997</v>
      </c>
      <c r="AL577" s="3">
        <f t="shared" si="44"/>
        <v>1.8192040075173121</v>
      </c>
    </row>
    <row r="578" spans="1:38" x14ac:dyDescent="0.2">
      <c r="A578" s="2">
        <v>3</v>
      </c>
      <c r="B578" s="2" t="s">
        <v>606</v>
      </c>
      <c r="C578" s="2" t="s">
        <v>36</v>
      </c>
      <c r="D578" s="2">
        <v>47.739905</v>
      </c>
      <c r="E578" s="2">
        <v>-124.04568999999999</v>
      </c>
      <c r="F578">
        <v>25733</v>
      </c>
      <c r="G578">
        <v>761</v>
      </c>
      <c r="H578">
        <v>5.3447377999999997E-2</v>
      </c>
      <c r="I578">
        <v>1.5913936E-3</v>
      </c>
      <c r="J578">
        <v>4.8391223999999997E-3</v>
      </c>
      <c r="K578">
        <v>1.0203349E-2</v>
      </c>
      <c r="L578">
        <v>1.1404296E-2</v>
      </c>
      <c r="M578">
        <v>1.7901627</v>
      </c>
      <c r="N578">
        <v>0.98210142</v>
      </c>
      <c r="O578">
        <v>1</v>
      </c>
      <c r="P578">
        <v>1</v>
      </c>
      <c r="Q578">
        <v>0.98210142</v>
      </c>
      <c r="R578">
        <v>1.7581213</v>
      </c>
      <c r="S578">
        <v>1.758928</v>
      </c>
      <c r="T578">
        <v>47.740208000000003</v>
      </c>
      <c r="U578">
        <v>967.81798000000003</v>
      </c>
      <c r="V578">
        <v>938.52337</v>
      </c>
      <c r="W578">
        <v>47.746651999999997</v>
      </c>
      <c r="X578">
        <v>947.12872000000004</v>
      </c>
      <c r="Y578">
        <v>938.53296</v>
      </c>
      <c r="Z578">
        <v>5.3448860000000001E-2</v>
      </c>
      <c r="AA578">
        <v>201.69381000000001</v>
      </c>
      <c r="AB578">
        <v>5.3427062999999997E-2</v>
      </c>
      <c r="AC578">
        <v>201.61156</v>
      </c>
      <c r="AD578" s="2">
        <v>201.68822</v>
      </c>
      <c r="AE578" s="2">
        <v>43.035080000000001</v>
      </c>
      <c r="AF578" s="2">
        <f t="shared" si="41"/>
        <v>0.20168822</v>
      </c>
      <c r="AG578" s="2">
        <f t="shared" si="41"/>
        <v>4.3035080000000003E-2</v>
      </c>
      <c r="AH578" s="8">
        <v>454</v>
      </c>
      <c r="AI578" s="3">
        <f t="shared" si="42"/>
        <v>2.9748886672707013</v>
      </c>
      <c r="AJ578" s="3">
        <f t="shared" si="43"/>
        <v>0.63476474623598744</v>
      </c>
      <c r="AK578" s="3">
        <f t="shared" si="45"/>
        <v>4.9581477787845021</v>
      </c>
      <c r="AL578" s="3">
        <f t="shared" si="44"/>
        <v>1.0579412437266458</v>
      </c>
    </row>
    <row r="579" spans="1:38" x14ac:dyDescent="0.2">
      <c r="A579" s="2">
        <v>4</v>
      </c>
      <c r="B579" s="2" t="s">
        <v>607</v>
      </c>
      <c r="C579" s="2" t="s">
        <v>36</v>
      </c>
      <c r="D579" s="2">
        <v>47.739905</v>
      </c>
      <c r="E579" s="2">
        <v>-124.04568999999999</v>
      </c>
      <c r="F579">
        <v>18256</v>
      </c>
      <c r="G579">
        <v>704</v>
      </c>
      <c r="H579">
        <v>7.5468696000000002E-2</v>
      </c>
      <c r="I579">
        <v>2.9270678E-3</v>
      </c>
      <c r="J579">
        <v>6.8747634999999996E-3</v>
      </c>
      <c r="K579">
        <v>1.4383639E-2</v>
      </c>
      <c r="L579">
        <v>1.6208614999999999E-2</v>
      </c>
      <c r="M579">
        <v>1.7901627</v>
      </c>
      <c r="N579">
        <v>0.98210142</v>
      </c>
      <c r="O579">
        <v>1</v>
      </c>
      <c r="P579">
        <v>1</v>
      </c>
      <c r="Q579">
        <v>0.98210142</v>
      </c>
      <c r="R579">
        <v>1.7581213</v>
      </c>
      <c r="S579">
        <v>1.758928</v>
      </c>
      <c r="T579">
        <v>47.740208000000003</v>
      </c>
      <c r="U579">
        <v>967.81798000000003</v>
      </c>
      <c r="V579">
        <v>938.52337</v>
      </c>
      <c r="W579">
        <v>47.746651999999997</v>
      </c>
      <c r="X579">
        <v>947.12872000000004</v>
      </c>
      <c r="Y579">
        <v>938.53296</v>
      </c>
      <c r="Z579">
        <v>7.5470804000000002E-2</v>
      </c>
      <c r="AA579">
        <v>284.79548999999997</v>
      </c>
      <c r="AB579">
        <v>7.5440115000000002E-2</v>
      </c>
      <c r="AC579">
        <v>284.67968000000002</v>
      </c>
      <c r="AD579" s="2">
        <v>284.78753</v>
      </c>
      <c r="AE579" s="2">
        <v>61.164583</v>
      </c>
      <c r="AF579" s="2">
        <f t="shared" si="41"/>
        <v>0.28478753000000001</v>
      </c>
      <c r="AG579" s="2">
        <f t="shared" si="41"/>
        <v>6.1164583000000002E-2</v>
      </c>
      <c r="AH579" s="8">
        <v>454</v>
      </c>
      <c r="AI579" s="3">
        <f t="shared" si="42"/>
        <v>2.1068338209892827</v>
      </c>
      <c r="AJ579" s="3">
        <f t="shared" si="43"/>
        <v>0.45249036048420427</v>
      </c>
      <c r="AK579" s="3">
        <f t="shared" si="45"/>
        <v>3.5113897016488047</v>
      </c>
      <c r="AL579" s="3">
        <f t="shared" si="44"/>
        <v>0.75415060080700713</v>
      </c>
    </row>
    <row r="580" spans="1:38" x14ac:dyDescent="0.2">
      <c r="A580" s="2">
        <v>5</v>
      </c>
      <c r="B580" s="2" t="s">
        <v>608</v>
      </c>
      <c r="C580" s="2" t="s">
        <v>36</v>
      </c>
      <c r="D580" s="2">
        <v>47.730232000000001</v>
      </c>
      <c r="E580" s="2">
        <v>-124.03793</v>
      </c>
      <c r="F580">
        <v>19285</v>
      </c>
      <c r="G580">
        <v>1004</v>
      </c>
      <c r="H580">
        <v>6.7359666999999998E-2</v>
      </c>
      <c r="I580">
        <v>3.5338494000000001E-3</v>
      </c>
      <c r="J580">
        <v>6.4402736999999996E-3</v>
      </c>
      <c r="K580">
        <v>1.2902563000000001E-2</v>
      </c>
      <c r="L580">
        <v>1.4847268E-2</v>
      </c>
      <c r="M580">
        <v>1.6738343</v>
      </c>
      <c r="N580">
        <v>0.98333714000000005</v>
      </c>
      <c r="O580">
        <v>1</v>
      </c>
      <c r="P580">
        <v>1</v>
      </c>
      <c r="Q580">
        <v>0.98333714000000005</v>
      </c>
      <c r="R580">
        <v>1.6459435</v>
      </c>
      <c r="S580">
        <v>1.6461379</v>
      </c>
      <c r="T580">
        <v>47.732985999999997</v>
      </c>
      <c r="U580">
        <v>980.26481000000001</v>
      </c>
      <c r="V580">
        <v>947.44218000000001</v>
      </c>
      <c r="W580">
        <v>47.743479000000001</v>
      </c>
      <c r="X580">
        <v>949.56659000000002</v>
      </c>
      <c r="Y580">
        <v>947.45725000000004</v>
      </c>
      <c r="Z580">
        <v>6.7362835999999995E-2</v>
      </c>
      <c r="AA580">
        <v>254.19937999999999</v>
      </c>
      <c r="AB580">
        <v>6.7355829000000006E-2</v>
      </c>
      <c r="AC580">
        <v>254.17294000000001</v>
      </c>
      <c r="AD580" s="2">
        <v>254.18742</v>
      </c>
      <c r="AE580" s="2">
        <v>56.027425000000001</v>
      </c>
      <c r="AF580" s="2">
        <f t="shared" si="41"/>
        <v>0.25418742</v>
      </c>
      <c r="AG580" s="2">
        <f t="shared" si="41"/>
        <v>5.6027424999999999E-2</v>
      </c>
      <c r="AH580" s="8">
        <v>576</v>
      </c>
      <c r="AI580" s="3">
        <f t="shared" si="42"/>
        <v>2.360463000096543</v>
      </c>
      <c r="AJ580" s="3">
        <f t="shared" si="43"/>
        <v>0.52028799734929465</v>
      </c>
      <c r="AK580" s="3">
        <f t="shared" si="45"/>
        <v>3.9341050001609048</v>
      </c>
      <c r="AL580" s="3">
        <f t="shared" si="44"/>
        <v>0.86714666224882442</v>
      </c>
    </row>
    <row r="581" spans="1:38" x14ac:dyDescent="0.2">
      <c r="A581" s="2">
        <v>6</v>
      </c>
      <c r="B581" s="2" t="s">
        <v>609</v>
      </c>
      <c r="C581" s="2" t="s">
        <v>36</v>
      </c>
      <c r="D581" s="2">
        <v>47.730232000000001</v>
      </c>
      <c r="E581" s="2">
        <v>-124.03793</v>
      </c>
      <c r="F581">
        <v>8177</v>
      </c>
      <c r="G581">
        <v>635</v>
      </c>
      <c r="H581">
        <v>0.15932444000000001</v>
      </c>
      <c r="I581">
        <v>1.2474482E-2</v>
      </c>
      <c r="J581">
        <v>1.5377897999999999E-2</v>
      </c>
      <c r="K581">
        <v>3.0433150999999999E-2</v>
      </c>
      <c r="L581">
        <v>3.6307975999999999E-2</v>
      </c>
      <c r="M581">
        <v>1.6738343</v>
      </c>
      <c r="N581">
        <v>0.98333714000000005</v>
      </c>
      <c r="O581">
        <v>1</v>
      </c>
      <c r="P581">
        <v>1</v>
      </c>
      <c r="Q581">
        <v>0.98333714000000005</v>
      </c>
      <c r="R581">
        <v>1.6459435</v>
      </c>
      <c r="S581">
        <v>1.6461379</v>
      </c>
      <c r="T581">
        <v>47.732985999999997</v>
      </c>
      <c r="U581">
        <v>980.26481000000001</v>
      </c>
      <c r="V581">
        <v>947.44218000000001</v>
      </c>
      <c r="W581">
        <v>47.743479000000001</v>
      </c>
      <c r="X581">
        <v>949.56659000000002</v>
      </c>
      <c r="Y581">
        <v>947.45725000000004</v>
      </c>
      <c r="Z581">
        <v>0.15933201</v>
      </c>
      <c r="AA581">
        <v>601.25288</v>
      </c>
      <c r="AB581">
        <v>0.15931551999999999</v>
      </c>
      <c r="AC581">
        <v>601.19064000000003</v>
      </c>
      <c r="AD581" s="2">
        <v>601.22429</v>
      </c>
      <c r="AE581" s="2">
        <v>137.01123000000001</v>
      </c>
      <c r="AF581" s="2">
        <f t="shared" si="41"/>
        <v>0.60122428999999999</v>
      </c>
      <c r="AG581" s="2">
        <f t="shared" si="41"/>
        <v>0.13701123000000001</v>
      </c>
      <c r="AH581" s="8">
        <v>576</v>
      </c>
      <c r="AI581" s="3">
        <f t="shared" si="42"/>
        <v>0.9979636717605006</v>
      </c>
      <c r="AJ581" s="3">
        <f t="shared" si="43"/>
        <v>0.22742299743615224</v>
      </c>
      <c r="AK581" s="3">
        <f t="shared" si="45"/>
        <v>1.663272786267501</v>
      </c>
      <c r="AL581" s="3">
        <f t="shared" si="44"/>
        <v>0.37903832906025375</v>
      </c>
    </row>
    <row r="582" spans="1:38" x14ac:dyDescent="0.2">
      <c r="A582" s="2">
        <v>0</v>
      </c>
      <c r="B582" s="2" t="s">
        <v>610</v>
      </c>
      <c r="C582" s="2" t="s">
        <v>36</v>
      </c>
      <c r="D582" s="2">
        <v>-20.396941999999999</v>
      </c>
      <c r="E582" s="2">
        <v>-43.668858</v>
      </c>
      <c r="F582">
        <v>602774</v>
      </c>
      <c r="G582">
        <v>135992</v>
      </c>
      <c r="H582">
        <v>1.9592246000000001E-3</v>
      </c>
      <c r="I582">
        <v>5.0345249000000004E-4</v>
      </c>
      <c r="J582">
        <v>1.2821573E-4</v>
      </c>
      <c r="K582">
        <v>3.9765352000000002E-4</v>
      </c>
      <c r="L582">
        <v>6.5424155000000004E-4</v>
      </c>
      <c r="M582">
        <v>1.6648322</v>
      </c>
      <c r="N582">
        <v>0.99764406000000005</v>
      </c>
      <c r="O582">
        <v>1</v>
      </c>
      <c r="P582">
        <v>1</v>
      </c>
      <c r="Q582">
        <v>0.99764406000000005</v>
      </c>
      <c r="R582">
        <v>1.6609099000000001</v>
      </c>
      <c r="S582">
        <v>1.6609615</v>
      </c>
      <c r="T582">
        <v>-20.396961000000001</v>
      </c>
      <c r="U582">
        <v>886.05899999999997</v>
      </c>
      <c r="V582">
        <v>878.13207999999997</v>
      </c>
      <c r="W582">
        <v>-20.399412999999999</v>
      </c>
      <c r="X582">
        <v>882.19883000000004</v>
      </c>
      <c r="Y582">
        <v>878.14040999999997</v>
      </c>
      <c r="Z582">
        <v>1.9592264999999998E-3</v>
      </c>
      <c r="AA582">
        <v>7.3933074999999997</v>
      </c>
      <c r="AB582">
        <v>1.9591652000000002E-3</v>
      </c>
      <c r="AC582">
        <v>7.3930764</v>
      </c>
      <c r="AD582" s="2">
        <v>7.3933002999999999</v>
      </c>
      <c r="AE582" s="2">
        <v>2.468836</v>
      </c>
      <c r="AF582" s="2">
        <f t="shared" si="41"/>
        <v>7.3933002999999999E-3</v>
      </c>
      <c r="AG582" s="2">
        <f t="shared" si="41"/>
        <v>2.4688359999999999E-3</v>
      </c>
      <c r="AH582" s="8">
        <v>119</v>
      </c>
      <c r="AI582" s="3">
        <f t="shared" si="42"/>
        <v>81.15455556431273</v>
      </c>
      <c r="AJ582" s="3">
        <f t="shared" si="43"/>
        <v>27.099844482331601</v>
      </c>
      <c r="AK582" s="3">
        <f t="shared" si="45"/>
        <v>135.25759260718789</v>
      </c>
      <c r="AL582" s="3">
        <f t="shared" si="44"/>
        <v>45.16640747055267</v>
      </c>
    </row>
    <row r="583" spans="1:38" x14ac:dyDescent="0.2">
      <c r="A583" s="2">
        <v>1</v>
      </c>
      <c r="B583" s="2" t="s">
        <v>611</v>
      </c>
      <c r="C583" s="2" t="s">
        <v>36</v>
      </c>
      <c r="D583" s="2">
        <v>-20.396581000000001</v>
      </c>
      <c r="E583" s="2">
        <v>-43.665427999999999</v>
      </c>
      <c r="F583">
        <v>420123</v>
      </c>
      <c r="G583">
        <v>159291</v>
      </c>
      <c r="H583">
        <v>2.9540022999999999E-3</v>
      </c>
      <c r="I583">
        <v>1.3928586000000001E-3</v>
      </c>
      <c r="J583">
        <v>2.0905330999999999E-4</v>
      </c>
      <c r="K583">
        <v>5.9199733999999997E-4</v>
      </c>
      <c r="L583">
        <v>1.5278151999999999E-3</v>
      </c>
      <c r="M583">
        <v>1.7048493</v>
      </c>
      <c r="N583">
        <v>0.99824139000000001</v>
      </c>
      <c r="O583">
        <v>1</v>
      </c>
      <c r="P583">
        <v>1</v>
      </c>
      <c r="Q583">
        <v>0.99824139000000001</v>
      </c>
      <c r="R583">
        <v>1.7018511999999999</v>
      </c>
      <c r="S583">
        <v>1.7018549000000001</v>
      </c>
      <c r="T583">
        <v>-20.396108000000002</v>
      </c>
      <c r="U583">
        <v>887.10274000000004</v>
      </c>
      <c r="V583">
        <v>874.67049999999995</v>
      </c>
      <c r="W583">
        <v>-20.407464999999998</v>
      </c>
      <c r="X583">
        <v>878.66152999999997</v>
      </c>
      <c r="Y583">
        <v>874.70896000000005</v>
      </c>
      <c r="Z583">
        <v>2.9540094000000002E-3</v>
      </c>
      <c r="AA583">
        <v>11.147205</v>
      </c>
      <c r="AB583">
        <v>2.9540030000000002E-3</v>
      </c>
      <c r="AC583">
        <v>11.147181</v>
      </c>
      <c r="AD583" s="2">
        <v>11.147178</v>
      </c>
      <c r="AE583" s="2">
        <v>5.7653403000000001</v>
      </c>
      <c r="AF583" s="2">
        <f t="shared" si="41"/>
        <v>1.1147178000000001E-2</v>
      </c>
      <c r="AG583" s="2">
        <f t="shared" si="41"/>
        <v>5.7653403000000004E-3</v>
      </c>
      <c r="AH583" s="8">
        <v>284.98462000000001</v>
      </c>
      <c r="AI583" s="3">
        <f t="shared" si="42"/>
        <v>53.825282057934302</v>
      </c>
      <c r="AJ583" s="3">
        <f t="shared" si="43"/>
        <v>27.838531672094547</v>
      </c>
      <c r="AK583" s="3">
        <f t="shared" si="45"/>
        <v>89.708803429890509</v>
      </c>
      <c r="AL583" s="3">
        <f t="shared" si="44"/>
        <v>46.397552786824242</v>
      </c>
    </row>
    <row r="584" spans="1:38" x14ac:dyDescent="0.2">
      <c r="A584" s="2">
        <v>2</v>
      </c>
      <c r="B584" s="2" t="s">
        <v>612</v>
      </c>
      <c r="C584" s="2" t="s">
        <v>36</v>
      </c>
      <c r="D584" s="2">
        <v>-20.371276999999999</v>
      </c>
      <c r="E584" s="2">
        <v>-43.663915000000003</v>
      </c>
      <c r="F584">
        <v>387069</v>
      </c>
      <c r="G584">
        <v>54422</v>
      </c>
      <c r="H584">
        <v>2.8987692999999999E-3</v>
      </c>
      <c r="I584">
        <v>4.4359511999999998E-4</v>
      </c>
      <c r="J584">
        <v>2.2305636000000001E-4</v>
      </c>
      <c r="K584">
        <v>5.8734585000000004E-4</v>
      </c>
      <c r="L584">
        <v>7.6909421999999999E-4</v>
      </c>
      <c r="M584">
        <v>1.5294166</v>
      </c>
      <c r="N584">
        <v>0.99837107999999997</v>
      </c>
      <c r="O584">
        <v>1</v>
      </c>
      <c r="P584">
        <v>1</v>
      </c>
      <c r="Q584">
        <v>0.99837107999999997</v>
      </c>
      <c r="R584">
        <v>1.5269253</v>
      </c>
      <c r="S584">
        <v>1.5268881999999999</v>
      </c>
      <c r="T584">
        <v>-20.371704000000001</v>
      </c>
      <c r="U584">
        <v>896.88026000000002</v>
      </c>
      <c r="V584">
        <v>890.40533000000005</v>
      </c>
      <c r="W584">
        <v>-20.377441000000001</v>
      </c>
      <c r="X584">
        <v>894.98159999999996</v>
      </c>
      <c r="Y584">
        <v>890.42516000000001</v>
      </c>
      <c r="Z584">
        <v>2.8987743999999999E-3</v>
      </c>
      <c r="AA584">
        <v>10.938770999999999</v>
      </c>
      <c r="AB584">
        <v>2.8988432E-3</v>
      </c>
      <c r="AC584">
        <v>10.939031</v>
      </c>
      <c r="AD584" s="2">
        <v>10.938751999999999</v>
      </c>
      <c r="AE584" s="2">
        <v>2.9022423000000002</v>
      </c>
      <c r="AF584" s="2">
        <f t="shared" si="41"/>
        <v>1.0938752E-2</v>
      </c>
      <c r="AG584" s="2">
        <f t="shared" si="41"/>
        <v>2.9022423000000003E-3</v>
      </c>
      <c r="AH584" s="8">
        <v>196</v>
      </c>
      <c r="AI584" s="3">
        <f t="shared" si="42"/>
        <v>54.850864157081176</v>
      </c>
      <c r="AJ584" s="3">
        <f t="shared" si="43"/>
        <v>14.55289398171152</v>
      </c>
      <c r="AK584" s="3">
        <f t="shared" si="45"/>
        <v>91.418106928468632</v>
      </c>
      <c r="AL584" s="3">
        <f t="shared" si="44"/>
        <v>24.254823302852536</v>
      </c>
    </row>
    <row r="585" spans="1:38" x14ac:dyDescent="0.2">
      <c r="A585" s="2">
        <v>3</v>
      </c>
      <c r="B585" s="2" t="s">
        <v>613</v>
      </c>
      <c r="C585" s="2" t="s">
        <v>36</v>
      </c>
      <c r="D585" s="2">
        <v>-20.367184000000002</v>
      </c>
      <c r="E585" s="2">
        <v>-43.662219999999998</v>
      </c>
      <c r="F585">
        <v>1187620</v>
      </c>
      <c r="G585">
        <v>421396</v>
      </c>
      <c r="H585">
        <v>9.1611074000000001E-4</v>
      </c>
      <c r="I585">
        <v>4.2056316E-4</v>
      </c>
      <c r="J585" s="1">
        <v>4.8747028999999999E-5</v>
      </c>
      <c r="K585">
        <v>1.9158703E-4</v>
      </c>
      <c r="L585">
        <v>4.6470984E-4</v>
      </c>
      <c r="M585">
        <v>1.6419128000000001</v>
      </c>
      <c r="N585">
        <v>0.99792484999999997</v>
      </c>
      <c r="O585">
        <v>1</v>
      </c>
      <c r="P585">
        <v>1</v>
      </c>
      <c r="Q585">
        <v>0.99792484999999997</v>
      </c>
      <c r="R585">
        <v>1.6385056</v>
      </c>
      <c r="S585">
        <v>1.6385422999999999</v>
      </c>
      <c r="T585">
        <v>-20.367619000000001</v>
      </c>
      <c r="U585">
        <v>897.61888999999996</v>
      </c>
      <c r="V585">
        <v>880.05079999999998</v>
      </c>
      <c r="W585">
        <v>-20.394416</v>
      </c>
      <c r="X585">
        <v>886.05853999999999</v>
      </c>
      <c r="Y585">
        <v>880.14215999999999</v>
      </c>
      <c r="Z585">
        <v>9.1611495999999995E-4</v>
      </c>
      <c r="AA585">
        <v>3.4570376</v>
      </c>
      <c r="AB585">
        <v>9.1609291000000002E-4</v>
      </c>
      <c r="AC585">
        <v>3.4569543999999999</v>
      </c>
      <c r="AD585" s="2">
        <v>3.4570216999999999</v>
      </c>
      <c r="AE585" s="2">
        <v>1.753622</v>
      </c>
      <c r="AF585" s="2">
        <f t="shared" ref="AF585:AG648" si="46">AD585/1000</f>
        <v>3.4570217E-3</v>
      </c>
      <c r="AG585" s="2">
        <f t="shared" si="46"/>
        <v>1.753622E-3</v>
      </c>
      <c r="AH585" s="8">
        <v>384.99097</v>
      </c>
      <c r="AI585" s="3">
        <f t="shared" ref="AI585:AI648" si="47">600/AD585</f>
        <v>173.55980149039851</v>
      </c>
      <c r="AJ585" s="3">
        <f t="shared" ref="AJ585:AJ648" si="48">AI585*AE585/AD585</f>
        <v>88.040606227376486</v>
      </c>
      <c r="AK585" s="3">
        <f t="shared" si="45"/>
        <v>289.26633581733086</v>
      </c>
      <c r="AL585" s="3">
        <f t="shared" ref="AL585:AL648" si="49">AK585*AE585/AD585</f>
        <v>146.73434371229413</v>
      </c>
    </row>
    <row r="586" spans="1:38" x14ac:dyDescent="0.2">
      <c r="A586" s="2">
        <v>0</v>
      </c>
      <c r="B586" s="2" t="s">
        <v>614</v>
      </c>
      <c r="C586" s="2" t="s">
        <v>36</v>
      </c>
      <c r="D586" s="2">
        <v>34.084046000000001</v>
      </c>
      <c r="E586" s="2">
        <v>-116.96682</v>
      </c>
      <c r="F586">
        <v>5215</v>
      </c>
      <c r="G586">
        <v>1024</v>
      </c>
      <c r="H586">
        <v>0.51425949000000004</v>
      </c>
      <c r="I586">
        <v>0.10507141</v>
      </c>
      <c r="J586">
        <v>2.6771139999999999E-2</v>
      </c>
      <c r="K586">
        <v>9.4038642000000006E-2</v>
      </c>
      <c r="L586">
        <v>0.14352687</v>
      </c>
      <c r="M586">
        <v>3.7357024000000001</v>
      </c>
      <c r="N586">
        <v>0.97353920000000005</v>
      </c>
      <c r="O586">
        <v>1</v>
      </c>
      <c r="P586">
        <v>1</v>
      </c>
      <c r="Q586">
        <v>0.97353920000000005</v>
      </c>
      <c r="R586">
        <v>3.6368526999999999</v>
      </c>
      <c r="S586">
        <v>3.6391624</v>
      </c>
      <c r="T586">
        <v>34.085138999999998</v>
      </c>
      <c r="U586">
        <v>840.18087000000003</v>
      </c>
      <c r="V586">
        <v>803.27140999999995</v>
      </c>
      <c r="W586">
        <v>34.080266000000002</v>
      </c>
      <c r="X586">
        <v>812.40382</v>
      </c>
      <c r="Y586">
        <v>803.25427999999999</v>
      </c>
      <c r="Z586">
        <v>0.51427036999999998</v>
      </c>
      <c r="AA586">
        <v>1940.6429000000001</v>
      </c>
      <c r="AB586">
        <v>0.51396463000000003</v>
      </c>
      <c r="AC586">
        <v>1939.4892</v>
      </c>
      <c r="AD586" s="2">
        <v>1940.6017999999999</v>
      </c>
      <c r="AE586" s="2">
        <v>541.61082999999996</v>
      </c>
      <c r="AF586" s="2">
        <f t="shared" si="46"/>
        <v>1.9406017999999998</v>
      </c>
      <c r="AG586" s="2">
        <f t="shared" si="46"/>
        <v>0.54161082999999999</v>
      </c>
      <c r="AH586" s="8">
        <v>768</v>
      </c>
      <c r="AI586" s="3">
        <f t="shared" si="47"/>
        <v>0.3091824402100421</v>
      </c>
      <c r="AJ586" s="3">
        <f t="shared" si="48"/>
        <v>8.6291045418790333E-2</v>
      </c>
      <c r="AK586" s="3">
        <f t="shared" si="45"/>
        <v>0.51530406701673681</v>
      </c>
      <c r="AL586" s="3">
        <f t="shared" si="49"/>
        <v>0.14381840903131723</v>
      </c>
    </row>
    <row r="587" spans="1:38" x14ac:dyDescent="0.2">
      <c r="A587" s="2">
        <v>1</v>
      </c>
      <c r="B587" s="2" t="s">
        <v>615</v>
      </c>
      <c r="C587" s="2" t="s">
        <v>36</v>
      </c>
      <c r="D587" s="2">
        <v>34.082687</v>
      </c>
      <c r="E587" s="2">
        <v>-116.93847</v>
      </c>
      <c r="F587">
        <v>4377</v>
      </c>
      <c r="G587">
        <v>838</v>
      </c>
      <c r="H587">
        <v>0.74210030000000005</v>
      </c>
      <c r="I587">
        <v>0.14752325999999999</v>
      </c>
      <c r="J587">
        <v>3.2783519999999997E-2</v>
      </c>
      <c r="K587">
        <v>0.13465756000000001</v>
      </c>
      <c r="L587">
        <v>0.20241178000000001</v>
      </c>
      <c r="M587">
        <v>4.5976958000000003</v>
      </c>
      <c r="N587">
        <v>0.96873487000000003</v>
      </c>
      <c r="O587">
        <v>1</v>
      </c>
      <c r="P587">
        <v>1</v>
      </c>
      <c r="Q587">
        <v>0.96873487000000003</v>
      </c>
      <c r="R587">
        <v>4.4539482000000001</v>
      </c>
      <c r="S587">
        <v>4.4595022999999996</v>
      </c>
      <c r="T587">
        <v>34.080257000000003</v>
      </c>
      <c r="U587">
        <v>801.49297000000001</v>
      </c>
      <c r="V587">
        <v>772.89035000000001</v>
      </c>
      <c r="W587">
        <v>34.076199000000003</v>
      </c>
      <c r="X587">
        <v>778.76499999999999</v>
      </c>
      <c r="Y587">
        <v>772.87558999999999</v>
      </c>
      <c r="Z587">
        <v>0.74210827999999995</v>
      </c>
      <c r="AA587">
        <v>2800.4086000000002</v>
      </c>
      <c r="AB587">
        <v>0.74123285999999999</v>
      </c>
      <c r="AC587">
        <v>2797.1051000000002</v>
      </c>
      <c r="AD587" s="2">
        <v>2800.3784999999998</v>
      </c>
      <c r="AE587" s="2">
        <v>763.81804999999997</v>
      </c>
      <c r="AF587" s="2">
        <f t="shared" si="46"/>
        <v>2.8003784999999999</v>
      </c>
      <c r="AG587" s="2">
        <f t="shared" si="46"/>
        <v>0.76381805000000003</v>
      </c>
      <c r="AH587" s="8">
        <v>502</v>
      </c>
      <c r="AI587" s="3">
        <f t="shared" si="47"/>
        <v>0.21425675136414596</v>
      </c>
      <c r="AJ587" s="3">
        <f t="shared" si="48"/>
        <v>5.8439662362175973E-2</v>
      </c>
      <c r="AK587" s="3">
        <f t="shared" si="45"/>
        <v>0.35709458560690993</v>
      </c>
      <c r="AL587" s="3">
        <f t="shared" si="49"/>
        <v>9.7399437270293279E-2</v>
      </c>
    </row>
    <row r="588" spans="1:38" x14ac:dyDescent="0.2">
      <c r="A588" s="2">
        <v>2</v>
      </c>
      <c r="B588" s="2" t="s">
        <v>616</v>
      </c>
      <c r="C588" s="2" t="s">
        <v>36</v>
      </c>
      <c r="D588" s="2">
        <v>34.049202000000001</v>
      </c>
      <c r="E588" s="2">
        <v>-116.928</v>
      </c>
      <c r="F588">
        <v>10058</v>
      </c>
      <c r="G588">
        <v>1118</v>
      </c>
      <c r="H588">
        <v>0.31179255</v>
      </c>
      <c r="I588">
        <v>3.5112873000000003E-2</v>
      </c>
      <c r="J588">
        <v>1.4148094E-2</v>
      </c>
      <c r="K588">
        <v>5.6668209999999997E-2</v>
      </c>
      <c r="L588">
        <v>6.8149603000000003E-2</v>
      </c>
      <c r="M588">
        <v>4.4523153000000004</v>
      </c>
      <c r="N588">
        <v>0.96438036999999999</v>
      </c>
      <c r="O588">
        <v>1</v>
      </c>
      <c r="P588">
        <v>1</v>
      </c>
      <c r="Q588">
        <v>0.96438036999999999</v>
      </c>
      <c r="R588">
        <v>4.2937254999999999</v>
      </c>
      <c r="S588">
        <v>4.2986091999999996</v>
      </c>
      <c r="T588">
        <v>34.051029999999997</v>
      </c>
      <c r="U588">
        <v>826.15219999999999</v>
      </c>
      <c r="V588">
        <v>777.49614999999994</v>
      </c>
      <c r="W588">
        <v>34.059956</v>
      </c>
      <c r="X588">
        <v>790.49950000000001</v>
      </c>
      <c r="Y588">
        <v>777.52849000000003</v>
      </c>
      <c r="Z588">
        <v>0.31180105000000002</v>
      </c>
      <c r="AA588">
        <v>1176.6077</v>
      </c>
      <c r="AB588">
        <v>0.31146596999999998</v>
      </c>
      <c r="AC588">
        <v>1175.3433</v>
      </c>
      <c r="AD588" s="2">
        <v>1176.5757000000001</v>
      </c>
      <c r="AE588" s="2">
        <v>257.16831000000002</v>
      </c>
      <c r="AF588" s="2">
        <f t="shared" si="46"/>
        <v>1.1765757000000001</v>
      </c>
      <c r="AG588" s="2">
        <f t="shared" si="46"/>
        <v>0.25716831000000001</v>
      </c>
      <c r="AH588" s="8">
        <v>888</v>
      </c>
      <c r="AI588" s="3">
        <f t="shared" si="47"/>
        <v>0.50995443812072605</v>
      </c>
      <c r="AJ588" s="3">
        <f t="shared" si="48"/>
        <v>0.11146254425321439</v>
      </c>
      <c r="AK588" s="3">
        <f t="shared" si="45"/>
        <v>0.84992406353454342</v>
      </c>
      <c r="AL588" s="3">
        <f t="shared" si="49"/>
        <v>0.18577090708869065</v>
      </c>
    </row>
    <row r="589" spans="1:38" x14ac:dyDescent="0.2">
      <c r="A589" s="2">
        <v>3</v>
      </c>
      <c r="B589" s="2" t="s">
        <v>617</v>
      </c>
      <c r="C589" s="2" t="s">
        <v>36</v>
      </c>
      <c r="D589" s="2">
        <v>34.053038999999998</v>
      </c>
      <c r="E589" s="2">
        <v>-116.94011</v>
      </c>
      <c r="F589">
        <v>10058</v>
      </c>
      <c r="G589">
        <v>1024</v>
      </c>
      <c r="H589">
        <v>0.27362270999999999</v>
      </c>
      <c r="I589">
        <v>2.8170743000000002E-2</v>
      </c>
      <c r="J589">
        <v>1.3888068999999999E-2</v>
      </c>
      <c r="K589">
        <v>4.9996216000000003E-2</v>
      </c>
      <c r="L589">
        <v>5.9043127000000001E-2</v>
      </c>
      <c r="M589">
        <v>3.9088786999999998</v>
      </c>
      <c r="N589">
        <v>0.95559251999999995</v>
      </c>
      <c r="O589">
        <v>1</v>
      </c>
      <c r="P589">
        <v>1</v>
      </c>
      <c r="Q589">
        <v>0.95559251999999995</v>
      </c>
      <c r="R589">
        <v>3.7352953000000002</v>
      </c>
      <c r="S589">
        <v>3.7424227000000001</v>
      </c>
      <c r="T589">
        <v>34.053471999999999</v>
      </c>
      <c r="U589">
        <v>837.54182000000003</v>
      </c>
      <c r="V589">
        <v>796.54684999999995</v>
      </c>
      <c r="W589">
        <v>34.059964000000001</v>
      </c>
      <c r="X589">
        <v>798.16688999999997</v>
      </c>
      <c r="Y589">
        <v>796.56987000000004</v>
      </c>
      <c r="Z589">
        <v>0.27363131000000002</v>
      </c>
      <c r="AA589">
        <v>1032.5709999999999</v>
      </c>
      <c r="AB589">
        <v>0.27314205000000003</v>
      </c>
      <c r="AC589">
        <v>1030.7247</v>
      </c>
      <c r="AD589" s="2">
        <v>1032.5385000000001</v>
      </c>
      <c r="AE589" s="2">
        <v>222.80425</v>
      </c>
      <c r="AF589" s="2">
        <f t="shared" si="46"/>
        <v>1.0325385</v>
      </c>
      <c r="AG589" s="2">
        <f t="shared" si="46"/>
        <v>0.22280425000000001</v>
      </c>
      <c r="AH589" s="8">
        <v>854</v>
      </c>
      <c r="AI589" s="3">
        <f t="shared" si="47"/>
        <v>0.58109213361051426</v>
      </c>
      <c r="AJ589" s="3">
        <f t="shared" si="48"/>
        <v>0.12538980097109251</v>
      </c>
      <c r="AK589" s="3">
        <f t="shared" si="45"/>
        <v>0.96848688935085703</v>
      </c>
      <c r="AL589" s="3">
        <f t="shared" si="49"/>
        <v>0.20898300161848751</v>
      </c>
    </row>
    <row r="590" spans="1:38" x14ac:dyDescent="0.2">
      <c r="A590" s="2">
        <v>4</v>
      </c>
      <c r="B590" s="2" t="s">
        <v>618</v>
      </c>
      <c r="C590" s="2" t="s">
        <v>36</v>
      </c>
      <c r="D590" s="2">
        <v>34.086737999999997</v>
      </c>
      <c r="E590" s="2">
        <v>-116.95547999999999</v>
      </c>
      <c r="F590">
        <v>9406</v>
      </c>
      <c r="G590">
        <v>1118</v>
      </c>
      <c r="H590">
        <v>0.30061178999999999</v>
      </c>
      <c r="I590">
        <v>3.6267752E-2</v>
      </c>
      <c r="J590">
        <v>1.4922514E-2</v>
      </c>
      <c r="K590">
        <v>5.4863614999999998E-2</v>
      </c>
      <c r="L590">
        <v>6.7439213999999997E-2</v>
      </c>
      <c r="M590">
        <v>4.0034638999999999</v>
      </c>
      <c r="N590">
        <v>0.96027759999999995</v>
      </c>
      <c r="O590">
        <v>1</v>
      </c>
      <c r="P590">
        <v>1</v>
      </c>
      <c r="Q590">
        <v>0.96027759999999995</v>
      </c>
      <c r="R590">
        <v>3.8444367000000002</v>
      </c>
      <c r="S590">
        <v>3.8514569000000001</v>
      </c>
      <c r="T590">
        <v>34.085946</v>
      </c>
      <c r="U590">
        <v>822.54837999999995</v>
      </c>
      <c r="V590">
        <v>793.17016999999998</v>
      </c>
      <c r="W590">
        <v>34.082698999999998</v>
      </c>
      <c r="X590">
        <v>795.63395000000003</v>
      </c>
      <c r="Y590">
        <v>793.15862000000004</v>
      </c>
      <c r="Z590">
        <v>0.30061608000000001</v>
      </c>
      <c r="AA590">
        <v>1134.4003</v>
      </c>
      <c r="AB590">
        <v>0.30010083999999998</v>
      </c>
      <c r="AC590">
        <v>1132.4559999999999</v>
      </c>
      <c r="AD590" s="2">
        <v>1134.3841</v>
      </c>
      <c r="AE590" s="2">
        <v>254.48759999999999</v>
      </c>
      <c r="AF590" s="2">
        <f t="shared" si="46"/>
        <v>1.1343840999999999</v>
      </c>
      <c r="AG590" s="2">
        <f t="shared" si="46"/>
        <v>0.25448759999999998</v>
      </c>
      <c r="AH590" s="8">
        <v>486</v>
      </c>
      <c r="AI590" s="3">
        <f t="shared" si="47"/>
        <v>0.52892137680702678</v>
      </c>
      <c r="AJ590" s="3">
        <f t="shared" si="48"/>
        <v>0.11865816152775403</v>
      </c>
      <c r="AK590" s="3">
        <f t="shared" si="45"/>
        <v>0.88153562801171137</v>
      </c>
      <c r="AL590" s="3">
        <f t="shared" si="49"/>
        <v>0.19776360254625677</v>
      </c>
    </row>
    <row r="591" spans="1:38" x14ac:dyDescent="0.2">
      <c r="A591" s="2">
        <v>5</v>
      </c>
      <c r="B591" s="2" t="s">
        <v>619</v>
      </c>
      <c r="C591" s="2" t="s">
        <v>36</v>
      </c>
      <c r="D591" s="2">
        <v>34.093285999999999</v>
      </c>
      <c r="E591" s="2">
        <v>-116.98214</v>
      </c>
      <c r="F591">
        <v>39208</v>
      </c>
      <c r="G591">
        <v>3539</v>
      </c>
      <c r="H591">
        <v>5.6035910000000001E-2</v>
      </c>
      <c r="I591">
        <v>5.1206261000000001E-3</v>
      </c>
      <c r="J591">
        <v>3.3874246000000002E-3</v>
      </c>
      <c r="K591">
        <v>1.0378937E-2</v>
      </c>
      <c r="L591">
        <v>1.2058930000000001E-2</v>
      </c>
      <c r="M591">
        <v>2.9731038000000001</v>
      </c>
      <c r="N591">
        <v>0.99179753000000004</v>
      </c>
      <c r="O591">
        <v>1</v>
      </c>
      <c r="P591">
        <v>1</v>
      </c>
      <c r="Q591">
        <v>0.99179753000000004</v>
      </c>
      <c r="R591">
        <v>2.9487169999999998</v>
      </c>
      <c r="S591">
        <v>2.9487424</v>
      </c>
      <c r="T591">
        <v>34.087575999999999</v>
      </c>
      <c r="U591">
        <v>847.83061999999995</v>
      </c>
      <c r="V591">
        <v>836.52284999999995</v>
      </c>
      <c r="W591">
        <v>34.085951999999999</v>
      </c>
      <c r="X591">
        <v>842.41700000000003</v>
      </c>
      <c r="Y591">
        <v>836.51739999999995</v>
      </c>
      <c r="Z591">
        <v>5.6036067000000002E-2</v>
      </c>
      <c r="AA591">
        <v>211.45686000000001</v>
      </c>
      <c r="AB591">
        <v>5.6035619000000002E-2</v>
      </c>
      <c r="AC591">
        <v>211.45517000000001</v>
      </c>
      <c r="AD591" s="2">
        <v>211.45625999999999</v>
      </c>
      <c r="AE591" s="2">
        <v>45.505395</v>
      </c>
      <c r="AF591" s="2">
        <f t="shared" si="46"/>
        <v>0.21145625999999998</v>
      </c>
      <c r="AG591" s="2">
        <f t="shared" si="46"/>
        <v>4.5505394999999997E-2</v>
      </c>
      <c r="AH591" s="8">
        <v>255</v>
      </c>
      <c r="AI591" s="3">
        <f t="shared" si="47"/>
        <v>2.8374662447921857</v>
      </c>
      <c r="AJ591" s="3">
        <f t="shared" si="48"/>
        <v>0.61062284118916654</v>
      </c>
      <c r="AK591" s="3">
        <f t="shared" si="45"/>
        <v>4.7291104079869761</v>
      </c>
      <c r="AL591" s="3">
        <f t="shared" si="49"/>
        <v>1.0177047353152777</v>
      </c>
    </row>
    <row r="592" spans="1:38" x14ac:dyDescent="0.2">
      <c r="A592" s="2">
        <v>6</v>
      </c>
      <c r="B592" s="2" t="s">
        <v>620</v>
      </c>
      <c r="C592" s="2" t="s">
        <v>36</v>
      </c>
      <c r="D592" s="2">
        <v>34.186535999999997</v>
      </c>
      <c r="E592" s="2">
        <v>-116.98016</v>
      </c>
      <c r="F592">
        <v>9592</v>
      </c>
      <c r="G592">
        <v>1211</v>
      </c>
      <c r="H592">
        <v>0.2808544</v>
      </c>
      <c r="I592">
        <v>3.6059754999999999E-2</v>
      </c>
      <c r="J592">
        <v>1.451876E-2</v>
      </c>
      <c r="K592">
        <v>5.1362785000000001E-2</v>
      </c>
      <c r="L592">
        <v>6.4414563999999994E-2</v>
      </c>
      <c r="M592">
        <v>3.7972166999999999</v>
      </c>
      <c r="N592">
        <v>0.96142768999999995</v>
      </c>
      <c r="O592">
        <v>1</v>
      </c>
      <c r="P592">
        <v>1</v>
      </c>
      <c r="Q592">
        <v>0.96142768999999995</v>
      </c>
      <c r="R592">
        <v>3.6507493000000002</v>
      </c>
      <c r="S592">
        <v>3.6580986000000002</v>
      </c>
      <c r="T592">
        <v>34.188225000000003</v>
      </c>
      <c r="U592">
        <v>843.66546000000005</v>
      </c>
      <c r="V592">
        <v>801.25162999999998</v>
      </c>
      <c r="W592">
        <v>34.197966000000001</v>
      </c>
      <c r="X592">
        <v>804.64475000000004</v>
      </c>
      <c r="Y592">
        <v>801.28584000000001</v>
      </c>
      <c r="Z592">
        <v>0.28086534000000002</v>
      </c>
      <c r="AA592">
        <v>1059.8692000000001</v>
      </c>
      <c r="AB592">
        <v>0.28033630999999998</v>
      </c>
      <c r="AC592">
        <v>1057.8729000000001</v>
      </c>
      <c r="AD592" s="2">
        <v>1059.8279</v>
      </c>
      <c r="AE592" s="2">
        <v>243.07382999999999</v>
      </c>
      <c r="AF592" s="2">
        <f t="shared" si="46"/>
        <v>1.0598278999999999</v>
      </c>
      <c r="AG592" s="2">
        <f t="shared" si="46"/>
        <v>0.24307382999999999</v>
      </c>
      <c r="AH592" s="8">
        <v>868</v>
      </c>
      <c r="AI592" s="3">
        <f t="shared" si="47"/>
        <v>0.56612965180478836</v>
      </c>
      <c r="AJ592" s="3">
        <f t="shared" si="48"/>
        <v>0.12984306484171282</v>
      </c>
      <c r="AK592" s="3">
        <f t="shared" si="45"/>
        <v>0.94354941967464723</v>
      </c>
      <c r="AL592" s="3">
        <f t="shared" si="49"/>
        <v>0.21640510806952132</v>
      </c>
    </row>
    <row r="593" spans="1:38" x14ac:dyDescent="0.2">
      <c r="A593" s="2">
        <v>7</v>
      </c>
      <c r="B593" s="2" t="s">
        <v>621</v>
      </c>
      <c r="C593" s="2" t="s">
        <v>36</v>
      </c>
      <c r="D593" s="2">
        <v>34.182529000000002</v>
      </c>
      <c r="E593" s="2">
        <v>-116.97797</v>
      </c>
      <c r="F593">
        <v>19371</v>
      </c>
      <c r="G593">
        <v>1769</v>
      </c>
      <c r="H593">
        <v>0.15245718999999999</v>
      </c>
      <c r="I593">
        <v>1.4058202000000001E-2</v>
      </c>
      <c r="J593">
        <v>7.2457763999999999E-3</v>
      </c>
      <c r="K593">
        <v>2.7790875E-2</v>
      </c>
      <c r="L593">
        <v>3.1976038999999998E-2</v>
      </c>
      <c r="M593">
        <v>4.1319116999999999</v>
      </c>
      <c r="N593">
        <v>0.97537476999999995</v>
      </c>
      <c r="O593">
        <v>1</v>
      </c>
      <c r="P593">
        <v>1</v>
      </c>
      <c r="Q593">
        <v>0.97537476999999995</v>
      </c>
      <c r="R593">
        <v>4.0301624</v>
      </c>
      <c r="S593">
        <v>4.0365596999999998</v>
      </c>
      <c r="T593">
        <v>34.185789</v>
      </c>
      <c r="U593">
        <v>842.13815999999997</v>
      </c>
      <c r="V593">
        <v>788.91116999999997</v>
      </c>
      <c r="W593">
        <v>34.197961999999997</v>
      </c>
      <c r="X593">
        <v>801.90689999999995</v>
      </c>
      <c r="Y593">
        <v>788.95455000000004</v>
      </c>
      <c r="Z593">
        <v>0.15246335999999999</v>
      </c>
      <c r="AA593">
        <v>575.33344999999997</v>
      </c>
      <c r="AB593">
        <v>0.15223533</v>
      </c>
      <c r="AC593">
        <v>574.47293999999999</v>
      </c>
      <c r="AD593" s="2">
        <v>575.31016999999997</v>
      </c>
      <c r="AE593" s="2">
        <v>120.6643</v>
      </c>
      <c r="AF593" s="2">
        <f t="shared" si="46"/>
        <v>0.57531016999999995</v>
      </c>
      <c r="AG593" s="2">
        <f t="shared" si="46"/>
        <v>0.1206643</v>
      </c>
      <c r="AH593" s="8">
        <v>869</v>
      </c>
      <c r="AI593" s="3">
        <f t="shared" si="47"/>
        <v>1.0429156849426111</v>
      </c>
      <c r="AJ593" s="3">
        <f t="shared" si="48"/>
        <v>0.21873886060908798</v>
      </c>
      <c r="AK593" s="3">
        <f t="shared" si="45"/>
        <v>1.7381928082376852</v>
      </c>
      <c r="AL593" s="3">
        <f t="shared" si="49"/>
        <v>0.36456476768181328</v>
      </c>
    </row>
    <row r="594" spans="1:38" x14ac:dyDescent="0.2">
      <c r="A594" s="2">
        <v>8</v>
      </c>
      <c r="B594" s="2" t="s">
        <v>622</v>
      </c>
      <c r="C594" s="2" t="s">
        <v>36</v>
      </c>
      <c r="D594" s="2">
        <v>34.185789</v>
      </c>
      <c r="E594" s="2">
        <v>-116.95137</v>
      </c>
      <c r="F594">
        <v>24959</v>
      </c>
      <c r="G594">
        <v>1863</v>
      </c>
      <c r="H594">
        <v>0.12487731000000001</v>
      </c>
      <c r="I594">
        <v>9.3878698999999999E-3</v>
      </c>
      <c r="J594">
        <v>5.6556146999999996E-3</v>
      </c>
      <c r="K594">
        <v>2.2721682E-2</v>
      </c>
      <c r="L594">
        <v>2.5226828999999999E-2</v>
      </c>
      <c r="M594">
        <v>4.3556647999999996</v>
      </c>
      <c r="N594">
        <v>0.97959556000000003</v>
      </c>
      <c r="O594">
        <v>1</v>
      </c>
      <c r="P594">
        <v>1</v>
      </c>
      <c r="Q594">
        <v>0.97959556000000003</v>
      </c>
      <c r="R594">
        <v>4.2667899</v>
      </c>
      <c r="S594">
        <v>4.2749845000000004</v>
      </c>
      <c r="T594">
        <v>34.186594999999997</v>
      </c>
      <c r="U594">
        <v>826.58063000000004</v>
      </c>
      <c r="V594">
        <v>781.20021999999994</v>
      </c>
      <c r="W594">
        <v>34.197958</v>
      </c>
      <c r="X594">
        <v>793.72609999999997</v>
      </c>
      <c r="Y594">
        <v>781.24105999999995</v>
      </c>
      <c r="Z594">
        <v>0.12488067</v>
      </c>
      <c r="AA594">
        <v>471.24781000000002</v>
      </c>
      <c r="AB594">
        <v>0.12465398</v>
      </c>
      <c r="AC594">
        <v>470.39236</v>
      </c>
      <c r="AD594" s="2">
        <v>471.23514999999998</v>
      </c>
      <c r="AE594" s="2">
        <v>95.195582000000002</v>
      </c>
      <c r="AF594" s="2">
        <f t="shared" si="46"/>
        <v>0.47123514999999999</v>
      </c>
      <c r="AG594" s="2">
        <f t="shared" si="46"/>
        <v>9.5195582000000001E-2</v>
      </c>
      <c r="AH594" s="8">
        <v>718</v>
      </c>
      <c r="AI594" s="3">
        <f t="shared" si="47"/>
        <v>1.273249671634215</v>
      </c>
      <c r="AJ594" s="3">
        <f t="shared" si="48"/>
        <v>0.25721286606597149</v>
      </c>
      <c r="AK594" s="3">
        <f t="shared" si="45"/>
        <v>2.1220827860570251</v>
      </c>
      <c r="AL594" s="3">
        <f t="shared" si="49"/>
        <v>0.42868811010995256</v>
      </c>
    </row>
    <row r="595" spans="1:38" x14ac:dyDescent="0.2">
      <c r="A595" s="2">
        <v>9</v>
      </c>
      <c r="B595" s="2" t="s">
        <v>623</v>
      </c>
      <c r="C595" s="2" t="s">
        <v>36</v>
      </c>
      <c r="D595" s="2">
        <v>34.212077000000001</v>
      </c>
      <c r="E595" s="2">
        <v>-117.01542999999999</v>
      </c>
      <c r="F595">
        <v>69289</v>
      </c>
      <c r="G595">
        <v>4843</v>
      </c>
      <c r="H595">
        <v>3.9855123999999999E-2</v>
      </c>
      <c r="I595">
        <v>2.8133558999999999E-3</v>
      </c>
      <c r="J595">
        <v>1.9545357000000001E-3</v>
      </c>
      <c r="K595">
        <v>7.3102226000000001E-3</v>
      </c>
      <c r="L595">
        <v>8.0730747000000002E-3</v>
      </c>
      <c r="M595">
        <v>3.8837328000000002</v>
      </c>
      <c r="N595">
        <v>0.97024334999999995</v>
      </c>
      <c r="O595">
        <v>1</v>
      </c>
      <c r="P595">
        <v>1</v>
      </c>
      <c r="Q595">
        <v>0.97024334999999995</v>
      </c>
      <c r="R595">
        <v>3.7681659000000001</v>
      </c>
      <c r="S595">
        <v>3.7735433999999999</v>
      </c>
      <c r="T595">
        <v>34.211764000000002</v>
      </c>
      <c r="U595">
        <v>844.3759</v>
      </c>
      <c r="V595">
        <v>798.04834000000005</v>
      </c>
      <c r="W595">
        <v>34.215009000000002</v>
      </c>
      <c r="X595">
        <v>807.8768</v>
      </c>
      <c r="Y595">
        <v>798.05978000000005</v>
      </c>
      <c r="Z595">
        <v>3.9856187000000001E-2</v>
      </c>
      <c r="AA595">
        <v>150.40071</v>
      </c>
      <c r="AB595">
        <v>3.9802476000000003E-2</v>
      </c>
      <c r="AC595">
        <v>150.19802000000001</v>
      </c>
      <c r="AD595" s="2">
        <v>150.39669000000001</v>
      </c>
      <c r="AE595" s="2">
        <v>30.464433</v>
      </c>
      <c r="AF595" s="2">
        <f t="shared" si="46"/>
        <v>0.15039669</v>
      </c>
      <c r="AG595" s="2">
        <f t="shared" si="46"/>
        <v>3.0464432999999999E-2</v>
      </c>
      <c r="AH595" s="8">
        <v>824</v>
      </c>
      <c r="AI595" s="3">
        <f t="shared" si="47"/>
        <v>3.9894495018474143</v>
      </c>
      <c r="AJ595" s="3">
        <f t="shared" si="48"/>
        <v>0.80810499922514201</v>
      </c>
      <c r="AK595" s="3">
        <f t="shared" ref="AK595:AK658" si="50">1000/AD595</f>
        <v>6.6490825030790237</v>
      </c>
      <c r="AL595" s="3">
        <f t="shared" si="49"/>
        <v>1.3468416653752366</v>
      </c>
    </row>
    <row r="596" spans="1:38" x14ac:dyDescent="0.2">
      <c r="A596" s="2">
        <v>10</v>
      </c>
      <c r="B596" s="2" t="s">
        <v>624</v>
      </c>
      <c r="C596" s="2" t="s">
        <v>36</v>
      </c>
      <c r="D596" s="2">
        <v>34.170293000000001</v>
      </c>
      <c r="E596" s="2">
        <v>-117.0438</v>
      </c>
      <c r="F596">
        <v>7171</v>
      </c>
      <c r="G596">
        <v>1211</v>
      </c>
      <c r="H596">
        <v>0.35739123</v>
      </c>
      <c r="I596">
        <v>6.2164190000000001E-2</v>
      </c>
      <c r="J596">
        <v>1.9287447999999999E-2</v>
      </c>
      <c r="K596">
        <v>6.5488942999999994E-2</v>
      </c>
      <c r="L596">
        <v>9.2331975999999996E-2</v>
      </c>
      <c r="M596">
        <v>3.5688328999999999</v>
      </c>
      <c r="N596">
        <v>0.97084808</v>
      </c>
      <c r="O596">
        <v>1</v>
      </c>
      <c r="P596">
        <v>1</v>
      </c>
      <c r="Q596">
        <v>0.97084808</v>
      </c>
      <c r="R596">
        <v>3.4647945999999998</v>
      </c>
      <c r="S596">
        <v>3.4676079</v>
      </c>
      <c r="T596">
        <v>34.170361999999997</v>
      </c>
      <c r="U596">
        <v>883.24013000000002</v>
      </c>
      <c r="V596">
        <v>810.22969999999998</v>
      </c>
      <c r="W596">
        <v>34.186596999999999</v>
      </c>
      <c r="X596">
        <v>828.25828999999999</v>
      </c>
      <c r="Y596">
        <v>810.28610000000003</v>
      </c>
      <c r="Z596">
        <v>0.35741856999999999</v>
      </c>
      <c r="AA596">
        <v>1348.7492999999999</v>
      </c>
      <c r="AB596">
        <v>0.35714765999999998</v>
      </c>
      <c r="AC596">
        <v>1347.7270000000001</v>
      </c>
      <c r="AD596" s="2">
        <v>1348.6460999999999</v>
      </c>
      <c r="AE596" s="2">
        <v>348.42255</v>
      </c>
      <c r="AF596" s="2">
        <f t="shared" si="46"/>
        <v>1.3486460999999998</v>
      </c>
      <c r="AG596" s="2">
        <f t="shared" si="46"/>
        <v>0.34842255</v>
      </c>
      <c r="AH596" s="8">
        <v>1216</v>
      </c>
      <c r="AI596" s="3">
        <f t="shared" si="47"/>
        <v>0.44489062030431853</v>
      </c>
      <c r="AJ596" s="3">
        <f t="shared" si="48"/>
        <v>0.11493743569755804</v>
      </c>
      <c r="AK596" s="3">
        <f t="shared" si="50"/>
        <v>0.74148436717386423</v>
      </c>
      <c r="AL596" s="3">
        <f t="shared" si="49"/>
        <v>0.19156239282926343</v>
      </c>
    </row>
    <row r="597" spans="1:38" x14ac:dyDescent="0.2">
      <c r="A597" s="2">
        <v>11</v>
      </c>
      <c r="B597" s="2" t="s">
        <v>625</v>
      </c>
      <c r="C597" s="2" t="s">
        <v>36</v>
      </c>
      <c r="D597" s="2">
        <v>34.196562999999998</v>
      </c>
      <c r="E597" s="2">
        <v>-116.93514999999999</v>
      </c>
      <c r="F597">
        <v>57741</v>
      </c>
      <c r="G597">
        <v>2794</v>
      </c>
      <c r="H597">
        <v>5.5353455000000003E-2</v>
      </c>
      <c r="I597">
        <v>2.6937907E-3</v>
      </c>
      <c r="J597">
        <v>2.4176338E-3</v>
      </c>
      <c r="K597">
        <v>1.0079632999999999E-2</v>
      </c>
      <c r="L597">
        <v>1.070983E-2</v>
      </c>
      <c r="M597">
        <v>4.4860024999999997</v>
      </c>
      <c r="N597">
        <v>0.97871704000000004</v>
      </c>
      <c r="O597">
        <v>1</v>
      </c>
      <c r="P597">
        <v>1</v>
      </c>
      <c r="Q597">
        <v>0.97871704000000004</v>
      </c>
      <c r="R597">
        <v>4.3905269999999996</v>
      </c>
      <c r="S597">
        <v>4.3988221999999997</v>
      </c>
      <c r="T597">
        <v>34.197949999999999</v>
      </c>
      <c r="U597">
        <v>815.91480000000001</v>
      </c>
      <c r="V597">
        <v>776.92283999999995</v>
      </c>
      <c r="W597">
        <v>34.205258000000001</v>
      </c>
      <c r="X597">
        <v>774.13328999999999</v>
      </c>
      <c r="Y597">
        <v>776.94921999999997</v>
      </c>
      <c r="Z597">
        <v>5.5354476999999999E-2</v>
      </c>
      <c r="AA597">
        <v>208.88481999999999</v>
      </c>
      <c r="AB597">
        <v>5.5255195999999999E-2</v>
      </c>
      <c r="AC597">
        <v>208.51016999999999</v>
      </c>
      <c r="AD597" s="2">
        <v>208.88095999999999</v>
      </c>
      <c r="AE597" s="2">
        <v>40.414453000000002</v>
      </c>
      <c r="AF597" s="2">
        <f t="shared" si="46"/>
        <v>0.20888095999999998</v>
      </c>
      <c r="AG597" s="2">
        <f t="shared" si="46"/>
        <v>4.0414453000000003E-2</v>
      </c>
      <c r="AH597" s="8">
        <v>582</v>
      </c>
      <c r="AI597" s="3">
        <f t="shared" si="47"/>
        <v>2.8724494563793659</v>
      </c>
      <c r="AJ597" s="3">
        <f t="shared" si="48"/>
        <v>0.55576378789966996</v>
      </c>
      <c r="AK597" s="3">
        <f t="shared" si="50"/>
        <v>4.7874157606322765</v>
      </c>
      <c r="AL597" s="3">
        <f t="shared" si="49"/>
        <v>0.92627297983278323</v>
      </c>
    </row>
    <row r="598" spans="1:38" x14ac:dyDescent="0.2">
      <c r="A598" s="2">
        <v>12</v>
      </c>
      <c r="B598" s="2" t="s">
        <v>626</v>
      </c>
      <c r="C598" s="2" t="s">
        <v>36</v>
      </c>
      <c r="D598" s="2">
        <v>34.193911</v>
      </c>
      <c r="E598" s="2">
        <v>-116.92725</v>
      </c>
      <c r="F598">
        <v>46844</v>
      </c>
      <c r="G598">
        <v>2515</v>
      </c>
      <c r="H598">
        <v>6.6021051999999997E-2</v>
      </c>
      <c r="I598">
        <v>3.5651206E-3</v>
      </c>
      <c r="J598">
        <v>2.9795482999999999E-3</v>
      </c>
      <c r="K598">
        <v>1.2031683E-2</v>
      </c>
      <c r="L598">
        <v>1.2897643E-2</v>
      </c>
      <c r="M598">
        <v>4.3305828999999996</v>
      </c>
      <c r="N598">
        <v>0.97908898</v>
      </c>
      <c r="O598">
        <v>1</v>
      </c>
      <c r="P598">
        <v>1</v>
      </c>
      <c r="Q598">
        <v>0.97908898</v>
      </c>
      <c r="R598">
        <v>4.2400260000000003</v>
      </c>
      <c r="S598">
        <v>4.2461058999999999</v>
      </c>
      <c r="T598">
        <v>34.198757999999998</v>
      </c>
      <c r="U598">
        <v>818.99878999999999</v>
      </c>
      <c r="V598">
        <v>782.08923000000004</v>
      </c>
      <c r="W598">
        <v>34.206063999999998</v>
      </c>
      <c r="X598">
        <v>792.67150000000004</v>
      </c>
      <c r="Y598">
        <v>782.11545999999998</v>
      </c>
      <c r="Z598">
        <v>6.6022234999999999E-2</v>
      </c>
      <c r="AA598">
        <v>249.14051000000001</v>
      </c>
      <c r="AB598">
        <v>6.5932552000000005E-2</v>
      </c>
      <c r="AC598">
        <v>248.80207999999999</v>
      </c>
      <c r="AD598" s="2">
        <v>249.13605000000001</v>
      </c>
      <c r="AE598" s="2">
        <v>48.670349000000002</v>
      </c>
      <c r="AF598" s="2">
        <f t="shared" si="46"/>
        <v>0.24913605</v>
      </c>
      <c r="AG598" s="2">
        <f t="shared" si="46"/>
        <v>4.8670349000000002E-2</v>
      </c>
      <c r="AH598" s="8">
        <v>611</v>
      </c>
      <c r="AI598" s="3">
        <f t="shared" si="47"/>
        <v>2.4083226815228063</v>
      </c>
      <c r="AJ598" s="3">
        <f t="shared" si="48"/>
        <v>0.47048151166533642</v>
      </c>
      <c r="AK598" s="3">
        <f t="shared" si="50"/>
        <v>4.0138711358713444</v>
      </c>
      <c r="AL598" s="3">
        <f t="shared" si="49"/>
        <v>0.78413585277556086</v>
      </c>
    </row>
    <row r="599" spans="1:38" x14ac:dyDescent="0.2">
      <c r="A599" s="2">
        <v>13</v>
      </c>
      <c r="B599" s="2" t="s">
        <v>627</v>
      </c>
      <c r="C599" s="2" t="s">
        <v>36</v>
      </c>
      <c r="D599" s="2">
        <v>34.398344000000002</v>
      </c>
      <c r="E599" s="2">
        <v>-117.05437999999999</v>
      </c>
      <c r="F599">
        <v>94154</v>
      </c>
      <c r="G599">
        <v>5681</v>
      </c>
      <c r="H599">
        <v>2.3975868000000001E-2</v>
      </c>
      <c r="I599">
        <v>1.4649966000000001E-3</v>
      </c>
      <c r="J599">
        <v>1.3684884000000001E-3</v>
      </c>
      <c r="K599">
        <v>4.4542983000000003E-3</v>
      </c>
      <c r="L599">
        <v>4.8846441999999997E-3</v>
      </c>
      <c r="M599">
        <v>3.0733264</v>
      </c>
      <c r="N599">
        <v>0.99295391</v>
      </c>
      <c r="O599">
        <v>1</v>
      </c>
      <c r="P599">
        <v>1</v>
      </c>
      <c r="Q599">
        <v>0.99295391</v>
      </c>
      <c r="R599">
        <v>3.0516714999999999</v>
      </c>
      <c r="S599">
        <v>3.0535697000000002</v>
      </c>
      <c r="T599">
        <v>34.396000999999998</v>
      </c>
      <c r="U599">
        <v>864.92040999999995</v>
      </c>
      <c r="V599">
        <v>832.73848999999996</v>
      </c>
      <c r="W599">
        <v>34.384639</v>
      </c>
      <c r="X599">
        <v>833.54724999999996</v>
      </c>
      <c r="Y599">
        <v>832.70043999999996</v>
      </c>
      <c r="Z599">
        <v>2.3976154E-2</v>
      </c>
      <c r="AA599">
        <v>90.476051999999996</v>
      </c>
      <c r="AB599">
        <v>2.3962155999999998E-2</v>
      </c>
      <c r="AC599">
        <v>90.423231000000001</v>
      </c>
      <c r="AD599" s="2">
        <v>90.474971999999994</v>
      </c>
      <c r="AE599" s="2">
        <v>18.432618999999999</v>
      </c>
      <c r="AF599" s="2">
        <f t="shared" si="46"/>
        <v>9.0474972000000001E-2</v>
      </c>
      <c r="AG599" s="2">
        <f t="shared" si="46"/>
        <v>1.8432618999999997E-2</v>
      </c>
      <c r="AH599" s="8">
        <v>526</v>
      </c>
      <c r="AI599" s="3">
        <f t="shared" si="47"/>
        <v>6.631668258488105</v>
      </c>
      <c r="AJ599" s="3">
        <f t="shared" si="48"/>
        <v>1.3510809856134001</v>
      </c>
      <c r="AK599" s="3">
        <f t="shared" si="50"/>
        <v>11.052780430813508</v>
      </c>
      <c r="AL599" s="3">
        <f t="shared" si="49"/>
        <v>2.2518016426889997</v>
      </c>
    </row>
    <row r="600" spans="1:38" x14ac:dyDescent="0.2">
      <c r="A600" s="2">
        <v>14</v>
      </c>
      <c r="B600" s="2" t="s">
        <v>628</v>
      </c>
      <c r="C600" s="2" t="s">
        <v>36</v>
      </c>
      <c r="D600" s="2">
        <v>34.396673</v>
      </c>
      <c r="E600" s="2">
        <v>-117.07562</v>
      </c>
      <c r="F600">
        <v>103002</v>
      </c>
      <c r="G600">
        <v>6705</v>
      </c>
      <c r="H600">
        <v>2.0592523000000001E-2</v>
      </c>
      <c r="I600">
        <v>1.3606211E-3</v>
      </c>
      <c r="J600">
        <v>1.2293654E-3</v>
      </c>
      <c r="K600">
        <v>3.8436446E-3</v>
      </c>
      <c r="L600">
        <v>4.2586656000000002E-3</v>
      </c>
      <c r="M600">
        <v>2.8762097</v>
      </c>
      <c r="N600">
        <v>0.99404957000000005</v>
      </c>
      <c r="O600">
        <v>1</v>
      </c>
      <c r="P600">
        <v>1</v>
      </c>
      <c r="Q600">
        <v>0.99404957000000005</v>
      </c>
      <c r="R600">
        <v>2.8590949999999999</v>
      </c>
      <c r="S600">
        <v>2.8600610999999998</v>
      </c>
      <c r="T600">
        <v>34.396801000000004</v>
      </c>
      <c r="U600">
        <v>866.37401</v>
      </c>
      <c r="V600">
        <v>842.36698999999999</v>
      </c>
      <c r="W600">
        <v>34.389494999999997</v>
      </c>
      <c r="X600">
        <v>842.56877999999995</v>
      </c>
      <c r="Y600">
        <v>842.34289000000001</v>
      </c>
      <c r="Z600">
        <v>2.0592635000000001E-2</v>
      </c>
      <c r="AA600">
        <v>77.708055000000002</v>
      </c>
      <c r="AB600">
        <v>2.0586113999999999E-2</v>
      </c>
      <c r="AC600">
        <v>77.683451000000005</v>
      </c>
      <c r="AD600" s="2">
        <v>77.707633999999999</v>
      </c>
      <c r="AE600" s="2">
        <v>16.070436000000001</v>
      </c>
      <c r="AF600" s="2">
        <f t="shared" si="46"/>
        <v>7.7707633999999998E-2</v>
      </c>
      <c r="AG600" s="2">
        <f t="shared" si="46"/>
        <v>1.6070436E-2</v>
      </c>
      <c r="AH600" s="8">
        <v>340</v>
      </c>
      <c r="AI600" s="3">
        <f t="shared" si="47"/>
        <v>7.7212491117668058</v>
      </c>
      <c r="AJ600" s="3">
        <f t="shared" si="48"/>
        <v>1.596803728327455</v>
      </c>
      <c r="AK600" s="3">
        <f t="shared" si="50"/>
        <v>12.868748519611342</v>
      </c>
      <c r="AL600" s="3">
        <f t="shared" si="49"/>
        <v>2.661339547212425</v>
      </c>
    </row>
    <row r="601" spans="1:38" x14ac:dyDescent="0.2">
      <c r="A601" s="2">
        <v>15</v>
      </c>
      <c r="B601" s="2" t="s">
        <v>629</v>
      </c>
      <c r="C601" s="2" t="s">
        <v>36</v>
      </c>
      <c r="D601" s="2">
        <v>34.275084</v>
      </c>
      <c r="E601" s="2">
        <v>-117.03174</v>
      </c>
      <c r="F601">
        <v>90615</v>
      </c>
      <c r="G601">
        <v>5122</v>
      </c>
      <c r="H601">
        <v>3.5685929999999998E-2</v>
      </c>
      <c r="I601">
        <v>2.033881E-3</v>
      </c>
      <c r="J601">
        <v>1.5213717999999999E-3</v>
      </c>
      <c r="K601">
        <v>6.5058892999999996E-3</v>
      </c>
      <c r="L601">
        <v>6.9841134000000003E-3</v>
      </c>
      <c r="M601">
        <v>4.5090918000000002</v>
      </c>
      <c r="N601">
        <v>0.98940134999999996</v>
      </c>
      <c r="O601">
        <v>1</v>
      </c>
      <c r="P601">
        <v>1</v>
      </c>
      <c r="Q601">
        <v>0.98940134999999996</v>
      </c>
      <c r="R601">
        <v>4.4613015000000003</v>
      </c>
      <c r="S601">
        <v>4.4617931000000004</v>
      </c>
      <c r="T601">
        <v>34.273448000000002</v>
      </c>
      <c r="U601">
        <v>811.73965999999996</v>
      </c>
      <c r="V601">
        <v>776.44299000000001</v>
      </c>
      <c r="W601">
        <v>34.262898</v>
      </c>
      <c r="X601">
        <v>785.30411000000004</v>
      </c>
      <c r="Y601">
        <v>776.40495999999996</v>
      </c>
      <c r="Z601">
        <v>3.5686373E-2</v>
      </c>
      <c r="AA601">
        <v>134.66556</v>
      </c>
      <c r="AB601">
        <v>3.5682620999999998E-2</v>
      </c>
      <c r="AC601">
        <v>134.6514</v>
      </c>
      <c r="AD601" s="2">
        <v>134.66389000000001</v>
      </c>
      <c r="AE601" s="2">
        <v>26.355145</v>
      </c>
      <c r="AF601" s="2">
        <f t="shared" si="46"/>
        <v>0.13466389000000001</v>
      </c>
      <c r="AG601" s="2">
        <f t="shared" si="46"/>
        <v>2.6355145E-2</v>
      </c>
      <c r="AH601" s="8">
        <v>657</v>
      </c>
      <c r="AI601" s="3">
        <f t="shared" si="47"/>
        <v>4.455537412442192</v>
      </c>
      <c r="AJ601" s="3">
        <f t="shared" si="48"/>
        <v>0.87199571138067344</v>
      </c>
      <c r="AK601" s="3">
        <f t="shared" si="50"/>
        <v>7.4258956874036528</v>
      </c>
      <c r="AL601" s="3">
        <f t="shared" si="49"/>
        <v>1.4533261856344557</v>
      </c>
    </row>
    <row r="602" spans="1:38" x14ac:dyDescent="0.2">
      <c r="A602" s="2">
        <v>16</v>
      </c>
      <c r="B602" s="2" t="s">
        <v>630</v>
      </c>
      <c r="C602" s="2" t="s">
        <v>36</v>
      </c>
      <c r="D602" s="2">
        <v>34.284157999999998</v>
      </c>
      <c r="E602" s="2">
        <v>-117.05603000000001</v>
      </c>
      <c r="F602">
        <v>118927</v>
      </c>
      <c r="G602">
        <v>5402</v>
      </c>
      <c r="H602">
        <v>2.3038584000000001E-2</v>
      </c>
      <c r="I602">
        <v>1.0573819999999999E-3</v>
      </c>
      <c r="J602">
        <v>1.1094962E-3</v>
      </c>
      <c r="K602">
        <v>4.2401265999999996E-3</v>
      </c>
      <c r="L602">
        <v>4.5086264000000001E-3</v>
      </c>
      <c r="M602">
        <v>3.7687917</v>
      </c>
      <c r="N602">
        <v>0.99669841999999997</v>
      </c>
      <c r="O602">
        <v>1</v>
      </c>
      <c r="P602">
        <v>1</v>
      </c>
      <c r="Q602">
        <v>0.99669841999999997</v>
      </c>
      <c r="R602">
        <v>3.7563487000000002</v>
      </c>
      <c r="S602">
        <v>3.7562774999999999</v>
      </c>
      <c r="T602">
        <v>34.284804000000001</v>
      </c>
      <c r="U602">
        <v>825.97230999999999</v>
      </c>
      <c r="V602">
        <v>802.68557999999996</v>
      </c>
      <c r="W602">
        <v>34.302669000000002</v>
      </c>
      <c r="X602">
        <v>801.81437000000005</v>
      </c>
      <c r="Y602">
        <v>802.74802999999997</v>
      </c>
      <c r="Z602">
        <v>2.3038768000000001E-2</v>
      </c>
      <c r="AA602">
        <v>86.938747000000006</v>
      </c>
      <c r="AB602">
        <v>2.3039183000000001E-2</v>
      </c>
      <c r="AC602">
        <v>86.940313000000003</v>
      </c>
      <c r="AD602" s="2">
        <v>86.938051000000002</v>
      </c>
      <c r="AE602" s="2">
        <v>17.013684000000001</v>
      </c>
      <c r="AF602" s="2">
        <f t="shared" si="46"/>
        <v>8.6938051000000002E-2</v>
      </c>
      <c r="AG602" s="2">
        <f t="shared" si="46"/>
        <v>1.7013684000000001E-2</v>
      </c>
      <c r="AH602" s="8">
        <v>462</v>
      </c>
      <c r="AI602" s="3">
        <f t="shared" si="47"/>
        <v>6.9014659645406589</v>
      </c>
      <c r="AJ602" s="3">
        <f t="shared" si="48"/>
        <v>1.3506095398601698</v>
      </c>
      <c r="AK602" s="3">
        <f t="shared" si="50"/>
        <v>11.502443274234432</v>
      </c>
      <c r="AL602" s="3">
        <f t="shared" si="49"/>
        <v>2.25101589976695</v>
      </c>
    </row>
    <row r="603" spans="1:38" x14ac:dyDescent="0.2">
      <c r="A603" s="2">
        <v>17</v>
      </c>
      <c r="B603" s="2" t="s">
        <v>631</v>
      </c>
      <c r="C603" s="2" t="s">
        <v>36</v>
      </c>
      <c r="D603" s="2">
        <v>34.282432</v>
      </c>
      <c r="E603" s="2">
        <v>-117.03376</v>
      </c>
      <c r="F603">
        <v>168193</v>
      </c>
      <c r="G603">
        <v>9313</v>
      </c>
      <c r="H603">
        <v>1.6874969E-2</v>
      </c>
      <c r="I603">
        <v>9.4738064999999995E-4</v>
      </c>
      <c r="J603">
        <v>7.7168666999999998E-4</v>
      </c>
      <c r="K603">
        <v>3.1080230000000001E-3</v>
      </c>
      <c r="L603">
        <v>3.3395864E-3</v>
      </c>
      <c r="M603">
        <v>3.9164387000000001</v>
      </c>
      <c r="N603">
        <v>0.99871226999999996</v>
      </c>
      <c r="O603">
        <v>1</v>
      </c>
      <c r="P603">
        <v>1</v>
      </c>
      <c r="Q603">
        <v>0.99871226999999996</v>
      </c>
      <c r="R603">
        <v>3.9113953000000001</v>
      </c>
      <c r="S603">
        <v>3.9113205</v>
      </c>
      <c r="T603">
        <v>34.283999999999999</v>
      </c>
      <c r="U603">
        <v>817.29426999999998</v>
      </c>
      <c r="V603">
        <v>797.07934999999998</v>
      </c>
      <c r="W603">
        <v>34.301048000000002</v>
      </c>
      <c r="X603">
        <v>793.73185999999998</v>
      </c>
      <c r="Y603">
        <v>797.13935000000004</v>
      </c>
      <c r="Z603">
        <v>1.6875055E-2</v>
      </c>
      <c r="AA603">
        <v>63.679454999999997</v>
      </c>
      <c r="AB603">
        <v>1.6875364E-2</v>
      </c>
      <c r="AC603">
        <v>63.680619999999998</v>
      </c>
      <c r="AD603" s="2">
        <v>63.679127999999999</v>
      </c>
      <c r="AE603" s="2">
        <v>12.602213000000001</v>
      </c>
      <c r="AF603" s="2">
        <f t="shared" si="46"/>
        <v>6.3679128000000002E-2</v>
      </c>
      <c r="AG603" s="2">
        <f t="shared" si="46"/>
        <v>1.2602213000000001E-2</v>
      </c>
      <c r="AH603" s="8">
        <v>518</v>
      </c>
      <c r="AI603" s="3">
        <f t="shared" si="47"/>
        <v>9.4222395758936894</v>
      </c>
      <c r="AJ603" s="3">
        <f t="shared" si="48"/>
        <v>1.8646780162008805</v>
      </c>
      <c r="AK603" s="3">
        <f t="shared" si="50"/>
        <v>15.703732626489483</v>
      </c>
      <c r="AL603" s="3">
        <f t="shared" si="49"/>
        <v>3.1077966936681345</v>
      </c>
    </row>
    <row r="604" spans="1:38" x14ac:dyDescent="0.2">
      <c r="A604" s="2">
        <v>18</v>
      </c>
      <c r="B604" s="2" t="s">
        <v>632</v>
      </c>
      <c r="C604" s="2" t="s">
        <v>36</v>
      </c>
      <c r="D604" s="2">
        <v>34.402745000000003</v>
      </c>
      <c r="E604" s="2">
        <v>-117.06262</v>
      </c>
      <c r="F604">
        <v>78415</v>
      </c>
      <c r="G604">
        <v>6053</v>
      </c>
      <c r="H604">
        <v>3.0239530000000001E-2</v>
      </c>
      <c r="I604">
        <v>2.3648370999999999E-3</v>
      </c>
      <c r="J604">
        <v>1.6732629000000001E-3</v>
      </c>
      <c r="K604">
        <v>5.5948344000000001E-3</v>
      </c>
      <c r="L604">
        <v>6.3003520000000004E-3</v>
      </c>
      <c r="M604">
        <v>3.2291699999999999</v>
      </c>
      <c r="N604">
        <v>0.99434339999999999</v>
      </c>
      <c r="O604">
        <v>1</v>
      </c>
      <c r="P604">
        <v>1</v>
      </c>
      <c r="Q604">
        <v>0.99434339999999999</v>
      </c>
      <c r="R604">
        <v>3.2109038999999999</v>
      </c>
      <c r="S604">
        <v>3.2127740999999999</v>
      </c>
      <c r="T604">
        <v>34.399242999999998</v>
      </c>
      <c r="U604">
        <v>875.37639999999999</v>
      </c>
      <c r="V604">
        <v>825.56380000000001</v>
      </c>
      <c r="W604">
        <v>34.381391999999998</v>
      </c>
      <c r="X604">
        <v>826.19988999999998</v>
      </c>
      <c r="Y604">
        <v>825.50341000000003</v>
      </c>
      <c r="Z604">
        <v>3.0240245999999998E-2</v>
      </c>
      <c r="AA604">
        <v>114.11414000000001</v>
      </c>
      <c r="AB604">
        <v>3.0223709000000001E-2</v>
      </c>
      <c r="AC604">
        <v>114.05173000000001</v>
      </c>
      <c r="AD604" s="2">
        <v>114.11143</v>
      </c>
      <c r="AE604" s="2">
        <v>23.774913000000002</v>
      </c>
      <c r="AF604" s="2">
        <f t="shared" si="46"/>
        <v>0.11411143</v>
      </c>
      <c r="AG604" s="2">
        <f t="shared" si="46"/>
        <v>2.3774913000000002E-2</v>
      </c>
      <c r="AH604" s="8">
        <v>890</v>
      </c>
      <c r="AI604" s="3">
        <f t="shared" si="47"/>
        <v>5.2580184123536089</v>
      </c>
      <c r="AJ604" s="3">
        <f t="shared" si="48"/>
        <v>1.0954987620968837</v>
      </c>
      <c r="AK604" s="3">
        <f t="shared" si="50"/>
        <v>8.7633640205893482</v>
      </c>
      <c r="AL604" s="3">
        <f t="shared" si="49"/>
        <v>1.8258312701614727</v>
      </c>
    </row>
    <row r="605" spans="1:38" x14ac:dyDescent="0.2">
      <c r="A605" s="2">
        <v>19</v>
      </c>
      <c r="B605" s="2" t="s">
        <v>633</v>
      </c>
      <c r="C605" s="2" t="s">
        <v>36</v>
      </c>
      <c r="D605" s="2">
        <v>34.374929000000002</v>
      </c>
      <c r="E605" s="2">
        <v>-117.08669999999999</v>
      </c>
      <c r="F605">
        <v>200323</v>
      </c>
      <c r="G605">
        <v>8754</v>
      </c>
      <c r="H605">
        <v>1.2786001999999999E-2</v>
      </c>
      <c r="I605">
        <v>5.6793969000000001E-4</v>
      </c>
      <c r="J605">
        <v>6.2338477000000001E-4</v>
      </c>
      <c r="K605">
        <v>2.3727917999999998E-3</v>
      </c>
      <c r="L605">
        <v>2.5181947999999999E-3</v>
      </c>
      <c r="M605">
        <v>3.5270229</v>
      </c>
      <c r="N605">
        <v>0.99848758000000004</v>
      </c>
      <c r="O605">
        <v>1</v>
      </c>
      <c r="P605">
        <v>1</v>
      </c>
      <c r="Q605">
        <v>0.99848758000000004</v>
      </c>
      <c r="R605">
        <v>3.5216886000000001</v>
      </c>
      <c r="S605">
        <v>3.5212726999999999</v>
      </c>
      <c r="T605">
        <v>34.376500999999998</v>
      </c>
      <c r="U605">
        <v>845.62329999999997</v>
      </c>
      <c r="V605">
        <v>812.65842999999995</v>
      </c>
      <c r="W605">
        <v>34.362723000000003</v>
      </c>
      <c r="X605">
        <v>818.20357000000001</v>
      </c>
      <c r="Y605">
        <v>812.61096999999995</v>
      </c>
      <c r="Z605">
        <v>1.2786137E-2</v>
      </c>
      <c r="AA605">
        <v>48.249572000000001</v>
      </c>
      <c r="AB605">
        <v>1.2787580999999999E-2</v>
      </c>
      <c r="AC605">
        <v>48.255020999999999</v>
      </c>
      <c r="AD605" s="2">
        <v>48.249062000000002</v>
      </c>
      <c r="AE605" s="2">
        <v>9.5026218</v>
      </c>
      <c r="AF605" s="2">
        <f t="shared" si="46"/>
        <v>4.8249062000000002E-2</v>
      </c>
      <c r="AG605" s="2">
        <f t="shared" si="46"/>
        <v>9.5026217999999996E-3</v>
      </c>
      <c r="AH605" s="8">
        <v>749</v>
      </c>
      <c r="AI605" s="3">
        <f t="shared" si="47"/>
        <v>12.43547491140864</v>
      </c>
      <c r="AJ605" s="3">
        <f t="shared" si="48"/>
        <v>2.4491588040924985</v>
      </c>
      <c r="AK605" s="3">
        <f t="shared" si="50"/>
        <v>20.7257915190144</v>
      </c>
      <c r="AL605" s="3">
        <f t="shared" si="49"/>
        <v>4.0819313401541635</v>
      </c>
    </row>
    <row r="606" spans="1:38" x14ac:dyDescent="0.2">
      <c r="A606" s="2">
        <v>0</v>
      </c>
      <c r="B606" s="2" t="s">
        <v>634</v>
      </c>
      <c r="C606" s="2" t="s">
        <v>36</v>
      </c>
      <c r="D606" s="2">
        <v>-2.9601256</v>
      </c>
      <c r="E606" s="2">
        <v>-78.891960999999995</v>
      </c>
      <c r="F606">
        <v>652366</v>
      </c>
      <c r="G606">
        <v>32846</v>
      </c>
      <c r="H606">
        <v>4.6015448999999998E-3</v>
      </c>
      <c r="I606">
        <v>2.3930157999999999E-4</v>
      </c>
      <c r="J606">
        <v>1.6815655999999999E-4</v>
      </c>
      <c r="K606">
        <v>8.5901540999999996E-4</v>
      </c>
      <c r="L606">
        <v>9.0744109999999997E-4</v>
      </c>
      <c r="M606">
        <v>4.2598332000000001</v>
      </c>
      <c r="N606">
        <v>0.99904068000000001</v>
      </c>
      <c r="O606">
        <v>1</v>
      </c>
      <c r="P606">
        <v>1</v>
      </c>
      <c r="Q606">
        <v>0.99904068000000001</v>
      </c>
      <c r="R606">
        <v>4.2557466000000002</v>
      </c>
      <c r="S606">
        <v>4.2557554</v>
      </c>
      <c r="T606">
        <v>-2.9609386</v>
      </c>
      <c r="U606">
        <v>722.38689999999997</v>
      </c>
      <c r="V606">
        <v>710.38571000000002</v>
      </c>
      <c r="W606">
        <v>-2.9584852000000001</v>
      </c>
      <c r="X606">
        <v>711.60956999999996</v>
      </c>
      <c r="Y606">
        <v>710.38397999999995</v>
      </c>
      <c r="Z606">
        <v>4.6015476999999999E-3</v>
      </c>
      <c r="AA606">
        <v>17.364331</v>
      </c>
      <c r="AB606">
        <v>4.6015381999999997E-3</v>
      </c>
      <c r="AC606">
        <v>17.364294999999998</v>
      </c>
      <c r="AD606" s="2">
        <v>17.364319999999999</v>
      </c>
      <c r="AE606" s="2">
        <v>3.4243060000000001</v>
      </c>
      <c r="AF606" s="2">
        <f t="shared" si="46"/>
        <v>1.7364319999999999E-2</v>
      </c>
      <c r="AG606" s="2">
        <f t="shared" si="46"/>
        <v>3.4243060000000002E-3</v>
      </c>
      <c r="AH606" s="8">
        <v>194</v>
      </c>
      <c r="AI606" s="3">
        <f t="shared" si="47"/>
        <v>34.553613386530543</v>
      </c>
      <c r="AJ606" s="3">
        <f t="shared" si="48"/>
        <v>6.8140961259166417</v>
      </c>
      <c r="AK606" s="3">
        <f t="shared" si="50"/>
        <v>57.589355644217569</v>
      </c>
      <c r="AL606" s="3">
        <f t="shared" si="49"/>
        <v>11.356826876527736</v>
      </c>
    </row>
    <row r="607" spans="1:38" x14ac:dyDescent="0.2">
      <c r="A607" s="2">
        <v>1</v>
      </c>
      <c r="B607" s="2" t="s">
        <v>635</v>
      </c>
      <c r="C607" s="2" t="s">
        <v>36</v>
      </c>
      <c r="D607" s="2">
        <v>-2.9601256</v>
      </c>
      <c r="E607" s="2">
        <v>-78.891960999999995</v>
      </c>
      <c r="F607">
        <v>572075</v>
      </c>
      <c r="G607">
        <v>22810</v>
      </c>
      <c r="H607">
        <v>5.2672205000000001E-3</v>
      </c>
      <c r="I607">
        <v>2.1609095E-4</v>
      </c>
      <c r="J607">
        <v>1.9701391E-4</v>
      </c>
      <c r="K607">
        <v>9.8093099000000003E-4</v>
      </c>
      <c r="L607">
        <v>1.0235895E-3</v>
      </c>
      <c r="M607">
        <v>4.2598332000000001</v>
      </c>
      <c r="N607">
        <v>0.99904068000000001</v>
      </c>
      <c r="O607">
        <v>1</v>
      </c>
      <c r="P607">
        <v>1</v>
      </c>
      <c r="Q607">
        <v>0.99904068000000001</v>
      </c>
      <c r="R607">
        <v>4.2557466000000002</v>
      </c>
      <c r="S607">
        <v>4.2557554</v>
      </c>
      <c r="T607">
        <v>-2.9609386</v>
      </c>
      <c r="U607">
        <v>722.38689999999997</v>
      </c>
      <c r="V607">
        <v>710.38571000000002</v>
      </c>
      <c r="W607">
        <v>-2.9584852000000001</v>
      </c>
      <c r="X607">
        <v>711.60956999999996</v>
      </c>
      <c r="Y607">
        <v>710.38397999999995</v>
      </c>
      <c r="Z607">
        <v>5.2672237000000004E-3</v>
      </c>
      <c r="AA607">
        <v>19.876315999999999</v>
      </c>
      <c r="AB607">
        <v>5.2672129999999998E-3</v>
      </c>
      <c r="AC607">
        <v>19.876275</v>
      </c>
      <c r="AD607" s="2">
        <v>19.876304000000001</v>
      </c>
      <c r="AE607" s="2">
        <v>3.8626016999999999</v>
      </c>
      <c r="AF607" s="2">
        <f t="shared" si="46"/>
        <v>1.9876304000000001E-2</v>
      </c>
      <c r="AG607" s="2">
        <f t="shared" si="46"/>
        <v>3.8626017E-3</v>
      </c>
      <c r="AH607" s="8">
        <v>194</v>
      </c>
      <c r="AI607" s="3">
        <f t="shared" si="47"/>
        <v>30.186698694083162</v>
      </c>
      <c r="AJ607" s="3">
        <f t="shared" si="48"/>
        <v>5.8662412133137725</v>
      </c>
      <c r="AK607" s="3">
        <f t="shared" si="50"/>
        <v>50.311164490138609</v>
      </c>
      <c r="AL607" s="3">
        <f t="shared" si="49"/>
        <v>9.7770686888562892</v>
      </c>
    </row>
    <row r="608" spans="1:38" x14ac:dyDescent="0.2">
      <c r="A608" s="2">
        <v>2</v>
      </c>
      <c r="B608" s="2" t="s">
        <v>636</v>
      </c>
      <c r="C608" s="2" t="s">
        <v>36</v>
      </c>
      <c r="D608" s="2">
        <v>-2.9659073</v>
      </c>
      <c r="E608" s="2">
        <v>-78.899182999999994</v>
      </c>
      <c r="F608">
        <v>603096</v>
      </c>
      <c r="G608">
        <v>18248</v>
      </c>
      <c r="H608">
        <v>5.1773690999999998E-3</v>
      </c>
      <c r="I608">
        <v>1.6106571000000001E-4</v>
      </c>
      <c r="J608">
        <v>1.8718839000000001E-4</v>
      </c>
      <c r="K608">
        <v>9.6285982999999998E-4</v>
      </c>
      <c r="L608">
        <v>9.9402248000000004E-4</v>
      </c>
      <c r="M608">
        <v>4.4360720000000002</v>
      </c>
      <c r="N608">
        <v>0.99604760000000003</v>
      </c>
      <c r="O608">
        <v>1</v>
      </c>
      <c r="P608">
        <v>1</v>
      </c>
      <c r="Q608">
        <v>0.99604760000000003</v>
      </c>
      <c r="R608">
        <v>4.4185388999999997</v>
      </c>
      <c r="S608">
        <v>4.4186651000000001</v>
      </c>
      <c r="T608">
        <v>-2.9658315000000002</v>
      </c>
      <c r="U608">
        <v>727.77926000000002</v>
      </c>
      <c r="V608">
        <v>703.85406</v>
      </c>
      <c r="W608">
        <v>-2.9812541000000001</v>
      </c>
      <c r="X608">
        <v>709.87116000000003</v>
      </c>
      <c r="Y608">
        <v>703.86508000000003</v>
      </c>
      <c r="Z608">
        <v>5.1773823E-3</v>
      </c>
      <c r="AA608">
        <v>19.537292000000001</v>
      </c>
      <c r="AB608">
        <v>5.1772362999999997E-3</v>
      </c>
      <c r="AC608">
        <v>19.536740999999999</v>
      </c>
      <c r="AD608" s="2">
        <v>19.537241999999999</v>
      </c>
      <c r="AE608" s="2">
        <v>3.7510281999999999</v>
      </c>
      <c r="AF608" s="2">
        <f t="shared" si="46"/>
        <v>1.9537242E-2</v>
      </c>
      <c r="AG608" s="2">
        <f t="shared" si="46"/>
        <v>3.7510282000000001E-3</v>
      </c>
      <c r="AH608" s="8">
        <v>528</v>
      </c>
      <c r="AI608" s="3">
        <f t="shared" si="47"/>
        <v>30.710578289402363</v>
      </c>
      <c r="AJ608" s="3">
        <f t="shared" si="48"/>
        <v>5.8962388448613181</v>
      </c>
      <c r="AK608" s="3">
        <f t="shared" si="50"/>
        <v>51.184297149003939</v>
      </c>
      <c r="AL608" s="3">
        <f t="shared" si="49"/>
        <v>9.8270647414355299</v>
      </c>
    </row>
    <row r="609" spans="1:38" x14ac:dyDescent="0.2">
      <c r="A609" s="2">
        <v>3</v>
      </c>
      <c r="B609" s="2" t="s">
        <v>637</v>
      </c>
      <c r="C609" s="2" t="s">
        <v>36</v>
      </c>
      <c r="D609" s="2">
        <v>-2.9399828000000001</v>
      </c>
      <c r="E609" s="2">
        <v>-78.913876000000002</v>
      </c>
      <c r="F609">
        <v>267333</v>
      </c>
      <c r="G609">
        <v>16423</v>
      </c>
      <c r="H609">
        <v>1.1450775E-2</v>
      </c>
      <c r="I609">
        <v>7.1637166000000001E-4</v>
      </c>
      <c r="J609">
        <v>4.7317061999999999E-4</v>
      </c>
      <c r="K609">
        <v>2.1094540999999998E-3</v>
      </c>
      <c r="L609">
        <v>2.2774712000000002E-3</v>
      </c>
      <c r="M609">
        <v>4.2731370999999996</v>
      </c>
      <c r="N609">
        <v>0.9962432</v>
      </c>
      <c r="O609">
        <v>1</v>
      </c>
      <c r="P609">
        <v>1</v>
      </c>
      <c r="Q609">
        <v>0.9962432</v>
      </c>
      <c r="R609">
        <v>4.2570838000000002</v>
      </c>
      <c r="S609">
        <v>4.2571534</v>
      </c>
      <c r="T609">
        <v>-2.9406346999999999</v>
      </c>
      <c r="U609">
        <v>743.88445999999999</v>
      </c>
      <c r="V609">
        <v>709.86950000000002</v>
      </c>
      <c r="W609">
        <v>-2.9723223999999999</v>
      </c>
      <c r="X609">
        <v>719.74662000000001</v>
      </c>
      <c r="Y609">
        <v>709.89187000000004</v>
      </c>
      <c r="Z609">
        <v>1.1450853E-2</v>
      </c>
      <c r="AA609">
        <v>43.210766999999997</v>
      </c>
      <c r="AB609">
        <v>1.1450672E-2</v>
      </c>
      <c r="AC609">
        <v>43.210084000000002</v>
      </c>
      <c r="AD609" s="2">
        <v>43.210470999999998</v>
      </c>
      <c r="AE609" s="2">
        <v>8.5942311</v>
      </c>
      <c r="AF609" s="2">
        <f t="shared" si="46"/>
        <v>4.3210471E-2</v>
      </c>
      <c r="AG609" s="2">
        <f t="shared" si="46"/>
        <v>8.5942311000000004E-3</v>
      </c>
      <c r="AH609" s="8">
        <v>707.99096999999995</v>
      </c>
      <c r="AI609" s="3">
        <f t="shared" si="47"/>
        <v>13.885523256619907</v>
      </c>
      <c r="AJ609" s="3">
        <f t="shared" si="48"/>
        <v>2.7617240231381901</v>
      </c>
      <c r="AK609" s="3">
        <f t="shared" si="50"/>
        <v>23.142538761033176</v>
      </c>
      <c r="AL609" s="3">
        <f t="shared" si="49"/>
        <v>4.6028733718969832</v>
      </c>
    </row>
    <row r="610" spans="1:38" x14ac:dyDescent="0.2">
      <c r="A610" s="2">
        <v>4</v>
      </c>
      <c r="B610" s="2" t="s">
        <v>638</v>
      </c>
      <c r="C610" s="2" t="s">
        <v>36</v>
      </c>
      <c r="D610" s="2">
        <v>-3.0497481999999998</v>
      </c>
      <c r="E610" s="2">
        <v>-78.950911000000005</v>
      </c>
      <c r="F610">
        <v>465324</v>
      </c>
      <c r="G610">
        <v>29197</v>
      </c>
      <c r="H610">
        <v>6.1288135999999997E-3</v>
      </c>
      <c r="I610">
        <v>3.9569444000000001E-4</v>
      </c>
      <c r="J610">
        <v>2.4699683000000002E-4</v>
      </c>
      <c r="K610">
        <v>1.1417697E-3</v>
      </c>
      <c r="L610">
        <v>1.2333773E-3</v>
      </c>
      <c r="M610">
        <v>4.0145325999999999</v>
      </c>
      <c r="N610">
        <v>0.99680511999999999</v>
      </c>
      <c r="O610">
        <v>1</v>
      </c>
      <c r="P610">
        <v>1</v>
      </c>
      <c r="Q610">
        <v>0.99680511999999999</v>
      </c>
      <c r="R610">
        <v>4.0017066999999997</v>
      </c>
      <c r="S610">
        <v>4.0018115999999999</v>
      </c>
      <c r="T610">
        <v>-3.0497413999999998</v>
      </c>
      <c r="U610">
        <v>728.28174000000001</v>
      </c>
      <c r="V610">
        <v>719.96739000000002</v>
      </c>
      <c r="W610">
        <v>-3.0513642000000001</v>
      </c>
      <c r="X610">
        <v>722.70752000000005</v>
      </c>
      <c r="Y610">
        <v>719.96851000000004</v>
      </c>
      <c r="Z610">
        <v>6.1288167999999999E-3</v>
      </c>
      <c r="AA610">
        <v>23.127610000000001</v>
      </c>
      <c r="AB610">
        <v>6.1286594E-3</v>
      </c>
      <c r="AC610">
        <v>23.127016999999999</v>
      </c>
      <c r="AD610" s="2">
        <v>23.127599</v>
      </c>
      <c r="AE610" s="2">
        <v>4.6542541000000002</v>
      </c>
      <c r="AF610" s="2">
        <f t="shared" si="46"/>
        <v>2.3127598999999999E-2</v>
      </c>
      <c r="AG610" s="2">
        <f t="shared" si="46"/>
        <v>4.6542541000000005E-3</v>
      </c>
      <c r="AH610" s="8">
        <v>140</v>
      </c>
      <c r="AI610" s="3">
        <f t="shared" si="47"/>
        <v>25.943030229813306</v>
      </c>
      <c r="AJ610" s="3">
        <f t="shared" si="48"/>
        <v>5.220838307233385</v>
      </c>
      <c r="AK610" s="3">
        <f t="shared" si="50"/>
        <v>43.238383716355514</v>
      </c>
      <c r="AL610" s="3">
        <f t="shared" si="49"/>
        <v>8.7013971787223081</v>
      </c>
    </row>
    <row r="611" spans="1:38" x14ac:dyDescent="0.2">
      <c r="A611" s="2">
        <v>5</v>
      </c>
      <c r="B611" s="2" t="s">
        <v>639</v>
      </c>
      <c r="C611" s="2" t="s">
        <v>36</v>
      </c>
      <c r="D611" s="2">
        <v>-2.9552719000000001</v>
      </c>
      <c r="E611" s="2">
        <v>-78.925837999999999</v>
      </c>
      <c r="F611">
        <v>96714</v>
      </c>
      <c r="G611">
        <v>9124</v>
      </c>
      <c r="H611">
        <v>2.8119083999999999E-2</v>
      </c>
      <c r="I611">
        <v>2.6952542999999999E-3</v>
      </c>
      <c r="J611">
        <v>1.3782391999999999E-3</v>
      </c>
      <c r="K611">
        <v>5.1705299E-3</v>
      </c>
      <c r="L611">
        <v>5.9915206000000004E-3</v>
      </c>
      <c r="M611">
        <v>3.7314004999999999</v>
      </c>
      <c r="N611">
        <v>0.99708180999999996</v>
      </c>
      <c r="O611">
        <v>1</v>
      </c>
      <c r="P611">
        <v>1</v>
      </c>
      <c r="Q611">
        <v>0.99708180999999996</v>
      </c>
      <c r="R611">
        <v>3.7205115000000002</v>
      </c>
      <c r="S611">
        <v>3.7205943000000001</v>
      </c>
      <c r="T611">
        <v>-2.9553071000000002</v>
      </c>
      <c r="U611">
        <v>740.99288000000001</v>
      </c>
      <c r="V611">
        <v>731.57619999999997</v>
      </c>
      <c r="W611">
        <v>-2.9552995000000002</v>
      </c>
      <c r="X611">
        <v>737.84947</v>
      </c>
      <c r="Y611">
        <v>731.57619</v>
      </c>
      <c r="Z611">
        <v>2.8119107000000001E-2</v>
      </c>
      <c r="AA611">
        <v>106.10984000000001</v>
      </c>
      <c r="AB611">
        <v>2.8118514000000001E-2</v>
      </c>
      <c r="AC611">
        <v>106.10760000000001</v>
      </c>
      <c r="AD611" s="2">
        <v>106.10975000000001</v>
      </c>
      <c r="AE611" s="2">
        <v>22.609511999999999</v>
      </c>
      <c r="AF611" s="2">
        <f t="shared" si="46"/>
        <v>0.10610975</v>
      </c>
      <c r="AG611" s="2">
        <f t="shared" si="46"/>
        <v>2.2609511999999998E-2</v>
      </c>
      <c r="AH611" s="8">
        <v>205</v>
      </c>
      <c r="AI611" s="3">
        <f t="shared" si="47"/>
        <v>5.6545227936169855</v>
      </c>
      <c r="AJ611" s="3">
        <f t="shared" si="48"/>
        <v>1.2048468774693819</v>
      </c>
      <c r="AK611" s="3">
        <f t="shared" si="50"/>
        <v>9.4242046560283104</v>
      </c>
      <c r="AL611" s="3">
        <f t="shared" si="49"/>
        <v>2.0080781291156367</v>
      </c>
    </row>
    <row r="612" spans="1:38" x14ac:dyDescent="0.2">
      <c r="A612" s="2">
        <v>6</v>
      </c>
      <c r="B612" s="2" t="s">
        <v>640</v>
      </c>
      <c r="C612" s="2" t="s">
        <v>36</v>
      </c>
      <c r="D612" s="2">
        <v>-3.0472931999999999</v>
      </c>
      <c r="E612" s="2">
        <v>-78.951780999999997</v>
      </c>
      <c r="F612">
        <v>538316</v>
      </c>
      <c r="G612">
        <v>16423</v>
      </c>
      <c r="H612">
        <v>5.5765219E-3</v>
      </c>
      <c r="I612">
        <v>1.747431E-4</v>
      </c>
      <c r="J612">
        <v>2.1144588999999999E-4</v>
      </c>
      <c r="K612">
        <v>1.0377850000000001E-3</v>
      </c>
      <c r="L612">
        <v>1.0734253999999999E-3</v>
      </c>
      <c r="M612">
        <v>4.2609510999999998</v>
      </c>
      <c r="N612">
        <v>0.99333623999999998</v>
      </c>
      <c r="O612">
        <v>1</v>
      </c>
      <c r="P612">
        <v>1</v>
      </c>
      <c r="Q612">
        <v>0.99333623999999998</v>
      </c>
      <c r="R612">
        <v>4.2325571999999996</v>
      </c>
      <c r="S612">
        <v>4.2325394000000003</v>
      </c>
      <c r="T612">
        <v>-3.0464880999999999</v>
      </c>
      <c r="U612">
        <v>731.12393999999995</v>
      </c>
      <c r="V612">
        <v>710.40381000000002</v>
      </c>
      <c r="W612">
        <v>-3.0904628999999999</v>
      </c>
      <c r="X612">
        <v>716.45276999999999</v>
      </c>
      <c r="Y612">
        <v>710.4348</v>
      </c>
      <c r="Z612">
        <v>5.5765398000000004E-3</v>
      </c>
      <c r="AA612">
        <v>21.043545999999999</v>
      </c>
      <c r="AB612">
        <v>5.5765627999999996E-3</v>
      </c>
      <c r="AC612">
        <v>21.043633</v>
      </c>
      <c r="AD612" s="2">
        <v>21.043479000000001</v>
      </c>
      <c r="AE612" s="2">
        <v>4.050662</v>
      </c>
      <c r="AF612" s="2">
        <f t="shared" si="46"/>
        <v>2.1043479E-2</v>
      </c>
      <c r="AG612" s="2">
        <f t="shared" si="46"/>
        <v>4.050662E-3</v>
      </c>
      <c r="AH612" s="8">
        <v>547.96825999999999</v>
      </c>
      <c r="AI612" s="3">
        <f t="shared" si="47"/>
        <v>28.512395692746431</v>
      </c>
      <c r="AJ612" s="3">
        <f t="shared" si="48"/>
        <v>5.4883547421779282</v>
      </c>
      <c r="AK612" s="3">
        <f t="shared" si="50"/>
        <v>47.52065948791072</v>
      </c>
      <c r="AL612" s="3">
        <f t="shared" si="49"/>
        <v>9.14725790362988</v>
      </c>
    </row>
    <row r="613" spans="1:38" x14ac:dyDescent="0.2">
      <c r="A613" s="2">
        <v>7</v>
      </c>
      <c r="B613" s="2" t="s">
        <v>641</v>
      </c>
      <c r="C613" s="2" t="s">
        <v>36</v>
      </c>
      <c r="D613" s="2">
        <v>-2.9414167999999998</v>
      </c>
      <c r="E613" s="2">
        <v>-78.931635999999997</v>
      </c>
      <c r="F613">
        <v>301092</v>
      </c>
      <c r="G613">
        <v>19160</v>
      </c>
      <c r="H613">
        <v>9.8260719999999999E-3</v>
      </c>
      <c r="I613">
        <v>6.3836646999999999E-4</v>
      </c>
      <c r="J613">
        <v>4.1088182000000002E-4</v>
      </c>
      <c r="K613">
        <v>1.8159997E-3</v>
      </c>
      <c r="L613">
        <v>1.9682964000000002E-3</v>
      </c>
      <c r="M613">
        <v>4.1421381000000004</v>
      </c>
      <c r="N613">
        <v>0.99406905000000001</v>
      </c>
      <c r="O613">
        <v>1</v>
      </c>
      <c r="P613">
        <v>1</v>
      </c>
      <c r="Q613">
        <v>0.99406905000000001</v>
      </c>
      <c r="R613">
        <v>4.1175712999999998</v>
      </c>
      <c r="S613">
        <v>4.1175743000000002</v>
      </c>
      <c r="T613">
        <v>-2.9398574000000002</v>
      </c>
      <c r="U613">
        <v>746.21983999999998</v>
      </c>
      <c r="V613">
        <v>714.87444000000005</v>
      </c>
      <c r="W613">
        <v>-3.0399536999999999</v>
      </c>
      <c r="X613">
        <v>725.452</v>
      </c>
      <c r="Y613">
        <v>714.94434999999999</v>
      </c>
      <c r="Z613">
        <v>9.8261349999999997E-3</v>
      </c>
      <c r="AA613">
        <v>37.079754999999999</v>
      </c>
      <c r="AB613">
        <v>9.8261279999999999E-3</v>
      </c>
      <c r="AC613">
        <v>37.079728000000003</v>
      </c>
      <c r="AD613" s="2">
        <v>37.079517000000003</v>
      </c>
      <c r="AE613" s="2">
        <v>7.4275335</v>
      </c>
      <c r="AF613" s="2">
        <f t="shared" si="46"/>
        <v>3.7079516999999999E-2</v>
      </c>
      <c r="AG613" s="2">
        <f t="shared" si="46"/>
        <v>7.4275334999999998E-3</v>
      </c>
      <c r="AH613" s="8">
        <v>715.91747999999995</v>
      </c>
      <c r="AI613" s="3">
        <f t="shared" si="47"/>
        <v>16.181440551126919</v>
      </c>
      <c r="AJ613" s="3">
        <f t="shared" si="48"/>
        <v>3.2413634668367886</v>
      </c>
      <c r="AK613" s="3">
        <f t="shared" si="50"/>
        <v>26.96906758521153</v>
      </c>
      <c r="AL613" s="3">
        <f t="shared" si="49"/>
        <v>5.4022724447279815</v>
      </c>
    </row>
    <row r="614" spans="1:38" x14ac:dyDescent="0.2">
      <c r="A614" s="2">
        <v>8</v>
      </c>
      <c r="B614" s="2" t="s">
        <v>642</v>
      </c>
      <c r="C614" s="2" t="s">
        <v>36</v>
      </c>
      <c r="D614" s="2">
        <v>-2.9871116999999998</v>
      </c>
      <c r="E614" s="2">
        <v>-78.920670000000001</v>
      </c>
      <c r="F614">
        <v>208940</v>
      </c>
      <c r="G614">
        <v>13686</v>
      </c>
      <c r="H614">
        <v>1.4349623000000001E-2</v>
      </c>
      <c r="I614">
        <v>9.5539609999999999E-4</v>
      </c>
      <c r="J614">
        <v>6.1728772000000005E-4</v>
      </c>
      <c r="K614">
        <v>2.6400938999999999E-3</v>
      </c>
      <c r="L614">
        <v>2.8747038E-3</v>
      </c>
      <c r="M614">
        <v>4.1888915000000004</v>
      </c>
      <c r="N614">
        <v>0.99112937000000001</v>
      </c>
      <c r="O614">
        <v>1</v>
      </c>
      <c r="P614">
        <v>1</v>
      </c>
      <c r="Q614">
        <v>0.99112937000000001</v>
      </c>
      <c r="R614">
        <v>4.1517334000000004</v>
      </c>
      <c r="S614">
        <v>4.1522243999999997</v>
      </c>
      <c r="T614">
        <v>-2.9870291</v>
      </c>
      <c r="U614">
        <v>740.18356000000006</v>
      </c>
      <c r="V614">
        <v>713.10465999999997</v>
      </c>
      <c r="W614">
        <v>-2.9943089999999999</v>
      </c>
      <c r="X614">
        <v>699.66186000000005</v>
      </c>
      <c r="Y614">
        <v>713.10976000000005</v>
      </c>
      <c r="Z614">
        <v>1.4349733E-2</v>
      </c>
      <c r="AA614">
        <v>54.149935999999997</v>
      </c>
      <c r="AB614">
        <v>1.4348102E-2</v>
      </c>
      <c r="AC614">
        <v>54.143780999999997</v>
      </c>
      <c r="AD614" s="2">
        <v>54.149521999999997</v>
      </c>
      <c r="AE614" s="2">
        <v>10.847939</v>
      </c>
      <c r="AF614" s="2">
        <f t="shared" si="46"/>
        <v>5.4149521999999999E-2</v>
      </c>
      <c r="AG614" s="2">
        <f t="shared" si="46"/>
        <v>1.0847939000000001E-2</v>
      </c>
      <c r="AH614" s="8">
        <v>609.99365</v>
      </c>
      <c r="AI614" s="3">
        <f t="shared" si="47"/>
        <v>11.080430220602871</v>
      </c>
      <c r="AJ614" s="3">
        <f t="shared" si="48"/>
        <v>2.2197764022156372</v>
      </c>
      <c r="AK614" s="3">
        <f t="shared" si="50"/>
        <v>18.467383701004785</v>
      </c>
      <c r="AL614" s="3">
        <f t="shared" si="49"/>
        <v>3.6996273370260622</v>
      </c>
    </row>
    <row r="615" spans="1:38" x14ac:dyDescent="0.2">
      <c r="A615" s="2">
        <v>9</v>
      </c>
      <c r="B615" s="2" t="s">
        <v>643</v>
      </c>
      <c r="C615" s="2" t="s">
        <v>36</v>
      </c>
      <c r="D615" s="2">
        <v>-2.8756379000000001</v>
      </c>
      <c r="E615" s="2">
        <v>-78.881850999999997</v>
      </c>
      <c r="F615">
        <v>302917</v>
      </c>
      <c r="G615">
        <v>18248</v>
      </c>
      <c r="H615">
        <v>9.6134431000000006E-3</v>
      </c>
      <c r="I615">
        <v>5.9124736999999997E-4</v>
      </c>
      <c r="J615">
        <v>4.0639092999999999E-4</v>
      </c>
      <c r="K615">
        <v>1.7784592999999999E-3</v>
      </c>
      <c r="L615">
        <v>1.9177185000000001E-3</v>
      </c>
      <c r="M615">
        <v>4.0735396000000001</v>
      </c>
      <c r="N615">
        <v>0.99441285000000001</v>
      </c>
      <c r="O615">
        <v>1</v>
      </c>
      <c r="P615">
        <v>1</v>
      </c>
      <c r="Q615">
        <v>0.99441285000000001</v>
      </c>
      <c r="R615">
        <v>4.0507800999999999</v>
      </c>
      <c r="S615">
        <v>4.0512049000000001</v>
      </c>
      <c r="T615">
        <v>-2.8762914999999998</v>
      </c>
      <c r="U615">
        <v>757.36117999999999</v>
      </c>
      <c r="V615">
        <v>717.50948000000005</v>
      </c>
      <c r="W615">
        <v>-3.0065656000000001</v>
      </c>
      <c r="X615">
        <v>738.29423999999995</v>
      </c>
      <c r="Y615">
        <v>717.59997999999996</v>
      </c>
      <c r="Z615">
        <v>9.6135223999999995E-3</v>
      </c>
      <c r="AA615">
        <v>36.277442999999998</v>
      </c>
      <c r="AB615">
        <v>9.6125467000000003E-3</v>
      </c>
      <c r="AC615">
        <v>36.273761</v>
      </c>
      <c r="AD615" s="2">
        <v>36.277144</v>
      </c>
      <c r="AE615" s="2">
        <v>7.2366736999999999</v>
      </c>
      <c r="AF615" s="2">
        <f t="shared" si="46"/>
        <v>3.6277143999999997E-2</v>
      </c>
      <c r="AG615" s="2">
        <f t="shared" si="46"/>
        <v>7.2366736999999997E-3</v>
      </c>
      <c r="AH615" s="8">
        <v>855.94653000000005</v>
      </c>
      <c r="AI615" s="3">
        <f t="shared" si="47"/>
        <v>16.539339480528014</v>
      </c>
      <c r="AJ615" s="3">
        <f t="shared" si="48"/>
        <v>3.2993171412310942</v>
      </c>
      <c r="AK615" s="3">
        <f t="shared" si="50"/>
        <v>27.565565800880027</v>
      </c>
      <c r="AL615" s="3">
        <f t="shared" si="49"/>
        <v>5.4988619020518241</v>
      </c>
    </row>
    <row r="616" spans="1:38" x14ac:dyDescent="0.2">
      <c r="A616" s="2">
        <v>10</v>
      </c>
      <c r="B616" s="2" t="s">
        <v>644</v>
      </c>
      <c r="C616" s="2" t="s">
        <v>36</v>
      </c>
      <c r="D616" s="2">
        <v>-2.8756379000000001</v>
      </c>
      <c r="E616" s="2">
        <v>-78.881850999999997</v>
      </c>
      <c r="F616">
        <v>322990</v>
      </c>
      <c r="G616">
        <v>11861</v>
      </c>
      <c r="H616">
        <v>9.0057587999999994E-3</v>
      </c>
      <c r="I616">
        <v>3.3718266999999998E-4</v>
      </c>
      <c r="J616">
        <v>3.7792239E-4</v>
      </c>
      <c r="K616">
        <v>1.6674286000000001E-3</v>
      </c>
      <c r="L616">
        <v>1.7426519000000001E-3</v>
      </c>
      <c r="M616">
        <v>4.0735396000000001</v>
      </c>
      <c r="N616">
        <v>0.99441285000000001</v>
      </c>
      <c r="O616">
        <v>1</v>
      </c>
      <c r="P616">
        <v>1</v>
      </c>
      <c r="Q616">
        <v>0.99441285000000001</v>
      </c>
      <c r="R616">
        <v>4.0507800999999999</v>
      </c>
      <c r="S616">
        <v>4.0512049000000001</v>
      </c>
      <c r="T616">
        <v>-2.8762914999999998</v>
      </c>
      <c r="U616">
        <v>757.36117999999999</v>
      </c>
      <c r="V616">
        <v>717.50948000000005</v>
      </c>
      <c r="W616">
        <v>-3.0065656000000001</v>
      </c>
      <c r="X616">
        <v>738.29423999999995</v>
      </c>
      <c r="Y616">
        <v>717.59997999999996</v>
      </c>
      <c r="Z616">
        <v>9.0058324999999998E-3</v>
      </c>
      <c r="AA616">
        <v>33.984273000000002</v>
      </c>
      <c r="AB616">
        <v>9.0049171000000008E-3</v>
      </c>
      <c r="AC616">
        <v>33.980818999999997</v>
      </c>
      <c r="AD616" s="2">
        <v>33.983995999999998</v>
      </c>
      <c r="AE616" s="2">
        <v>6.5760449000000003</v>
      </c>
      <c r="AF616" s="2">
        <f t="shared" si="46"/>
        <v>3.3983995999999995E-2</v>
      </c>
      <c r="AG616" s="2">
        <f t="shared" si="46"/>
        <v>6.5760449000000004E-3</v>
      </c>
      <c r="AH616" s="8">
        <v>855.94653000000005</v>
      </c>
      <c r="AI616" s="3">
        <f t="shared" si="47"/>
        <v>17.655369309718612</v>
      </c>
      <c r="AJ616" s="3">
        <f t="shared" si="48"/>
        <v>3.416387563922489</v>
      </c>
      <c r="AK616" s="3">
        <f t="shared" si="50"/>
        <v>29.425615516197684</v>
      </c>
      <c r="AL616" s="3">
        <f t="shared" si="49"/>
        <v>5.6939792732041479</v>
      </c>
    </row>
    <row r="617" spans="1:38" x14ac:dyDescent="0.2">
      <c r="A617" s="2">
        <v>11</v>
      </c>
      <c r="B617" s="2" t="s">
        <v>645</v>
      </c>
      <c r="C617" s="2" t="s">
        <v>36</v>
      </c>
      <c r="D617" s="2">
        <v>-2.9230946000000002</v>
      </c>
      <c r="E617" s="2">
        <v>-78.876712999999995</v>
      </c>
      <c r="F617">
        <v>172444</v>
      </c>
      <c r="G617">
        <v>14598</v>
      </c>
      <c r="H617">
        <v>1.7838816E-2</v>
      </c>
      <c r="I617">
        <v>1.5360079999999999E-3</v>
      </c>
      <c r="J617">
        <v>7.6420845999999995E-4</v>
      </c>
      <c r="K617">
        <v>3.2724019000000002E-3</v>
      </c>
      <c r="L617">
        <v>3.6948544000000002E-3</v>
      </c>
      <c r="M617">
        <v>4.2622732000000001</v>
      </c>
      <c r="N617">
        <v>0.99835945000000004</v>
      </c>
      <c r="O617">
        <v>1</v>
      </c>
      <c r="P617">
        <v>1</v>
      </c>
      <c r="Q617">
        <v>0.99835945000000004</v>
      </c>
      <c r="R617">
        <v>4.2552807000000001</v>
      </c>
      <c r="S617">
        <v>4.2554331999999997</v>
      </c>
      <c r="T617">
        <v>-2.9234754999999999</v>
      </c>
      <c r="U617">
        <v>736.43931999999995</v>
      </c>
      <c r="V617">
        <v>710.26712999999995</v>
      </c>
      <c r="W617">
        <v>-2.9332210000000001</v>
      </c>
      <c r="X617">
        <v>722.48985000000005</v>
      </c>
      <c r="Y617">
        <v>710.274</v>
      </c>
      <c r="Z617">
        <v>1.7838893000000001E-2</v>
      </c>
      <c r="AA617">
        <v>67.316576999999995</v>
      </c>
      <c r="AB617">
        <v>1.7838280000000001E-2</v>
      </c>
      <c r="AC617">
        <v>67.314263999999994</v>
      </c>
      <c r="AD617" s="2">
        <v>67.316286000000005</v>
      </c>
      <c r="AE617" s="2">
        <v>13.942847</v>
      </c>
      <c r="AF617" s="2">
        <f t="shared" si="46"/>
        <v>6.7316286000000003E-2</v>
      </c>
      <c r="AG617" s="2">
        <f t="shared" si="46"/>
        <v>1.3942847000000001E-2</v>
      </c>
      <c r="AH617" s="8">
        <v>523</v>
      </c>
      <c r="AI617" s="3">
        <f t="shared" si="47"/>
        <v>8.9131477039597815</v>
      </c>
      <c r="AJ617" s="3">
        <f t="shared" si="48"/>
        <v>1.8461305890332769</v>
      </c>
      <c r="AK617" s="3">
        <f t="shared" si="50"/>
        <v>14.855246173266302</v>
      </c>
      <c r="AL617" s="3">
        <f t="shared" si="49"/>
        <v>3.0768843150554614</v>
      </c>
    </row>
    <row r="618" spans="1:38" x14ac:dyDescent="0.2">
      <c r="A618" s="2">
        <v>12</v>
      </c>
      <c r="B618" s="2" t="s">
        <v>646</v>
      </c>
      <c r="C618" s="2" t="s">
        <v>36</v>
      </c>
      <c r="D618" s="2">
        <v>-2.7689699000000001</v>
      </c>
      <c r="E618" s="2">
        <v>-78.927103000000002</v>
      </c>
      <c r="F618">
        <v>175181</v>
      </c>
      <c r="G618">
        <v>9124</v>
      </c>
      <c r="H618">
        <v>1.9247871999999999E-2</v>
      </c>
      <c r="I618">
        <v>1.0140412000000001E-3</v>
      </c>
      <c r="J618">
        <v>7.6534013999999997E-4</v>
      </c>
      <c r="K618">
        <v>3.5155394E-3</v>
      </c>
      <c r="L618">
        <v>3.7380533E-3</v>
      </c>
      <c r="M618">
        <v>4.7014611000000004</v>
      </c>
      <c r="N618">
        <v>0.99616437999999996</v>
      </c>
      <c r="O618">
        <v>1</v>
      </c>
      <c r="P618">
        <v>1</v>
      </c>
      <c r="Q618">
        <v>0.99616437999999996</v>
      </c>
      <c r="R618">
        <v>4.6834281000000004</v>
      </c>
      <c r="S618">
        <v>4.6828041999999996</v>
      </c>
      <c r="T618">
        <v>-2.7681556999999999</v>
      </c>
      <c r="U618">
        <v>740.01464999999996</v>
      </c>
      <c r="V618">
        <v>694.30420000000004</v>
      </c>
      <c r="W618">
        <v>-2.7356592000000002</v>
      </c>
      <c r="X618">
        <v>709.84995000000004</v>
      </c>
      <c r="Y618">
        <v>694.28052000000002</v>
      </c>
      <c r="Z618">
        <v>1.9248253E-2</v>
      </c>
      <c r="AA618">
        <v>72.634915000000007</v>
      </c>
      <c r="AB618">
        <v>1.9250718999999999E-2</v>
      </c>
      <c r="AC618">
        <v>72.644223999999994</v>
      </c>
      <c r="AD618" s="2">
        <v>72.633477999999997</v>
      </c>
      <c r="AE618" s="2">
        <v>14.105861000000001</v>
      </c>
      <c r="AF618" s="2">
        <f t="shared" si="46"/>
        <v>7.2633478000000001E-2</v>
      </c>
      <c r="AG618" s="2">
        <f t="shared" si="46"/>
        <v>1.4105861000000001E-2</v>
      </c>
      <c r="AH618" s="8">
        <v>1114</v>
      </c>
      <c r="AI618" s="3">
        <f t="shared" si="47"/>
        <v>8.2606535790562035</v>
      </c>
      <c r="AJ618" s="3">
        <f t="shared" si="48"/>
        <v>1.6042689179130225</v>
      </c>
      <c r="AK618" s="3">
        <f t="shared" si="50"/>
        <v>13.767755965093674</v>
      </c>
      <c r="AL618" s="3">
        <f t="shared" si="49"/>
        <v>2.6737815298550376</v>
      </c>
    </row>
    <row r="619" spans="1:38" x14ac:dyDescent="0.2">
      <c r="A619" s="2">
        <v>13</v>
      </c>
      <c r="B619" s="2" t="s">
        <v>647</v>
      </c>
      <c r="C619" s="2" t="s">
        <v>36</v>
      </c>
      <c r="D619" s="2">
        <v>-2.9957188000000001</v>
      </c>
      <c r="E619" s="2">
        <v>-78.815004000000002</v>
      </c>
      <c r="F619">
        <v>3512740</v>
      </c>
      <c r="G619">
        <v>105838</v>
      </c>
      <c r="H619">
        <v>7.4346951999999995E-4</v>
      </c>
      <c r="I619" s="1">
        <v>2.5175219000000001E-5</v>
      </c>
      <c r="J619" s="1">
        <v>1.7479171000000001E-5</v>
      </c>
      <c r="K619">
        <v>1.4949601000000001E-4</v>
      </c>
      <c r="L619">
        <v>1.5260527E-4</v>
      </c>
      <c r="M619">
        <v>4.1651503999999999</v>
      </c>
      <c r="N619">
        <v>0.99129312999999997</v>
      </c>
      <c r="O619">
        <v>1</v>
      </c>
      <c r="P619">
        <v>1</v>
      </c>
      <c r="Q619">
        <v>0.99129312999999997</v>
      </c>
      <c r="R619">
        <v>4.1288850000000004</v>
      </c>
      <c r="S619">
        <v>4.1309620000000002</v>
      </c>
      <c r="T619">
        <v>-2.9957723999999999</v>
      </c>
      <c r="U619">
        <v>767.24383</v>
      </c>
      <c r="V619">
        <v>714.02387999999996</v>
      </c>
      <c r="W619">
        <v>-2.9852417</v>
      </c>
      <c r="X619">
        <v>725.94592999999998</v>
      </c>
      <c r="Y619">
        <v>714.01651000000004</v>
      </c>
      <c r="Z619">
        <v>7.4347385999999995E-4</v>
      </c>
      <c r="AA619">
        <v>2.8055617000000002</v>
      </c>
      <c r="AB619">
        <v>7.4306109999999997E-4</v>
      </c>
      <c r="AC619">
        <v>2.8040042000000001</v>
      </c>
      <c r="AD619" s="2">
        <v>2.8055454000000002</v>
      </c>
      <c r="AE619" s="2">
        <v>0.57586895000000005</v>
      </c>
      <c r="AF619" s="2">
        <f t="shared" si="46"/>
        <v>2.8055454000000001E-3</v>
      </c>
      <c r="AG619" s="2">
        <f t="shared" si="46"/>
        <v>5.7586894999999999E-4</v>
      </c>
      <c r="AH619" s="8">
        <v>915</v>
      </c>
      <c r="AI619" s="3">
        <f t="shared" si="47"/>
        <v>213.86216027728511</v>
      </c>
      <c r="AJ619" s="3">
        <f t="shared" si="48"/>
        <v>43.897552926290871</v>
      </c>
      <c r="AK619" s="3">
        <f t="shared" si="50"/>
        <v>356.43693379547517</v>
      </c>
      <c r="AL619" s="3">
        <f t="shared" si="49"/>
        <v>73.162588210484785</v>
      </c>
    </row>
    <row r="620" spans="1:38" x14ac:dyDescent="0.2">
      <c r="A620" s="2">
        <v>14</v>
      </c>
      <c r="B620" s="2" t="s">
        <v>648</v>
      </c>
      <c r="C620" s="2" t="s">
        <v>36</v>
      </c>
      <c r="D620" s="2">
        <v>-2.9460351</v>
      </c>
      <c r="E620" s="2">
        <v>-78.800563999999994</v>
      </c>
      <c r="F620">
        <v>542878</v>
      </c>
      <c r="G620">
        <v>23722</v>
      </c>
      <c r="H620">
        <v>4.8945661999999996E-3</v>
      </c>
      <c r="I620">
        <v>2.2081377999999999E-4</v>
      </c>
      <c r="J620">
        <v>2.0099266000000001E-4</v>
      </c>
      <c r="K620">
        <v>9.1834157000000003E-4</v>
      </c>
      <c r="L620">
        <v>9.6566453999999999E-4</v>
      </c>
      <c r="M620">
        <v>3.7686424999999999</v>
      </c>
      <c r="N620">
        <v>0.99217113999999995</v>
      </c>
      <c r="O620">
        <v>1</v>
      </c>
      <c r="P620">
        <v>1</v>
      </c>
      <c r="Q620">
        <v>0.99217113999999995</v>
      </c>
      <c r="R620">
        <v>3.7391383</v>
      </c>
      <c r="S620">
        <v>3.7397667000000001</v>
      </c>
      <c r="T620">
        <v>-2.9452995</v>
      </c>
      <c r="U620">
        <v>768.08588999999995</v>
      </c>
      <c r="V620">
        <v>729.98848999999996</v>
      </c>
      <c r="W620">
        <v>-2.9445114999999999</v>
      </c>
      <c r="X620">
        <v>740.68588</v>
      </c>
      <c r="Y620">
        <v>729.98796000000004</v>
      </c>
      <c r="Z620">
        <v>4.8946231000000003E-3</v>
      </c>
      <c r="AA620">
        <v>18.470275999999998</v>
      </c>
      <c r="AB620">
        <v>4.8938137000000001E-3</v>
      </c>
      <c r="AC620">
        <v>18.467222</v>
      </c>
      <c r="AD620" s="2">
        <v>18.470061000000001</v>
      </c>
      <c r="AE620" s="2">
        <v>3.6440171000000001</v>
      </c>
      <c r="AF620" s="2">
        <f t="shared" si="46"/>
        <v>1.8470061000000003E-2</v>
      </c>
      <c r="AG620" s="2">
        <f t="shared" si="46"/>
        <v>3.6440171000000003E-3</v>
      </c>
      <c r="AH620" s="8">
        <v>778</v>
      </c>
      <c r="AI620" s="3">
        <f t="shared" si="47"/>
        <v>32.485003704102546</v>
      </c>
      <c r="AJ620" s="3">
        <f t="shared" si="48"/>
        <v>6.4090697367655158</v>
      </c>
      <c r="AK620" s="3">
        <f t="shared" si="50"/>
        <v>54.141672840170912</v>
      </c>
      <c r="AL620" s="3">
        <f t="shared" si="49"/>
        <v>10.681782894609192</v>
      </c>
    </row>
    <row r="621" spans="1:38" x14ac:dyDescent="0.2">
      <c r="A621" s="2">
        <v>15</v>
      </c>
      <c r="B621" s="2" t="s">
        <v>649</v>
      </c>
      <c r="C621" s="2" t="s">
        <v>36</v>
      </c>
      <c r="D621" s="2">
        <v>-2.9460351</v>
      </c>
      <c r="E621" s="2">
        <v>-78.800563999999994</v>
      </c>
      <c r="F621">
        <v>468061</v>
      </c>
      <c r="G621">
        <v>27372</v>
      </c>
      <c r="H621">
        <v>5.7012034000000003E-3</v>
      </c>
      <c r="I621">
        <v>3.4362955E-4</v>
      </c>
      <c r="J621">
        <v>2.4008723E-4</v>
      </c>
      <c r="K621">
        <v>1.0668354000000001E-3</v>
      </c>
      <c r="L621">
        <v>1.1462377000000001E-3</v>
      </c>
      <c r="M621">
        <v>3.7686424999999999</v>
      </c>
      <c r="N621">
        <v>0.99217113999999995</v>
      </c>
      <c r="O621">
        <v>1</v>
      </c>
      <c r="P621">
        <v>1</v>
      </c>
      <c r="Q621">
        <v>0.99217113999999995</v>
      </c>
      <c r="R621">
        <v>3.7391383</v>
      </c>
      <c r="S621">
        <v>3.7397667000000001</v>
      </c>
      <c r="T621">
        <v>-2.9452995</v>
      </c>
      <c r="U621">
        <v>768.08588999999995</v>
      </c>
      <c r="V621">
        <v>729.98848999999996</v>
      </c>
      <c r="W621">
        <v>-2.9445114999999999</v>
      </c>
      <c r="X621">
        <v>740.68588</v>
      </c>
      <c r="Y621">
        <v>729.98796000000004</v>
      </c>
      <c r="Z621">
        <v>5.7012718000000002E-3</v>
      </c>
      <c r="AA621">
        <v>21.514233000000001</v>
      </c>
      <c r="AB621">
        <v>5.7003339E-3</v>
      </c>
      <c r="AC621">
        <v>21.510694000000001</v>
      </c>
      <c r="AD621" s="2">
        <v>21.513974999999999</v>
      </c>
      <c r="AE621" s="2">
        <v>4.3254251999999997</v>
      </c>
      <c r="AF621" s="2">
        <f t="shared" si="46"/>
        <v>2.1513974999999998E-2</v>
      </c>
      <c r="AG621" s="2">
        <f t="shared" si="46"/>
        <v>4.3254252E-3</v>
      </c>
      <c r="AH621" s="8">
        <v>778</v>
      </c>
      <c r="AI621" s="3">
        <f t="shared" si="47"/>
        <v>27.888848992341028</v>
      </c>
      <c r="AJ621" s="3">
        <f t="shared" si="48"/>
        <v>5.6071056246215072</v>
      </c>
      <c r="AK621" s="3">
        <f t="shared" si="50"/>
        <v>46.481414987235041</v>
      </c>
      <c r="AL621" s="3">
        <f t="shared" si="49"/>
        <v>9.3451760410358453</v>
      </c>
    </row>
    <row r="622" spans="1:38" x14ac:dyDescent="0.2">
      <c r="A622" s="2">
        <v>16</v>
      </c>
      <c r="B622" s="2" t="s">
        <v>650</v>
      </c>
      <c r="C622" s="2" t="s">
        <v>36</v>
      </c>
      <c r="D622" s="2">
        <v>-2.9460351</v>
      </c>
      <c r="E622" s="2">
        <v>-78.800563999999994</v>
      </c>
      <c r="F622">
        <v>448901</v>
      </c>
      <c r="G622">
        <v>19160</v>
      </c>
      <c r="H622">
        <v>5.9511774000000003E-3</v>
      </c>
      <c r="I622">
        <v>2.6115414000000002E-4</v>
      </c>
      <c r="J622">
        <v>2.5228988E-4</v>
      </c>
      <c r="K622">
        <v>1.1128141E-3</v>
      </c>
      <c r="L622">
        <v>1.1705583E-3</v>
      </c>
      <c r="M622">
        <v>3.7686424999999999</v>
      </c>
      <c r="N622">
        <v>0.99217113999999995</v>
      </c>
      <c r="O622">
        <v>1</v>
      </c>
      <c r="P622">
        <v>1</v>
      </c>
      <c r="Q622">
        <v>0.99217113999999995</v>
      </c>
      <c r="R622">
        <v>3.7391383</v>
      </c>
      <c r="S622">
        <v>3.7397667000000001</v>
      </c>
      <c r="T622">
        <v>-2.9452995</v>
      </c>
      <c r="U622">
        <v>768.08588999999995</v>
      </c>
      <c r="V622">
        <v>729.98848999999996</v>
      </c>
      <c r="W622">
        <v>-2.9445114999999999</v>
      </c>
      <c r="X622">
        <v>740.68588</v>
      </c>
      <c r="Y622">
        <v>729.98796000000004</v>
      </c>
      <c r="Z622">
        <v>5.9512493999999997E-3</v>
      </c>
      <c r="AA622">
        <v>22.457545</v>
      </c>
      <c r="AB622">
        <v>5.9502716999999998E-3</v>
      </c>
      <c r="AC622">
        <v>22.453855999999998</v>
      </c>
      <c r="AD622" s="2">
        <v>22.457273000000001</v>
      </c>
      <c r="AE622" s="2">
        <v>4.4172012</v>
      </c>
      <c r="AF622" s="2">
        <f t="shared" si="46"/>
        <v>2.2457273E-2</v>
      </c>
      <c r="AG622" s="2">
        <f t="shared" si="46"/>
        <v>4.4172012E-3</v>
      </c>
      <c r="AH622" s="8">
        <v>778</v>
      </c>
      <c r="AI622" s="3">
        <f t="shared" si="47"/>
        <v>26.717402420142463</v>
      </c>
      <c r="AJ622" s="3">
        <f t="shared" si="48"/>
        <v>5.2551412645309243</v>
      </c>
      <c r="AK622" s="3">
        <f t="shared" si="50"/>
        <v>44.529004033570772</v>
      </c>
      <c r="AL622" s="3">
        <f t="shared" si="49"/>
        <v>8.7585687742182081</v>
      </c>
    </row>
    <row r="623" spans="1:38" x14ac:dyDescent="0.2">
      <c r="A623" s="2">
        <v>0</v>
      </c>
      <c r="B623" s="2" t="s">
        <v>651</v>
      </c>
      <c r="C623" s="2" t="s">
        <v>36</v>
      </c>
      <c r="D623" s="2">
        <v>37.004638</v>
      </c>
      <c r="E623" s="2">
        <v>-3.4576647999999999</v>
      </c>
      <c r="F623">
        <v>196504</v>
      </c>
      <c r="G623">
        <v>10244</v>
      </c>
      <c r="H623">
        <v>2.1389689999999999E-2</v>
      </c>
      <c r="I623">
        <v>1.1261253000000001E-3</v>
      </c>
      <c r="J623">
        <v>7.0889190999999995E-4</v>
      </c>
      <c r="K623">
        <v>3.8735588999999999E-3</v>
      </c>
      <c r="L623">
        <v>4.0957472000000003E-3</v>
      </c>
      <c r="M623">
        <v>5.9409573</v>
      </c>
      <c r="N623">
        <v>0.99098476999999996</v>
      </c>
      <c r="O623">
        <v>1</v>
      </c>
      <c r="P623">
        <v>1</v>
      </c>
      <c r="Q623">
        <v>0.99098476999999996</v>
      </c>
      <c r="R623">
        <v>5.8873983000000001</v>
      </c>
      <c r="S623">
        <v>5.8887551</v>
      </c>
      <c r="T623">
        <v>37.004710000000003</v>
      </c>
      <c r="U623">
        <v>769.63496999999995</v>
      </c>
      <c r="V623">
        <v>745.64382999999998</v>
      </c>
      <c r="W623">
        <v>37.004738000000003</v>
      </c>
      <c r="X623">
        <v>747.65718000000004</v>
      </c>
      <c r="Y623">
        <v>745.64391999999998</v>
      </c>
      <c r="Z623">
        <v>2.1389805000000001E-2</v>
      </c>
      <c r="AA623">
        <v>80.716244000000003</v>
      </c>
      <c r="AB623">
        <v>2.1385029E-2</v>
      </c>
      <c r="AC623">
        <v>80.698223999999996</v>
      </c>
      <c r="AD623" s="2">
        <v>80.715812999999997</v>
      </c>
      <c r="AE623" s="2">
        <v>15.45565</v>
      </c>
      <c r="AF623" s="2">
        <f t="shared" si="46"/>
        <v>8.0715812999999997E-2</v>
      </c>
      <c r="AG623" s="2">
        <f t="shared" si="46"/>
        <v>1.545565E-2</v>
      </c>
      <c r="AH623" s="8">
        <v>437</v>
      </c>
      <c r="AI623" s="3">
        <f t="shared" si="47"/>
        <v>7.4334876612095826</v>
      </c>
      <c r="AJ623" s="3">
        <f t="shared" si="48"/>
        <v>1.4233813586313488</v>
      </c>
      <c r="AK623" s="3">
        <f t="shared" si="50"/>
        <v>12.389146102015971</v>
      </c>
      <c r="AL623" s="3">
        <f t="shared" si="49"/>
        <v>2.3723022643855813</v>
      </c>
    </row>
    <row r="624" spans="1:38" x14ac:dyDescent="0.2">
      <c r="A624" s="2">
        <v>1</v>
      </c>
      <c r="B624" s="2" t="s">
        <v>652</v>
      </c>
      <c r="C624" s="2" t="s">
        <v>36</v>
      </c>
      <c r="D624" s="2">
        <v>36.987228999999999</v>
      </c>
      <c r="E624" s="2">
        <v>-3.4869816</v>
      </c>
      <c r="F624">
        <v>605345</v>
      </c>
      <c r="G624">
        <v>23283</v>
      </c>
      <c r="H624">
        <v>5.7466275000000004E-3</v>
      </c>
      <c r="I624">
        <v>2.2667356999999999E-4</v>
      </c>
      <c r="J624">
        <v>1.9297351000000001E-4</v>
      </c>
      <c r="K624">
        <v>1.0619688E-3</v>
      </c>
      <c r="L624">
        <v>1.1029041000000001E-3</v>
      </c>
      <c r="M624">
        <v>4.9494603000000001</v>
      </c>
      <c r="N624">
        <v>0.99601097000000005</v>
      </c>
      <c r="O624">
        <v>1</v>
      </c>
      <c r="P624">
        <v>1</v>
      </c>
      <c r="Q624">
        <v>0.99601097000000005</v>
      </c>
      <c r="R624">
        <v>4.9297167999999996</v>
      </c>
      <c r="S624">
        <v>4.9304649999999999</v>
      </c>
      <c r="T624">
        <v>36.987569000000001</v>
      </c>
      <c r="U624">
        <v>803.29435999999998</v>
      </c>
      <c r="V624">
        <v>772.29001000000005</v>
      </c>
      <c r="W624">
        <v>36.985990999999999</v>
      </c>
      <c r="X624">
        <v>773.83726999999999</v>
      </c>
      <c r="Y624">
        <v>772.28470000000004</v>
      </c>
      <c r="Z624">
        <v>5.7466695E-3</v>
      </c>
      <c r="AA624">
        <v>21.685545000000001</v>
      </c>
      <c r="AB624">
        <v>5.7458090999999998E-3</v>
      </c>
      <c r="AC624">
        <v>21.682299</v>
      </c>
      <c r="AD624" s="2">
        <v>21.685386999999999</v>
      </c>
      <c r="AE624" s="2">
        <v>4.1619020999999998</v>
      </c>
      <c r="AF624" s="2">
        <f t="shared" si="46"/>
        <v>2.1685386999999997E-2</v>
      </c>
      <c r="AG624" s="2">
        <f t="shared" si="46"/>
        <v>4.1619020999999999E-3</v>
      </c>
      <c r="AH624" s="8">
        <v>517</v>
      </c>
      <c r="AI624" s="3">
        <f t="shared" si="47"/>
        <v>27.668401767512844</v>
      </c>
      <c r="AJ624" s="3">
        <f t="shared" si="48"/>
        <v>5.3101740549917515</v>
      </c>
      <c r="AK624" s="3">
        <f t="shared" si="50"/>
        <v>46.114002945854736</v>
      </c>
      <c r="AL624" s="3">
        <f t="shared" si="49"/>
        <v>8.8502900916529192</v>
      </c>
    </row>
    <row r="625" spans="1:38" x14ac:dyDescent="0.2">
      <c r="A625" s="2">
        <v>2</v>
      </c>
      <c r="B625" s="2" t="s">
        <v>653</v>
      </c>
      <c r="C625" s="2" t="s">
        <v>36</v>
      </c>
      <c r="D625" s="2">
        <v>37.002232999999997</v>
      </c>
      <c r="E625" s="2">
        <v>-3.4898174000000002</v>
      </c>
      <c r="F625">
        <v>10244</v>
      </c>
      <c r="G625">
        <v>931</v>
      </c>
      <c r="H625">
        <v>0.35687428999999998</v>
      </c>
      <c r="I625">
        <v>3.2720154000000001E-2</v>
      </c>
      <c r="J625">
        <v>1.4185405999999999E-2</v>
      </c>
      <c r="K625">
        <v>6.4502072999999993E-2</v>
      </c>
      <c r="L625">
        <v>7.3704488999999998E-2</v>
      </c>
      <c r="M625">
        <v>5.1196804</v>
      </c>
      <c r="N625">
        <v>0.98544116999999998</v>
      </c>
      <c r="O625">
        <v>1</v>
      </c>
      <c r="P625">
        <v>1</v>
      </c>
      <c r="Q625">
        <v>0.98544116999999998</v>
      </c>
      <c r="R625">
        <v>5.0451439000000002</v>
      </c>
      <c r="S625">
        <v>5.0521646000000002</v>
      </c>
      <c r="T625">
        <v>37.002979000000003</v>
      </c>
      <c r="U625">
        <v>834.66143999999997</v>
      </c>
      <c r="V625">
        <v>767.41507000000001</v>
      </c>
      <c r="W625">
        <v>37.006312999999999</v>
      </c>
      <c r="X625">
        <v>785.63648999999998</v>
      </c>
      <c r="Y625">
        <v>767.42636000000005</v>
      </c>
      <c r="Z625">
        <v>0.35688788999999999</v>
      </c>
      <c r="AA625">
        <v>1346.7466999999999</v>
      </c>
      <c r="AB625">
        <v>0.35641514000000002</v>
      </c>
      <c r="AC625">
        <v>1344.9628</v>
      </c>
      <c r="AD625" s="2">
        <v>1346.6954000000001</v>
      </c>
      <c r="AE625" s="2">
        <v>278.13015000000001</v>
      </c>
      <c r="AF625" s="2">
        <f t="shared" si="46"/>
        <v>1.3466954</v>
      </c>
      <c r="AG625" s="2">
        <f t="shared" si="46"/>
        <v>0.27813015000000002</v>
      </c>
      <c r="AH625" s="8">
        <v>1290</v>
      </c>
      <c r="AI625" s="3">
        <f t="shared" si="47"/>
        <v>0.44553504823733708</v>
      </c>
      <c r="AJ625" s="3">
        <f t="shared" si="48"/>
        <v>9.2015410312166951E-2</v>
      </c>
      <c r="AK625" s="3">
        <f t="shared" si="50"/>
        <v>0.74255841372889519</v>
      </c>
      <c r="AL625" s="3">
        <f t="shared" si="49"/>
        <v>0.15335901718694495</v>
      </c>
    </row>
    <row r="626" spans="1:38" x14ac:dyDescent="0.2">
      <c r="A626" s="2">
        <v>3</v>
      </c>
      <c r="B626" s="2" t="s">
        <v>654</v>
      </c>
      <c r="C626" s="2" t="s">
        <v>36</v>
      </c>
      <c r="D626" s="2">
        <v>36.998958000000002</v>
      </c>
      <c r="E626" s="2">
        <v>-3.4878357000000002</v>
      </c>
      <c r="F626">
        <v>8382</v>
      </c>
      <c r="G626">
        <v>931</v>
      </c>
      <c r="H626">
        <v>0.40743527000000002</v>
      </c>
      <c r="I626">
        <v>4.5840574000000002E-2</v>
      </c>
      <c r="J626">
        <v>1.7204368000000001E-2</v>
      </c>
      <c r="K626">
        <v>7.3811810000000005E-2</v>
      </c>
      <c r="L626">
        <v>8.8575006999999997E-2</v>
      </c>
      <c r="M626">
        <v>4.7372828</v>
      </c>
      <c r="N626">
        <v>0.99231194</v>
      </c>
      <c r="O626">
        <v>1</v>
      </c>
      <c r="P626">
        <v>1</v>
      </c>
      <c r="Q626">
        <v>0.99231194</v>
      </c>
      <c r="R626">
        <v>4.7008622999999998</v>
      </c>
      <c r="S626">
        <v>4.7026199999999996</v>
      </c>
      <c r="T626">
        <v>36.998927000000002</v>
      </c>
      <c r="U626">
        <v>820.45362999999998</v>
      </c>
      <c r="V626">
        <v>778.70100000000002</v>
      </c>
      <c r="W626">
        <v>36.994923</v>
      </c>
      <c r="X626">
        <v>775.35915</v>
      </c>
      <c r="Y626">
        <v>778.68760999999995</v>
      </c>
      <c r="Z626">
        <v>0.40744151000000001</v>
      </c>
      <c r="AA626">
        <v>1537.5151000000001</v>
      </c>
      <c r="AB626">
        <v>0.40729683999999999</v>
      </c>
      <c r="AC626">
        <v>1536.9692</v>
      </c>
      <c r="AD626" s="2">
        <v>1537.4916000000001</v>
      </c>
      <c r="AE626" s="2">
        <v>334.24531000000002</v>
      </c>
      <c r="AF626" s="2">
        <f t="shared" si="46"/>
        <v>1.5374916000000001</v>
      </c>
      <c r="AG626" s="2">
        <f t="shared" si="46"/>
        <v>0.33424531000000002</v>
      </c>
      <c r="AH626" s="8">
        <v>717</v>
      </c>
      <c r="AI626" s="3">
        <f t="shared" si="47"/>
        <v>0.39024603451492024</v>
      </c>
      <c r="AJ626" s="3">
        <f t="shared" si="48"/>
        <v>8.4838126453965809E-2</v>
      </c>
      <c r="AK626" s="3">
        <f t="shared" si="50"/>
        <v>0.65041005752486714</v>
      </c>
      <c r="AL626" s="3">
        <f t="shared" si="49"/>
        <v>0.14139687742327636</v>
      </c>
    </row>
    <row r="627" spans="1:38" x14ac:dyDescent="0.2">
      <c r="A627" s="2">
        <v>4</v>
      </c>
      <c r="B627" s="2" t="s">
        <v>655</v>
      </c>
      <c r="C627" s="2" t="s">
        <v>36</v>
      </c>
      <c r="D627" s="2">
        <v>36.989818999999997</v>
      </c>
      <c r="E627" s="2">
        <v>-3.5048800999999998</v>
      </c>
      <c r="F627">
        <v>15832</v>
      </c>
      <c r="G627">
        <v>931</v>
      </c>
      <c r="H627">
        <v>0.20263992</v>
      </c>
      <c r="I627">
        <v>1.1968876999999999E-2</v>
      </c>
      <c r="J627">
        <v>8.9884371999999994E-3</v>
      </c>
      <c r="K627">
        <v>3.6809067000000001E-2</v>
      </c>
      <c r="L627">
        <v>3.9736046999999997E-2</v>
      </c>
      <c r="M627">
        <v>4.4380442000000002</v>
      </c>
      <c r="N627">
        <v>0.99157876</v>
      </c>
      <c r="O627">
        <v>1</v>
      </c>
      <c r="P627">
        <v>1</v>
      </c>
      <c r="Q627">
        <v>0.99157876</v>
      </c>
      <c r="R627">
        <v>4.4006704000000001</v>
      </c>
      <c r="S627">
        <v>4.4048717000000002</v>
      </c>
      <c r="T627">
        <v>36.989131999999998</v>
      </c>
      <c r="U627">
        <v>851.96154000000001</v>
      </c>
      <c r="V627">
        <v>788.13643000000002</v>
      </c>
      <c r="W627">
        <v>36.986778000000001</v>
      </c>
      <c r="X627">
        <v>790.20010000000002</v>
      </c>
      <c r="Y627">
        <v>788.12864000000002</v>
      </c>
      <c r="Z627">
        <v>0.20264753999999999</v>
      </c>
      <c r="AA627">
        <v>764.70770000000005</v>
      </c>
      <c r="AB627">
        <v>0.20246438999999999</v>
      </c>
      <c r="AC627">
        <v>764.01656000000003</v>
      </c>
      <c r="AD627" s="2">
        <v>764.67894999999999</v>
      </c>
      <c r="AE627" s="2">
        <v>149.94735</v>
      </c>
      <c r="AF627" s="2">
        <f t="shared" si="46"/>
        <v>0.76467894999999997</v>
      </c>
      <c r="AG627" s="2">
        <f t="shared" si="46"/>
        <v>0.14994735000000001</v>
      </c>
      <c r="AH627" s="8">
        <v>1016</v>
      </c>
      <c r="AI627" s="3">
        <f t="shared" si="47"/>
        <v>0.78464301913894718</v>
      </c>
      <c r="AJ627" s="3">
        <f t="shared" si="48"/>
        <v>0.15386214229629888</v>
      </c>
      <c r="AK627" s="3">
        <f t="shared" si="50"/>
        <v>1.3077383652315786</v>
      </c>
      <c r="AL627" s="3">
        <f t="shared" si="49"/>
        <v>0.25643690382716477</v>
      </c>
    </row>
    <row r="628" spans="1:38" x14ac:dyDescent="0.2">
      <c r="A628" s="2">
        <v>5</v>
      </c>
      <c r="B628" s="2" t="s">
        <v>656</v>
      </c>
      <c r="C628" s="2" t="s">
        <v>36</v>
      </c>
      <c r="D628" s="2">
        <v>36.980212999999999</v>
      </c>
      <c r="E628" s="2">
        <v>-3.4934595000000002</v>
      </c>
      <c r="F628">
        <v>369726</v>
      </c>
      <c r="G628">
        <v>41909</v>
      </c>
      <c r="H628">
        <v>8.9928074000000004E-3</v>
      </c>
      <c r="I628">
        <v>1.0502714999999999E-3</v>
      </c>
      <c r="J628">
        <v>3.3625041E-4</v>
      </c>
      <c r="K628">
        <v>1.6551557E-3</v>
      </c>
      <c r="L628">
        <v>1.9888878999999998E-3</v>
      </c>
      <c r="M628">
        <v>4.6758221999999998</v>
      </c>
      <c r="N628">
        <v>0.99654005000000001</v>
      </c>
      <c r="O628">
        <v>1</v>
      </c>
      <c r="P628">
        <v>1</v>
      </c>
      <c r="Q628">
        <v>0.99654005000000001</v>
      </c>
      <c r="R628">
        <v>4.6596441000000004</v>
      </c>
      <c r="S628">
        <v>4.6601378000000002</v>
      </c>
      <c r="T628">
        <v>36.980255</v>
      </c>
      <c r="U628">
        <v>803.49567000000002</v>
      </c>
      <c r="V628">
        <v>780.53561000000002</v>
      </c>
      <c r="W628">
        <v>36.981107000000002</v>
      </c>
      <c r="X628">
        <v>779.87239999999997</v>
      </c>
      <c r="Y628">
        <v>780.53845000000001</v>
      </c>
      <c r="Z628">
        <v>8.9928638000000005E-3</v>
      </c>
      <c r="AA628">
        <v>33.935335000000002</v>
      </c>
      <c r="AB628">
        <v>8.9919357000000002E-3</v>
      </c>
      <c r="AC628">
        <v>33.931832999999997</v>
      </c>
      <c r="AD628" s="2">
        <v>33.935122</v>
      </c>
      <c r="AE628" s="2">
        <v>7.5052371999999998</v>
      </c>
      <c r="AF628" s="2">
        <f t="shared" si="46"/>
        <v>3.3935121999999998E-2</v>
      </c>
      <c r="AG628" s="2">
        <f t="shared" si="46"/>
        <v>7.5052371999999997E-3</v>
      </c>
      <c r="AH628" s="8">
        <v>445</v>
      </c>
      <c r="AI628" s="3">
        <f t="shared" si="47"/>
        <v>17.680796904163184</v>
      </c>
      <c r="AJ628" s="3">
        <f t="shared" si="48"/>
        <v>3.9103609131203463</v>
      </c>
      <c r="AK628" s="3">
        <f t="shared" si="50"/>
        <v>29.467994840271977</v>
      </c>
      <c r="AL628" s="3">
        <f t="shared" si="49"/>
        <v>6.5172681885339117</v>
      </c>
    </row>
    <row r="629" spans="1:38" x14ac:dyDescent="0.2">
      <c r="A629" s="2">
        <v>6</v>
      </c>
      <c r="B629" s="2" t="s">
        <v>657</v>
      </c>
      <c r="C629" s="2" t="s">
        <v>36</v>
      </c>
      <c r="D629" s="2">
        <v>36.992998</v>
      </c>
      <c r="E629" s="2">
        <v>-3.5047107999999998</v>
      </c>
      <c r="F629">
        <v>13224</v>
      </c>
      <c r="G629">
        <v>3260</v>
      </c>
      <c r="H629">
        <v>0.25004705999999999</v>
      </c>
      <c r="I629">
        <v>6.5680038999999996E-2</v>
      </c>
      <c r="J629">
        <v>1.0807133999999999E-2</v>
      </c>
      <c r="K629">
        <v>4.5359792000000003E-2</v>
      </c>
      <c r="L629">
        <v>8.0549192000000006E-2</v>
      </c>
      <c r="M629">
        <v>4.610131</v>
      </c>
      <c r="N629">
        <v>0.98465420000000003</v>
      </c>
      <c r="O629">
        <v>1</v>
      </c>
      <c r="P629">
        <v>1</v>
      </c>
      <c r="Q629">
        <v>0.98465420000000003</v>
      </c>
      <c r="R629">
        <v>4.5393847999999997</v>
      </c>
      <c r="S629">
        <v>4.5469153999999996</v>
      </c>
      <c r="T629">
        <v>36.993986999999997</v>
      </c>
      <c r="U629">
        <v>866.29449</v>
      </c>
      <c r="V629">
        <v>782.63556000000005</v>
      </c>
      <c r="W629">
        <v>37.003843000000003</v>
      </c>
      <c r="X629">
        <v>807.52481</v>
      </c>
      <c r="Y629">
        <v>782.66837999999996</v>
      </c>
      <c r="Z629">
        <v>0.25006332999999997</v>
      </c>
      <c r="AA629">
        <v>943.63522</v>
      </c>
      <c r="AB629">
        <v>0.24967038</v>
      </c>
      <c r="AC629">
        <v>942.15236000000004</v>
      </c>
      <c r="AD629" s="2">
        <v>943.57380999999998</v>
      </c>
      <c r="AE629" s="2">
        <v>303.95922000000002</v>
      </c>
      <c r="AF629" s="2">
        <f t="shared" si="46"/>
        <v>0.94357380999999996</v>
      </c>
      <c r="AG629" s="2">
        <f t="shared" si="46"/>
        <v>0.30395922000000003</v>
      </c>
      <c r="AH629" s="8">
        <v>1597</v>
      </c>
      <c r="AI629" s="3">
        <f t="shared" si="47"/>
        <v>0.63588030278203678</v>
      </c>
      <c r="AJ629" s="3">
        <f t="shared" si="48"/>
        <v>0.20484002289867684</v>
      </c>
      <c r="AK629" s="3">
        <f t="shared" si="50"/>
        <v>1.0598005046367278</v>
      </c>
      <c r="AL629" s="3">
        <f t="shared" si="49"/>
        <v>0.34140003816446135</v>
      </c>
    </row>
    <row r="630" spans="1:38" x14ac:dyDescent="0.2">
      <c r="A630" s="2">
        <v>7</v>
      </c>
      <c r="B630" s="2" t="s">
        <v>658</v>
      </c>
      <c r="C630" s="2" t="s">
        <v>36</v>
      </c>
      <c r="D630" s="2">
        <v>36.989130000000003</v>
      </c>
      <c r="E630" s="2">
        <v>-3.5119627000000002</v>
      </c>
      <c r="F630">
        <v>9779</v>
      </c>
      <c r="G630">
        <v>2515</v>
      </c>
      <c r="H630">
        <v>0.32979393000000001</v>
      </c>
      <c r="I630">
        <v>9.0877929999999996E-2</v>
      </c>
      <c r="J630">
        <v>1.4584709E-2</v>
      </c>
      <c r="K630">
        <v>5.9870434E-2</v>
      </c>
      <c r="L630">
        <v>0.10979973</v>
      </c>
      <c r="M630">
        <v>4.4845411999999998</v>
      </c>
      <c r="N630">
        <v>0.98581417999999998</v>
      </c>
      <c r="O630">
        <v>1</v>
      </c>
      <c r="P630">
        <v>1</v>
      </c>
      <c r="Q630">
        <v>0.98581417999999998</v>
      </c>
      <c r="R630">
        <v>4.4209243000000003</v>
      </c>
      <c r="S630">
        <v>4.4277670000000002</v>
      </c>
      <c r="T630">
        <v>36.990724999999998</v>
      </c>
      <c r="U630">
        <v>874.80070999999998</v>
      </c>
      <c r="V630">
        <v>786.63108999999997</v>
      </c>
      <c r="W630">
        <v>36.999778999999997</v>
      </c>
      <c r="X630">
        <v>796.22928000000002</v>
      </c>
      <c r="Y630">
        <v>786.66110000000003</v>
      </c>
      <c r="Z630">
        <v>0.32981653999999999</v>
      </c>
      <c r="AA630">
        <v>1244.5907</v>
      </c>
      <c r="AB630">
        <v>0.32933370000000001</v>
      </c>
      <c r="AC630">
        <v>1242.7687000000001</v>
      </c>
      <c r="AD630" s="2">
        <v>1244.5054</v>
      </c>
      <c r="AE630" s="2">
        <v>414.33859999999999</v>
      </c>
      <c r="AF630" s="2">
        <f t="shared" si="46"/>
        <v>1.2445054</v>
      </c>
      <c r="AG630" s="2">
        <f t="shared" si="46"/>
        <v>0.4143386</v>
      </c>
      <c r="AH630" s="8">
        <v>1678</v>
      </c>
      <c r="AI630" s="3">
        <f t="shared" si="47"/>
        <v>0.48211924190927574</v>
      </c>
      <c r="AJ630" s="3">
        <f t="shared" si="48"/>
        <v>0.16051405781425346</v>
      </c>
      <c r="AK630" s="3">
        <f t="shared" si="50"/>
        <v>0.80353206984879288</v>
      </c>
      <c r="AL630" s="3">
        <f t="shared" si="49"/>
        <v>0.26752342969042248</v>
      </c>
    </row>
    <row r="631" spans="1:38" x14ac:dyDescent="0.2">
      <c r="A631" s="2">
        <v>0</v>
      </c>
      <c r="B631" s="2" t="s">
        <v>659</v>
      </c>
      <c r="C631" s="2" t="s">
        <v>36</v>
      </c>
      <c r="D631" s="2">
        <v>46.022888999999999</v>
      </c>
      <c r="E631" s="2">
        <v>8.2623122000000002</v>
      </c>
      <c r="F631">
        <v>17153</v>
      </c>
      <c r="G631">
        <v>5292</v>
      </c>
      <c r="H631">
        <v>0.19034303</v>
      </c>
      <c r="I631">
        <v>6.4966151E-2</v>
      </c>
      <c r="J631">
        <v>8.2139768999999994E-3</v>
      </c>
      <c r="K631">
        <v>3.4537657999999999E-2</v>
      </c>
      <c r="L631">
        <v>7.4033236000000002E-2</v>
      </c>
      <c r="M631">
        <v>4.7832726000000001</v>
      </c>
      <c r="N631">
        <v>0.94060343999999996</v>
      </c>
      <c r="O631">
        <v>1</v>
      </c>
      <c r="P631">
        <v>1</v>
      </c>
      <c r="Q631">
        <v>0.94060343999999996</v>
      </c>
      <c r="R631">
        <v>4.4991627000000003</v>
      </c>
      <c r="S631">
        <v>4.4887272999999999</v>
      </c>
      <c r="T631">
        <v>46.018830000000001</v>
      </c>
      <c r="U631">
        <v>983.25823000000003</v>
      </c>
      <c r="V631">
        <v>801.42123000000004</v>
      </c>
      <c r="W631">
        <v>45.969627000000003</v>
      </c>
      <c r="X631">
        <v>919.98523999999998</v>
      </c>
      <c r="Y631">
        <v>801.31165999999996</v>
      </c>
      <c r="Z631">
        <v>0.19040044</v>
      </c>
      <c r="AA631">
        <v>718.49222999999995</v>
      </c>
      <c r="AB631">
        <v>0.19082030999999999</v>
      </c>
      <c r="AC631">
        <v>720.07664999999997</v>
      </c>
      <c r="AD631" s="2">
        <v>718.27558999999997</v>
      </c>
      <c r="AE631" s="2">
        <v>279.3707</v>
      </c>
      <c r="AF631" s="2">
        <f t="shared" si="46"/>
        <v>0.71827558999999996</v>
      </c>
      <c r="AG631" s="2">
        <f t="shared" si="46"/>
        <v>0.27937069999999997</v>
      </c>
      <c r="AH631" s="8">
        <v>4233</v>
      </c>
      <c r="AI631" s="3">
        <f t="shared" si="47"/>
        <v>0.83533396979284791</v>
      </c>
      <c r="AJ631" s="3">
        <f t="shared" si="48"/>
        <v>0.32490013460544692</v>
      </c>
      <c r="AK631" s="3">
        <f t="shared" si="50"/>
        <v>1.3922232829880798</v>
      </c>
      <c r="AL631" s="3">
        <f t="shared" si="49"/>
        <v>0.54150022434241152</v>
      </c>
    </row>
    <row r="632" spans="1:38" x14ac:dyDescent="0.2">
      <c r="A632" s="2">
        <v>1</v>
      </c>
      <c r="B632" s="2" t="s">
        <v>660</v>
      </c>
      <c r="C632" s="2" t="s">
        <v>36</v>
      </c>
      <c r="D632" s="2">
        <v>46.847306000000003</v>
      </c>
      <c r="E632" s="2">
        <v>7.4123969000000001</v>
      </c>
      <c r="F632">
        <v>63868</v>
      </c>
      <c r="G632">
        <v>10401</v>
      </c>
      <c r="H632">
        <v>2.5565025000000002E-2</v>
      </c>
      <c r="I632">
        <v>4.3214960000000002E-3</v>
      </c>
      <c r="J632">
        <v>1.94009E-3</v>
      </c>
      <c r="K632">
        <v>4.8431198999999998E-3</v>
      </c>
      <c r="L632">
        <v>6.7745912999999996E-3</v>
      </c>
      <c r="M632">
        <v>2.1498132999999999</v>
      </c>
      <c r="N632">
        <v>0.99757258000000004</v>
      </c>
      <c r="O632">
        <v>1</v>
      </c>
      <c r="P632">
        <v>1</v>
      </c>
      <c r="Q632">
        <v>0.99757258000000004</v>
      </c>
      <c r="R632">
        <v>2.1445948000000001</v>
      </c>
      <c r="S632">
        <v>2.1446979000000002</v>
      </c>
      <c r="T632">
        <v>46.847019000000003</v>
      </c>
      <c r="U632">
        <v>929.95955000000004</v>
      </c>
      <c r="V632">
        <v>912.55633</v>
      </c>
      <c r="W632">
        <v>46.843390999999997</v>
      </c>
      <c r="X632">
        <v>910.50955999999996</v>
      </c>
      <c r="Y632">
        <v>912.55034000000001</v>
      </c>
      <c r="Z632">
        <v>2.5565192E-2</v>
      </c>
      <c r="AA632">
        <v>96.472421999999995</v>
      </c>
      <c r="AB632">
        <v>2.5564067999999999E-2</v>
      </c>
      <c r="AC632">
        <v>96.468181999999999</v>
      </c>
      <c r="AD632" s="2">
        <v>96.471794000000003</v>
      </c>
      <c r="AE632" s="2">
        <v>25.564495000000001</v>
      </c>
      <c r="AF632" s="2">
        <f t="shared" si="46"/>
        <v>9.6471794E-2</v>
      </c>
      <c r="AG632" s="2">
        <f t="shared" si="46"/>
        <v>2.5564495E-2</v>
      </c>
      <c r="AH632" s="8">
        <v>298.96674000000002</v>
      </c>
      <c r="AI632" s="3">
        <f t="shared" si="47"/>
        <v>6.2194344597758802</v>
      </c>
      <c r="AJ632" s="3">
        <f t="shared" si="48"/>
        <v>1.6481159368692593</v>
      </c>
      <c r="AK632" s="3">
        <f t="shared" si="50"/>
        <v>10.365724099626467</v>
      </c>
      <c r="AL632" s="3">
        <f t="shared" si="49"/>
        <v>2.7468598947820992</v>
      </c>
    </row>
    <row r="633" spans="1:38" x14ac:dyDescent="0.2">
      <c r="A633" s="2">
        <v>2</v>
      </c>
      <c r="B633" s="2" t="s">
        <v>661</v>
      </c>
      <c r="C633" s="2" t="s">
        <v>36</v>
      </c>
      <c r="D633" s="2">
        <v>46.844580000000001</v>
      </c>
      <c r="E633" s="2">
        <v>7.4297694999999999</v>
      </c>
      <c r="F633">
        <v>73539</v>
      </c>
      <c r="G633">
        <v>8120</v>
      </c>
      <c r="H633">
        <v>2.2616799999999999E-2</v>
      </c>
      <c r="I633">
        <v>2.5572673999999999E-3</v>
      </c>
      <c r="J633">
        <v>1.677495E-3</v>
      </c>
      <c r="K633">
        <v>4.2836085000000001E-3</v>
      </c>
      <c r="L633">
        <v>5.2633552E-3</v>
      </c>
      <c r="M633">
        <v>2.1969908999999999</v>
      </c>
      <c r="N633">
        <v>0.99770873999999998</v>
      </c>
      <c r="O633">
        <v>1</v>
      </c>
      <c r="P633">
        <v>1</v>
      </c>
      <c r="Q633">
        <v>0.99770873999999998</v>
      </c>
      <c r="R633">
        <v>2.1919569999999999</v>
      </c>
      <c r="S633">
        <v>2.192043</v>
      </c>
      <c r="T633">
        <v>46.84404</v>
      </c>
      <c r="U633">
        <v>925.88873999999998</v>
      </c>
      <c r="V633">
        <v>909.61973999999998</v>
      </c>
      <c r="W633">
        <v>46.839471000000003</v>
      </c>
      <c r="X633">
        <v>911.29119000000003</v>
      </c>
      <c r="Y633">
        <v>909.61212</v>
      </c>
      <c r="Z633">
        <v>2.2616912999999999E-2</v>
      </c>
      <c r="AA633">
        <v>85.346841999999995</v>
      </c>
      <c r="AB633">
        <v>2.2616099000000001E-2</v>
      </c>
      <c r="AC633">
        <v>85.343767999999997</v>
      </c>
      <c r="AD633" s="2">
        <v>85.346412999999998</v>
      </c>
      <c r="AE633" s="2">
        <v>19.861718</v>
      </c>
      <c r="AF633" s="2">
        <f t="shared" si="46"/>
        <v>8.5346412999999996E-2</v>
      </c>
      <c r="AG633" s="2">
        <f t="shared" si="46"/>
        <v>1.9861718E-2</v>
      </c>
      <c r="AH633" s="8">
        <v>263</v>
      </c>
      <c r="AI633" s="3">
        <f t="shared" si="47"/>
        <v>7.0301724338432363</v>
      </c>
      <c r="AJ633" s="3">
        <f t="shared" si="48"/>
        <v>1.6360535547330857</v>
      </c>
      <c r="AK633" s="3">
        <f t="shared" si="50"/>
        <v>11.716954056405394</v>
      </c>
      <c r="AL633" s="3">
        <f t="shared" si="49"/>
        <v>2.7267559245551425</v>
      </c>
    </row>
    <row r="634" spans="1:38" x14ac:dyDescent="0.2">
      <c r="A634" s="2">
        <v>3</v>
      </c>
      <c r="B634" s="2" t="s">
        <v>662</v>
      </c>
      <c r="C634" s="2" t="s">
        <v>36</v>
      </c>
      <c r="D634" s="2">
        <v>46.504193999999998</v>
      </c>
      <c r="E634" s="2">
        <v>8.3016509000000003</v>
      </c>
      <c r="F634">
        <v>23357</v>
      </c>
      <c r="G634">
        <v>5657</v>
      </c>
      <c r="H634">
        <v>0.20196911000000001</v>
      </c>
      <c r="I634">
        <v>5.2004941999999998E-2</v>
      </c>
      <c r="J634">
        <v>6.4010597000000004E-3</v>
      </c>
      <c r="K634">
        <v>3.6233660000000001E-2</v>
      </c>
      <c r="L634">
        <v>6.3705304000000004E-2</v>
      </c>
      <c r="M634">
        <v>6.7964463999999998</v>
      </c>
      <c r="N634">
        <v>0.96743226999999998</v>
      </c>
      <c r="O634">
        <v>1</v>
      </c>
      <c r="P634">
        <v>1</v>
      </c>
      <c r="Q634">
        <v>0.96743226999999998</v>
      </c>
      <c r="R634">
        <v>6.5751016</v>
      </c>
      <c r="S634">
        <v>6.5950690999999999</v>
      </c>
      <c r="T634">
        <v>46.504331999999998</v>
      </c>
      <c r="U634">
        <v>863.87881000000004</v>
      </c>
      <c r="V634">
        <v>753.12720999999999</v>
      </c>
      <c r="W634">
        <v>46.539586</v>
      </c>
      <c r="X634">
        <v>798.43254000000002</v>
      </c>
      <c r="Y634">
        <v>753.21272999999997</v>
      </c>
      <c r="Z634">
        <v>0.20198626</v>
      </c>
      <c r="AA634">
        <v>762.21230000000003</v>
      </c>
      <c r="AB634">
        <v>0.20139682</v>
      </c>
      <c r="AC634">
        <v>759.98801000000003</v>
      </c>
      <c r="AD634" s="2">
        <v>762.14756999999997</v>
      </c>
      <c r="AE634" s="2">
        <v>240.39737</v>
      </c>
      <c r="AF634" s="2">
        <f t="shared" si="46"/>
        <v>0.76214757</v>
      </c>
      <c r="AG634" s="2">
        <f t="shared" si="46"/>
        <v>0.24039737</v>
      </c>
      <c r="AH634" s="8">
        <v>2215.8793999999998</v>
      </c>
      <c r="AI634" s="3">
        <f t="shared" si="47"/>
        <v>0.78724911502374795</v>
      </c>
      <c r="AJ634" s="3">
        <f t="shared" si="48"/>
        <v>0.24831492513521561</v>
      </c>
      <c r="AK634" s="3">
        <f t="shared" si="50"/>
        <v>1.3120818583729132</v>
      </c>
      <c r="AL634" s="3">
        <f t="shared" si="49"/>
        <v>0.41385820855869265</v>
      </c>
    </row>
    <row r="635" spans="1:38" x14ac:dyDescent="0.2">
      <c r="A635" s="2">
        <v>4</v>
      </c>
      <c r="B635" s="2" t="s">
        <v>663</v>
      </c>
      <c r="C635" s="2" t="s">
        <v>36</v>
      </c>
      <c r="D635" s="2">
        <v>47.032608000000003</v>
      </c>
      <c r="E635" s="2">
        <v>7.6361106999999997</v>
      </c>
      <c r="F635">
        <v>32299</v>
      </c>
      <c r="G635">
        <v>3832</v>
      </c>
      <c r="H635">
        <v>5.5231385000000001E-2</v>
      </c>
      <c r="I635">
        <v>6.67828E-3</v>
      </c>
      <c r="J635">
        <v>3.9884383999999997E-3</v>
      </c>
      <c r="K635">
        <v>1.0352251999999999E-2</v>
      </c>
      <c r="L635">
        <v>1.2948984E-2</v>
      </c>
      <c r="M635">
        <v>2.3748452000000002</v>
      </c>
      <c r="N635">
        <v>0.99118686</v>
      </c>
      <c r="O635">
        <v>1</v>
      </c>
      <c r="P635">
        <v>1</v>
      </c>
      <c r="Q635">
        <v>0.99118686</v>
      </c>
      <c r="R635">
        <v>2.3539153000000002</v>
      </c>
      <c r="S635">
        <v>2.3502789000000002</v>
      </c>
      <c r="T635">
        <v>47.031281999999997</v>
      </c>
      <c r="U635">
        <v>951.77418999999998</v>
      </c>
      <c r="V635">
        <v>899.41274999999996</v>
      </c>
      <c r="W635">
        <v>46.909224999999999</v>
      </c>
      <c r="X635">
        <v>892.30043999999998</v>
      </c>
      <c r="Y635">
        <v>899.20303999999999</v>
      </c>
      <c r="Z635">
        <v>5.5236286000000002E-2</v>
      </c>
      <c r="AA635">
        <v>208.43881999999999</v>
      </c>
      <c r="AB635">
        <v>5.5314365999999997E-2</v>
      </c>
      <c r="AC635">
        <v>208.73346000000001</v>
      </c>
      <c r="AD635" s="2">
        <v>208.42032</v>
      </c>
      <c r="AE635" s="2">
        <v>48.864089999999997</v>
      </c>
      <c r="AF635" s="2">
        <f t="shared" si="46"/>
        <v>0.20842031999999999</v>
      </c>
      <c r="AG635" s="2">
        <f t="shared" si="46"/>
        <v>4.8864089999999999E-2</v>
      </c>
      <c r="AH635" s="8">
        <v>1615.9846</v>
      </c>
      <c r="AI635" s="3">
        <f t="shared" si="47"/>
        <v>2.8787979981990239</v>
      </c>
      <c r="AJ635" s="3">
        <f t="shared" si="48"/>
        <v>0.67493344447324977</v>
      </c>
      <c r="AK635" s="3">
        <f t="shared" si="50"/>
        <v>4.7979966636650397</v>
      </c>
      <c r="AL635" s="3">
        <f t="shared" si="49"/>
        <v>1.1248890741220827</v>
      </c>
    </row>
    <row r="636" spans="1:38" x14ac:dyDescent="0.2">
      <c r="A636" s="2">
        <v>5</v>
      </c>
      <c r="B636" s="2" t="s">
        <v>664</v>
      </c>
      <c r="C636" s="2" t="s">
        <v>36</v>
      </c>
      <c r="D636" s="2">
        <v>46.586770999999999</v>
      </c>
      <c r="E636" s="2">
        <v>8.4920487999999992</v>
      </c>
      <c r="F636">
        <v>15328</v>
      </c>
      <c r="G636">
        <v>2646</v>
      </c>
      <c r="H636">
        <v>0.33160231000000001</v>
      </c>
      <c r="I636">
        <v>5.9028221999999998E-2</v>
      </c>
      <c r="J636">
        <v>9.9103139000000003E-3</v>
      </c>
      <c r="K636">
        <v>5.9361801999999998E-2</v>
      </c>
      <c r="L636">
        <v>8.4299282000000003E-2</v>
      </c>
      <c r="M636">
        <v>7.3432525000000002</v>
      </c>
      <c r="N636">
        <v>0.97062925</v>
      </c>
      <c r="O636">
        <v>1</v>
      </c>
      <c r="P636">
        <v>1</v>
      </c>
      <c r="Q636">
        <v>0.97062925</v>
      </c>
      <c r="R636">
        <v>7.1275756000000001</v>
      </c>
      <c r="S636">
        <v>7.1230450999999997</v>
      </c>
      <c r="T636">
        <v>46.585507</v>
      </c>
      <c r="U636">
        <v>829.76858000000004</v>
      </c>
      <c r="V636">
        <v>742.29938000000004</v>
      </c>
      <c r="W636">
        <v>46.593415</v>
      </c>
      <c r="X636">
        <v>757.63118999999995</v>
      </c>
      <c r="Y636">
        <v>742.31892000000005</v>
      </c>
      <c r="Z636">
        <v>0.33161629999999997</v>
      </c>
      <c r="AA636">
        <v>1251.3823</v>
      </c>
      <c r="AB636">
        <v>0.33182002999999999</v>
      </c>
      <c r="AC636">
        <v>1252.1511</v>
      </c>
      <c r="AD636" s="2">
        <v>1251.3295000000001</v>
      </c>
      <c r="AE636" s="2">
        <v>318.1105</v>
      </c>
      <c r="AF636" s="2">
        <f t="shared" si="46"/>
        <v>1.2513295</v>
      </c>
      <c r="AG636" s="2">
        <f t="shared" si="46"/>
        <v>0.31811050000000002</v>
      </c>
      <c r="AH636" s="8">
        <v>1830</v>
      </c>
      <c r="AI636" s="3">
        <f t="shared" si="47"/>
        <v>0.47949001442066214</v>
      </c>
      <c r="AJ636" s="3">
        <f t="shared" si="48"/>
        <v>0.12189499906488582</v>
      </c>
      <c r="AK636" s="3">
        <f t="shared" si="50"/>
        <v>0.79915002403443691</v>
      </c>
      <c r="AL636" s="3">
        <f t="shared" si="49"/>
        <v>0.20315833177480969</v>
      </c>
    </row>
    <row r="637" spans="1:38" x14ac:dyDescent="0.2">
      <c r="A637" s="2">
        <v>6</v>
      </c>
      <c r="B637" s="2" t="s">
        <v>665</v>
      </c>
      <c r="C637" s="2" t="s">
        <v>36</v>
      </c>
      <c r="D637" s="2">
        <v>46.372264000000001</v>
      </c>
      <c r="E637" s="2">
        <v>8.0997705999999994</v>
      </c>
      <c r="F637">
        <v>11861</v>
      </c>
      <c r="G637">
        <v>3832</v>
      </c>
      <c r="H637">
        <v>0.30088103999999999</v>
      </c>
      <c r="I637">
        <v>0.10860143999999999</v>
      </c>
      <c r="J637">
        <v>1.2147267E-2</v>
      </c>
      <c r="K637">
        <v>5.4421421999999997E-2</v>
      </c>
      <c r="L637">
        <v>0.12207998</v>
      </c>
      <c r="M637">
        <v>5.1959759999999999</v>
      </c>
      <c r="N637">
        <v>0.94204756999999995</v>
      </c>
      <c r="O637">
        <v>1</v>
      </c>
      <c r="P637">
        <v>1</v>
      </c>
      <c r="Q637">
        <v>0.94204756999999995</v>
      </c>
      <c r="R637">
        <v>4.8948565000000004</v>
      </c>
      <c r="S637">
        <v>4.9268367</v>
      </c>
      <c r="T637">
        <v>46.370094000000002</v>
      </c>
      <c r="U637">
        <v>897.47297000000003</v>
      </c>
      <c r="V637">
        <v>790.6558</v>
      </c>
      <c r="W637">
        <v>46.353141999999998</v>
      </c>
      <c r="X637">
        <v>819.08442000000002</v>
      </c>
      <c r="Y637">
        <v>790.61747000000003</v>
      </c>
      <c r="Z637">
        <v>0.30092025</v>
      </c>
      <c r="AA637">
        <v>1135.5481</v>
      </c>
      <c r="AB637">
        <v>0.29906021999999999</v>
      </c>
      <c r="AC637">
        <v>1128.5291</v>
      </c>
      <c r="AD637" s="2">
        <v>1135.4002</v>
      </c>
      <c r="AE637" s="2">
        <v>460.67916000000002</v>
      </c>
      <c r="AF637" s="2">
        <f t="shared" si="46"/>
        <v>1.1354002000000001</v>
      </c>
      <c r="AG637" s="2">
        <f t="shared" si="46"/>
        <v>0.46067916000000003</v>
      </c>
      <c r="AH637" s="8">
        <v>1757</v>
      </c>
      <c r="AI637" s="3">
        <f t="shared" si="47"/>
        <v>0.52844803092336956</v>
      </c>
      <c r="AJ637" s="3">
        <f t="shared" si="48"/>
        <v>0.21441338040052479</v>
      </c>
      <c r="AK637" s="3">
        <f t="shared" si="50"/>
        <v>0.8807467182056159</v>
      </c>
      <c r="AL637" s="3">
        <f t="shared" si="49"/>
        <v>0.35735563400087461</v>
      </c>
    </row>
    <row r="638" spans="1:38" x14ac:dyDescent="0.2">
      <c r="A638" s="2">
        <v>7</v>
      </c>
      <c r="B638" s="2" t="s">
        <v>666</v>
      </c>
      <c r="C638" s="2" t="s">
        <v>36</v>
      </c>
      <c r="D638" s="2">
        <v>47.046973000000001</v>
      </c>
      <c r="E638" s="2">
        <v>8.2201070000000005</v>
      </c>
      <c r="F638">
        <v>22171</v>
      </c>
      <c r="G638">
        <v>4380</v>
      </c>
      <c r="H638">
        <v>8.6825362000000003E-2</v>
      </c>
      <c r="I638">
        <v>1.7902319999999999E-2</v>
      </c>
      <c r="J638">
        <v>5.9180585000000001E-3</v>
      </c>
      <c r="K638">
        <v>1.6173712E-2</v>
      </c>
      <c r="L638">
        <v>2.4841607000000002E-2</v>
      </c>
      <c r="M638">
        <v>2.5901592</v>
      </c>
      <c r="N638">
        <v>0.98668339999999999</v>
      </c>
      <c r="O638">
        <v>1</v>
      </c>
      <c r="P638">
        <v>1</v>
      </c>
      <c r="Q638">
        <v>0.98668339999999999</v>
      </c>
      <c r="R638">
        <v>2.5556671</v>
      </c>
      <c r="S638">
        <v>2.5502112000000001</v>
      </c>
      <c r="T638">
        <v>47.048875000000002</v>
      </c>
      <c r="U638">
        <v>961.25539000000003</v>
      </c>
      <c r="V638">
        <v>887.68956000000003</v>
      </c>
      <c r="W638">
        <v>46.940972000000002</v>
      </c>
      <c r="X638">
        <v>880.32992999999999</v>
      </c>
      <c r="Y638">
        <v>887.49793999999997</v>
      </c>
      <c r="Z638">
        <v>8.6837093000000004E-2</v>
      </c>
      <c r="AA638">
        <v>327.68714</v>
      </c>
      <c r="AB638">
        <v>8.7007477999999999E-2</v>
      </c>
      <c r="AC638">
        <v>328.33010999999999</v>
      </c>
      <c r="AD638" s="2">
        <v>327.64287999999999</v>
      </c>
      <c r="AE638" s="2">
        <v>93.741913999999994</v>
      </c>
      <c r="AF638" s="2">
        <f t="shared" si="46"/>
        <v>0.32764287999999997</v>
      </c>
      <c r="AG638" s="2">
        <f t="shared" si="46"/>
        <v>9.3741913999999996E-2</v>
      </c>
      <c r="AH638" s="8">
        <v>1801.9846</v>
      </c>
      <c r="AI638" s="3">
        <f t="shared" si="47"/>
        <v>1.831262135163749</v>
      </c>
      <c r="AJ638" s="3">
        <f t="shared" si="48"/>
        <v>0.52394246316592186</v>
      </c>
      <c r="AK638" s="3">
        <f t="shared" si="50"/>
        <v>3.0521035586062486</v>
      </c>
      <c r="AL638" s="3">
        <f t="shared" si="49"/>
        <v>0.87323743860986969</v>
      </c>
    </row>
    <row r="639" spans="1:38" x14ac:dyDescent="0.2">
      <c r="A639" s="2">
        <v>8</v>
      </c>
      <c r="B639" s="2" t="s">
        <v>667</v>
      </c>
      <c r="C639" s="2" t="s">
        <v>36</v>
      </c>
      <c r="D639" s="2">
        <v>47.046973000000001</v>
      </c>
      <c r="E639" s="2">
        <v>8.2201070000000005</v>
      </c>
      <c r="F639">
        <v>17153</v>
      </c>
      <c r="G639">
        <v>4197</v>
      </c>
      <c r="H639">
        <v>0.11230101000000001</v>
      </c>
      <c r="I639">
        <v>2.9295031999999999E-2</v>
      </c>
      <c r="J639">
        <v>7.6793410000000001E-3</v>
      </c>
      <c r="K639">
        <v>2.0905736000000001E-2</v>
      </c>
      <c r="L639">
        <v>3.6799742000000003E-2</v>
      </c>
      <c r="M639">
        <v>2.5901592</v>
      </c>
      <c r="N639">
        <v>0.98668339999999999</v>
      </c>
      <c r="O639">
        <v>1</v>
      </c>
      <c r="P639">
        <v>1</v>
      </c>
      <c r="Q639">
        <v>0.98668339999999999</v>
      </c>
      <c r="R639">
        <v>2.5556671</v>
      </c>
      <c r="S639">
        <v>2.5502112000000001</v>
      </c>
      <c r="T639">
        <v>47.048875000000002</v>
      </c>
      <c r="U639">
        <v>961.25539000000003</v>
      </c>
      <c r="V639">
        <v>887.68956000000003</v>
      </c>
      <c r="W639">
        <v>46.940972000000002</v>
      </c>
      <c r="X639">
        <v>880.32992999999999</v>
      </c>
      <c r="Y639">
        <v>887.49793999999997</v>
      </c>
      <c r="Z639">
        <v>0.11231623</v>
      </c>
      <c r="AA639">
        <v>423.83485000000002</v>
      </c>
      <c r="AB639">
        <v>0.11253637</v>
      </c>
      <c r="AC639">
        <v>424.66555</v>
      </c>
      <c r="AD639" s="2">
        <v>423.77737999999999</v>
      </c>
      <c r="AE639" s="2">
        <v>138.86695</v>
      </c>
      <c r="AF639" s="2">
        <f t="shared" si="46"/>
        <v>0.42377737999999998</v>
      </c>
      <c r="AG639" s="2">
        <f t="shared" si="46"/>
        <v>0.13886694999999999</v>
      </c>
      <c r="AH639" s="8">
        <v>1801.9846</v>
      </c>
      <c r="AI639" s="3">
        <f t="shared" si="47"/>
        <v>1.4158377212110755</v>
      </c>
      <c r="AJ639" s="3">
        <f t="shared" si="48"/>
        <v>0.46395365896955704</v>
      </c>
      <c r="AK639" s="3">
        <f t="shared" si="50"/>
        <v>2.3597295353517924</v>
      </c>
      <c r="AL639" s="3">
        <f t="shared" si="49"/>
        <v>0.77325609828259501</v>
      </c>
    </row>
    <row r="640" spans="1:38" x14ac:dyDescent="0.2">
      <c r="A640" s="2">
        <v>9</v>
      </c>
      <c r="B640" s="2" t="s">
        <v>668</v>
      </c>
      <c r="C640" s="2" t="s">
        <v>36</v>
      </c>
      <c r="D640" s="2">
        <v>46.402472000000003</v>
      </c>
      <c r="E640" s="2">
        <v>7.7861079999999996</v>
      </c>
      <c r="F640">
        <v>12956</v>
      </c>
      <c r="G640">
        <v>3193</v>
      </c>
      <c r="H640">
        <v>0.40443191000000001</v>
      </c>
      <c r="I640">
        <v>0.10615676</v>
      </c>
      <c r="J640">
        <v>1.1748918000000001E-2</v>
      </c>
      <c r="K640">
        <v>7.2332565000000001E-2</v>
      </c>
      <c r="L640">
        <v>0.12899339000000001</v>
      </c>
      <c r="M640">
        <v>7.7596911000000004</v>
      </c>
      <c r="N640">
        <v>0.94720720999999997</v>
      </c>
      <c r="O640">
        <v>1</v>
      </c>
      <c r="P640">
        <v>1</v>
      </c>
      <c r="Q640">
        <v>0.94720720999999997</v>
      </c>
      <c r="R640">
        <v>7.3500354000000003</v>
      </c>
      <c r="S640">
        <v>7.3506535</v>
      </c>
      <c r="T640">
        <v>46.402828</v>
      </c>
      <c r="U640">
        <v>859.27683000000002</v>
      </c>
      <c r="V640">
        <v>733.94452999999999</v>
      </c>
      <c r="W640">
        <v>46.437564000000002</v>
      </c>
      <c r="X640">
        <v>804.83889999999997</v>
      </c>
      <c r="Y640">
        <v>734.03195000000005</v>
      </c>
      <c r="Z640">
        <v>0.40446553000000002</v>
      </c>
      <c r="AA640">
        <v>1526.2850000000001</v>
      </c>
      <c r="AB640">
        <v>0.40443264000000001</v>
      </c>
      <c r="AC640">
        <v>1526.1609000000001</v>
      </c>
      <c r="AD640" s="2">
        <v>1526.1582000000001</v>
      </c>
      <c r="AE640" s="2">
        <v>486.76749999999998</v>
      </c>
      <c r="AF640" s="2">
        <f t="shared" si="46"/>
        <v>1.5261582</v>
      </c>
      <c r="AG640" s="2">
        <f t="shared" si="46"/>
        <v>0.48676749999999996</v>
      </c>
      <c r="AH640" s="8">
        <v>2454</v>
      </c>
      <c r="AI640" s="3">
        <f t="shared" si="47"/>
        <v>0.39314403972012862</v>
      </c>
      <c r="AJ640" s="3">
        <f t="shared" si="48"/>
        <v>0.1253931219938193</v>
      </c>
      <c r="AK640" s="3">
        <f t="shared" si="50"/>
        <v>0.65524006620021435</v>
      </c>
      <c r="AL640" s="3">
        <f t="shared" si="49"/>
        <v>0.20898853665636552</v>
      </c>
    </row>
    <row r="641" spans="1:38" x14ac:dyDescent="0.2">
      <c r="A641" s="2">
        <v>10</v>
      </c>
      <c r="B641" s="2" t="s">
        <v>669</v>
      </c>
      <c r="C641" s="2" t="s">
        <v>36</v>
      </c>
      <c r="D641" s="2">
        <v>46.224322000000001</v>
      </c>
      <c r="E641" s="2">
        <v>8.7423069000000009</v>
      </c>
      <c r="F641">
        <v>27828</v>
      </c>
      <c r="G641">
        <v>5657</v>
      </c>
      <c r="H641">
        <v>9.0339886999999994E-2</v>
      </c>
      <c r="I641">
        <v>1.9202428000000001E-2</v>
      </c>
      <c r="J641">
        <v>4.8917307000000002E-3</v>
      </c>
      <c r="K641">
        <v>1.6595578E-2</v>
      </c>
      <c r="L641">
        <v>2.5847156E-2</v>
      </c>
      <c r="M641">
        <v>3.5383374000000001</v>
      </c>
      <c r="N641">
        <v>0.95954419000000002</v>
      </c>
      <c r="O641">
        <v>1</v>
      </c>
      <c r="P641">
        <v>1</v>
      </c>
      <c r="Q641">
        <v>0.95954419000000002</v>
      </c>
      <c r="R641">
        <v>3.3951910999999999</v>
      </c>
      <c r="S641">
        <v>3.4034952999999999</v>
      </c>
      <c r="T641">
        <v>46.23404</v>
      </c>
      <c r="U641">
        <v>942.72127999999998</v>
      </c>
      <c r="V641">
        <v>843.58157000000006</v>
      </c>
      <c r="W641">
        <v>46.247028999999998</v>
      </c>
      <c r="X641">
        <v>859.56683999999996</v>
      </c>
      <c r="Y641">
        <v>843.60775000000001</v>
      </c>
      <c r="Z641">
        <v>9.0349242999999996E-2</v>
      </c>
      <c r="AA641">
        <v>340.94054</v>
      </c>
      <c r="AB641">
        <v>9.0142943000000003E-2</v>
      </c>
      <c r="AC641">
        <v>340.16205000000002</v>
      </c>
      <c r="AD641" s="2">
        <v>340.90523000000002</v>
      </c>
      <c r="AE641" s="2">
        <v>97.536438000000004</v>
      </c>
      <c r="AF641" s="2">
        <f t="shared" si="46"/>
        <v>0.34090523</v>
      </c>
      <c r="AG641" s="2">
        <f t="shared" si="46"/>
        <v>9.7536438000000003E-2</v>
      </c>
      <c r="AH641" s="8">
        <v>1515</v>
      </c>
      <c r="AI641" s="3">
        <f t="shared" si="47"/>
        <v>1.7600199328124124</v>
      </c>
      <c r="AJ641" s="3">
        <f t="shared" si="48"/>
        <v>0.50355952314231744</v>
      </c>
      <c r="AK641" s="3">
        <f t="shared" si="50"/>
        <v>2.9333665546873537</v>
      </c>
      <c r="AL641" s="3">
        <f t="shared" si="49"/>
        <v>0.83926587190386215</v>
      </c>
    </row>
    <row r="642" spans="1:38" x14ac:dyDescent="0.2">
      <c r="A642" s="2">
        <v>11</v>
      </c>
      <c r="B642" s="2" t="s">
        <v>670</v>
      </c>
      <c r="C642" s="2" t="s">
        <v>36</v>
      </c>
      <c r="D642" s="2">
        <v>46.389660999999997</v>
      </c>
      <c r="E642" s="2">
        <v>8.6674997999999999</v>
      </c>
      <c r="F642">
        <v>21715</v>
      </c>
      <c r="G642">
        <v>3741</v>
      </c>
      <c r="H642">
        <v>0.16343742</v>
      </c>
      <c r="I642">
        <v>2.9049834E-2</v>
      </c>
      <c r="J642">
        <v>6.6049897999999998E-3</v>
      </c>
      <c r="K642">
        <v>2.9581835000000001E-2</v>
      </c>
      <c r="L642">
        <v>4.1983373999999997E-2</v>
      </c>
      <c r="M642">
        <v>5.2143163000000001</v>
      </c>
      <c r="N642">
        <v>0.93299719999999997</v>
      </c>
      <c r="O642">
        <v>1</v>
      </c>
      <c r="P642">
        <v>1</v>
      </c>
      <c r="Q642">
        <v>0.93299719999999997</v>
      </c>
      <c r="R642">
        <v>4.8649424999999997</v>
      </c>
      <c r="S642">
        <v>4.9008083999999998</v>
      </c>
      <c r="T642">
        <v>46.390180000000001</v>
      </c>
      <c r="U642">
        <v>917.16386</v>
      </c>
      <c r="V642">
        <v>790.20856000000003</v>
      </c>
      <c r="W642">
        <v>46.398367999999998</v>
      </c>
      <c r="X642">
        <v>826.71605</v>
      </c>
      <c r="Y642">
        <v>790.22708</v>
      </c>
      <c r="Z642">
        <v>0.1634572</v>
      </c>
      <c r="AA642">
        <v>616.81961999999999</v>
      </c>
      <c r="AB642">
        <v>0.16231746</v>
      </c>
      <c r="AC642">
        <v>612.51872000000003</v>
      </c>
      <c r="AD642" s="2">
        <v>616.74499000000003</v>
      </c>
      <c r="AE642" s="2">
        <v>158.42783</v>
      </c>
      <c r="AF642" s="2">
        <f t="shared" si="46"/>
        <v>0.61674499000000005</v>
      </c>
      <c r="AG642" s="2">
        <f t="shared" si="46"/>
        <v>0.15842782999999999</v>
      </c>
      <c r="AH642" s="8">
        <v>2160</v>
      </c>
      <c r="AI642" s="3">
        <f t="shared" si="47"/>
        <v>0.97284941058053831</v>
      </c>
      <c r="AJ642" s="3">
        <f t="shared" si="48"/>
        <v>0.24990299643139985</v>
      </c>
      <c r="AK642" s="3">
        <f t="shared" si="50"/>
        <v>1.6214156843008971</v>
      </c>
      <c r="AL642" s="3">
        <f t="shared" si="49"/>
        <v>0.41650499405233299</v>
      </c>
    </row>
    <row r="643" spans="1:38" x14ac:dyDescent="0.2">
      <c r="A643" s="2">
        <v>12</v>
      </c>
      <c r="B643" s="2" t="s">
        <v>671</v>
      </c>
      <c r="C643" s="2" t="s">
        <v>36</v>
      </c>
      <c r="D643" s="2">
        <v>46.297069</v>
      </c>
      <c r="E643" s="2">
        <v>8.6224109000000002</v>
      </c>
      <c r="F643">
        <v>19160</v>
      </c>
      <c r="G643">
        <v>3285</v>
      </c>
      <c r="H643">
        <v>0.16950340999999999</v>
      </c>
      <c r="I643">
        <v>2.9975135E-2</v>
      </c>
      <c r="J643">
        <v>7.3780879000000001E-3</v>
      </c>
      <c r="K643">
        <v>3.0772325E-2</v>
      </c>
      <c r="L643">
        <v>4.3587622999999999E-2</v>
      </c>
      <c r="M643">
        <v>4.7028707000000001</v>
      </c>
      <c r="N643">
        <v>0.94046889</v>
      </c>
      <c r="O643">
        <v>1</v>
      </c>
      <c r="P643">
        <v>1</v>
      </c>
      <c r="Q643">
        <v>0.94046889</v>
      </c>
      <c r="R643">
        <v>4.4229035999999997</v>
      </c>
      <c r="S643">
        <v>4.4637408000000001</v>
      </c>
      <c r="T643">
        <v>46.297677999999998</v>
      </c>
      <c r="U643">
        <v>970.41281000000004</v>
      </c>
      <c r="V643">
        <v>804.39869999999996</v>
      </c>
      <c r="W643">
        <v>46.372805</v>
      </c>
      <c r="X643">
        <v>909.56442000000004</v>
      </c>
      <c r="Y643">
        <v>804.56379000000004</v>
      </c>
      <c r="Z643">
        <v>0.16953615999999999</v>
      </c>
      <c r="AA643">
        <v>639.75909000000001</v>
      </c>
      <c r="AB643">
        <v>0.16806502000000001</v>
      </c>
      <c r="AC643">
        <v>634.20762000000002</v>
      </c>
      <c r="AD643" s="2">
        <v>639.63553000000002</v>
      </c>
      <c r="AE643" s="2">
        <v>164.48159999999999</v>
      </c>
      <c r="AF643" s="2">
        <f t="shared" si="46"/>
        <v>0.63963553000000006</v>
      </c>
      <c r="AG643" s="2">
        <f t="shared" si="46"/>
        <v>0.16448159999999998</v>
      </c>
      <c r="AH643" s="8">
        <v>2823.9937</v>
      </c>
      <c r="AI643" s="3">
        <f t="shared" si="47"/>
        <v>0.93803419581773384</v>
      </c>
      <c r="AJ643" s="3">
        <f t="shared" si="48"/>
        <v>0.24121450130016098</v>
      </c>
      <c r="AK643" s="3">
        <f t="shared" si="50"/>
        <v>1.5633903263628899</v>
      </c>
      <c r="AL643" s="3">
        <f t="shared" si="49"/>
        <v>0.4020241688336017</v>
      </c>
    </row>
    <row r="644" spans="1:38" x14ac:dyDescent="0.2">
      <c r="A644" s="2">
        <v>13</v>
      </c>
      <c r="B644" s="2" t="s">
        <v>672</v>
      </c>
      <c r="C644" s="2" t="s">
        <v>36</v>
      </c>
      <c r="D644" s="2">
        <v>46.240969999999997</v>
      </c>
      <c r="E644" s="2">
        <v>8.7132898999999995</v>
      </c>
      <c r="F644">
        <v>17609</v>
      </c>
      <c r="G644">
        <v>2828</v>
      </c>
      <c r="H644">
        <v>0.17434316</v>
      </c>
      <c r="I644">
        <v>2.8772982999999999E-2</v>
      </c>
      <c r="J644">
        <v>7.9591956999999994E-3</v>
      </c>
      <c r="K644">
        <v>3.1715670000000001E-2</v>
      </c>
      <c r="L644">
        <v>4.3555906999999998E-2</v>
      </c>
      <c r="M644">
        <v>4.4330002999999998</v>
      </c>
      <c r="N644">
        <v>0.94056461000000002</v>
      </c>
      <c r="O644">
        <v>1</v>
      </c>
      <c r="P644">
        <v>1</v>
      </c>
      <c r="Q644">
        <v>0.94056461000000002</v>
      </c>
      <c r="R644">
        <v>4.1695232000000004</v>
      </c>
      <c r="S644">
        <v>4.2060307000000003</v>
      </c>
      <c r="T644">
        <v>46.242052000000001</v>
      </c>
      <c r="U644">
        <v>979.80678</v>
      </c>
      <c r="V644">
        <v>812.48595</v>
      </c>
      <c r="W644">
        <v>46.366391</v>
      </c>
      <c r="X644">
        <v>896.40643</v>
      </c>
      <c r="Y644">
        <v>812.75458000000003</v>
      </c>
      <c r="Z644">
        <v>0.17438360999999999</v>
      </c>
      <c r="AA644">
        <v>658.05136000000005</v>
      </c>
      <c r="AB644">
        <v>0.17295236999999999</v>
      </c>
      <c r="AC644">
        <v>652.65044999999998</v>
      </c>
      <c r="AD644" s="2">
        <v>657.89871000000005</v>
      </c>
      <c r="AE644" s="2">
        <v>164.36190999999999</v>
      </c>
      <c r="AF644" s="2">
        <f t="shared" si="46"/>
        <v>0.65789871</v>
      </c>
      <c r="AG644" s="2">
        <f t="shared" si="46"/>
        <v>0.16436191</v>
      </c>
      <c r="AH644" s="8">
        <v>2903.9845999999998</v>
      </c>
      <c r="AI644" s="3">
        <f t="shared" si="47"/>
        <v>0.91199449228286211</v>
      </c>
      <c r="AJ644" s="3">
        <f t="shared" si="48"/>
        <v>0.22784230213962797</v>
      </c>
      <c r="AK644" s="3">
        <f t="shared" si="50"/>
        <v>1.519990820471437</v>
      </c>
      <c r="AL644" s="3">
        <f t="shared" si="49"/>
        <v>0.37973717023271325</v>
      </c>
    </row>
    <row r="645" spans="1:38" x14ac:dyDescent="0.2">
      <c r="A645" s="2">
        <v>14</v>
      </c>
      <c r="B645" s="2" t="s">
        <v>673</v>
      </c>
      <c r="C645" s="2" t="s">
        <v>36</v>
      </c>
      <c r="D645" s="2">
        <v>46.448498999999998</v>
      </c>
      <c r="E645" s="2">
        <v>8.5253416000000009</v>
      </c>
      <c r="F645">
        <v>29562</v>
      </c>
      <c r="G645">
        <v>4927</v>
      </c>
      <c r="H645">
        <v>0.17098594</v>
      </c>
      <c r="I645">
        <v>2.9337904000000001E-2</v>
      </c>
      <c r="J645">
        <v>5.1225163999999998E-3</v>
      </c>
      <c r="K645">
        <v>3.0627774999999999E-2</v>
      </c>
      <c r="L645">
        <v>4.2720175999999999E-2</v>
      </c>
      <c r="M645">
        <v>7.2791991999999999</v>
      </c>
      <c r="N645">
        <v>0.97154929000000001</v>
      </c>
      <c r="O645">
        <v>1</v>
      </c>
      <c r="P645">
        <v>1</v>
      </c>
      <c r="Q645">
        <v>0.97154929000000001</v>
      </c>
      <c r="R645">
        <v>7.0721007</v>
      </c>
      <c r="S645">
        <v>7.0851980000000001</v>
      </c>
      <c r="T645">
        <v>46.451205999999999</v>
      </c>
      <c r="U645">
        <v>788.20527000000004</v>
      </c>
      <c r="V645">
        <v>743.21888999999999</v>
      </c>
      <c r="W645">
        <v>46.460016000000003</v>
      </c>
      <c r="X645">
        <v>750.98756000000003</v>
      </c>
      <c r="Y645">
        <v>743.24068</v>
      </c>
      <c r="Z645">
        <v>0.17098842</v>
      </c>
      <c r="AA645">
        <v>645.23933999999997</v>
      </c>
      <c r="AB645">
        <v>0.17068298000000001</v>
      </c>
      <c r="AC645">
        <v>644.08669999999995</v>
      </c>
      <c r="AD645" s="2">
        <v>645.22995000000003</v>
      </c>
      <c r="AE645" s="2">
        <v>161.20821000000001</v>
      </c>
      <c r="AF645" s="2">
        <f t="shared" si="46"/>
        <v>0.64522995000000005</v>
      </c>
      <c r="AG645" s="2">
        <f t="shared" si="46"/>
        <v>0.16120821000000002</v>
      </c>
      <c r="AH645" s="8">
        <v>827.98461999999995</v>
      </c>
      <c r="AI645" s="3">
        <f t="shared" si="47"/>
        <v>0.9299010376068253</v>
      </c>
      <c r="AJ645" s="3">
        <f t="shared" si="48"/>
        <v>0.23233218134052672</v>
      </c>
      <c r="AK645" s="3">
        <f t="shared" si="50"/>
        <v>1.5498350626780422</v>
      </c>
      <c r="AL645" s="3">
        <f t="shared" si="49"/>
        <v>0.38722030223421122</v>
      </c>
    </row>
    <row r="646" spans="1:38" x14ac:dyDescent="0.2">
      <c r="A646" s="2">
        <v>15</v>
      </c>
      <c r="B646" s="2" t="s">
        <v>674</v>
      </c>
      <c r="C646" s="2" t="s">
        <v>36</v>
      </c>
      <c r="D646" s="2">
        <v>46.399529999999999</v>
      </c>
      <c r="E646" s="2">
        <v>8.6514211999999997</v>
      </c>
      <c r="F646">
        <v>15328</v>
      </c>
      <c r="G646">
        <v>3923</v>
      </c>
      <c r="H646">
        <v>0.23217351</v>
      </c>
      <c r="I646">
        <v>6.3636523E-2</v>
      </c>
      <c r="J646">
        <v>9.3947579999999996E-3</v>
      </c>
      <c r="K646">
        <v>4.2007402999999999E-2</v>
      </c>
      <c r="L646">
        <v>7.6827667000000002E-2</v>
      </c>
      <c r="M646">
        <v>5.1346094000000004</v>
      </c>
      <c r="N646">
        <v>0.95194732999999998</v>
      </c>
      <c r="O646">
        <v>1</v>
      </c>
      <c r="P646">
        <v>1</v>
      </c>
      <c r="Q646">
        <v>0.95194732999999998</v>
      </c>
      <c r="R646">
        <v>4.8878776999999998</v>
      </c>
      <c r="S646">
        <v>4.913119</v>
      </c>
      <c r="T646">
        <v>46.399830000000001</v>
      </c>
      <c r="U646">
        <v>928.19214999999997</v>
      </c>
      <c r="V646">
        <v>792.38325999999995</v>
      </c>
      <c r="W646">
        <v>46.440243000000002</v>
      </c>
      <c r="X646">
        <v>766.66507999999999</v>
      </c>
      <c r="Y646">
        <v>792.47419000000002</v>
      </c>
      <c r="Z646">
        <v>0.23219748000000001</v>
      </c>
      <c r="AA646">
        <v>876.21691999999996</v>
      </c>
      <c r="AB646">
        <v>0.23106134</v>
      </c>
      <c r="AC646">
        <v>871.92960000000005</v>
      </c>
      <c r="AD646" s="2">
        <v>876.12644</v>
      </c>
      <c r="AE646" s="2">
        <v>289.91573</v>
      </c>
      <c r="AF646" s="2">
        <f t="shared" si="46"/>
        <v>0.87612643999999995</v>
      </c>
      <c r="AG646" s="2">
        <f t="shared" si="46"/>
        <v>0.28991572999999998</v>
      </c>
      <c r="AH646" s="8">
        <v>2130</v>
      </c>
      <c r="AI646" s="3">
        <f t="shared" si="47"/>
        <v>0.68483265954169814</v>
      </c>
      <c r="AJ646" s="3">
        <f t="shared" si="48"/>
        <v>0.2266154191384441</v>
      </c>
      <c r="AK646" s="3">
        <f t="shared" si="50"/>
        <v>1.1413877659028302</v>
      </c>
      <c r="AL646" s="3">
        <f t="shared" si="49"/>
        <v>0.37769236523074012</v>
      </c>
    </row>
    <row r="647" spans="1:38" x14ac:dyDescent="0.2">
      <c r="A647" s="2">
        <v>16</v>
      </c>
      <c r="B647" s="2" t="s">
        <v>675</v>
      </c>
      <c r="C647" s="2" t="s">
        <v>36</v>
      </c>
      <c r="D647" s="2">
        <v>46.409844</v>
      </c>
      <c r="E647" s="2">
        <v>8.6387874</v>
      </c>
      <c r="F647">
        <v>46167</v>
      </c>
      <c r="G647">
        <v>6661</v>
      </c>
      <c r="H647">
        <v>7.7515674000000007E-2</v>
      </c>
      <c r="I647">
        <v>1.1447872E-2</v>
      </c>
      <c r="J647">
        <v>3.0801683E-3</v>
      </c>
      <c r="K647">
        <v>1.4042280000000001E-2</v>
      </c>
      <c r="L647">
        <v>1.8377345999999999E-2</v>
      </c>
      <c r="M647">
        <v>5.1969972999999996</v>
      </c>
      <c r="N647">
        <v>0.94547844000000003</v>
      </c>
      <c r="O647">
        <v>1</v>
      </c>
      <c r="P647">
        <v>1</v>
      </c>
      <c r="Q647">
        <v>0.94547844000000003</v>
      </c>
      <c r="R647">
        <v>4.9136489000000001</v>
      </c>
      <c r="S647">
        <v>4.9500123</v>
      </c>
      <c r="T647">
        <v>46.410308999999998</v>
      </c>
      <c r="U647">
        <v>916.60459000000003</v>
      </c>
      <c r="V647">
        <v>790.71919000000003</v>
      </c>
      <c r="W647">
        <v>46.427149999999997</v>
      </c>
      <c r="X647">
        <v>826.59955000000002</v>
      </c>
      <c r="Y647">
        <v>790.75720999999999</v>
      </c>
      <c r="Z647">
        <v>7.7524195000000004E-2</v>
      </c>
      <c r="AA647">
        <v>292.54413</v>
      </c>
      <c r="AB647">
        <v>7.6980353000000001E-2</v>
      </c>
      <c r="AC647">
        <v>290.49189999999999</v>
      </c>
      <c r="AD647" s="2">
        <v>292.51197999999999</v>
      </c>
      <c r="AE647" s="2">
        <v>69.348474999999993</v>
      </c>
      <c r="AF647" s="2">
        <f t="shared" si="46"/>
        <v>0.29251198</v>
      </c>
      <c r="AG647" s="2">
        <f t="shared" si="46"/>
        <v>6.9348474999999993E-2</v>
      </c>
      <c r="AH647" s="8">
        <v>1995</v>
      </c>
      <c r="AI647" s="3">
        <f t="shared" si="47"/>
        <v>2.0511980398204548</v>
      </c>
      <c r="AJ647" s="3">
        <f t="shared" si="48"/>
        <v>0.48629617147488385</v>
      </c>
      <c r="AK647" s="3">
        <f t="shared" si="50"/>
        <v>3.4186633997007578</v>
      </c>
      <c r="AL647" s="3">
        <f t="shared" si="49"/>
        <v>0.81049361912480644</v>
      </c>
    </row>
    <row r="648" spans="1:38" x14ac:dyDescent="0.2">
      <c r="A648" s="2">
        <v>17</v>
      </c>
      <c r="B648" s="2" t="s">
        <v>676</v>
      </c>
      <c r="C648" s="2" t="s">
        <v>36</v>
      </c>
      <c r="D648" s="2">
        <v>46.448616999999999</v>
      </c>
      <c r="E648" s="2">
        <v>8.6687431999999998</v>
      </c>
      <c r="F648">
        <v>29835</v>
      </c>
      <c r="G648">
        <v>4106</v>
      </c>
      <c r="H648">
        <v>0.13508985000000001</v>
      </c>
      <c r="I648">
        <v>1.8974142999999999E-2</v>
      </c>
      <c r="J648">
        <v>4.9052172E-3</v>
      </c>
      <c r="K648">
        <v>2.4358801999999999E-2</v>
      </c>
      <c r="L648">
        <v>3.1263884999999998E-2</v>
      </c>
      <c r="M648">
        <v>5.8618097000000002</v>
      </c>
      <c r="N648">
        <v>0.95436372999999997</v>
      </c>
      <c r="O648">
        <v>1</v>
      </c>
      <c r="P648">
        <v>1</v>
      </c>
      <c r="Q648">
        <v>0.95436372999999997</v>
      </c>
      <c r="R648">
        <v>5.5942986000000001</v>
      </c>
      <c r="S648">
        <v>5.6000455000000002</v>
      </c>
      <c r="T648">
        <v>46.454180000000001</v>
      </c>
      <c r="U648">
        <v>823.82780000000002</v>
      </c>
      <c r="V648">
        <v>773.93389999999999</v>
      </c>
      <c r="W648">
        <v>46.460701</v>
      </c>
      <c r="X648">
        <v>799.58033</v>
      </c>
      <c r="Y648">
        <v>773.94911999999999</v>
      </c>
      <c r="Z648">
        <v>0.13509308</v>
      </c>
      <c r="AA648">
        <v>509.78519</v>
      </c>
      <c r="AB648">
        <v>0.13496019000000001</v>
      </c>
      <c r="AC648">
        <v>509.28372999999999</v>
      </c>
      <c r="AD648" s="2">
        <v>509.77301999999997</v>
      </c>
      <c r="AE648" s="2">
        <v>117.97692000000001</v>
      </c>
      <c r="AF648" s="2">
        <f t="shared" si="46"/>
        <v>0.50977302000000002</v>
      </c>
      <c r="AG648" s="2">
        <f t="shared" si="46"/>
        <v>0.11797692000000001</v>
      </c>
      <c r="AH648" s="8">
        <v>932</v>
      </c>
      <c r="AI648" s="3">
        <f t="shared" si="47"/>
        <v>1.1769944199871543</v>
      </c>
      <c r="AJ648" s="3">
        <f t="shared" si="48"/>
        <v>0.27239216490364848</v>
      </c>
      <c r="AK648" s="3">
        <f t="shared" si="50"/>
        <v>1.9616573666452572</v>
      </c>
      <c r="AL648" s="3">
        <f t="shared" si="49"/>
        <v>0.45398694150608088</v>
      </c>
    </row>
    <row r="649" spans="1:38" x14ac:dyDescent="0.2">
      <c r="A649" s="2">
        <v>18</v>
      </c>
      <c r="B649" s="2" t="s">
        <v>677</v>
      </c>
      <c r="C649" s="2" t="s">
        <v>36</v>
      </c>
      <c r="D649" s="2">
        <v>46.250942999999999</v>
      </c>
      <c r="E649" s="2">
        <v>8.7094611999999998</v>
      </c>
      <c r="F649">
        <v>32390</v>
      </c>
      <c r="G649">
        <v>5383</v>
      </c>
      <c r="H649">
        <v>7.4833286999999998E-2</v>
      </c>
      <c r="I649">
        <v>1.282782E-2</v>
      </c>
      <c r="J649">
        <v>4.1625973999999998E-3</v>
      </c>
      <c r="K649">
        <v>1.377605E-2</v>
      </c>
      <c r="L649">
        <v>1.9278479000000001E-2</v>
      </c>
      <c r="M649">
        <v>3.4682781999999999</v>
      </c>
      <c r="N649">
        <v>0.94151693999999997</v>
      </c>
      <c r="O649">
        <v>1</v>
      </c>
      <c r="P649">
        <v>1</v>
      </c>
      <c r="Q649">
        <v>0.94151693999999997</v>
      </c>
      <c r="R649">
        <v>3.2654426000000001</v>
      </c>
      <c r="S649">
        <v>3.2747297999999998</v>
      </c>
      <c r="T649">
        <v>46.253399999999999</v>
      </c>
      <c r="U649">
        <v>953.41697999999997</v>
      </c>
      <c r="V649">
        <v>846.36704999999995</v>
      </c>
      <c r="W649">
        <v>46.273710999999999</v>
      </c>
      <c r="X649">
        <v>851.73411999999996</v>
      </c>
      <c r="Y649">
        <v>846.40769</v>
      </c>
      <c r="Z649">
        <v>7.4844073999999997E-2</v>
      </c>
      <c r="AA649">
        <v>282.43047000000001</v>
      </c>
      <c r="AB649">
        <v>7.4645756999999993E-2</v>
      </c>
      <c r="AC649">
        <v>281.68209999999999</v>
      </c>
      <c r="AD649" s="2">
        <v>282.38976000000002</v>
      </c>
      <c r="AE649" s="2">
        <v>72.748976999999996</v>
      </c>
      <c r="AF649" s="2">
        <f t="shared" ref="AF649:AG712" si="51">AD649/1000</f>
        <v>0.28238976000000005</v>
      </c>
      <c r="AG649" s="2">
        <f t="shared" si="51"/>
        <v>7.2748976999999992E-2</v>
      </c>
      <c r="AH649" s="8">
        <v>1744.9937</v>
      </c>
      <c r="AI649" s="3">
        <f t="shared" ref="AI649:AI712" si="52">600/AD649</f>
        <v>2.1247229361291287</v>
      </c>
      <c r="AJ649" s="3">
        <f t="shared" ref="AJ649:AJ712" si="53">AI649*AE649/AD649</f>
        <v>0.5473690689486419</v>
      </c>
      <c r="AK649" s="3">
        <f t="shared" si="50"/>
        <v>3.5412048935485476</v>
      </c>
      <c r="AL649" s="3">
        <f t="shared" ref="AL649:AL712" si="54">AK649*AE649/AD649</f>
        <v>0.91228178158106976</v>
      </c>
    </row>
    <row r="650" spans="1:38" x14ac:dyDescent="0.2">
      <c r="A650" s="2">
        <v>19</v>
      </c>
      <c r="B650" s="2" t="s">
        <v>678</v>
      </c>
      <c r="C650" s="2" t="s">
        <v>36</v>
      </c>
      <c r="D650" s="2">
        <v>46.299266000000003</v>
      </c>
      <c r="E650" s="2">
        <v>8.5467852999999998</v>
      </c>
      <c r="F650">
        <v>13960</v>
      </c>
      <c r="G650">
        <v>3467</v>
      </c>
      <c r="H650">
        <v>0.23059614</v>
      </c>
      <c r="I650">
        <v>6.1084222000000001E-2</v>
      </c>
      <c r="J650">
        <v>1.0176272E-2</v>
      </c>
      <c r="K650">
        <v>4.1871896999999998E-2</v>
      </c>
      <c r="L650">
        <v>7.4753557999999998E-2</v>
      </c>
      <c r="M650">
        <v>4.6212489999999997</v>
      </c>
      <c r="N650">
        <v>0.95211230999999996</v>
      </c>
      <c r="O650">
        <v>1</v>
      </c>
      <c r="P650">
        <v>1</v>
      </c>
      <c r="Q650">
        <v>0.95211230999999996</v>
      </c>
      <c r="R650">
        <v>4.3999480999999996</v>
      </c>
      <c r="S650">
        <v>4.4205154000000002</v>
      </c>
      <c r="T650">
        <v>46.299021000000003</v>
      </c>
      <c r="U650">
        <v>925.11747000000003</v>
      </c>
      <c r="V650">
        <v>806.83579999999995</v>
      </c>
      <c r="W650">
        <v>46.276879000000001</v>
      </c>
      <c r="X650">
        <v>868.82618000000002</v>
      </c>
      <c r="Y650">
        <v>806.78733999999997</v>
      </c>
      <c r="Z650">
        <v>0.23062112000000001</v>
      </c>
      <c r="AA650">
        <v>870.26836000000003</v>
      </c>
      <c r="AB650">
        <v>0.22960433999999999</v>
      </c>
      <c r="AC650">
        <v>866.43147999999997</v>
      </c>
      <c r="AD650" s="2">
        <v>870.17411000000004</v>
      </c>
      <c r="AE650" s="2">
        <v>282.08890000000002</v>
      </c>
      <c r="AF650" s="2">
        <f t="shared" si="51"/>
        <v>0.87017411</v>
      </c>
      <c r="AG650" s="2">
        <f t="shared" si="51"/>
        <v>0.28208890000000003</v>
      </c>
      <c r="AH650" s="8">
        <v>1942</v>
      </c>
      <c r="AI650" s="3">
        <f t="shared" si="52"/>
        <v>0.68951718179710031</v>
      </c>
      <c r="AJ650" s="3">
        <f t="shared" si="53"/>
        <v>0.22352439713960698</v>
      </c>
      <c r="AK650" s="3">
        <f t="shared" si="50"/>
        <v>1.1491953029951671</v>
      </c>
      <c r="AL650" s="3">
        <f t="shared" si="54"/>
        <v>0.37254066189934498</v>
      </c>
    </row>
    <row r="651" spans="1:38" x14ac:dyDescent="0.2">
      <c r="A651" s="2">
        <v>20</v>
      </c>
      <c r="B651" s="2" t="s">
        <v>679</v>
      </c>
      <c r="C651" s="2" t="s">
        <v>36</v>
      </c>
      <c r="D651" s="2">
        <v>46.342502000000003</v>
      </c>
      <c r="E651" s="2">
        <v>8.6071069999999992</v>
      </c>
      <c r="F651">
        <v>19160</v>
      </c>
      <c r="G651">
        <v>3741</v>
      </c>
      <c r="H651">
        <v>0.18515593999999999</v>
      </c>
      <c r="I651">
        <v>3.7621309999999998E-2</v>
      </c>
      <c r="J651">
        <v>7.4635183000000003E-3</v>
      </c>
      <c r="K651">
        <v>3.3503957000000001E-2</v>
      </c>
      <c r="L651">
        <v>5.0927225E-2</v>
      </c>
      <c r="M651">
        <v>5.1872707</v>
      </c>
      <c r="N651">
        <v>0.93086349000000002</v>
      </c>
      <c r="O651">
        <v>1</v>
      </c>
      <c r="P651">
        <v>1</v>
      </c>
      <c r="Q651">
        <v>0.93086349000000002</v>
      </c>
      <c r="R651">
        <v>4.8286408999999999</v>
      </c>
      <c r="S651">
        <v>4.8984664000000002</v>
      </c>
      <c r="T651">
        <v>46.346217000000003</v>
      </c>
      <c r="U651">
        <v>963.2989</v>
      </c>
      <c r="V651">
        <v>790.83624999999995</v>
      </c>
      <c r="W651">
        <v>46.402667999999998</v>
      </c>
      <c r="X651">
        <v>919.28626999999994</v>
      </c>
      <c r="Y651">
        <v>790.96379000000002</v>
      </c>
      <c r="Z651">
        <v>0.18519411</v>
      </c>
      <c r="AA651">
        <v>698.84571000000005</v>
      </c>
      <c r="AB651">
        <v>0.18267945999999999</v>
      </c>
      <c r="AC651">
        <v>689.35645999999997</v>
      </c>
      <c r="AD651" s="2">
        <v>698.70167000000004</v>
      </c>
      <c r="AE651" s="2">
        <v>192.17821000000001</v>
      </c>
      <c r="AF651" s="2">
        <f t="shared" si="51"/>
        <v>0.69870167000000005</v>
      </c>
      <c r="AG651" s="2">
        <f t="shared" si="51"/>
        <v>0.19217821000000002</v>
      </c>
      <c r="AH651" s="8">
        <v>2762.9845999999998</v>
      </c>
      <c r="AI651" s="3">
        <f t="shared" si="52"/>
        <v>0.85873560313660047</v>
      </c>
      <c r="AJ651" s="3">
        <f t="shared" si="53"/>
        <v>0.23619561561096919</v>
      </c>
      <c r="AK651" s="3">
        <f t="shared" si="50"/>
        <v>1.4312260052276675</v>
      </c>
      <c r="AL651" s="3">
        <f t="shared" si="54"/>
        <v>0.39365935935161539</v>
      </c>
    </row>
    <row r="652" spans="1:38" x14ac:dyDescent="0.2">
      <c r="A652" s="2">
        <v>21</v>
      </c>
      <c r="B652" s="2" t="s">
        <v>680</v>
      </c>
      <c r="C652" s="2" t="s">
        <v>36</v>
      </c>
      <c r="D652" s="2">
        <v>46.138688999999999</v>
      </c>
      <c r="E652" s="2">
        <v>8.5744200999999993</v>
      </c>
      <c r="F652">
        <v>8759</v>
      </c>
      <c r="G652">
        <v>1734</v>
      </c>
      <c r="H652">
        <v>0.26483594999999999</v>
      </c>
      <c r="I652">
        <v>5.4615487999999997E-2</v>
      </c>
      <c r="J652">
        <v>1.5523865E-2</v>
      </c>
      <c r="K652">
        <v>4.8759973999999998E-2</v>
      </c>
      <c r="L652">
        <v>7.4842348000000003E-2</v>
      </c>
      <c r="M652">
        <v>3.2179921</v>
      </c>
      <c r="N652">
        <v>0.96879601999999998</v>
      </c>
      <c r="O652">
        <v>1</v>
      </c>
      <c r="P652">
        <v>1</v>
      </c>
      <c r="Q652">
        <v>0.96879601999999998</v>
      </c>
      <c r="R652">
        <v>3.117578</v>
      </c>
      <c r="S652">
        <v>3.1163029</v>
      </c>
      <c r="T652">
        <v>46.138750000000002</v>
      </c>
      <c r="U652">
        <v>943.60487000000001</v>
      </c>
      <c r="V652">
        <v>856.41251</v>
      </c>
      <c r="W652">
        <v>46.129527000000003</v>
      </c>
      <c r="X652">
        <v>930.05303000000004</v>
      </c>
      <c r="Y652">
        <v>856.39445999999998</v>
      </c>
      <c r="Z652">
        <v>0.26487503000000001</v>
      </c>
      <c r="AA652">
        <v>999.52842999999996</v>
      </c>
      <c r="AB652">
        <v>0.26497560999999997</v>
      </c>
      <c r="AC652">
        <v>999.90797999999995</v>
      </c>
      <c r="AD652" s="2">
        <v>999.38095999999996</v>
      </c>
      <c r="AE652" s="2">
        <v>282.42394999999999</v>
      </c>
      <c r="AF652" s="2">
        <f t="shared" si="51"/>
        <v>0.99938095999999998</v>
      </c>
      <c r="AG652" s="2">
        <f t="shared" si="51"/>
        <v>0.28242394999999998</v>
      </c>
      <c r="AH652" s="8">
        <v>1793</v>
      </c>
      <c r="AI652" s="3">
        <f t="shared" si="52"/>
        <v>0.60037165406873472</v>
      </c>
      <c r="AJ652" s="3">
        <f t="shared" si="53"/>
        <v>0.16966436303742033</v>
      </c>
      <c r="AK652" s="3">
        <f t="shared" si="50"/>
        <v>1.0006194234478911</v>
      </c>
      <c r="AL652" s="3">
        <f t="shared" si="54"/>
        <v>0.28277393839570047</v>
      </c>
    </row>
    <row r="653" spans="1:38" x14ac:dyDescent="0.2">
      <c r="A653" s="2">
        <v>22</v>
      </c>
      <c r="B653" s="2" t="s">
        <v>681</v>
      </c>
      <c r="C653" s="2" t="s">
        <v>36</v>
      </c>
      <c r="D653" s="2">
        <v>46.174182000000002</v>
      </c>
      <c r="E653" s="2">
        <v>8.6965565999999992</v>
      </c>
      <c r="F653">
        <v>9763</v>
      </c>
      <c r="G653">
        <v>3650</v>
      </c>
      <c r="H653">
        <v>0.21771281000000001</v>
      </c>
      <c r="I653">
        <v>9.4726009999999999E-2</v>
      </c>
      <c r="J653">
        <v>1.3735817000000001E-2</v>
      </c>
      <c r="K653">
        <v>4.0266473999999997E-2</v>
      </c>
      <c r="L653">
        <v>0.10384160000000001</v>
      </c>
      <c r="M653">
        <v>2.9411418999999999</v>
      </c>
      <c r="N653">
        <v>0.96427490999999999</v>
      </c>
      <c r="O653">
        <v>1</v>
      </c>
      <c r="P653">
        <v>1</v>
      </c>
      <c r="Q653">
        <v>0.96427490999999999</v>
      </c>
      <c r="R653">
        <v>2.8360693000000001</v>
      </c>
      <c r="S653">
        <v>2.835763</v>
      </c>
      <c r="T653">
        <v>46.174782999999998</v>
      </c>
      <c r="U653">
        <v>977.89476999999999</v>
      </c>
      <c r="V653">
        <v>868.79026999999996</v>
      </c>
      <c r="W653">
        <v>46.129790999999997</v>
      </c>
      <c r="X653">
        <v>922.16132000000005</v>
      </c>
      <c r="Y653">
        <v>868.70493999999997</v>
      </c>
      <c r="Z653">
        <v>0.21775348999999999</v>
      </c>
      <c r="AA653">
        <v>821.71128999999996</v>
      </c>
      <c r="AB653">
        <v>0.21777518000000001</v>
      </c>
      <c r="AC653">
        <v>821.79313999999999</v>
      </c>
      <c r="AD653" s="2">
        <v>821.55777</v>
      </c>
      <c r="AE653" s="2">
        <v>391.85511000000002</v>
      </c>
      <c r="AF653" s="2">
        <f t="shared" si="51"/>
        <v>0.82155776999999997</v>
      </c>
      <c r="AG653" s="2">
        <f t="shared" si="51"/>
        <v>0.39185511000000001</v>
      </c>
      <c r="AH653" s="8">
        <v>2088</v>
      </c>
      <c r="AI653" s="3">
        <f t="shared" si="52"/>
        <v>0.73031991408224406</v>
      </c>
      <c r="AJ653" s="3">
        <f t="shared" si="53"/>
        <v>0.3483377562942267</v>
      </c>
      <c r="AK653" s="3">
        <f t="shared" si="50"/>
        <v>1.2171998568037401</v>
      </c>
      <c r="AL653" s="3">
        <f t="shared" si="54"/>
        <v>0.58056292715704449</v>
      </c>
    </row>
    <row r="654" spans="1:38" x14ac:dyDescent="0.2">
      <c r="A654" s="2">
        <v>23</v>
      </c>
      <c r="B654" s="2" t="s">
        <v>682</v>
      </c>
      <c r="C654" s="2" t="s">
        <v>36</v>
      </c>
      <c r="D654" s="2">
        <v>46.181153000000002</v>
      </c>
      <c r="E654" s="2">
        <v>8.7157362999999997</v>
      </c>
      <c r="F654">
        <v>16788</v>
      </c>
      <c r="G654">
        <v>4015</v>
      </c>
      <c r="H654">
        <v>0.13740601999999999</v>
      </c>
      <c r="I654">
        <v>3.4914180000000003E-2</v>
      </c>
      <c r="J654">
        <v>8.0385341999999992E-3</v>
      </c>
      <c r="K654">
        <v>2.5322207999999999E-2</v>
      </c>
      <c r="L654">
        <v>4.3872910000000001E-2</v>
      </c>
      <c r="M654">
        <v>3.2233059000000002</v>
      </c>
      <c r="N654">
        <v>0.96051054000000002</v>
      </c>
      <c r="O654">
        <v>1</v>
      </c>
      <c r="P654">
        <v>1</v>
      </c>
      <c r="Q654">
        <v>0.96051054000000002</v>
      </c>
      <c r="R654">
        <v>3.0960192000000002</v>
      </c>
      <c r="S654">
        <v>3.1004581999999998</v>
      </c>
      <c r="T654">
        <v>46.181305000000002</v>
      </c>
      <c r="U654">
        <v>987.00840000000005</v>
      </c>
      <c r="V654">
        <v>856.26973999999996</v>
      </c>
      <c r="W654">
        <v>46.163811000000003</v>
      </c>
      <c r="X654">
        <v>849.41103999999996</v>
      </c>
      <c r="Y654">
        <v>856.23550999999998</v>
      </c>
      <c r="Z654">
        <v>0.13743308000000001</v>
      </c>
      <c r="AA654">
        <v>518.61539000000005</v>
      </c>
      <c r="AB654">
        <v>0.13725029999999999</v>
      </c>
      <c r="AC654">
        <v>517.92565999999999</v>
      </c>
      <c r="AD654" s="2">
        <v>518.51327000000003</v>
      </c>
      <c r="AE654" s="2">
        <v>165.55815000000001</v>
      </c>
      <c r="AF654" s="2">
        <f t="shared" si="51"/>
        <v>0.51851327000000003</v>
      </c>
      <c r="AG654" s="2">
        <f t="shared" si="51"/>
        <v>0.16555815000000002</v>
      </c>
      <c r="AH654" s="8">
        <v>2241</v>
      </c>
      <c r="AI654" s="3">
        <f t="shared" si="52"/>
        <v>1.1571545700267227</v>
      </c>
      <c r="AJ654" s="3">
        <f t="shared" si="53"/>
        <v>0.36947245318845878</v>
      </c>
      <c r="AK654" s="3">
        <f t="shared" si="50"/>
        <v>1.9285909500445377</v>
      </c>
      <c r="AL654" s="3">
        <f t="shared" si="54"/>
        <v>0.61578742198076453</v>
      </c>
    </row>
    <row r="655" spans="1:38" x14ac:dyDescent="0.2">
      <c r="A655" s="2">
        <v>24</v>
      </c>
      <c r="B655" s="2" t="s">
        <v>683</v>
      </c>
      <c r="C655" s="2" t="s">
        <v>36</v>
      </c>
      <c r="D655" s="2">
        <v>46.181153000000002</v>
      </c>
      <c r="E655" s="2">
        <v>8.7157362999999997</v>
      </c>
      <c r="F655">
        <v>19982</v>
      </c>
      <c r="G655">
        <v>3832</v>
      </c>
      <c r="H655">
        <v>0.11540562</v>
      </c>
      <c r="I655">
        <v>2.3022533000000001E-2</v>
      </c>
      <c r="J655">
        <v>6.7393829999999998E-3</v>
      </c>
      <c r="K655">
        <v>2.1274417E-2</v>
      </c>
      <c r="L655">
        <v>3.2063330000000001E-2</v>
      </c>
      <c r="M655">
        <v>3.2233059000000002</v>
      </c>
      <c r="N655">
        <v>0.96051054000000002</v>
      </c>
      <c r="O655">
        <v>1</v>
      </c>
      <c r="P655">
        <v>1</v>
      </c>
      <c r="Q655">
        <v>0.96051054000000002</v>
      </c>
      <c r="R655">
        <v>3.0960192000000002</v>
      </c>
      <c r="S655">
        <v>3.1004581999999998</v>
      </c>
      <c r="T655">
        <v>46.181305000000002</v>
      </c>
      <c r="U655">
        <v>987.00840000000005</v>
      </c>
      <c r="V655">
        <v>856.26973999999996</v>
      </c>
      <c r="W655">
        <v>46.163811000000003</v>
      </c>
      <c r="X655">
        <v>849.41103999999996</v>
      </c>
      <c r="Y655">
        <v>856.23550999999998</v>
      </c>
      <c r="Z655">
        <v>0.1154283</v>
      </c>
      <c r="AA655">
        <v>435.57848999999999</v>
      </c>
      <c r="AB655">
        <v>0.11527471</v>
      </c>
      <c r="AC655">
        <v>434.99889999999999</v>
      </c>
      <c r="AD655" s="2">
        <v>435.49288999999999</v>
      </c>
      <c r="AE655" s="2">
        <v>120.9937</v>
      </c>
      <c r="AF655" s="2">
        <f t="shared" si="51"/>
        <v>0.43549288999999997</v>
      </c>
      <c r="AG655" s="2">
        <f t="shared" si="51"/>
        <v>0.12099370000000001</v>
      </c>
      <c r="AH655" s="8">
        <v>2241</v>
      </c>
      <c r="AI655" s="3">
        <f t="shared" si="52"/>
        <v>1.3777492440806554</v>
      </c>
      <c r="AJ655" s="3">
        <f t="shared" si="53"/>
        <v>0.3827823198526194</v>
      </c>
      <c r="AK655" s="3">
        <f t="shared" si="50"/>
        <v>2.2962487401344256</v>
      </c>
      <c r="AL655" s="3">
        <f t="shared" si="54"/>
        <v>0.63797053308769902</v>
      </c>
    </row>
    <row r="656" spans="1:38" x14ac:dyDescent="0.2">
      <c r="A656" s="2">
        <v>25</v>
      </c>
      <c r="B656" s="2" t="s">
        <v>684</v>
      </c>
      <c r="C656" s="2" t="s">
        <v>36</v>
      </c>
      <c r="D656" s="2">
        <v>46.839463000000002</v>
      </c>
      <c r="E656" s="2">
        <v>8.6409614000000001</v>
      </c>
      <c r="F656">
        <v>13230</v>
      </c>
      <c r="G656">
        <v>3923</v>
      </c>
      <c r="H656">
        <v>0.30120229999999998</v>
      </c>
      <c r="I656">
        <v>9.7979005999999993E-2</v>
      </c>
      <c r="J656">
        <v>1.1035163000000001E-2</v>
      </c>
      <c r="K656">
        <v>5.4281263000000003E-2</v>
      </c>
      <c r="L656">
        <v>0.11255271999999999</v>
      </c>
      <c r="M656">
        <v>5.8067498999999998</v>
      </c>
      <c r="N656">
        <v>0.94769572999999996</v>
      </c>
      <c r="O656">
        <v>1</v>
      </c>
      <c r="P656">
        <v>1</v>
      </c>
      <c r="Q656">
        <v>0.94769572999999996</v>
      </c>
      <c r="R656">
        <v>5.5030321000000004</v>
      </c>
      <c r="S656">
        <v>5.5307509000000001</v>
      </c>
      <c r="T656">
        <v>46.839599</v>
      </c>
      <c r="U656">
        <v>963.22127999999998</v>
      </c>
      <c r="V656">
        <v>776.15512999999999</v>
      </c>
      <c r="W656">
        <v>46.685713</v>
      </c>
      <c r="X656">
        <v>745.12600999999995</v>
      </c>
      <c r="Y656">
        <v>775.79958999999997</v>
      </c>
      <c r="Z656">
        <v>0.30124912999999998</v>
      </c>
      <c r="AA656">
        <v>1136.7891999999999</v>
      </c>
      <c r="AB656">
        <v>0.29980417999999998</v>
      </c>
      <c r="AC656">
        <v>1131.3364999999999</v>
      </c>
      <c r="AD656" s="2">
        <v>1136.6125</v>
      </c>
      <c r="AE656" s="2">
        <v>424.72726</v>
      </c>
      <c r="AF656" s="2">
        <f t="shared" si="51"/>
        <v>1.1366125</v>
      </c>
      <c r="AG656" s="2">
        <f t="shared" si="51"/>
        <v>0.42472726</v>
      </c>
      <c r="AH656" s="8">
        <v>3129.9502000000002</v>
      </c>
      <c r="AI656" s="3">
        <f t="shared" si="52"/>
        <v>0.52788439331786341</v>
      </c>
      <c r="AJ656" s="3">
        <f t="shared" si="53"/>
        <v>0.19725886524269129</v>
      </c>
      <c r="AK656" s="3">
        <f t="shared" si="50"/>
        <v>0.87980732219643898</v>
      </c>
      <c r="AL656" s="3">
        <f t="shared" si="54"/>
        <v>0.32876477540448545</v>
      </c>
    </row>
    <row r="657" spans="1:38" x14ac:dyDescent="0.2">
      <c r="A657" s="2">
        <v>26</v>
      </c>
      <c r="B657" s="2" t="s">
        <v>685</v>
      </c>
      <c r="C657" s="2" t="s">
        <v>36</v>
      </c>
      <c r="D657" s="2">
        <v>46.839463000000002</v>
      </c>
      <c r="E657" s="2">
        <v>8.6409614000000001</v>
      </c>
      <c r="F657">
        <v>9124</v>
      </c>
      <c r="G657">
        <v>3832</v>
      </c>
      <c r="H657">
        <v>0.43682692000000001</v>
      </c>
      <c r="I657">
        <v>0.22284335</v>
      </c>
      <c r="J657">
        <v>1.6026879000000001E-2</v>
      </c>
      <c r="K657">
        <v>7.8709148000000007E-2</v>
      </c>
      <c r="L657">
        <v>0.23687791999999999</v>
      </c>
      <c r="M657">
        <v>5.8067498999999998</v>
      </c>
      <c r="N657">
        <v>0.94769572999999996</v>
      </c>
      <c r="O657">
        <v>1</v>
      </c>
      <c r="P657">
        <v>1</v>
      </c>
      <c r="Q657">
        <v>0.94769572999999996</v>
      </c>
      <c r="R657">
        <v>5.5030321000000004</v>
      </c>
      <c r="S657">
        <v>5.5307509000000001</v>
      </c>
      <c r="T657">
        <v>46.839599</v>
      </c>
      <c r="U657">
        <v>963.22127999999998</v>
      </c>
      <c r="V657">
        <v>776.15512999999999</v>
      </c>
      <c r="W657">
        <v>46.685713</v>
      </c>
      <c r="X657">
        <v>745.12600999999995</v>
      </c>
      <c r="Y657">
        <v>775.79958999999997</v>
      </c>
      <c r="Z657">
        <v>0.43689495</v>
      </c>
      <c r="AA657">
        <v>1648.6602</v>
      </c>
      <c r="AB657">
        <v>0.43479993</v>
      </c>
      <c r="AC657">
        <v>1640.7544</v>
      </c>
      <c r="AD657" s="2">
        <v>1648.4034999999999</v>
      </c>
      <c r="AE657" s="2">
        <v>893.87895000000003</v>
      </c>
      <c r="AF657" s="2">
        <f t="shared" si="51"/>
        <v>1.6484034999999999</v>
      </c>
      <c r="AG657" s="2">
        <f t="shared" si="51"/>
        <v>0.89387895000000006</v>
      </c>
      <c r="AH657" s="8">
        <v>3129.9502000000002</v>
      </c>
      <c r="AI657" s="3">
        <f t="shared" si="52"/>
        <v>0.363988550133508</v>
      </c>
      <c r="AJ657" s="3">
        <f t="shared" si="53"/>
        <v>0.19737989090981822</v>
      </c>
      <c r="AK657" s="3">
        <f t="shared" si="50"/>
        <v>0.60664758355584669</v>
      </c>
      <c r="AL657" s="3">
        <f t="shared" si="54"/>
        <v>0.32896648484969698</v>
      </c>
    </row>
    <row r="658" spans="1:38" x14ac:dyDescent="0.2">
      <c r="A658" s="2">
        <v>27</v>
      </c>
      <c r="B658" s="2" t="s">
        <v>686</v>
      </c>
      <c r="C658" s="2" t="s">
        <v>36</v>
      </c>
      <c r="D658" s="2">
        <v>46.822271000000001</v>
      </c>
      <c r="E658" s="2">
        <v>7.3209472</v>
      </c>
      <c r="F658">
        <v>36405</v>
      </c>
      <c r="G658">
        <v>6843</v>
      </c>
      <c r="H658">
        <v>6.1304920999999998E-2</v>
      </c>
      <c r="I658">
        <v>1.1990486E-2</v>
      </c>
      <c r="J658">
        <v>3.6545187000000001E-3</v>
      </c>
      <c r="K658">
        <v>1.1340269E-2</v>
      </c>
      <c r="L658">
        <v>1.6903518999999999E-2</v>
      </c>
      <c r="M658">
        <v>3.0534862</v>
      </c>
      <c r="N658">
        <v>0.98406828999999996</v>
      </c>
      <c r="O658">
        <v>1</v>
      </c>
      <c r="P658">
        <v>1</v>
      </c>
      <c r="Q658">
        <v>0.98406828999999996</v>
      </c>
      <c r="R658">
        <v>3.0048389000000002</v>
      </c>
      <c r="S658">
        <v>2.9982655</v>
      </c>
      <c r="T658">
        <v>46.822988000000002</v>
      </c>
      <c r="U658">
        <v>939.17403999999999</v>
      </c>
      <c r="V658">
        <v>864.90139999999997</v>
      </c>
      <c r="W658">
        <v>46.724511999999997</v>
      </c>
      <c r="X658">
        <v>873.66231000000005</v>
      </c>
      <c r="Y658">
        <v>864.71488999999997</v>
      </c>
      <c r="Z658">
        <v>6.1310218999999999E-2</v>
      </c>
      <c r="AA658">
        <v>231.35932</v>
      </c>
      <c r="AB658">
        <v>6.1435209999999997E-2</v>
      </c>
      <c r="AC658">
        <v>231.83098000000001</v>
      </c>
      <c r="AD658" s="2">
        <v>231.33931999999999</v>
      </c>
      <c r="AE658" s="2">
        <v>63.786862999999997</v>
      </c>
      <c r="AF658" s="2">
        <f t="shared" si="51"/>
        <v>0.23133931999999999</v>
      </c>
      <c r="AG658" s="2">
        <f t="shared" si="51"/>
        <v>6.3786862999999999E-2</v>
      </c>
      <c r="AH658" s="8">
        <v>1496.9846</v>
      </c>
      <c r="AI658" s="3">
        <f t="shared" si="52"/>
        <v>2.5935928228716159</v>
      </c>
      <c r="AJ658" s="3">
        <f t="shared" si="53"/>
        <v>0.71512767509775266</v>
      </c>
      <c r="AK658" s="3">
        <f t="shared" si="50"/>
        <v>4.322654704786026</v>
      </c>
      <c r="AL658" s="3">
        <f t="shared" si="54"/>
        <v>1.1918794584962542</v>
      </c>
    </row>
    <row r="659" spans="1:38" x14ac:dyDescent="0.2">
      <c r="A659" s="2">
        <v>28</v>
      </c>
      <c r="B659" s="2" t="s">
        <v>687</v>
      </c>
      <c r="C659" s="2" t="s">
        <v>36</v>
      </c>
      <c r="D659" s="2">
        <v>45.810757000000002</v>
      </c>
      <c r="E659" s="2">
        <v>8.2594615000000005</v>
      </c>
      <c r="F659">
        <v>26460</v>
      </c>
      <c r="G659">
        <v>5109</v>
      </c>
      <c r="H659">
        <v>0.10690015</v>
      </c>
      <c r="I659">
        <v>2.1480770999999999E-2</v>
      </c>
      <c r="J659">
        <v>5.2042553999999998E-3</v>
      </c>
      <c r="K659">
        <v>1.9522952999999999E-2</v>
      </c>
      <c r="L659">
        <v>2.9489887999999999E-2</v>
      </c>
      <c r="M659">
        <v>4.0617121999999997</v>
      </c>
      <c r="N659">
        <v>0.95021239999999996</v>
      </c>
      <c r="O659">
        <v>1</v>
      </c>
      <c r="P659">
        <v>1</v>
      </c>
      <c r="Q659">
        <v>0.95021239999999996</v>
      </c>
      <c r="R659">
        <v>3.8594892999999999</v>
      </c>
      <c r="S659">
        <v>3.8590534999999999</v>
      </c>
      <c r="T659">
        <v>45.813890999999998</v>
      </c>
      <c r="U659">
        <v>964.52677000000006</v>
      </c>
      <c r="V659">
        <v>823.68795999999998</v>
      </c>
      <c r="W659">
        <v>45.834620000000001</v>
      </c>
      <c r="X659">
        <v>896.34448999999995</v>
      </c>
      <c r="Y659">
        <v>823.73206000000005</v>
      </c>
      <c r="Z659">
        <v>0.10692906000000001</v>
      </c>
      <c r="AA659">
        <v>403.50589000000002</v>
      </c>
      <c r="AB659">
        <v>0.10694044</v>
      </c>
      <c r="AC659">
        <v>403.54883000000001</v>
      </c>
      <c r="AD659" s="2">
        <v>403.39679999999998</v>
      </c>
      <c r="AE659" s="2">
        <v>111.28259</v>
      </c>
      <c r="AF659" s="2">
        <f t="shared" si="51"/>
        <v>0.4033968</v>
      </c>
      <c r="AG659" s="2">
        <f t="shared" si="51"/>
        <v>0.11128259</v>
      </c>
      <c r="AH659" s="8">
        <v>4055</v>
      </c>
      <c r="AI659" s="3">
        <f t="shared" si="52"/>
        <v>1.4873692602420248</v>
      </c>
      <c r="AJ659" s="3">
        <f t="shared" si="53"/>
        <v>0.41031139455274945</v>
      </c>
      <c r="AK659" s="3">
        <f t="shared" ref="AK659:AK722" si="55">1000/AD659</f>
        <v>2.4789487670700412</v>
      </c>
      <c r="AL659" s="3">
        <f t="shared" si="54"/>
        <v>0.68385232425458242</v>
      </c>
    </row>
    <row r="660" spans="1:38" x14ac:dyDescent="0.2">
      <c r="A660" s="2">
        <v>29</v>
      </c>
      <c r="B660" s="2" t="s">
        <v>688</v>
      </c>
      <c r="C660" s="2" t="s">
        <v>36</v>
      </c>
      <c r="D660" s="2">
        <v>46.875190000000003</v>
      </c>
      <c r="E660" s="2">
        <v>7.2890182000000001</v>
      </c>
      <c r="F660">
        <v>39416</v>
      </c>
      <c r="G660">
        <v>4562</v>
      </c>
      <c r="H660">
        <v>3.6111446999999998E-2</v>
      </c>
      <c r="I660">
        <v>4.2718241000000001E-3</v>
      </c>
      <c r="J660">
        <v>3.1359477999999999E-3</v>
      </c>
      <c r="K660">
        <v>6.8920600999999998E-3</v>
      </c>
      <c r="L660">
        <v>8.6938565999999991E-3</v>
      </c>
      <c r="M660">
        <v>1.8356072000000001</v>
      </c>
      <c r="N660">
        <v>0.99911369000000005</v>
      </c>
      <c r="O660">
        <v>1</v>
      </c>
      <c r="P660">
        <v>1</v>
      </c>
      <c r="Q660">
        <v>0.99911369000000005</v>
      </c>
      <c r="R660">
        <v>1.8339802999999999</v>
      </c>
      <c r="S660">
        <v>1.833987</v>
      </c>
      <c r="T660">
        <v>46.874310000000001</v>
      </c>
      <c r="U660">
        <v>948.58875</v>
      </c>
      <c r="V660">
        <v>933.86344999999994</v>
      </c>
      <c r="W660">
        <v>46.840673000000002</v>
      </c>
      <c r="X660">
        <v>941.46023000000002</v>
      </c>
      <c r="Y660">
        <v>933.81173999999999</v>
      </c>
      <c r="Z660">
        <v>3.6111657999999998E-2</v>
      </c>
      <c r="AA660">
        <v>136.27041</v>
      </c>
      <c r="AB660">
        <v>3.6111539999999998E-2</v>
      </c>
      <c r="AC660">
        <v>136.26996</v>
      </c>
      <c r="AD660" s="2">
        <v>136.26961</v>
      </c>
      <c r="AE660" s="2">
        <v>32.807006000000001</v>
      </c>
      <c r="AF660" s="2">
        <f t="shared" si="51"/>
        <v>0.13626961000000001</v>
      </c>
      <c r="AG660" s="2">
        <f t="shared" si="51"/>
        <v>3.2807006E-2</v>
      </c>
      <c r="AH660" s="8">
        <v>309.96935999999999</v>
      </c>
      <c r="AI660" s="3">
        <f t="shared" si="52"/>
        <v>4.4030360107437012</v>
      </c>
      <c r="AJ660" s="3">
        <f t="shared" si="53"/>
        <v>1.0600340664560841</v>
      </c>
      <c r="AK660" s="3">
        <f t="shared" si="55"/>
        <v>7.3383933512395023</v>
      </c>
      <c r="AL660" s="3">
        <f t="shared" si="54"/>
        <v>1.7667234440934736</v>
      </c>
    </row>
    <row r="661" spans="1:38" x14ac:dyDescent="0.2">
      <c r="A661" s="2">
        <v>30</v>
      </c>
      <c r="B661" s="2" t="s">
        <v>689</v>
      </c>
      <c r="C661" s="2" t="s">
        <v>36</v>
      </c>
      <c r="D661" s="2">
        <v>46.51932</v>
      </c>
      <c r="E661" s="2">
        <v>8.5592825999999995</v>
      </c>
      <c r="F661">
        <v>17792</v>
      </c>
      <c r="G661">
        <v>4106</v>
      </c>
      <c r="H661">
        <v>0.23113858000000001</v>
      </c>
      <c r="I661">
        <v>5.6383333000000001E-2</v>
      </c>
      <c r="J661">
        <v>8.2684866999999992E-3</v>
      </c>
      <c r="K661">
        <v>4.1628415000000002E-2</v>
      </c>
      <c r="L661">
        <v>7.0571757999999998E-2</v>
      </c>
      <c r="M661">
        <v>5.9271703999999996</v>
      </c>
      <c r="N661">
        <v>0.96365018999999996</v>
      </c>
      <c r="O661">
        <v>1</v>
      </c>
      <c r="P661">
        <v>1</v>
      </c>
      <c r="Q661">
        <v>0.96365018999999996</v>
      </c>
      <c r="R661">
        <v>5.7117189000000002</v>
      </c>
      <c r="S661">
        <v>5.7162392999999998</v>
      </c>
      <c r="T661">
        <v>46.519382</v>
      </c>
      <c r="U661">
        <v>872.59128999999996</v>
      </c>
      <c r="V661">
        <v>772.52481999999998</v>
      </c>
      <c r="W661">
        <v>46.497950000000003</v>
      </c>
      <c r="X661">
        <v>786.90319</v>
      </c>
      <c r="Y661">
        <v>772.47470999999996</v>
      </c>
      <c r="Z661">
        <v>0.23115316999999999</v>
      </c>
      <c r="AA661">
        <v>872.27611000000002</v>
      </c>
      <c r="AB661">
        <v>0.23097794999999999</v>
      </c>
      <c r="AC661">
        <v>871.61488999999995</v>
      </c>
      <c r="AD661" s="2">
        <v>872.22104999999999</v>
      </c>
      <c r="AE661" s="2">
        <v>266.30851999999999</v>
      </c>
      <c r="AF661" s="2">
        <f t="shared" si="51"/>
        <v>0.87222104999999994</v>
      </c>
      <c r="AG661" s="2">
        <f t="shared" si="51"/>
        <v>0.26630851999999999</v>
      </c>
      <c r="AH661" s="8">
        <v>1842.9756</v>
      </c>
      <c r="AI661" s="3">
        <f t="shared" si="52"/>
        <v>0.68789901367319672</v>
      </c>
      <c r="AJ661" s="3">
        <f t="shared" si="53"/>
        <v>0.21003089554049259</v>
      </c>
      <c r="AK661" s="3">
        <f t="shared" si="55"/>
        <v>1.1464983561219946</v>
      </c>
      <c r="AL661" s="3">
        <f t="shared" si="54"/>
        <v>0.35005149256748769</v>
      </c>
    </row>
    <row r="662" spans="1:38" x14ac:dyDescent="0.2">
      <c r="A662" s="2">
        <v>31</v>
      </c>
      <c r="B662" s="2" t="s">
        <v>690</v>
      </c>
      <c r="C662" s="2" t="s">
        <v>36</v>
      </c>
      <c r="D662" s="2">
        <v>46.51932</v>
      </c>
      <c r="E662" s="2">
        <v>8.5592825999999995</v>
      </c>
      <c r="F662">
        <v>27190</v>
      </c>
      <c r="G662">
        <v>5201</v>
      </c>
      <c r="H662">
        <v>0.1511895</v>
      </c>
      <c r="I662">
        <v>3.0051629999999999E-2</v>
      </c>
      <c r="J662">
        <v>5.3915561999999997E-3</v>
      </c>
      <c r="K662">
        <v>2.7239714000000002E-2</v>
      </c>
      <c r="L662">
        <v>4.0916638999999998E-2</v>
      </c>
      <c r="M662">
        <v>5.9271703999999996</v>
      </c>
      <c r="N662">
        <v>0.96365018999999996</v>
      </c>
      <c r="O662">
        <v>1</v>
      </c>
      <c r="P662">
        <v>1</v>
      </c>
      <c r="Q662">
        <v>0.96365018999999996</v>
      </c>
      <c r="R662">
        <v>5.7117189000000002</v>
      </c>
      <c r="S662">
        <v>5.7162392999999998</v>
      </c>
      <c r="T662">
        <v>46.519382</v>
      </c>
      <c r="U662">
        <v>872.59128999999996</v>
      </c>
      <c r="V662">
        <v>772.52481999999998</v>
      </c>
      <c r="W662">
        <v>46.497950000000003</v>
      </c>
      <c r="X662">
        <v>786.90319</v>
      </c>
      <c r="Y662">
        <v>772.47470999999996</v>
      </c>
      <c r="Z662">
        <v>0.15119900999999999</v>
      </c>
      <c r="AA662">
        <v>570.56231000000002</v>
      </c>
      <c r="AB662">
        <v>0.15108432999999999</v>
      </c>
      <c r="AC662">
        <v>570.12954999999999</v>
      </c>
      <c r="AD662" s="2">
        <v>570.52642000000003</v>
      </c>
      <c r="AE662" s="2">
        <v>154.40241</v>
      </c>
      <c r="AF662" s="2">
        <f t="shared" si="51"/>
        <v>0.57052641999999998</v>
      </c>
      <c r="AG662" s="2">
        <f t="shared" si="51"/>
        <v>0.15440240999999999</v>
      </c>
      <c r="AH662" s="8">
        <v>1842.9756</v>
      </c>
      <c r="AI662" s="3">
        <f t="shared" si="52"/>
        <v>1.0516603245122285</v>
      </c>
      <c r="AJ662" s="3">
        <f t="shared" si="53"/>
        <v>0.28461239114232456</v>
      </c>
      <c r="AK662" s="3">
        <f t="shared" si="55"/>
        <v>1.7527672075203808</v>
      </c>
      <c r="AL662" s="3">
        <f t="shared" si="54"/>
        <v>0.47435398523720762</v>
      </c>
    </row>
    <row r="663" spans="1:38" x14ac:dyDescent="0.2">
      <c r="A663" s="2">
        <v>32</v>
      </c>
      <c r="B663" s="2" t="s">
        <v>691</v>
      </c>
      <c r="C663" s="2" t="s">
        <v>36</v>
      </c>
      <c r="D663" s="2">
        <v>46.176546999999999</v>
      </c>
      <c r="E663" s="2">
        <v>8.3250265999999993</v>
      </c>
      <c r="F663">
        <v>17792</v>
      </c>
      <c r="G663">
        <v>3011</v>
      </c>
      <c r="H663">
        <v>0.2016577</v>
      </c>
      <c r="I663">
        <v>3.5164756999999998E-2</v>
      </c>
      <c r="J663">
        <v>8.0548141E-3</v>
      </c>
      <c r="K663">
        <v>3.6473106999999998E-2</v>
      </c>
      <c r="L663">
        <v>5.1300366999999999E-2</v>
      </c>
      <c r="M663">
        <v>5.1883403000000001</v>
      </c>
      <c r="N663">
        <v>0.95060332999999997</v>
      </c>
      <c r="O663">
        <v>1</v>
      </c>
      <c r="P663">
        <v>1</v>
      </c>
      <c r="Q663">
        <v>0.95060332999999997</v>
      </c>
      <c r="R663">
        <v>4.9320535000000003</v>
      </c>
      <c r="S663">
        <v>4.9565317999999996</v>
      </c>
      <c r="T663">
        <v>46.178058999999998</v>
      </c>
      <c r="U663">
        <v>974.58264999999994</v>
      </c>
      <c r="V663">
        <v>790.42643999999996</v>
      </c>
      <c r="W663">
        <v>46.319847000000003</v>
      </c>
      <c r="X663">
        <v>763.00378999999998</v>
      </c>
      <c r="Y663">
        <v>790.74779000000001</v>
      </c>
      <c r="Z663">
        <v>0.20169907000000001</v>
      </c>
      <c r="AA663">
        <v>761.12858000000006</v>
      </c>
      <c r="AB663">
        <v>0.20074982999999999</v>
      </c>
      <c r="AC663">
        <v>757.54654000000005</v>
      </c>
      <c r="AD663" s="2">
        <v>760.97247000000004</v>
      </c>
      <c r="AE663" s="2">
        <v>193.58628999999999</v>
      </c>
      <c r="AF663" s="2">
        <f t="shared" si="51"/>
        <v>0.76097247000000001</v>
      </c>
      <c r="AG663" s="2">
        <f t="shared" si="51"/>
        <v>0.19358628999999999</v>
      </c>
      <c r="AH663" s="8">
        <v>2943.9746</v>
      </c>
      <c r="AI663" s="3">
        <f t="shared" si="52"/>
        <v>0.78846479163694316</v>
      </c>
      <c r="AJ663" s="3">
        <f t="shared" si="53"/>
        <v>0.20058015214219094</v>
      </c>
      <c r="AK663" s="3">
        <f t="shared" si="55"/>
        <v>1.3141079860615719</v>
      </c>
      <c r="AL663" s="3">
        <f t="shared" si="54"/>
        <v>0.33430025357031823</v>
      </c>
    </row>
    <row r="664" spans="1:38" x14ac:dyDescent="0.2">
      <c r="A664" s="2">
        <v>33</v>
      </c>
      <c r="B664" s="2" t="s">
        <v>692</v>
      </c>
      <c r="C664" s="2" t="s">
        <v>36</v>
      </c>
      <c r="D664" s="2">
        <v>46.176546999999999</v>
      </c>
      <c r="E664" s="2">
        <v>8.3250265999999993</v>
      </c>
      <c r="F664">
        <v>10858</v>
      </c>
      <c r="G664">
        <v>2463</v>
      </c>
      <c r="H664">
        <v>0.33055287</v>
      </c>
      <c r="I664">
        <v>7.9092408000000003E-2</v>
      </c>
      <c r="J664">
        <v>1.3238341000000001E-2</v>
      </c>
      <c r="K664">
        <v>5.9765380999999999E-2</v>
      </c>
      <c r="L664">
        <v>0.10001382</v>
      </c>
      <c r="M664">
        <v>5.1883403000000001</v>
      </c>
      <c r="N664">
        <v>0.95060332999999997</v>
      </c>
      <c r="O664">
        <v>1</v>
      </c>
      <c r="P664">
        <v>1</v>
      </c>
      <c r="Q664">
        <v>0.95060332999999997</v>
      </c>
      <c r="R664">
        <v>4.9320535000000003</v>
      </c>
      <c r="S664">
        <v>4.9565317999999996</v>
      </c>
      <c r="T664">
        <v>46.178058999999998</v>
      </c>
      <c r="U664">
        <v>974.58264999999994</v>
      </c>
      <c r="V664">
        <v>790.42643999999996</v>
      </c>
      <c r="W664">
        <v>46.319847000000003</v>
      </c>
      <c r="X664">
        <v>763.00378999999998</v>
      </c>
      <c r="Y664">
        <v>790.74779000000001</v>
      </c>
      <c r="Z664">
        <v>0.33062088000000001</v>
      </c>
      <c r="AA664">
        <v>1247.626</v>
      </c>
      <c r="AB664">
        <v>0.32906573</v>
      </c>
      <c r="AC664">
        <v>1241.7574999999999</v>
      </c>
      <c r="AD664" s="2">
        <v>1247.3693000000001</v>
      </c>
      <c r="AE664" s="2">
        <v>377.41063000000003</v>
      </c>
      <c r="AF664" s="2">
        <f t="shared" si="51"/>
        <v>1.2473693000000001</v>
      </c>
      <c r="AG664" s="2">
        <f t="shared" si="51"/>
        <v>0.37741063000000002</v>
      </c>
      <c r="AH664" s="8">
        <v>2943.9746</v>
      </c>
      <c r="AI664" s="3">
        <f t="shared" si="52"/>
        <v>0.48101231928667793</v>
      </c>
      <c r="AJ664" s="3">
        <f t="shared" si="53"/>
        <v>0.14553762262687261</v>
      </c>
      <c r="AK664" s="3">
        <f t="shared" si="55"/>
        <v>0.80168719881112993</v>
      </c>
      <c r="AL664" s="3">
        <f t="shared" si="54"/>
        <v>0.24256270437812108</v>
      </c>
    </row>
    <row r="665" spans="1:38" x14ac:dyDescent="0.2">
      <c r="A665" s="2">
        <v>34</v>
      </c>
      <c r="B665" s="2" t="s">
        <v>693</v>
      </c>
      <c r="C665" s="2" t="s">
        <v>36</v>
      </c>
      <c r="D665" s="2">
        <v>46.251111000000002</v>
      </c>
      <c r="E665" s="2">
        <v>8.8436576999999996</v>
      </c>
      <c r="F665">
        <v>22263</v>
      </c>
      <c r="G665">
        <v>4106</v>
      </c>
      <c r="H665">
        <v>0.12713078999999999</v>
      </c>
      <c r="I665">
        <v>2.4311517000000001E-2</v>
      </c>
      <c r="J665">
        <v>6.2234005000000002E-3</v>
      </c>
      <c r="K665">
        <v>2.3214676E-2</v>
      </c>
      <c r="L665">
        <v>3.4186279999999999E-2</v>
      </c>
      <c r="M665">
        <v>4.1332741999999998</v>
      </c>
      <c r="N665">
        <v>0.92660662999999999</v>
      </c>
      <c r="O665">
        <v>1</v>
      </c>
      <c r="P665">
        <v>1</v>
      </c>
      <c r="Q665">
        <v>0.92660662999999999</v>
      </c>
      <c r="R665">
        <v>3.8299192</v>
      </c>
      <c r="S665">
        <v>3.8599415000000001</v>
      </c>
      <c r="T665">
        <v>46.252028000000003</v>
      </c>
      <c r="U665">
        <v>955.84973000000002</v>
      </c>
      <c r="V665">
        <v>822.20181000000002</v>
      </c>
      <c r="W665">
        <v>46.322434999999999</v>
      </c>
      <c r="X665">
        <v>922.54435000000001</v>
      </c>
      <c r="Y665">
        <v>822.35074999999995</v>
      </c>
      <c r="Z665">
        <v>0.12715322000000001</v>
      </c>
      <c r="AA665">
        <v>479.82348000000002</v>
      </c>
      <c r="AB665">
        <v>0.12622178000000001</v>
      </c>
      <c r="AC665">
        <v>476.30860000000001</v>
      </c>
      <c r="AD665" s="2">
        <v>479.73885000000001</v>
      </c>
      <c r="AE665" s="2">
        <v>129.00483</v>
      </c>
      <c r="AF665" s="2">
        <f t="shared" si="51"/>
        <v>0.47973884999999999</v>
      </c>
      <c r="AG665" s="2">
        <f t="shared" si="51"/>
        <v>0.12900482999999999</v>
      </c>
      <c r="AH665" s="8">
        <v>2312.9819000000002</v>
      </c>
      <c r="AI665" s="3">
        <f t="shared" si="52"/>
        <v>1.2506804483314202</v>
      </c>
      <c r="AJ665" s="3">
        <f t="shared" si="53"/>
        <v>0.33631593234802365</v>
      </c>
      <c r="AK665" s="3">
        <f t="shared" si="55"/>
        <v>2.0844674138857004</v>
      </c>
      <c r="AL665" s="3">
        <f t="shared" si="54"/>
        <v>0.56052655391337269</v>
      </c>
    </row>
    <row r="666" spans="1:38" x14ac:dyDescent="0.2">
      <c r="A666" s="2">
        <v>35</v>
      </c>
      <c r="B666" s="2" t="s">
        <v>694</v>
      </c>
      <c r="C666" s="2" t="s">
        <v>36</v>
      </c>
      <c r="D666" s="2">
        <v>46.251111000000002</v>
      </c>
      <c r="E666" s="2">
        <v>8.8436576999999996</v>
      </c>
      <c r="F666">
        <v>22536</v>
      </c>
      <c r="G666">
        <v>4653</v>
      </c>
      <c r="H666">
        <v>0.12558827</v>
      </c>
      <c r="I666">
        <v>2.7128777E-2</v>
      </c>
      <c r="J666">
        <v>6.1471013999999996E-3</v>
      </c>
      <c r="K666">
        <v>2.2933441999999998E-2</v>
      </c>
      <c r="L666">
        <v>3.6051354000000001E-2</v>
      </c>
      <c r="M666">
        <v>4.1332741999999998</v>
      </c>
      <c r="N666">
        <v>0.92660662999999999</v>
      </c>
      <c r="O666">
        <v>1</v>
      </c>
      <c r="P666">
        <v>1</v>
      </c>
      <c r="Q666">
        <v>0.92660662999999999</v>
      </c>
      <c r="R666">
        <v>3.8299192</v>
      </c>
      <c r="S666">
        <v>3.8599415000000001</v>
      </c>
      <c r="T666">
        <v>46.252028000000003</v>
      </c>
      <c r="U666">
        <v>955.84973000000002</v>
      </c>
      <c r="V666">
        <v>822.20181000000002</v>
      </c>
      <c r="W666">
        <v>46.322434999999999</v>
      </c>
      <c r="X666">
        <v>922.54435000000001</v>
      </c>
      <c r="Y666">
        <v>822.35074999999995</v>
      </c>
      <c r="Z666">
        <v>0.12561042</v>
      </c>
      <c r="AA666">
        <v>474.00159000000002</v>
      </c>
      <c r="AB666">
        <v>0.12469025</v>
      </c>
      <c r="AC666">
        <v>470.52924999999999</v>
      </c>
      <c r="AD666" s="2">
        <v>473.91798999999997</v>
      </c>
      <c r="AE666" s="2">
        <v>136.04284999999999</v>
      </c>
      <c r="AF666" s="2">
        <f t="shared" si="51"/>
        <v>0.47391798999999996</v>
      </c>
      <c r="AG666" s="2">
        <f t="shared" si="51"/>
        <v>0.13604284999999999</v>
      </c>
      <c r="AH666" s="8">
        <v>2312.9819000000002</v>
      </c>
      <c r="AI666" s="3">
        <f t="shared" si="52"/>
        <v>1.2660418314147561</v>
      </c>
      <c r="AJ666" s="3">
        <f t="shared" si="53"/>
        <v>0.36342983933756756</v>
      </c>
      <c r="AK666" s="3">
        <f t="shared" si="55"/>
        <v>2.1100697190245934</v>
      </c>
      <c r="AL666" s="3">
        <f t="shared" si="54"/>
        <v>0.60571639889594586</v>
      </c>
    </row>
    <row r="667" spans="1:38" x14ac:dyDescent="0.2">
      <c r="A667" s="2">
        <v>36</v>
      </c>
      <c r="B667" s="2" t="s">
        <v>695</v>
      </c>
      <c r="C667" s="2" t="s">
        <v>36</v>
      </c>
      <c r="D667" s="2">
        <v>47.022277000000003</v>
      </c>
      <c r="E667" s="2">
        <v>7.8185422999999998</v>
      </c>
      <c r="F667">
        <v>28558</v>
      </c>
      <c r="G667">
        <v>6843</v>
      </c>
      <c r="H667">
        <v>6.4594803000000006E-2</v>
      </c>
      <c r="I667">
        <v>1.6487531999999999E-2</v>
      </c>
      <c r="J667">
        <v>4.5571407999999997E-3</v>
      </c>
      <c r="K667">
        <v>1.2076645E-2</v>
      </c>
      <c r="L667">
        <v>2.0939236E-2</v>
      </c>
      <c r="M667">
        <v>2.4601765000000002</v>
      </c>
      <c r="N667">
        <v>0.99013242000000001</v>
      </c>
      <c r="O667">
        <v>1</v>
      </c>
      <c r="P667">
        <v>1</v>
      </c>
      <c r="Q667">
        <v>0.99013242000000001</v>
      </c>
      <c r="R667">
        <v>2.4359004999999998</v>
      </c>
      <c r="S667">
        <v>2.4363286999999998</v>
      </c>
      <c r="T667">
        <v>47.022768999999997</v>
      </c>
      <c r="U667">
        <v>920.31048999999996</v>
      </c>
      <c r="V667">
        <v>894.62010999999995</v>
      </c>
      <c r="W667">
        <v>47.014949999999999</v>
      </c>
      <c r="X667">
        <v>899.13262999999995</v>
      </c>
      <c r="Y667">
        <v>894.60649999999998</v>
      </c>
      <c r="Z667">
        <v>6.4595556999999998E-2</v>
      </c>
      <c r="AA667">
        <v>243.75682</v>
      </c>
      <c r="AB667">
        <v>6.4585166999999999E-2</v>
      </c>
      <c r="AC667">
        <v>243.71761000000001</v>
      </c>
      <c r="AD667" s="2">
        <v>243.75397000000001</v>
      </c>
      <c r="AE667" s="2">
        <v>79.015984000000003</v>
      </c>
      <c r="AF667" s="2">
        <f t="shared" si="51"/>
        <v>0.24375397000000001</v>
      </c>
      <c r="AG667" s="2">
        <f t="shared" si="51"/>
        <v>7.9015983999999997E-2</v>
      </c>
      <c r="AH667" s="8">
        <v>522</v>
      </c>
      <c r="AI667" s="3">
        <f t="shared" si="52"/>
        <v>2.4614983706726909</v>
      </c>
      <c r="AJ667" s="3">
        <f t="shared" si="53"/>
        <v>0.79792635120199029</v>
      </c>
      <c r="AK667" s="3">
        <f t="shared" si="55"/>
        <v>4.1024972844544845</v>
      </c>
      <c r="AL667" s="3">
        <f t="shared" si="54"/>
        <v>1.3298772520033171</v>
      </c>
    </row>
    <row r="668" spans="1:38" x14ac:dyDescent="0.2">
      <c r="A668" s="2">
        <v>37</v>
      </c>
      <c r="B668" s="2" t="s">
        <v>696</v>
      </c>
      <c r="C668" s="2" t="s">
        <v>36</v>
      </c>
      <c r="D668" s="2">
        <v>47.022277000000003</v>
      </c>
      <c r="E668" s="2">
        <v>7.8185422999999998</v>
      </c>
      <c r="F668">
        <v>30839</v>
      </c>
      <c r="G668">
        <v>5383</v>
      </c>
      <c r="H668">
        <v>5.9797721999999998E-2</v>
      </c>
      <c r="I668">
        <v>1.0812843000000001E-2</v>
      </c>
      <c r="J668">
        <v>4.2123689999999997E-3</v>
      </c>
      <c r="K668">
        <v>1.1183195E-2</v>
      </c>
      <c r="L668">
        <v>1.6116001000000001E-2</v>
      </c>
      <c r="M668">
        <v>2.4601765000000002</v>
      </c>
      <c r="N668">
        <v>0.99013242000000001</v>
      </c>
      <c r="O668">
        <v>1</v>
      </c>
      <c r="P668">
        <v>1</v>
      </c>
      <c r="Q668">
        <v>0.99013242000000001</v>
      </c>
      <c r="R668">
        <v>2.4359004999999998</v>
      </c>
      <c r="S668">
        <v>2.4363286999999998</v>
      </c>
      <c r="T668">
        <v>47.022768999999997</v>
      </c>
      <c r="U668">
        <v>920.31048999999996</v>
      </c>
      <c r="V668">
        <v>894.62010999999995</v>
      </c>
      <c r="W668">
        <v>47.014949999999999</v>
      </c>
      <c r="X668">
        <v>899.13262999999995</v>
      </c>
      <c r="Y668">
        <v>894.60649999999998</v>
      </c>
      <c r="Z668">
        <v>5.9798418999999998E-2</v>
      </c>
      <c r="AA668">
        <v>225.65441000000001</v>
      </c>
      <c r="AB668">
        <v>5.9788795999999998E-2</v>
      </c>
      <c r="AC668">
        <v>225.6181</v>
      </c>
      <c r="AD668" s="2">
        <v>225.65178</v>
      </c>
      <c r="AE668" s="2">
        <v>60.815097000000002</v>
      </c>
      <c r="AF668" s="2">
        <f t="shared" si="51"/>
        <v>0.22565178</v>
      </c>
      <c r="AG668" s="2">
        <f t="shared" si="51"/>
        <v>6.0815096999999999E-2</v>
      </c>
      <c r="AH668" s="8">
        <v>522</v>
      </c>
      <c r="AI668" s="3">
        <f t="shared" si="52"/>
        <v>2.6589641792322665</v>
      </c>
      <c r="AJ668" s="3">
        <f t="shared" si="53"/>
        <v>0.71661373324657873</v>
      </c>
      <c r="AK668" s="3">
        <f t="shared" si="55"/>
        <v>4.4316069653871111</v>
      </c>
      <c r="AL668" s="3">
        <f t="shared" si="54"/>
        <v>1.1943562220776314</v>
      </c>
    </row>
    <row r="669" spans="1:38" x14ac:dyDescent="0.2">
      <c r="A669" s="2">
        <v>0</v>
      </c>
      <c r="B669" s="2" t="s">
        <v>697</v>
      </c>
      <c r="C669" s="2" t="s">
        <v>36</v>
      </c>
      <c r="D669" s="2">
        <v>-23.671876000000001</v>
      </c>
      <c r="E669" s="2">
        <v>16.699280999999999</v>
      </c>
      <c r="F669">
        <v>1147334</v>
      </c>
      <c r="G669">
        <v>20269</v>
      </c>
      <c r="H669">
        <v>1.3574927999999999E-3</v>
      </c>
      <c r="I669" s="1">
        <v>2.6098552E-5</v>
      </c>
      <c r="J669" s="1">
        <v>6.1778048999999998E-5</v>
      </c>
      <c r="K669">
        <v>2.7154828E-4</v>
      </c>
      <c r="L669">
        <v>2.7970722000000001E-4</v>
      </c>
      <c r="M669">
        <v>2.2923779999999998</v>
      </c>
      <c r="N669">
        <v>0.99995999000000002</v>
      </c>
      <c r="O669">
        <v>1</v>
      </c>
      <c r="P669">
        <v>1</v>
      </c>
      <c r="Q669">
        <v>0.99995999000000002</v>
      </c>
      <c r="R669">
        <v>2.2922863000000002</v>
      </c>
      <c r="S669">
        <v>2.2922863000000002</v>
      </c>
      <c r="T669">
        <v>-23.671164999999998</v>
      </c>
      <c r="U669">
        <v>843.53503000000001</v>
      </c>
      <c r="V669">
        <v>841.88608999999997</v>
      </c>
      <c r="W669">
        <v>-23.669559</v>
      </c>
      <c r="X669">
        <v>842.81176000000005</v>
      </c>
      <c r="Y669">
        <v>841.88112000000001</v>
      </c>
      <c r="Z669">
        <v>1.3574927999999999E-3</v>
      </c>
      <c r="AA669">
        <v>5.1226143000000004</v>
      </c>
      <c r="AB669">
        <v>1.3574927999999999E-3</v>
      </c>
      <c r="AC669">
        <v>5.1226142000000001</v>
      </c>
      <c r="AD669" s="2">
        <v>5.1226143000000004</v>
      </c>
      <c r="AE669" s="2">
        <v>1.055499</v>
      </c>
      <c r="AF669" s="2">
        <f t="shared" si="51"/>
        <v>5.1226143000000007E-3</v>
      </c>
      <c r="AG669" s="2">
        <f t="shared" si="51"/>
        <v>1.0554989999999999E-3</v>
      </c>
      <c r="AH669" s="8">
        <v>10.638427999999999</v>
      </c>
      <c r="AI669" s="3">
        <f t="shared" si="52"/>
        <v>117.12769395892249</v>
      </c>
      <c r="AJ669" s="3">
        <f t="shared" si="53"/>
        <v>24.133802899419681</v>
      </c>
      <c r="AK669" s="3">
        <f t="shared" si="55"/>
        <v>195.21282326487082</v>
      </c>
      <c r="AL669" s="3">
        <f t="shared" si="54"/>
        <v>40.223004832366136</v>
      </c>
    </row>
    <row r="670" spans="1:38" x14ac:dyDescent="0.2">
      <c r="A670" s="2">
        <v>1</v>
      </c>
      <c r="B670" s="2" t="s">
        <v>698</v>
      </c>
      <c r="C670" s="2" t="s">
        <v>36</v>
      </c>
      <c r="D670" s="2">
        <v>-23.477208999999998</v>
      </c>
      <c r="E670" s="2">
        <v>16.052510000000002</v>
      </c>
      <c r="F670">
        <v>822070</v>
      </c>
      <c r="G670">
        <v>17298</v>
      </c>
      <c r="H670">
        <v>1.2961706999999999E-3</v>
      </c>
      <c r="I670" s="1">
        <v>3.0113287999999999E-5</v>
      </c>
      <c r="J670" s="1">
        <v>8.0377310000000001E-5</v>
      </c>
      <c r="K670">
        <v>2.6834195000000001E-4</v>
      </c>
      <c r="L670">
        <v>2.8173519999999999E-4</v>
      </c>
      <c r="M670">
        <v>1.5492173</v>
      </c>
      <c r="N670">
        <v>0.99670208000000005</v>
      </c>
      <c r="O670">
        <v>1</v>
      </c>
      <c r="P670">
        <v>1</v>
      </c>
      <c r="Q670">
        <v>0.99670208000000005</v>
      </c>
      <c r="R670">
        <v>1.5441081000000001</v>
      </c>
      <c r="S670">
        <v>1.5441066999999999</v>
      </c>
      <c r="T670">
        <v>-23.480197</v>
      </c>
      <c r="U670">
        <v>906.50082999999995</v>
      </c>
      <c r="V670">
        <v>899.01193000000001</v>
      </c>
      <c r="W670">
        <v>-23.482659000000002</v>
      </c>
      <c r="X670">
        <v>903.48829999999998</v>
      </c>
      <c r="Y670">
        <v>899.02004999999997</v>
      </c>
      <c r="Z670">
        <v>1.2961722E-3</v>
      </c>
      <c r="AA670">
        <v>4.8912158000000003</v>
      </c>
      <c r="AB670">
        <v>1.2961734E-3</v>
      </c>
      <c r="AC670">
        <v>4.8912203999999999</v>
      </c>
      <c r="AD670" s="2">
        <v>4.8912101000000003</v>
      </c>
      <c r="AE670" s="2">
        <v>1.0631516999999999</v>
      </c>
      <c r="AF670" s="2">
        <f t="shared" si="51"/>
        <v>4.8912101000000005E-3</v>
      </c>
      <c r="AG670" s="2">
        <f t="shared" si="51"/>
        <v>1.0631516999999998E-3</v>
      </c>
      <c r="AH670" s="8">
        <v>148.69481999999999</v>
      </c>
      <c r="AI670" s="3">
        <f t="shared" si="52"/>
        <v>122.6690303080622</v>
      </c>
      <c r="AJ670" s="3">
        <f t="shared" si="53"/>
        <v>26.663297107063102</v>
      </c>
      <c r="AK670" s="3">
        <f t="shared" si="55"/>
        <v>204.44838384677033</v>
      </c>
      <c r="AL670" s="3">
        <f t="shared" si="54"/>
        <v>44.438828511771838</v>
      </c>
    </row>
    <row r="671" spans="1:38" x14ac:dyDescent="0.2">
      <c r="A671" s="2">
        <v>2</v>
      </c>
      <c r="B671" s="2" t="s">
        <v>699</v>
      </c>
      <c r="C671" s="2" t="s">
        <v>36</v>
      </c>
      <c r="D671" s="2">
        <v>-23.818283000000001</v>
      </c>
      <c r="E671" s="2">
        <v>16.576422999999998</v>
      </c>
      <c r="F671">
        <v>1585113</v>
      </c>
      <c r="G671">
        <v>27754</v>
      </c>
      <c r="H671">
        <v>9.3750612999999997E-4</v>
      </c>
      <c r="I671" s="1">
        <v>1.8284734000000001E-5</v>
      </c>
      <c r="J671" s="1">
        <v>3.8657798000000002E-5</v>
      </c>
      <c r="K671">
        <v>1.9112504999999999E-4</v>
      </c>
      <c r="L671">
        <v>1.9585081999999999E-4</v>
      </c>
      <c r="M671">
        <v>2.2607955</v>
      </c>
      <c r="N671">
        <v>1</v>
      </c>
      <c r="O671">
        <v>1</v>
      </c>
      <c r="P671">
        <v>1</v>
      </c>
      <c r="Q671">
        <v>1</v>
      </c>
      <c r="R671">
        <v>2.2607955</v>
      </c>
      <c r="S671">
        <v>2.2607955</v>
      </c>
      <c r="T671">
        <v>-23.818752</v>
      </c>
      <c r="U671">
        <v>846.56024000000002</v>
      </c>
      <c r="V671">
        <v>844.38579000000004</v>
      </c>
      <c r="W671">
        <v>-23.822011</v>
      </c>
      <c r="X671">
        <v>845.61644000000001</v>
      </c>
      <c r="Y671">
        <v>844.39586999999995</v>
      </c>
      <c r="Z671">
        <v>9.3750614000000004E-4</v>
      </c>
      <c r="AA671">
        <v>3.5377589999999999</v>
      </c>
      <c r="AB671">
        <v>9.3750614000000004E-4</v>
      </c>
      <c r="AC671">
        <v>3.5377589999999999</v>
      </c>
      <c r="AD671" s="2">
        <v>3.5377589999999999</v>
      </c>
      <c r="AE671" s="2">
        <v>0.73905969999999999</v>
      </c>
      <c r="AF671" s="2">
        <f t="shared" si="51"/>
        <v>3.5377589999999997E-3</v>
      </c>
      <c r="AG671" s="2">
        <f t="shared" si="51"/>
        <v>7.3905969999999994E-4</v>
      </c>
      <c r="AH671" s="8">
        <v>16.746582</v>
      </c>
      <c r="AI671" s="3">
        <f t="shared" si="52"/>
        <v>169.59889014486291</v>
      </c>
      <c r="AJ671" s="3">
        <f t="shared" si="53"/>
        <v>35.430255387886888</v>
      </c>
      <c r="AK671" s="3">
        <f t="shared" si="55"/>
        <v>282.66481690810485</v>
      </c>
      <c r="AL671" s="3">
        <f t="shared" si="54"/>
        <v>59.050425646478153</v>
      </c>
    </row>
    <row r="672" spans="1:38" x14ac:dyDescent="0.2">
      <c r="A672" s="2">
        <v>3</v>
      </c>
      <c r="B672" s="2" t="s">
        <v>700</v>
      </c>
      <c r="C672" s="2" t="s">
        <v>36</v>
      </c>
      <c r="D672" s="2">
        <v>-23.804065000000001</v>
      </c>
      <c r="E672" s="2">
        <v>16.605801</v>
      </c>
      <c r="F672">
        <v>1452359</v>
      </c>
      <c r="G672">
        <v>25483</v>
      </c>
      <c r="H672">
        <v>1.017067E-3</v>
      </c>
      <c r="I672" s="1">
        <v>1.9772376000000002E-5</v>
      </c>
      <c r="J672" s="1">
        <v>4.3510670999999997E-5</v>
      </c>
      <c r="K672">
        <v>2.0659847E-4</v>
      </c>
      <c r="L672">
        <v>2.1205436000000001E-4</v>
      </c>
      <c r="M672">
        <v>2.2279561999999999</v>
      </c>
      <c r="N672">
        <v>1</v>
      </c>
      <c r="O672">
        <v>1</v>
      </c>
      <c r="P672">
        <v>1</v>
      </c>
      <c r="Q672">
        <v>1</v>
      </c>
      <c r="R672">
        <v>2.2279561999999999</v>
      </c>
      <c r="S672">
        <v>2.2279561999999999</v>
      </c>
      <c r="T672">
        <v>-23.803815</v>
      </c>
      <c r="U672">
        <v>848.66273000000001</v>
      </c>
      <c r="V672">
        <v>846.49459000000002</v>
      </c>
      <c r="W672">
        <v>-23.807092999999998</v>
      </c>
      <c r="X672">
        <v>847.89904000000001</v>
      </c>
      <c r="Y672">
        <v>846.50473999999997</v>
      </c>
      <c r="Z672">
        <v>1.017067E-3</v>
      </c>
      <c r="AA672">
        <v>3.8379886999999999</v>
      </c>
      <c r="AB672">
        <v>1.017067E-3</v>
      </c>
      <c r="AC672">
        <v>3.8379886999999999</v>
      </c>
      <c r="AD672" s="2">
        <v>3.8379886999999999</v>
      </c>
      <c r="AE672" s="2">
        <v>0.80020515000000003</v>
      </c>
      <c r="AF672" s="2">
        <f t="shared" si="51"/>
        <v>3.8379886999999999E-3</v>
      </c>
      <c r="AG672" s="2">
        <f t="shared" si="51"/>
        <v>8.0020515000000006E-4</v>
      </c>
      <c r="AH672" s="8">
        <v>21.334105999999998</v>
      </c>
      <c r="AI672" s="3">
        <f t="shared" si="52"/>
        <v>156.33188289480896</v>
      </c>
      <c r="AJ672" s="3">
        <f t="shared" si="53"/>
        <v>32.594566472179309</v>
      </c>
      <c r="AK672" s="3">
        <f t="shared" si="55"/>
        <v>260.55313815801492</v>
      </c>
      <c r="AL672" s="3">
        <f t="shared" si="54"/>
        <v>54.324277453632178</v>
      </c>
    </row>
    <row r="673" spans="1:38" x14ac:dyDescent="0.2">
      <c r="A673" s="2">
        <v>4</v>
      </c>
      <c r="B673" s="2" t="s">
        <v>701</v>
      </c>
      <c r="C673" s="2" t="s">
        <v>36</v>
      </c>
      <c r="D673" s="2">
        <v>-23.969199</v>
      </c>
      <c r="E673" s="2">
        <v>16.087685</v>
      </c>
      <c r="F673">
        <v>889186</v>
      </c>
      <c r="G673">
        <v>23896</v>
      </c>
      <c r="H673">
        <v>1.2540801999999999E-3</v>
      </c>
      <c r="I673" s="1">
        <v>3.7222250999999997E-5</v>
      </c>
      <c r="J673" s="1">
        <v>7.3857622000000003E-5</v>
      </c>
      <c r="K673">
        <v>2.5870112000000002E-4</v>
      </c>
      <c r="L673">
        <v>2.7160028000000001E-4</v>
      </c>
      <c r="M673">
        <v>1.6257433999999999</v>
      </c>
      <c r="N673">
        <v>0.99993997999999995</v>
      </c>
      <c r="O673">
        <v>1</v>
      </c>
      <c r="P673">
        <v>1</v>
      </c>
      <c r="Q673">
        <v>0.99993997999999995</v>
      </c>
      <c r="R673">
        <v>1.6256458</v>
      </c>
      <c r="S673">
        <v>1.6256458</v>
      </c>
      <c r="T673">
        <v>-23.967652999999999</v>
      </c>
      <c r="U673">
        <v>894.80529000000001</v>
      </c>
      <c r="V673">
        <v>893.47288000000003</v>
      </c>
      <c r="W673">
        <v>-23.965195000000001</v>
      </c>
      <c r="X673">
        <v>894.50625000000002</v>
      </c>
      <c r="Y673">
        <v>893.46491000000003</v>
      </c>
      <c r="Z673">
        <v>1.2540801999999999E-3</v>
      </c>
      <c r="AA673">
        <v>4.7323779999999998</v>
      </c>
      <c r="AB673">
        <v>1.2540801999999999E-3</v>
      </c>
      <c r="AC673">
        <v>4.7323779999999998</v>
      </c>
      <c r="AD673" s="2">
        <v>4.7323779999999998</v>
      </c>
      <c r="AE673" s="2">
        <v>1.0249067000000001</v>
      </c>
      <c r="AF673" s="2">
        <f t="shared" si="51"/>
        <v>4.7323779999999998E-3</v>
      </c>
      <c r="AG673" s="2">
        <f t="shared" si="51"/>
        <v>1.0249067000000001E-3</v>
      </c>
      <c r="AH673" s="8">
        <v>12.691284</v>
      </c>
      <c r="AI673" s="3">
        <f t="shared" si="52"/>
        <v>126.78615275449256</v>
      </c>
      <c r="AJ673" s="3">
        <f t="shared" si="53"/>
        <v>27.458494952284642</v>
      </c>
      <c r="AK673" s="3">
        <f t="shared" si="55"/>
        <v>211.31025459082096</v>
      </c>
      <c r="AL673" s="3">
        <f t="shared" si="54"/>
        <v>45.764158253807743</v>
      </c>
    </row>
    <row r="674" spans="1:38" x14ac:dyDescent="0.2">
      <c r="A674" s="2">
        <v>5</v>
      </c>
      <c r="B674" s="2" t="s">
        <v>702</v>
      </c>
      <c r="C674" s="2" t="s">
        <v>36</v>
      </c>
      <c r="D674" s="2">
        <v>-23.951657000000001</v>
      </c>
      <c r="E674" s="2">
        <v>16.227546</v>
      </c>
      <c r="F674">
        <v>812245</v>
      </c>
      <c r="G674">
        <v>23260</v>
      </c>
      <c r="H674">
        <v>1.6895478000000001E-3</v>
      </c>
      <c r="I674" s="1">
        <v>5.2334241999999999E-5</v>
      </c>
      <c r="J674" s="1">
        <v>9.2422897999999993E-5</v>
      </c>
      <c r="K674">
        <v>3.3923322999999999E-4</v>
      </c>
      <c r="L674">
        <v>3.5547158000000001E-4</v>
      </c>
      <c r="M674">
        <v>1.9840180999999999</v>
      </c>
      <c r="N674">
        <v>0.99380517000000002</v>
      </c>
      <c r="O674">
        <v>1</v>
      </c>
      <c r="P674">
        <v>1</v>
      </c>
      <c r="Q674">
        <v>0.99380517000000002</v>
      </c>
      <c r="R674">
        <v>1.9717275000000001</v>
      </c>
      <c r="S674">
        <v>1.9716099</v>
      </c>
      <c r="T674">
        <v>-23.952788999999999</v>
      </c>
      <c r="U674">
        <v>872.84699000000001</v>
      </c>
      <c r="V674">
        <v>864.03480999999999</v>
      </c>
      <c r="W674">
        <v>-23.955255000000001</v>
      </c>
      <c r="X674">
        <v>866.90332999999998</v>
      </c>
      <c r="Y674">
        <v>864.04253000000006</v>
      </c>
      <c r="Z674">
        <v>1.6895513E-3</v>
      </c>
      <c r="AA674">
        <v>6.3756653999999999</v>
      </c>
      <c r="AB674">
        <v>1.6896544E-3</v>
      </c>
      <c r="AC674">
        <v>6.3760541999999996</v>
      </c>
      <c r="AD674" s="2">
        <v>6.3756519999999997</v>
      </c>
      <c r="AE674" s="2">
        <v>1.3414022000000001</v>
      </c>
      <c r="AF674" s="2">
        <f t="shared" si="51"/>
        <v>6.3756519999999999E-3</v>
      </c>
      <c r="AG674" s="2">
        <f t="shared" si="51"/>
        <v>1.3414022000000001E-3</v>
      </c>
      <c r="AH674" s="8">
        <v>204.42139</v>
      </c>
      <c r="AI674" s="3">
        <f t="shared" si="52"/>
        <v>94.108022206983705</v>
      </c>
      <c r="AJ674" s="3">
        <f t="shared" si="53"/>
        <v>19.799811537094058</v>
      </c>
      <c r="AK674" s="3">
        <f t="shared" si="55"/>
        <v>156.84670367830617</v>
      </c>
      <c r="AL674" s="3">
        <f t="shared" si="54"/>
        <v>32.999685895156766</v>
      </c>
    </row>
    <row r="675" spans="1:38" x14ac:dyDescent="0.2">
      <c r="A675" s="2">
        <v>6</v>
      </c>
      <c r="B675" s="2" t="s">
        <v>703</v>
      </c>
      <c r="C675" s="2" t="s">
        <v>36</v>
      </c>
      <c r="D675" s="2">
        <v>-23.972339000000002</v>
      </c>
      <c r="E675" s="2">
        <v>16.276567</v>
      </c>
      <c r="F675">
        <v>1290619</v>
      </c>
      <c r="G675">
        <v>23762</v>
      </c>
      <c r="H675">
        <v>1.1865404E-3</v>
      </c>
      <c r="I675" s="1">
        <v>2.3957836000000001E-5</v>
      </c>
      <c r="J675" s="1">
        <v>5.2174028999999998E-5</v>
      </c>
      <c r="K675">
        <v>2.3881664999999999E-4</v>
      </c>
      <c r="L675">
        <v>2.4562063999999999E-4</v>
      </c>
      <c r="M675">
        <v>2.2821709000000001</v>
      </c>
      <c r="N675">
        <v>0.99860309000000003</v>
      </c>
      <c r="O675">
        <v>1</v>
      </c>
      <c r="P675">
        <v>1</v>
      </c>
      <c r="Q675">
        <v>0.99860309000000003</v>
      </c>
      <c r="R675">
        <v>2.2789828999999999</v>
      </c>
      <c r="S675">
        <v>2.2790145000000002</v>
      </c>
      <c r="T675">
        <v>-23.971889999999998</v>
      </c>
      <c r="U675">
        <v>854.99045999999998</v>
      </c>
      <c r="V675">
        <v>843.47189000000003</v>
      </c>
      <c r="W675">
        <v>-23.974298999999998</v>
      </c>
      <c r="X675">
        <v>849.84263999999996</v>
      </c>
      <c r="Y675">
        <v>843.47931000000005</v>
      </c>
      <c r="Z675">
        <v>1.1865419E-3</v>
      </c>
      <c r="AA675">
        <v>4.4775166999999998</v>
      </c>
      <c r="AB675">
        <v>1.1865246E-3</v>
      </c>
      <c r="AC675">
        <v>4.4774513000000002</v>
      </c>
      <c r="AD675" s="2">
        <v>4.4775109999999998</v>
      </c>
      <c r="AE675" s="2">
        <v>0.92687034000000001</v>
      </c>
      <c r="AF675" s="2">
        <f t="shared" si="51"/>
        <v>4.477511E-3</v>
      </c>
      <c r="AG675" s="2">
        <f t="shared" si="51"/>
        <v>9.2687034000000005E-4</v>
      </c>
      <c r="AH675" s="8">
        <v>212.46716000000001</v>
      </c>
      <c r="AI675" s="3">
        <f t="shared" si="52"/>
        <v>134.00302087476726</v>
      </c>
      <c r="AJ675" s="3">
        <f t="shared" si="53"/>
        <v>27.739390370949984</v>
      </c>
      <c r="AK675" s="3">
        <f t="shared" si="55"/>
        <v>223.33836812461209</v>
      </c>
      <c r="AL675" s="3">
        <f t="shared" si="54"/>
        <v>46.23231728491664</v>
      </c>
    </row>
    <row r="676" spans="1:38" x14ac:dyDescent="0.2">
      <c r="A676" s="2">
        <v>7</v>
      </c>
      <c r="B676" s="2" t="s">
        <v>704</v>
      </c>
      <c r="C676" s="2" t="s">
        <v>36</v>
      </c>
      <c r="D676" s="2">
        <v>-23.944194</v>
      </c>
      <c r="E676" s="2">
        <v>16.301736999999999</v>
      </c>
      <c r="F676">
        <v>1035217</v>
      </c>
      <c r="G676">
        <v>18103</v>
      </c>
      <c r="H676">
        <v>1.4514788E-3</v>
      </c>
      <c r="I676" s="1">
        <v>2.7557724000000001E-5</v>
      </c>
      <c r="J676" s="1">
        <v>6.9730633999999999E-5</v>
      </c>
      <c r="K676">
        <v>2.9050260999999999E-4</v>
      </c>
      <c r="L676">
        <v>3.0002259000000002E-4</v>
      </c>
      <c r="M676">
        <v>2.1987603</v>
      </c>
      <c r="N676">
        <v>0.99857636000000005</v>
      </c>
      <c r="O676">
        <v>1</v>
      </c>
      <c r="P676">
        <v>1</v>
      </c>
      <c r="Q676">
        <v>0.99857636000000005</v>
      </c>
      <c r="R676">
        <v>2.19563</v>
      </c>
      <c r="S676">
        <v>2.1956137</v>
      </c>
      <c r="T676">
        <v>-23.944050000000001</v>
      </c>
      <c r="U676">
        <v>854.30438000000004</v>
      </c>
      <c r="V676">
        <v>848.87121000000002</v>
      </c>
      <c r="W676">
        <v>-23.939979000000001</v>
      </c>
      <c r="X676">
        <v>853.05732999999998</v>
      </c>
      <c r="Y676">
        <v>848.85861999999997</v>
      </c>
      <c r="Z676">
        <v>1.4514797999999999E-3</v>
      </c>
      <c r="AA676">
        <v>5.4772822000000003</v>
      </c>
      <c r="AB676">
        <v>1.4514910000000001E-3</v>
      </c>
      <c r="AC676">
        <v>5.4773243999999996</v>
      </c>
      <c r="AD676" s="2">
        <v>5.4772784999999997</v>
      </c>
      <c r="AE676" s="2">
        <v>1.1321607</v>
      </c>
      <c r="AF676" s="2">
        <f t="shared" si="51"/>
        <v>5.4772785000000001E-3</v>
      </c>
      <c r="AG676" s="2">
        <f t="shared" si="51"/>
        <v>1.1321606999999999E-3</v>
      </c>
      <c r="AH676" s="8">
        <v>136.98876999999999</v>
      </c>
      <c r="AI676" s="3">
        <f t="shared" si="52"/>
        <v>109.54345301229434</v>
      </c>
      <c r="AJ676" s="3">
        <f t="shared" si="53"/>
        <v>22.642776415845255</v>
      </c>
      <c r="AK676" s="3">
        <f t="shared" si="55"/>
        <v>182.57242168715723</v>
      </c>
      <c r="AL676" s="3">
        <f t="shared" si="54"/>
        <v>37.737960693075422</v>
      </c>
    </row>
    <row r="677" spans="1:38" x14ac:dyDescent="0.2">
      <c r="A677" s="2">
        <v>8</v>
      </c>
      <c r="B677" s="2" t="s">
        <v>705</v>
      </c>
      <c r="C677" s="2" t="s">
        <v>36</v>
      </c>
      <c r="D677" s="2">
        <v>-23.949026</v>
      </c>
      <c r="E677" s="2">
        <v>16.201740000000001</v>
      </c>
      <c r="F677">
        <v>602053</v>
      </c>
      <c r="G677">
        <v>10789</v>
      </c>
      <c r="H677">
        <v>2.3511546E-3</v>
      </c>
      <c r="I677" s="1">
        <v>4.4929024000000002E-5</v>
      </c>
      <c r="J677">
        <v>1.3899541000000001E-4</v>
      </c>
      <c r="K677">
        <v>4.6735355000000002E-4</v>
      </c>
      <c r="L677">
        <v>4.8965057E-4</v>
      </c>
      <c r="M677">
        <v>2.0046398000000001</v>
      </c>
      <c r="N677">
        <v>0.99238426000000002</v>
      </c>
      <c r="O677">
        <v>1</v>
      </c>
      <c r="P677">
        <v>1</v>
      </c>
      <c r="Q677">
        <v>0.99238426000000002</v>
      </c>
      <c r="R677">
        <v>1.9893729</v>
      </c>
      <c r="S677">
        <v>1.9894277</v>
      </c>
      <c r="T677">
        <v>-23.947309000000001</v>
      </c>
      <c r="U677">
        <v>877.44958999999994</v>
      </c>
      <c r="V677">
        <v>862.49450999999999</v>
      </c>
      <c r="W677">
        <v>-23.952978000000002</v>
      </c>
      <c r="X677">
        <v>868.91035999999997</v>
      </c>
      <c r="Y677">
        <v>862.51223000000005</v>
      </c>
      <c r="Z677">
        <v>2.3511644999999999E-3</v>
      </c>
      <c r="AA677">
        <v>8.8723186999999992</v>
      </c>
      <c r="AB677">
        <v>2.3510997E-3</v>
      </c>
      <c r="AC677">
        <v>8.8720742999999995</v>
      </c>
      <c r="AD677" s="2">
        <v>8.8722817000000003</v>
      </c>
      <c r="AE677" s="2">
        <v>1.8477380000000001</v>
      </c>
      <c r="AF677" s="2">
        <f t="shared" si="51"/>
        <v>8.8722816999999999E-3</v>
      </c>
      <c r="AG677" s="2">
        <f t="shared" si="51"/>
        <v>1.847738E-3</v>
      </c>
      <c r="AH677" s="8">
        <v>358.49621999999999</v>
      </c>
      <c r="AI677" s="3">
        <f t="shared" si="52"/>
        <v>67.626346895635649</v>
      </c>
      <c r="AJ677" s="3">
        <f t="shared" si="53"/>
        <v>14.083837189282214</v>
      </c>
      <c r="AK677" s="3">
        <f t="shared" si="55"/>
        <v>112.71057815939275</v>
      </c>
      <c r="AL677" s="3">
        <f t="shared" si="54"/>
        <v>23.473061982137025</v>
      </c>
    </row>
    <row r="678" spans="1:38" x14ac:dyDescent="0.2">
      <c r="A678" s="2">
        <v>9</v>
      </c>
      <c r="B678" s="2" t="s">
        <v>706</v>
      </c>
      <c r="C678" s="2" t="s">
        <v>36</v>
      </c>
      <c r="D678" s="2">
        <v>-23.928204999999998</v>
      </c>
      <c r="E678" s="2">
        <v>16.163177000000001</v>
      </c>
      <c r="F678">
        <v>720377</v>
      </c>
      <c r="G678">
        <v>12825</v>
      </c>
      <c r="H678">
        <v>2.2382280000000001E-3</v>
      </c>
      <c r="I678" s="1">
        <v>4.2412134E-5</v>
      </c>
      <c r="J678">
        <v>1.1642278E-4</v>
      </c>
      <c r="K678">
        <v>4.4054057000000001E-4</v>
      </c>
      <c r="L678">
        <v>4.5763419E-4</v>
      </c>
      <c r="M678">
        <v>2.3327418</v>
      </c>
      <c r="N678">
        <v>0.98182835000000002</v>
      </c>
      <c r="O678">
        <v>1</v>
      </c>
      <c r="P678">
        <v>1</v>
      </c>
      <c r="Q678">
        <v>0.98182835000000002</v>
      </c>
      <c r="R678">
        <v>2.2903519999999999</v>
      </c>
      <c r="S678">
        <v>2.2914699999999999</v>
      </c>
      <c r="T678">
        <v>-23.927282999999999</v>
      </c>
      <c r="U678">
        <v>871.60485000000006</v>
      </c>
      <c r="V678">
        <v>840.10482999999999</v>
      </c>
      <c r="W678">
        <v>-23.922453999999998</v>
      </c>
      <c r="X678">
        <v>844.72888</v>
      </c>
      <c r="Y678">
        <v>840.08996999999999</v>
      </c>
      <c r="Z678">
        <v>2.2382544E-3</v>
      </c>
      <c r="AA678">
        <v>8.4462428999999997</v>
      </c>
      <c r="AB678">
        <v>2.2371545E-3</v>
      </c>
      <c r="AC678">
        <v>8.4420923000000005</v>
      </c>
      <c r="AD678" s="2">
        <v>8.4461431999999999</v>
      </c>
      <c r="AE678" s="2">
        <v>1.7269215</v>
      </c>
      <c r="AF678" s="2">
        <f t="shared" si="51"/>
        <v>8.4461432000000006E-3</v>
      </c>
      <c r="AG678" s="2">
        <f t="shared" si="51"/>
        <v>1.7269214999999999E-3</v>
      </c>
      <c r="AH678" s="8">
        <v>513.20592999999997</v>
      </c>
      <c r="AI678" s="3">
        <f t="shared" si="52"/>
        <v>71.038340908072698</v>
      </c>
      <c r="AJ678" s="3">
        <f t="shared" si="53"/>
        <v>14.524693144970627</v>
      </c>
      <c r="AK678" s="3">
        <f t="shared" si="55"/>
        <v>118.39723484678782</v>
      </c>
      <c r="AL678" s="3">
        <f t="shared" si="54"/>
        <v>24.207821908284377</v>
      </c>
    </row>
    <row r="679" spans="1:38" x14ac:dyDescent="0.2">
      <c r="A679" s="2">
        <v>10</v>
      </c>
      <c r="B679" s="2" t="s">
        <v>707</v>
      </c>
      <c r="C679" s="2" t="s">
        <v>36</v>
      </c>
      <c r="D679" s="2">
        <v>-23.956630000000001</v>
      </c>
      <c r="E679" s="2">
        <v>16.157527999999999</v>
      </c>
      <c r="F679">
        <v>926055</v>
      </c>
      <c r="G679">
        <v>22516</v>
      </c>
      <c r="H679">
        <v>1.3637202E-3</v>
      </c>
      <c r="I679" s="1">
        <v>3.630647E-5</v>
      </c>
      <c r="J679" s="1">
        <v>7.4389151999999998E-5</v>
      </c>
      <c r="K679">
        <v>2.7741151E-4</v>
      </c>
      <c r="L679">
        <v>2.8949793000000002E-4</v>
      </c>
      <c r="M679">
        <v>1.8436410999999999</v>
      </c>
      <c r="N679">
        <v>0.99751588999999996</v>
      </c>
      <c r="O679">
        <v>1</v>
      </c>
      <c r="P679">
        <v>1</v>
      </c>
      <c r="Q679">
        <v>0.99751588999999996</v>
      </c>
      <c r="R679">
        <v>1.8390613</v>
      </c>
      <c r="S679">
        <v>1.8391597</v>
      </c>
      <c r="T679">
        <v>-23.959833</v>
      </c>
      <c r="U679">
        <v>882.13216999999997</v>
      </c>
      <c r="V679">
        <v>874.87162000000001</v>
      </c>
      <c r="W679">
        <v>-23.961472000000001</v>
      </c>
      <c r="X679">
        <v>874.62045999999998</v>
      </c>
      <c r="Y679">
        <v>874.87680999999998</v>
      </c>
      <c r="Z679">
        <v>1.3637216E-3</v>
      </c>
      <c r="AA679">
        <v>5.1461192999999996</v>
      </c>
      <c r="AB679">
        <v>1.3636458E-3</v>
      </c>
      <c r="AC679">
        <v>5.1458333999999999</v>
      </c>
      <c r="AD679" s="2">
        <v>5.1461141000000001</v>
      </c>
      <c r="AE679" s="2">
        <v>1.0924450000000001</v>
      </c>
      <c r="AF679" s="2">
        <f t="shared" si="51"/>
        <v>5.1461140999999998E-3</v>
      </c>
      <c r="AG679" s="2">
        <f t="shared" si="51"/>
        <v>1.092445E-3</v>
      </c>
      <c r="AH679" s="8">
        <v>118.52319</v>
      </c>
      <c r="AI679" s="3">
        <f t="shared" si="52"/>
        <v>116.59282875208693</v>
      </c>
      <c r="AJ679" s="3">
        <f t="shared" si="53"/>
        <v>24.75095777726219</v>
      </c>
      <c r="AK679" s="3">
        <f t="shared" si="55"/>
        <v>194.32138125347822</v>
      </c>
      <c r="AL679" s="3">
        <f t="shared" si="54"/>
        <v>41.25159629543699</v>
      </c>
    </row>
    <row r="680" spans="1:38" x14ac:dyDescent="0.2">
      <c r="A680" s="2">
        <v>11</v>
      </c>
      <c r="B680" s="2" t="s">
        <v>708</v>
      </c>
      <c r="C680" s="2" t="s">
        <v>36</v>
      </c>
      <c r="D680" s="2">
        <v>-23.931394999999998</v>
      </c>
      <c r="E680" s="2">
        <v>16.226965</v>
      </c>
      <c r="F680">
        <v>1129481</v>
      </c>
      <c r="G680">
        <v>37249</v>
      </c>
      <c r="H680">
        <v>1.1312606E-3</v>
      </c>
      <c r="I680" s="1">
        <v>4.1267687999999998E-5</v>
      </c>
      <c r="J680" s="1">
        <v>5.7015173000000002E-5</v>
      </c>
      <c r="K680">
        <v>2.3132445999999999E-4</v>
      </c>
      <c r="L680">
        <v>2.4179487E-4</v>
      </c>
      <c r="M680">
        <v>1.8976101000000001</v>
      </c>
      <c r="N680">
        <v>0.99874211000000002</v>
      </c>
      <c r="O680">
        <v>1</v>
      </c>
      <c r="P680">
        <v>1</v>
      </c>
      <c r="Q680">
        <v>0.99874211000000002</v>
      </c>
      <c r="R680">
        <v>1.8952230999999999</v>
      </c>
      <c r="S680">
        <v>1.8952351999999999</v>
      </c>
      <c r="T680">
        <v>-23.930845000000001</v>
      </c>
      <c r="U680">
        <v>874.94982000000005</v>
      </c>
      <c r="V680">
        <v>870.52669000000003</v>
      </c>
      <c r="W680">
        <v>-23.928414</v>
      </c>
      <c r="X680">
        <v>870.36713999999995</v>
      </c>
      <c r="Y680">
        <v>870.51903000000004</v>
      </c>
      <c r="Z680">
        <v>1.1312611E-3</v>
      </c>
      <c r="AA680">
        <v>4.2689098000000003</v>
      </c>
      <c r="AB680">
        <v>1.1312535E-3</v>
      </c>
      <c r="AC680">
        <v>4.2688810000000004</v>
      </c>
      <c r="AD680" s="2">
        <v>4.2689078</v>
      </c>
      <c r="AE680" s="2">
        <v>0.91243346000000003</v>
      </c>
      <c r="AF680" s="2">
        <f t="shared" si="51"/>
        <v>4.2689078E-3</v>
      </c>
      <c r="AG680" s="2">
        <f t="shared" si="51"/>
        <v>9.1243346000000004E-4</v>
      </c>
      <c r="AH680" s="8">
        <v>79.702270999999996</v>
      </c>
      <c r="AI680" s="3">
        <f t="shared" si="52"/>
        <v>140.55117330011203</v>
      </c>
      <c r="AJ680" s="3">
        <f t="shared" si="53"/>
        <v>30.041312525250799</v>
      </c>
      <c r="AK680" s="3">
        <f t="shared" si="55"/>
        <v>234.25195550018671</v>
      </c>
      <c r="AL680" s="3">
        <f t="shared" si="54"/>
        <v>50.068854208751333</v>
      </c>
    </row>
    <row r="681" spans="1:38" x14ac:dyDescent="0.2">
      <c r="A681" s="2">
        <v>12</v>
      </c>
      <c r="B681" s="2" t="s">
        <v>709</v>
      </c>
      <c r="C681" s="2" t="s">
        <v>36</v>
      </c>
      <c r="D681" s="2">
        <v>-23.931835</v>
      </c>
      <c r="E681" s="2">
        <v>16.182642999999999</v>
      </c>
      <c r="F681">
        <v>506066</v>
      </c>
      <c r="G681">
        <v>16877</v>
      </c>
      <c r="H681">
        <v>2.8648177000000002E-3</v>
      </c>
      <c r="I681">
        <v>1.0121328E-4</v>
      </c>
      <c r="J681">
        <v>1.7546084000000001E-4</v>
      </c>
      <c r="K681">
        <v>5.6606430000000001E-4</v>
      </c>
      <c r="L681">
        <v>6.0121496000000005E-4</v>
      </c>
      <c r="M681">
        <v>2.0405685</v>
      </c>
      <c r="N681">
        <v>0.98771286000000003</v>
      </c>
      <c r="O681">
        <v>1</v>
      </c>
      <c r="P681">
        <v>1</v>
      </c>
      <c r="Q681">
        <v>0.98771286000000003</v>
      </c>
      <c r="R681">
        <v>2.0154958000000001</v>
      </c>
      <c r="S681">
        <v>2.0159156</v>
      </c>
      <c r="T681">
        <v>-23.928767000000001</v>
      </c>
      <c r="U681">
        <v>871.05286999999998</v>
      </c>
      <c r="V681">
        <v>859.82018000000005</v>
      </c>
      <c r="W681">
        <v>-23.927154999999999</v>
      </c>
      <c r="X681">
        <v>859.19206999999994</v>
      </c>
      <c r="Y681">
        <v>859.81515000000002</v>
      </c>
      <c r="Z681">
        <v>2.8648293999999999E-3</v>
      </c>
      <c r="AA681">
        <v>10.810677</v>
      </c>
      <c r="AB681">
        <v>2.8642398E-3</v>
      </c>
      <c r="AC681">
        <v>10.808452000000001</v>
      </c>
      <c r="AD681" s="2">
        <v>10.810632999999999</v>
      </c>
      <c r="AE681" s="2">
        <v>2.2687357000000001</v>
      </c>
      <c r="AF681" s="2">
        <f t="shared" si="51"/>
        <v>1.0810633E-2</v>
      </c>
      <c r="AG681" s="2">
        <f t="shared" si="51"/>
        <v>2.2687357000000003E-3</v>
      </c>
      <c r="AH681" s="8">
        <v>192.48621</v>
      </c>
      <c r="AI681" s="3">
        <f t="shared" si="52"/>
        <v>55.500912851264125</v>
      </c>
      <c r="AJ681" s="3">
        <f t="shared" si="53"/>
        <v>11.647505041402452</v>
      </c>
      <c r="AK681" s="3">
        <f t="shared" si="55"/>
        <v>92.501521418773535</v>
      </c>
      <c r="AL681" s="3">
        <f t="shared" si="54"/>
        <v>19.412508402337423</v>
      </c>
    </row>
    <row r="682" spans="1:38" x14ac:dyDescent="0.2">
      <c r="A682" s="2">
        <v>13</v>
      </c>
      <c r="B682" s="2" t="s">
        <v>710</v>
      </c>
      <c r="C682" s="2" t="s">
        <v>36</v>
      </c>
      <c r="D682" s="2">
        <v>-21.454825</v>
      </c>
      <c r="E682" s="2">
        <v>15.074827000000001</v>
      </c>
      <c r="F682">
        <v>589548</v>
      </c>
      <c r="G682">
        <v>10708</v>
      </c>
      <c r="H682">
        <v>2.1290468000000002E-3</v>
      </c>
      <c r="I682" s="1">
        <v>4.1541422999999998E-5</v>
      </c>
      <c r="J682">
        <v>1.3545068999999999E-4</v>
      </c>
      <c r="K682">
        <v>4.2876694000000001E-4</v>
      </c>
      <c r="L682">
        <v>4.5156801999999998E-4</v>
      </c>
      <c r="M682">
        <v>1.7634087000000001</v>
      </c>
      <c r="N682">
        <v>0.99925030000000004</v>
      </c>
      <c r="O682">
        <v>1</v>
      </c>
      <c r="P682">
        <v>1</v>
      </c>
      <c r="Q682">
        <v>0.99925030000000004</v>
      </c>
      <c r="R682">
        <v>1.7620867</v>
      </c>
      <c r="S682">
        <v>1.7618574</v>
      </c>
      <c r="T682">
        <v>-21.4527</v>
      </c>
      <c r="U682">
        <v>934.17618000000004</v>
      </c>
      <c r="V682">
        <v>873.2826</v>
      </c>
      <c r="W682">
        <v>-21.321546999999999</v>
      </c>
      <c r="X682">
        <v>880.51396</v>
      </c>
      <c r="Y682">
        <v>872.84762000000001</v>
      </c>
      <c r="Z682">
        <v>2.1291201E-3</v>
      </c>
      <c r="AA682">
        <v>8.0344154999999997</v>
      </c>
      <c r="AB682">
        <v>2.1293979999999998E-3</v>
      </c>
      <c r="AC682">
        <v>8.0354639999999993</v>
      </c>
      <c r="AD682" s="2">
        <v>8.0341389000000003</v>
      </c>
      <c r="AE682" s="2">
        <v>1.7040302000000001</v>
      </c>
      <c r="AF682" s="2">
        <f t="shared" si="51"/>
        <v>8.0341388999999996E-3</v>
      </c>
      <c r="AG682" s="2">
        <f t="shared" si="51"/>
        <v>1.7040302000000001E-3</v>
      </c>
      <c r="AH682" s="8">
        <v>1548.28</v>
      </c>
      <c r="AI682" s="3">
        <f t="shared" si="52"/>
        <v>74.681307787695829</v>
      </c>
      <c r="AJ682" s="3">
        <f t="shared" si="53"/>
        <v>15.839806285366672</v>
      </c>
      <c r="AK682" s="3">
        <f t="shared" si="55"/>
        <v>124.46884631282637</v>
      </c>
      <c r="AL682" s="3">
        <f t="shared" si="54"/>
        <v>26.399677142277785</v>
      </c>
    </row>
    <row r="683" spans="1:38" x14ac:dyDescent="0.2">
      <c r="A683" s="2">
        <v>14</v>
      </c>
      <c r="B683" s="2" t="s">
        <v>711</v>
      </c>
      <c r="C683" s="2" t="s">
        <v>36</v>
      </c>
      <c r="D683" s="2">
        <v>-21.287009999999999</v>
      </c>
      <c r="E683" s="2">
        <v>15.238832</v>
      </c>
      <c r="F683">
        <v>584629</v>
      </c>
      <c r="G683">
        <v>13084</v>
      </c>
      <c r="H683">
        <v>1.8268927999999999E-3</v>
      </c>
      <c r="I683" s="1">
        <v>4.4451505E-5</v>
      </c>
      <c r="J683">
        <v>1.2758387000000001E-4</v>
      </c>
      <c r="K683">
        <v>3.7524765E-4</v>
      </c>
      <c r="L683">
        <v>3.9882876E-4</v>
      </c>
      <c r="M683">
        <v>1.4996408000000001</v>
      </c>
      <c r="N683">
        <v>0.99998699999999996</v>
      </c>
      <c r="O683">
        <v>1</v>
      </c>
      <c r="P683">
        <v>1</v>
      </c>
      <c r="Q683">
        <v>0.99998699999999996</v>
      </c>
      <c r="R683">
        <v>1.4996213</v>
      </c>
      <c r="S683">
        <v>1.4996209</v>
      </c>
      <c r="T683">
        <v>-21.286660999999999</v>
      </c>
      <c r="U683">
        <v>913.97298999999998</v>
      </c>
      <c r="V683">
        <v>896.42715999999996</v>
      </c>
      <c r="W683">
        <v>-21.199503</v>
      </c>
      <c r="X683">
        <v>897.51814999999999</v>
      </c>
      <c r="Y683">
        <v>896.12842999999998</v>
      </c>
      <c r="Z683">
        <v>1.8268977999999999E-3</v>
      </c>
      <c r="AA683">
        <v>6.8939541000000002</v>
      </c>
      <c r="AB683">
        <v>1.8268982E-3</v>
      </c>
      <c r="AC683">
        <v>6.8939556</v>
      </c>
      <c r="AD683" s="2">
        <v>6.8939352999999999</v>
      </c>
      <c r="AE683" s="2">
        <v>1.5050142</v>
      </c>
      <c r="AF683" s="2">
        <f t="shared" si="51"/>
        <v>6.8939353E-3</v>
      </c>
      <c r="AG683" s="2">
        <f t="shared" si="51"/>
        <v>1.5050141999999999E-3</v>
      </c>
      <c r="AH683" s="8">
        <v>280.93236999999999</v>
      </c>
      <c r="AI683" s="3">
        <f t="shared" si="52"/>
        <v>87.033018717190458</v>
      </c>
      <c r="AJ683" s="3">
        <f t="shared" si="53"/>
        <v>19.000168022789165</v>
      </c>
      <c r="AK683" s="3">
        <f t="shared" si="55"/>
        <v>145.05503119531744</v>
      </c>
      <c r="AL683" s="3">
        <f t="shared" si="54"/>
        <v>31.666946704648609</v>
      </c>
    </row>
    <row r="684" spans="1:38" x14ac:dyDescent="0.2">
      <c r="A684" s="2">
        <v>15</v>
      </c>
      <c r="B684" s="2" t="s">
        <v>712</v>
      </c>
      <c r="C684" s="2" t="s">
        <v>36</v>
      </c>
      <c r="D684" s="2">
        <v>-21.342462000000001</v>
      </c>
      <c r="E684" s="2">
        <v>15.201610000000001</v>
      </c>
      <c r="F684">
        <v>589042</v>
      </c>
      <c r="G684">
        <v>11276</v>
      </c>
      <c r="H684">
        <v>2.1654641999999998E-3</v>
      </c>
      <c r="I684" s="1">
        <v>4.4481370000000002E-5</v>
      </c>
      <c r="J684">
        <v>1.3658623000000001E-4</v>
      </c>
      <c r="K684">
        <v>4.3528303E-4</v>
      </c>
      <c r="L684">
        <v>4.5837288999999999E-4</v>
      </c>
      <c r="M684">
        <v>1.7919301999999999</v>
      </c>
      <c r="N684">
        <v>0.99919378999999997</v>
      </c>
      <c r="O684">
        <v>1</v>
      </c>
      <c r="P684">
        <v>1</v>
      </c>
      <c r="Q684">
        <v>0.99919378999999997</v>
      </c>
      <c r="R684">
        <v>1.7904855</v>
      </c>
      <c r="S684">
        <v>1.7902591000000001</v>
      </c>
      <c r="T684">
        <v>-21.341190000000001</v>
      </c>
      <c r="U684">
        <v>923.38995999999997</v>
      </c>
      <c r="V684">
        <v>870.56850999999995</v>
      </c>
      <c r="W684">
        <v>-21.321404999999999</v>
      </c>
      <c r="X684">
        <v>879.51170000000002</v>
      </c>
      <c r="Y684">
        <v>870.50300000000004</v>
      </c>
      <c r="Z684">
        <v>2.1655284E-3</v>
      </c>
      <c r="AA684">
        <v>8.1718051000000003</v>
      </c>
      <c r="AB684">
        <v>2.1658029E-3</v>
      </c>
      <c r="AC684">
        <v>8.1728410999999994</v>
      </c>
      <c r="AD684" s="2">
        <v>8.1715628000000002</v>
      </c>
      <c r="AE684" s="2">
        <v>1.7297089999999999</v>
      </c>
      <c r="AF684" s="2">
        <f t="shared" si="51"/>
        <v>8.1715628000000005E-3</v>
      </c>
      <c r="AG684" s="2">
        <f t="shared" si="51"/>
        <v>1.7297089999999998E-3</v>
      </c>
      <c r="AH684" s="8">
        <v>1447.3563999999999</v>
      </c>
      <c r="AI684" s="3">
        <f t="shared" si="52"/>
        <v>73.42536729938611</v>
      </c>
      <c r="AJ684" s="3">
        <f t="shared" si="53"/>
        <v>15.542255717113724</v>
      </c>
      <c r="AK684" s="3">
        <f t="shared" si="55"/>
        <v>122.37561216564352</v>
      </c>
      <c r="AL684" s="3">
        <f t="shared" si="54"/>
        <v>25.903759528522873</v>
      </c>
    </row>
    <row r="685" spans="1:38" x14ac:dyDescent="0.2">
      <c r="A685" s="2">
        <v>16</v>
      </c>
      <c r="B685" s="2" t="s">
        <v>713</v>
      </c>
      <c r="C685" s="2" t="s">
        <v>36</v>
      </c>
      <c r="D685" s="2">
        <v>-21.350556999999998</v>
      </c>
      <c r="E685" s="2">
        <v>15.398657</v>
      </c>
      <c r="F685">
        <v>587528</v>
      </c>
      <c r="G685">
        <v>10677</v>
      </c>
      <c r="H685">
        <v>2.2205176000000002E-3</v>
      </c>
      <c r="I685" s="1">
        <v>4.3227408999999997E-5</v>
      </c>
      <c r="J685">
        <v>1.3842642000000001E-4</v>
      </c>
      <c r="K685">
        <v>4.4517822E-4</v>
      </c>
      <c r="L685">
        <v>4.6820309000000001E-4</v>
      </c>
      <c r="M685">
        <v>1.8325020999999999</v>
      </c>
      <c r="N685">
        <v>0.99910058999999996</v>
      </c>
      <c r="O685">
        <v>1</v>
      </c>
      <c r="P685">
        <v>1</v>
      </c>
      <c r="Q685">
        <v>0.99910058999999996</v>
      </c>
      <c r="R685">
        <v>1.8308538999999999</v>
      </c>
      <c r="S685">
        <v>1.8306338</v>
      </c>
      <c r="T685">
        <v>-21.350598000000002</v>
      </c>
      <c r="U685">
        <v>912.52287999999999</v>
      </c>
      <c r="V685">
        <v>867.32826</v>
      </c>
      <c r="W685">
        <v>-21.320810000000002</v>
      </c>
      <c r="X685">
        <v>871.32141000000001</v>
      </c>
      <c r="Y685">
        <v>867.22996999999998</v>
      </c>
      <c r="Z685">
        <v>2.2205707000000001E-3</v>
      </c>
      <c r="AA685">
        <v>8.3795120000000001</v>
      </c>
      <c r="AB685">
        <v>2.2208379000000001E-3</v>
      </c>
      <c r="AC685">
        <v>8.3805204999999994</v>
      </c>
      <c r="AD685" s="2">
        <v>8.3793118999999994</v>
      </c>
      <c r="AE685" s="2">
        <v>1.7668041000000001</v>
      </c>
      <c r="AF685" s="2">
        <f t="shared" si="51"/>
        <v>8.3793118999999985E-3</v>
      </c>
      <c r="AG685" s="2">
        <f t="shared" si="51"/>
        <v>1.7668041000000001E-3</v>
      </c>
      <c r="AH685" s="8">
        <v>1344.2642000000001</v>
      </c>
      <c r="AI685" s="3">
        <f t="shared" si="52"/>
        <v>71.604924981966604</v>
      </c>
      <c r="AJ685" s="3">
        <f t="shared" si="53"/>
        <v>15.098122202412711</v>
      </c>
      <c r="AK685" s="3">
        <f t="shared" si="55"/>
        <v>119.34154163661101</v>
      </c>
      <c r="AL685" s="3">
        <f t="shared" si="54"/>
        <v>25.163537004021183</v>
      </c>
    </row>
    <row r="686" spans="1:38" x14ac:dyDescent="0.2">
      <c r="A686" s="2">
        <v>17</v>
      </c>
      <c r="B686" s="2" t="s">
        <v>714</v>
      </c>
      <c r="C686" s="2" t="s">
        <v>36</v>
      </c>
      <c r="D686" s="2">
        <v>-21.409986</v>
      </c>
      <c r="E686" s="2">
        <v>15.639146999999999</v>
      </c>
      <c r="F686">
        <v>592439</v>
      </c>
      <c r="G686">
        <v>12673</v>
      </c>
      <c r="H686">
        <v>2.3217799999999999E-3</v>
      </c>
      <c r="I686" s="1">
        <v>5.3037295000000001E-5</v>
      </c>
      <c r="J686">
        <v>1.4012608E-4</v>
      </c>
      <c r="K686">
        <v>4.6280202999999999E-4</v>
      </c>
      <c r="L686">
        <v>4.8645038999999999E-4</v>
      </c>
      <c r="M686">
        <v>1.9330495999999999</v>
      </c>
      <c r="N686">
        <v>0.99912796999999998</v>
      </c>
      <c r="O686">
        <v>1</v>
      </c>
      <c r="P686">
        <v>1</v>
      </c>
      <c r="Q686">
        <v>0.99912796999999998</v>
      </c>
      <c r="R686">
        <v>1.9313639</v>
      </c>
      <c r="S686">
        <v>1.9311518000000001</v>
      </c>
      <c r="T686">
        <v>-21.41084</v>
      </c>
      <c r="U686">
        <v>898.56473000000005</v>
      </c>
      <c r="V686">
        <v>859.71885999999995</v>
      </c>
      <c r="W686">
        <v>-21.320329999999998</v>
      </c>
      <c r="X686">
        <v>871.92854999999997</v>
      </c>
      <c r="Y686">
        <v>859.42250000000001</v>
      </c>
      <c r="Z686">
        <v>2.3218196999999999E-3</v>
      </c>
      <c r="AA686">
        <v>8.7615836999999992</v>
      </c>
      <c r="AB686">
        <v>2.3220747000000002E-3</v>
      </c>
      <c r="AC686">
        <v>8.7625460999999998</v>
      </c>
      <c r="AD686" s="2">
        <v>8.7614339999999995</v>
      </c>
      <c r="AE686" s="2">
        <v>1.8356619000000001</v>
      </c>
      <c r="AF686" s="2">
        <f t="shared" si="51"/>
        <v>8.7614340000000002E-3</v>
      </c>
      <c r="AG686" s="2">
        <f t="shared" si="51"/>
        <v>1.8356619E-3</v>
      </c>
      <c r="AH686" s="8">
        <v>1210.3</v>
      </c>
      <c r="AI686" s="3">
        <f t="shared" si="52"/>
        <v>68.481940285117716</v>
      </c>
      <c r="AJ686" s="3">
        <f t="shared" si="53"/>
        <v>14.348072315498325</v>
      </c>
      <c r="AK686" s="3">
        <f t="shared" si="55"/>
        <v>114.13656714186286</v>
      </c>
      <c r="AL686" s="3">
        <f t="shared" si="54"/>
        <v>23.913453859163873</v>
      </c>
    </row>
    <row r="687" spans="1:38" x14ac:dyDescent="0.2">
      <c r="A687" s="2">
        <v>18</v>
      </c>
      <c r="B687" s="2" t="s">
        <v>715</v>
      </c>
      <c r="C687" s="2" t="s">
        <v>36</v>
      </c>
      <c r="D687" s="2">
        <v>-21.298912999999999</v>
      </c>
      <c r="E687" s="2">
        <v>16.215005000000001</v>
      </c>
      <c r="F687">
        <v>755982</v>
      </c>
      <c r="G687">
        <v>12199</v>
      </c>
      <c r="H687">
        <v>1.9235251E-3</v>
      </c>
      <c r="I687" s="1">
        <v>3.3318996E-5</v>
      </c>
      <c r="J687">
        <v>1.0440667E-4</v>
      </c>
      <c r="K687">
        <v>3.8310934999999998E-4</v>
      </c>
      <c r="L687">
        <v>3.9847671000000002E-4</v>
      </c>
      <c r="M687">
        <v>2.0775676999999999</v>
      </c>
      <c r="N687">
        <v>0.99917180999999999</v>
      </c>
      <c r="O687">
        <v>1</v>
      </c>
      <c r="P687">
        <v>1</v>
      </c>
      <c r="Q687">
        <v>0.99917180999999999</v>
      </c>
      <c r="R687">
        <v>2.0758470999999998</v>
      </c>
      <c r="S687">
        <v>2.0756749000000001</v>
      </c>
      <c r="T687">
        <v>-21.298708000000001</v>
      </c>
      <c r="U687">
        <v>870.08042</v>
      </c>
      <c r="V687">
        <v>848.80696999999998</v>
      </c>
      <c r="W687">
        <v>-21.117837999999999</v>
      </c>
      <c r="X687">
        <v>856.31966</v>
      </c>
      <c r="Y687">
        <v>848.21763999999996</v>
      </c>
      <c r="Z687">
        <v>1.9235375000000001E-3</v>
      </c>
      <c r="AA687">
        <v>7.2586322000000001</v>
      </c>
      <c r="AB687">
        <v>1.9236995E-3</v>
      </c>
      <c r="AC687">
        <v>7.2592432999999996</v>
      </c>
      <c r="AD687" s="2">
        <v>7.2585851999999997</v>
      </c>
      <c r="AE687" s="2">
        <v>1.5036856999999999</v>
      </c>
      <c r="AF687" s="2">
        <f t="shared" si="51"/>
        <v>7.2585851999999998E-3</v>
      </c>
      <c r="AG687" s="2">
        <f t="shared" si="51"/>
        <v>1.5036856999999999E-3</v>
      </c>
      <c r="AH687" s="8">
        <v>748.75342000000001</v>
      </c>
      <c r="AI687" s="3">
        <f t="shared" si="52"/>
        <v>82.660736695630447</v>
      </c>
      <c r="AJ687" s="3">
        <f t="shared" si="53"/>
        <v>17.123966213234606</v>
      </c>
      <c r="AK687" s="3">
        <f t="shared" si="55"/>
        <v>137.7678944927174</v>
      </c>
      <c r="AL687" s="3">
        <f t="shared" si="54"/>
        <v>28.539943688724343</v>
      </c>
    </row>
    <row r="688" spans="1:38" x14ac:dyDescent="0.2">
      <c r="A688" s="2">
        <v>19</v>
      </c>
      <c r="B688" s="2" t="s">
        <v>716</v>
      </c>
      <c r="C688" s="2" t="s">
        <v>36</v>
      </c>
      <c r="D688" s="2">
        <v>-21.307179000000001</v>
      </c>
      <c r="E688" s="2">
        <v>16.216740999999999</v>
      </c>
      <c r="F688">
        <v>591318</v>
      </c>
      <c r="G688">
        <v>12256</v>
      </c>
      <c r="H688">
        <v>2.4911437000000002E-3</v>
      </c>
      <c r="I688" s="1">
        <v>5.4890738999999999E-5</v>
      </c>
      <c r="J688">
        <v>1.4468107000000001E-4</v>
      </c>
      <c r="K688">
        <v>4.9288515000000003E-4</v>
      </c>
      <c r="L688">
        <v>5.1660563000000004E-4</v>
      </c>
      <c r="M688">
        <v>2.0706226000000001</v>
      </c>
      <c r="N688">
        <v>0.99883986000000002</v>
      </c>
      <c r="O688">
        <v>1</v>
      </c>
      <c r="P688">
        <v>1</v>
      </c>
      <c r="Q688">
        <v>0.99883986000000002</v>
      </c>
      <c r="R688">
        <v>2.0682203000000001</v>
      </c>
      <c r="S688">
        <v>2.0679968999999998</v>
      </c>
      <c r="T688">
        <v>-21.307638000000001</v>
      </c>
      <c r="U688">
        <v>869.41345999999999</v>
      </c>
      <c r="V688">
        <v>849.32610999999997</v>
      </c>
      <c r="W688">
        <v>-21.364373000000001</v>
      </c>
      <c r="X688">
        <v>853.97891000000004</v>
      </c>
      <c r="Y688">
        <v>849.51061000000004</v>
      </c>
      <c r="Z688">
        <v>2.4911557999999999E-3</v>
      </c>
      <c r="AA688">
        <v>9.4005878999999997</v>
      </c>
      <c r="AB688">
        <v>2.4914243E-3</v>
      </c>
      <c r="AC688">
        <v>9.4016012</v>
      </c>
      <c r="AD688" s="2">
        <v>9.4005424000000009</v>
      </c>
      <c r="AE688" s="2">
        <v>1.9494552000000001</v>
      </c>
      <c r="AF688" s="2">
        <f t="shared" si="51"/>
        <v>9.4005424000000015E-3</v>
      </c>
      <c r="AG688" s="2">
        <f t="shared" si="51"/>
        <v>1.9494552E-3</v>
      </c>
      <c r="AH688" s="8">
        <v>672.79589999999996</v>
      </c>
      <c r="AI688" s="3">
        <f t="shared" si="52"/>
        <v>63.826104332022368</v>
      </c>
      <c r="AJ688" s="3">
        <f t="shared" si="53"/>
        <v>13.23605869654963</v>
      </c>
      <c r="AK688" s="3">
        <f t="shared" si="55"/>
        <v>106.37684055337061</v>
      </c>
      <c r="AL688" s="3">
        <f t="shared" si="54"/>
        <v>22.060097827582716</v>
      </c>
    </row>
    <row r="689" spans="1:38" x14ac:dyDescent="0.2">
      <c r="A689" s="2">
        <v>20</v>
      </c>
      <c r="B689" s="2" t="s">
        <v>717</v>
      </c>
      <c r="C689" s="2" t="s">
        <v>36</v>
      </c>
      <c r="D689" s="2">
        <v>-21.163442</v>
      </c>
      <c r="E689" s="2">
        <v>16.352674</v>
      </c>
      <c r="F689">
        <v>802649</v>
      </c>
      <c r="G689">
        <v>14470</v>
      </c>
      <c r="H689">
        <v>1.8588255999999999E-3</v>
      </c>
      <c r="I689" s="1">
        <v>3.5996942999999998E-5</v>
      </c>
      <c r="J689" s="1">
        <v>9.7604877999999998E-5</v>
      </c>
      <c r="K689">
        <v>3.6973472999999999E-4</v>
      </c>
      <c r="L689">
        <v>3.8409148000000001E-4</v>
      </c>
      <c r="M689">
        <v>2.1407352999999998</v>
      </c>
      <c r="N689">
        <v>0.99882347000000005</v>
      </c>
      <c r="O689">
        <v>1</v>
      </c>
      <c r="P689">
        <v>1</v>
      </c>
      <c r="Q689">
        <v>0.99882347000000005</v>
      </c>
      <c r="R689">
        <v>2.1382167000000001</v>
      </c>
      <c r="S689">
        <v>2.1380458999999998</v>
      </c>
      <c r="T689">
        <v>-21.162690999999999</v>
      </c>
      <c r="U689">
        <v>861.53531999999996</v>
      </c>
      <c r="V689">
        <v>843.97952999999995</v>
      </c>
      <c r="W689">
        <v>-21.03218</v>
      </c>
      <c r="X689">
        <v>849.73450000000003</v>
      </c>
      <c r="Y689">
        <v>843.55445999999995</v>
      </c>
      <c r="Z689">
        <v>1.8588363000000001E-3</v>
      </c>
      <c r="AA689">
        <v>7.0144767000000003</v>
      </c>
      <c r="AB689">
        <v>1.8589874E-3</v>
      </c>
      <c r="AC689">
        <v>7.0150468000000004</v>
      </c>
      <c r="AD689" s="2">
        <v>7.0144361000000002</v>
      </c>
      <c r="AE689" s="2">
        <v>1.4494018</v>
      </c>
      <c r="AF689" s="2">
        <f t="shared" si="51"/>
        <v>7.0144361000000002E-3</v>
      </c>
      <c r="AG689" s="2">
        <f t="shared" si="51"/>
        <v>1.4494018E-3</v>
      </c>
      <c r="AH689" s="8">
        <v>662.08141999999998</v>
      </c>
      <c r="AI689" s="3">
        <f t="shared" si="52"/>
        <v>85.53788094241817</v>
      </c>
      <c r="AJ689" s="3">
        <f t="shared" si="53"/>
        <v>17.674800488399431</v>
      </c>
      <c r="AK689" s="3">
        <f t="shared" si="55"/>
        <v>142.56313490403028</v>
      </c>
      <c r="AL689" s="3">
        <f t="shared" si="54"/>
        <v>29.458000813999046</v>
      </c>
    </row>
    <row r="690" spans="1:38" x14ac:dyDescent="0.2">
      <c r="A690" s="2">
        <v>21</v>
      </c>
      <c r="B690" s="2" t="s">
        <v>718</v>
      </c>
      <c r="C690" s="2" t="s">
        <v>36</v>
      </c>
      <c r="D690" s="2">
        <v>-21.170742000000001</v>
      </c>
      <c r="E690" s="2">
        <v>16.414867000000001</v>
      </c>
      <c r="F690">
        <v>747095</v>
      </c>
      <c r="G690">
        <v>16635</v>
      </c>
      <c r="H690">
        <v>1.9798489000000001E-3</v>
      </c>
      <c r="I690" s="1">
        <v>4.7256552E-5</v>
      </c>
      <c r="J690">
        <v>1.0687378000000001E-4</v>
      </c>
      <c r="K690">
        <v>3.9350510999999999E-4</v>
      </c>
      <c r="L690">
        <v>4.1048929000000003E-4</v>
      </c>
      <c r="M690">
        <v>2.1117083000000001</v>
      </c>
      <c r="N690">
        <v>0.99888202999999998</v>
      </c>
      <c r="O690">
        <v>1</v>
      </c>
      <c r="P690">
        <v>1</v>
      </c>
      <c r="Q690">
        <v>0.99888202999999998</v>
      </c>
      <c r="R690">
        <v>2.1093475000000002</v>
      </c>
      <c r="S690">
        <v>2.1090639000000002</v>
      </c>
      <c r="T690">
        <v>-21.169518</v>
      </c>
      <c r="U690">
        <v>857.11303999999996</v>
      </c>
      <c r="V690">
        <v>846.00067999999999</v>
      </c>
      <c r="W690">
        <v>-21.207207</v>
      </c>
      <c r="X690">
        <v>851.77440000000001</v>
      </c>
      <c r="Y690">
        <v>846.12336000000005</v>
      </c>
      <c r="Z690">
        <v>1.9798596999999999E-3</v>
      </c>
      <c r="AA690">
        <v>7.4711686000000004</v>
      </c>
      <c r="AB690">
        <v>1.9801292999999998E-3</v>
      </c>
      <c r="AC690">
        <v>7.4721861000000001</v>
      </c>
      <c r="AD690" s="2">
        <v>7.4711278999999999</v>
      </c>
      <c r="AE690" s="2">
        <v>1.5490162000000001</v>
      </c>
      <c r="AF690" s="2">
        <f t="shared" si="51"/>
        <v>7.4711279E-3</v>
      </c>
      <c r="AG690" s="2">
        <f t="shared" si="51"/>
        <v>1.5490162000000001E-3</v>
      </c>
      <c r="AH690" s="8">
        <v>618.68140000000005</v>
      </c>
      <c r="AI690" s="3">
        <f t="shared" si="52"/>
        <v>80.309159210083934</v>
      </c>
      <c r="AJ690" s="3">
        <f t="shared" si="53"/>
        <v>16.65079092338912</v>
      </c>
      <c r="AK690" s="3">
        <f t="shared" si="55"/>
        <v>133.84859868347323</v>
      </c>
      <c r="AL690" s="3">
        <f t="shared" si="54"/>
        <v>27.751318205648538</v>
      </c>
    </row>
    <row r="691" spans="1:38" x14ac:dyDescent="0.2">
      <c r="A691" s="2">
        <v>22</v>
      </c>
      <c r="B691" s="2" t="s">
        <v>719</v>
      </c>
      <c r="C691" s="2" t="s">
        <v>36</v>
      </c>
      <c r="D691" s="2">
        <v>-22.518623000000002</v>
      </c>
      <c r="E691" s="2">
        <v>15.857799999999999</v>
      </c>
      <c r="F691">
        <v>485440</v>
      </c>
      <c r="G691">
        <v>8082</v>
      </c>
      <c r="H691">
        <v>2.6806767000000001E-3</v>
      </c>
      <c r="I691" s="1">
        <v>4.7496276999999998E-5</v>
      </c>
      <c r="J691">
        <v>1.7704327E-4</v>
      </c>
      <c r="K691">
        <v>5.3563582999999995E-4</v>
      </c>
      <c r="L691">
        <v>5.6613246000000001E-4</v>
      </c>
      <c r="M691">
        <v>1.8055413</v>
      </c>
      <c r="N691">
        <v>0.99844025999999997</v>
      </c>
      <c r="O691">
        <v>1</v>
      </c>
      <c r="P691">
        <v>1</v>
      </c>
      <c r="Q691">
        <v>0.99844025999999997</v>
      </c>
      <c r="R691">
        <v>1.8027251</v>
      </c>
      <c r="S691">
        <v>1.8025165000000001</v>
      </c>
      <c r="T691">
        <v>-22.518049000000001</v>
      </c>
      <c r="U691">
        <v>905.65805</v>
      </c>
      <c r="V691">
        <v>873.31907999999999</v>
      </c>
      <c r="W691">
        <v>-22.637737999999999</v>
      </c>
      <c r="X691">
        <v>885.56599000000006</v>
      </c>
      <c r="Y691">
        <v>873.70740000000001</v>
      </c>
      <c r="Z691">
        <v>2.6807342999999998E-3</v>
      </c>
      <c r="AA691">
        <v>10.115978999999999</v>
      </c>
      <c r="AB691">
        <v>2.6810409999999999E-3</v>
      </c>
      <c r="AC691">
        <v>10.117136</v>
      </c>
      <c r="AD691" s="2">
        <v>10.115760999999999</v>
      </c>
      <c r="AE691" s="2">
        <v>2.1363489000000002</v>
      </c>
      <c r="AF691" s="2">
        <f t="shared" si="51"/>
        <v>1.0115760999999999E-2</v>
      </c>
      <c r="AG691" s="2">
        <f t="shared" si="51"/>
        <v>2.1363489E-3</v>
      </c>
      <c r="AH691" s="8">
        <v>819.26360999999997</v>
      </c>
      <c r="AI691" s="3">
        <f t="shared" si="52"/>
        <v>59.313382354525778</v>
      </c>
      <c r="AJ691" s="3">
        <f t="shared" si="53"/>
        <v>12.526401043714911</v>
      </c>
      <c r="AK691" s="3">
        <f t="shared" si="55"/>
        <v>98.855637257542966</v>
      </c>
      <c r="AL691" s="3">
        <f t="shared" si="54"/>
        <v>20.877335072858184</v>
      </c>
    </row>
    <row r="692" spans="1:38" x14ac:dyDescent="0.2">
      <c r="A692" s="2">
        <v>23</v>
      </c>
      <c r="B692" s="2" t="s">
        <v>720</v>
      </c>
      <c r="C692" s="2" t="s">
        <v>36</v>
      </c>
      <c r="D692" s="2">
        <v>-22.392477</v>
      </c>
      <c r="E692" s="2">
        <v>15.838723999999999</v>
      </c>
      <c r="F692">
        <v>590808</v>
      </c>
      <c r="G692">
        <v>10770</v>
      </c>
      <c r="H692">
        <v>2.4199581999999999E-3</v>
      </c>
      <c r="I692" s="1">
        <v>4.6979452000000002E-5</v>
      </c>
      <c r="J692">
        <v>1.428147E-4</v>
      </c>
      <c r="K692">
        <v>4.8027627000000003E-4</v>
      </c>
      <c r="L692">
        <v>5.0325779E-4</v>
      </c>
      <c r="M692">
        <v>2.0085828000000001</v>
      </c>
      <c r="N692">
        <v>0.99924267</v>
      </c>
      <c r="O692">
        <v>1</v>
      </c>
      <c r="P692">
        <v>1</v>
      </c>
      <c r="Q692">
        <v>0.99924267</v>
      </c>
      <c r="R692">
        <v>2.0070616999999999</v>
      </c>
      <c r="S692">
        <v>2.0070142999999998</v>
      </c>
      <c r="T692">
        <v>-22.390502999999999</v>
      </c>
      <c r="U692">
        <v>931.28900999999996</v>
      </c>
      <c r="V692">
        <v>857.27814999999998</v>
      </c>
      <c r="W692">
        <v>-22.257688000000002</v>
      </c>
      <c r="X692">
        <v>875.505</v>
      </c>
      <c r="Y692">
        <v>856.85208</v>
      </c>
      <c r="Z692">
        <v>2.4200569000000002E-3</v>
      </c>
      <c r="AA692">
        <v>9.1322901999999999</v>
      </c>
      <c r="AB692">
        <v>2.4201140000000001E-3</v>
      </c>
      <c r="AC692">
        <v>9.1325056999999994</v>
      </c>
      <c r="AD692" s="2">
        <v>9.1319175999999995</v>
      </c>
      <c r="AE692" s="2">
        <v>1.8990860000000001</v>
      </c>
      <c r="AF692" s="2">
        <f t="shared" si="51"/>
        <v>9.1319175999999991E-3</v>
      </c>
      <c r="AG692" s="2">
        <f t="shared" si="51"/>
        <v>1.8990860000000001E-3</v>
      </c>
      <c r="AH692" s="8">
        <v>1694.636</v>
      </c>
      <c r="AI692" s="3">
        <f t="shared" si="52"/>
        <v>65.70361519687826</v>
      </c>
      <c r="AJ692" s="3">
        <f t="shared" si="53"/>
        <v>13.663813148048856</v>
      </c>
      <c r="AK692" s="3">
        <f t="shared" si="55"/>
        <v>109.50602532813043</v>
      </c>
      <c r="AL692" s="3">
        <f t="shared" si="54"/>
        <v>22.773021913414762</v>
      </c>
    </row>
    <row r="693" spans="1:38" x14ac:dyDescent="0.2">
      <c r="A693" s="2">
        <v>24</v>
      </c>
      <c r="B693" s="2" t="s">
        <v>721</v>
      </c>
      <c r="C693" s="2" t="s">
        <v>36</v>
      </c>
      <c r="D693" s="2">
        <v>-22.352364000000001</v>
      </c>
      <c r="E693" s="2">
        <v>16.145222</v>
      </c>
      <c r="F693">
        <v>521770</v>
      </c>
      <c r="G693">
        <v>8529</v>
      </c>
      <c r="H693">
        <v>2.8614701000000001E-3</v>
      </c>
      <c r="I693" s="1">
        <v>4.9470406000000003E-5</v>
      </c>
      <c r="J693">
        <v>1.7056119000000001E-4</v>
      </c>
      <c r="K693">
        <v>5.6392270000000003E-4</v>
      </c>
      <c r="L693">
        <v>5.9122521000000005E-4</v>
      </c>
      <c r="M693">
        <v>2.0821133000000001</v>
      </c>
      <c r="N693">
        <v>0.99924579999999996</v>
      </c>
      <c r="O693">
        <v>1</v>
      </c>
      <c r="P693">
        <v>1</v>
      </c>
      <c r="Q693">
        <v>0.99924579999999996</v>
      </c>
      <c r="R693">
        <v>2.080543</v>
      </c>
      <c r="S693">
        <v>2.0805083999999998</v>
      </c>
      <c r="T693">
        <v>-22.352851000000001</v>
      </c>
      <c r="U693">
        <v>917.66818999999998</v>
      </c>
      <c r="V693">
        <v>851.88424999999995</v>
      </c>
      <c r="W693">
        <v>-22.256011000000001</v>
      </c>
      <c r="X693">
        <v>857.10688000000005</v>
      </c>
      <c r="Y693">
        <v>851.57473000000005</v>
      </c>
      <c r="Z693">
        <v>2.8615670000000002E-3</v>
      </c>
      <c r="AA693">
        <v>10.798366</v>
      </c>
      <c r="AB693">
        <v>2.8616141000000002E-3</v>
      </c>
      <c r="AC693">
        <v>10.798544</v>
      </c>
      <c r="AD693" s="2">
        <v>10.798</v>
      </c>
      <c r="AE693" s="2">
        <v>2.2310384999999999</v>
      </c>
      <c r="AF693" s="2">
        <f t="shared" si="51"/>
        <v>1.0798E-2</v>
      </c>
      <c r="AG693" s="2">
        <f t="shared" si="51"/>
        <v>2.2310385E-3</v>
      </c>
      <c r="AH693" s="8">
        <v>1565.6709000000001</v>
      </c>
      <c r="AI693" s="3">
        <f t="shared" si="52"/>
        <v>55.565845526949438</v>
      </c>
      <c r="AJ693" s="3">
        <f t="shared" si="53"/>
        <v>11.480787243533708</v>
      </c>
      <c r="AK693" s="3">
        <f t="shared" si="55"/>
        <v>92.609742544915719</v>
      </c>
      <c r="AL693" s="3">
        <f t="shared" si="54"/>
        <v>19.134645405889511</v>
      </c>
    </row>
    <row r="694" spans="1:38" x14ac:dyDescent="0.2">
      <c r="A694" s="2">
        <v>25</v>
      </c>
      <c r="B694" s="2" t="s">
        <v>722</v>
      </c>
      <c r="C694" s="2" t="s">
        <v>36</v>
      </c>
      <c r="D694" s="2">
        <v>-22.254560000000001</v>
      </c>
      <c r="E694" s="2">
        <v>16.439723000000001</v>
      </c>
      <c r="F694">
        <v>543657</v>
      </c>
      <c r="G694">
        <v>9110</v>
      </c>
      <c r="H694">
        <v>2.0335001000000002E-3</v>
      </c>
      <c r="I694" s="1">
        <v>3.6833918000000002E-5</v>
      </c>
      <c r="J694">
        <v>1.4269538E-4</v>
      </c>
      <c r="K694">
        <v>4.1529657E-4</v>
      </c>
      <c r="L694">
        <v>4.4066989E-4</v>
      </c>
      <c r="M694">
        <v>1.5426972000000001</v>
      </c>
      <c r="N694">
        <v>0.99992389000000004</v>
      </c>
      <c r="O694">
        <v>1</v>
      </c>
      <c r="P694">
        <v>1</v>
      </c>
      <c r="Q694">
        <v>0.99992389000000004</v>
      </c>
      <c r="R694">
        <v>1.5425797999999999</v>
      </c>
      <c r="S694">
        <v>1.5425800999999999</v>
      </c>
      <c r="T694">
        <v>-22.254594000000001</v>
      </c>
      <c r="U694">
        <v>899.51229000000001</v>
      </c>
      <c r="V694">
        <v>895.55435999999997</v>
      </c>
      <c r="W694">
        <v>-22.246427000000001</v>
      </c>
      <c r="X694">
        <v>893.88066000000003</v>
      </c>
      <c r="Y694">
        <v>895.52692999999999</v>
      </c>
      <c r="Z694">
        <v>2.0335007E-3</v>
      </c>
      <c r="AA694">
        <v>7.6735876000000003</v>
      </c>
      <c r="AB694">
        <v>2.0335003999999999E-3</v>
      </c>
      <c r="AC694">
        <v>7.6735863000000002</v>
      </c>
      <c r="AD694" s="2">
        <v>7.6735853000000001</v>
      </c>
      <c r="AE694" s="2">
        <v>1.6629052</v>
      </c>
      <c r="AF694" s="2">
        <f t="shared" si="51"/>
        <v>7.6735852999999998E-3</v>
      </c>
      <c r="AG694" s="2">
        <f t="shared" si="51"/>
        <v>1.6629052E-3</v>
      </c>
      <c r="AH694" s="8">
        <v>78.954955999999996</v>
      </c>
      <c r="AI694" s="3">
        <f t="shared" si="52"/>
        <v>78.190308251346337</v>
      </c>
      <c r="AJ694" s="3">
        <f t="shared" si="53"/>
        <v>16.944239895367648</v>
      </c>
      <c r="AK694" s="3">
        <f t="shared" si="55"/>
        <v>130.31718041891057</v>
      </c>
      <c r="AL694" s="3">
        <f t="shared" si="54"/>
        <v>28.240399825612748</v>
      </c>
    </row>
    <row r="695" spans="1:38" x14ac:dyDescent="0.2">
      <c r="A695" s="2">
        <v>26</v>
      </c>
      <c r="B695" s="2" t="s">
        <v>723</v>
      </c>
      <c r="C695" s="2" t="s">
        <v>36</v>
      </c>
      <c r="D695" s="2">
        <v>-22.263898999999999</v>
      </c>
      <c r="E695" s="2">
        <v>16.429290000000002</v>
      </c>
      <c r="F695">
        <v>664252</v>
      </c>
      <c r="G695">
        <v>22308</v>
      </c>
      <c r="H695">
        <v>2.2616486E-3</v>
      </c>
      <c r="I695" s="1">
        <v>8.1033377000000006E-5</v>
      </c>
      <c r="J695">
        <v>1.2538191000000001E-4</v>
      </c>
      <c r="K695">
        <v>4.4759298000000001E-4</v>
      </c>
      <c r="L695">
        <v>4.7183313999999999E-4</v>
      </c>
      <c r="M695">
        <v>2.1260601000000001</v>
      </c>
      <c r="N695">
        <v>0.99945983999999999</v>
      </c>
      <c r="O695">
        <v>1</v>
      </c>
      <c r="P695">
        <v>1</v>
      </c>
      <c r="Q695">
        <v>0.99945983999999999</v>
      </c>
      <c r="R695">
        <v>2.1249115999999999</v>
      </c>
      <c r="S695">
        <v>2.1248274999999999</v>
      </c>
      <c r="T695">
        <v>-22.26362</v>
      </c>
      <c r="U695">
        <v>900.95830999999998</v>
      </c>
      <c r="V695">
        <v>848.53507000000002</v>
      </c>
      <c r="W695">
        <v>-22.219474999999999</v>
      </c>
      <c r="X695">
        <v>861.971</v>
      </c>
      <c r="Y695">
        <v>848.39410999999996</v>
      </c>
      <c r="Z695">
        <v>2.261706E-3</v>
      </c>
      <c r="AA695">
        <v>8.5347396</v>
      </c>
      <c r="AB695">
        <v>2.2617959999999999E-3</v>
      </c>
      <c r="AC695">
        <v>8.5350791000000008</v>
      </c>
      <c r="AD695" s="2">
        <v>8.5345230000000001</v>
      </c>
      <c r="AE695" s="2">
        <v>1.7805024</v>
      </c>
      <c r="AF695" s="2">
        <f t="shared" si="51"/>
        <v>8.5345230000000005E-3</v>
      </c>
      <c r="AG695" s="2">
        <f t="shared" si="51"/>
        <v>1.7805024000000001E-3</v>
      </c>
      <c r="AH695" s="8">
        <v>1405.5608999999999</v>
      </c>
      <c r="AI695" s="3">
        <f t="shared" si="52"/>
        <v>70.302698815153462</v>
      </c>
      <c r="AJ695" s="3">
        <f t="shared" si="53"/>
        <v>14.666797894487823</v>
      </c>
      <c r="AK695" s="3">
        <f t="shared" si="55"/>
        <v>117.17116469192244</v>
      </c>
      <c r="AL695" s="3">
        <f t="shared" si="54"/>
        <v>24.444663157479706</v>
      </c>
    </row>
    <row r="696" spans="1:38" x14ac:dyDescent="0.2">
      <c r="A696" s="2">
        <v>27</v>
      </c>
      <c r="B696" s="2" t="s">
        <v>724</v>
      </c>
      <c r="C696" s="2" t="s">
        <v>36</v>
      </c>
      <c r="D696" s="2">
        <v>-22.151695</v>
      </c>
      <c r="E696" s="2">
        <v>16.577863000000001</v>
      </c>
      <c r="F696">
        <v>567469</v>
      </c>
      <c r="G696">
        <v>11481</v>
      </c>
      <c r="H696">
        <v>2.3928787E-3</v>
      </c>
      <c r="I696" s="1">
        <v>5.1661954000000002E-5</v>
      </c>
      <c r="J696">
        <v>1.4743880000000001E-4</v>
      </c>
      <c r="K696">
        <v>4.7726844000000002E-4</v>
      </c>
      <c r="L696">
        <v>5.0218753000000002E-4</v>
      </c>
      <c r="M696">
        <v>1.9009088000000001</v>
      </c>
      <c r="N696">
        <v>0.99996885000000002</v>
      </c>
      <c r="O696">
        <v>1</v>
      </c>
      <c r="P696">
        <v>1</v>
      </c>
      <c r="Q696">
        <v>0.99996885000000002</v>
      </c>
      <c r="R696">
        <v>1.9008495999999999</v>
      </c>
      <c r="S696">
        <v>1.9008457999999999</v>
      </c>
      <c r="T696">
        <v>-22.150877999999999</v>
      </c>
      <c r="U696">
        <v>886.14039000000002</v>
      </c>
      <c r="V696">
        <v>864.58214999999996</v>
      </c>
      <c r="W696">
        <v>-21.967517000000001</v>
      </c>
      <c r="X696">
        <v>867.93149000000005</v>
      </c>
      <c r="Y696">
        <v>863.98716999999999</v>
      </c>
      <c r="Z696">
        <v>2.3928911999999999E-3</v>
      </c>
      <c r="AA696">
        <v>9.0297780999999997</v>
      </c>
      <c r="AB696">
        <v>2.3928959999999998E-3</v>
      </c>
      <c r="AC696">
        <v>9.0297961999999998</v>
      </c>
      <c r="AD696" s="2">
        <v>9.0297307999999994</v>
      </c>
      <c r="AE696" s="2">
        <v>1.8950473000000001</v>
      </c>
      <c r="AF696" s="2">
        <f t="shared" si="51"/>
        <v>9.0297308E-3</v>
      </c>
      <c r="AG696" s="2">
        <f t="shared" si="51"/>
        <v>1.8950473000000001E-3</v>
      </c>
      <c r="AH696" s="8">
        <v>476.56995000000001</v>
      </c>
      <c r="AI696" s="3">
        <f t="shared" si="52"/>
        <v>66.447163629728593</v>
      </c>
      <c r="AJ696" s="3">
        <f t="shared" si="53"/>
        <v>13.945102109708008</v>
      </c>
      <c r="AK696" s="3">
        <f t="shared" si="55"/>
        <v>110.74527271621432</v>
      </c>
      <c r="AL696" s="3">
        <f t="shared" si="54"/>
        <v>23.241836849513344</v>
      </c>
    </row>
    <row r="697" spans="1:38" x14ac:dyDescent="0.2">
      <c r="A697" s="2">
        <v>28</v>
      </c>
      <c r="B697" s="2" t="s">
        <v>725</v>
      </c>
      <c r="C697" s="2" t="s">
        <v>36</v>
      </c>
      <c r="D697" s="2">
        <v>-22.238135</v>
      </c>
      <c r="E697" s="2">
        <v>17.021761999999999</v>
      </c>
      <c r="F697">
        <v>804558</v>
      </c>
      <c r="G697">
        <v>13918</v>
      </c>
      <c r="H697">
        <v>2.1893748999999999E-3</v>
      </c>
      <c r="I697" s="1">
        <v>4.0253780999999999E-5</v>
      </c>
      <c r="J697">
        <v>1.0481157E-4</v>
      </c>
      <c r="K697">
        <v>4.2826854E-4</v>
      </c>
      <c r="L697">
        <v>4.4274121E-4</v>
      </c>
      <c r="M697">
        <v>2.5223388999999998</v>
      </c>
      <c r="N697">
        <v>0.99853051000000004</v>
      </c>
      <c r="O697">
        <v>1</v>
      </c>
      <c r="P697">
        <v>1</v>
      </c>
      <c r="Q697">
        <v>0.99853051000000004</v>
      </c>
      <c r="R697">
        <v>2.5186324</v>
      </c>
      <c r="S697">
        <v>2.5187727999999998</v>
      </c>
      <c r="T697">
        <v>-22.237819999999999</v>
      </c>
      <c r="U697">
        <v>862.74409000000003</v>
      </c>
      <c r="V697">
        <v>823.32182999999998</v>
      </c>
      <c r="W697">
        <v>-22.347992999999999</v>
      </c>
      <c r="X697">
        <v>832.15980999999999</v>
      </c>
      <c r="Y697">
        <v>823.67010000000005</v>
      </c>
      <c r="Z697">
        <v>2.1894025000000002E-3</v>
      </c>
      <c r="AA697">
        <v>8.2618963999999995</v>
      </c>
      <c r="AB697">
        <v>2.1892792000000002E-3</v>
      </c>
      <c r="AC697">
        <v>8.2614307999999994</v>
      </c>
      <c r="AD697" s="2">
        <v>8.2617922000000004</v>
      </c>
      <c r="AE697" s="2">
        <v>1.6707215</v>
      </c>
      <c r="AF697" s="2">
        <f t="shared" si="51"/>
        <v>8.2617921999999996E-3</v>
      </c>
      <c r="AG697" s="2">
        <f t="shared" si="51"/>
        <v>1.6707215E-3</v>
      </c>
      <c r="AH697" s="8">
        <v>698.95800999999994</v>
      </c>
      <c r="AI697" s="3">
        <f t="shared" si="52"/>
        <v>72.623467823361622</v>
      </c>
      <c r="AJ697" s="3">
        <f t="shared" si="53"/>
        <v>14.686110006137465</v>
      </c>
      <c r="AK697" s="3">
        <f t="shared" si="55"/>
        <v>121.03911303893602</v>
      </c>
      <c r="AL697" s="3">
        <f t="shared" si="54"/>
        <v>24.476850010229104</v>
      </c>
    </row>
    <row r="698" spans="1:38" x14ac:dyDescent="0.2">
      <c r="A698" s="2">
        <v>29</v>
      </c>
      <c r="B698" s="2" t="s">
        <v>726</v>
      </c>
      <c r="C698" s="2" t="s">
        <v>36</v>
      </c>
      <c r="D698" s="2">
        <v>-22.065802000000001</v>
      </c>
      <c r="E698" s="2">
        <v>16.887668000000001</v>
      </c>
      <c r="F698">
        <v>779444</v>
      </c>
      <c r="G698">
        <v>22884</v>
      </c>
      <c r="H698">
        <v>1.9293716E-3</v>
      </c>
      <c r="I698" s="1">
        <v>6.0777464E-5</v>
      </c>
      <c r="J698">
        <v>1.0180235E-4</v>
      </c>
      <c r="K698">
        <v>3.8317165000000003E-4</v>
      </c>
      <c r="L698">
        <v>4.0109615999999999E-4</v>
      </c>
      <c r="M698">
        <v>2.1506229000000001</v>
      </c>
      <c r="N698">
        <v>0.99982501000000001</v>
      </c>
      <c r="O698">
        <v>1</v>
      </c>
      <c r="P698">
        <v>1</v>
      </c>
      <c r="Q698">
        <v>0.99982501000000001</v>
      </c>
      <c r="R698">
        <v>2.1502466</v>
      </c>
      <c r="S698">
        <v>2.1502340000000002</v>
      </c>
      <c r="T698">
        <v>-22.065498000000002</v>
      </c>
      <c r="U698">
        <v>876.24818000000005</v>
      </c>
      <c r="V698">
        <v>846.21672000000001</v>
      </c>
      <c r="W698">
        <v>-21.962306000000002</v>
      </c>
      <c r="X698">
        <v>854.38333</v>
      </c>
      <c r="Y698">
        <v>845.88624000000004</v>
      </c>
      <c r="Z698">
        <v>1.9293927000000001E-3</v>
      </c>
      <c r="AA698">
        <v>7.2807269999999997</v>
      </c>
      <c r="AB698">
        <v>1.9294041E-3</v>
      </c>
      <c r="AC698">
        <v>7.2807702000000001</v>
      </c>
      <c r="AD698" s="2">
        <v>7.2806474000000003</v>
      </c>
      <c r="AE698" s="2">
        <v>1.5135704000000001</v>
      </c>
      <c r="AF698" s="2">
        <f t="shared" si="51"/>
        <v>7.2806474000000005E-3</v>
      </c>
      <c r="AG698" s="2">
        <f t="shared" si="51"/>
        <v>1.5135704E-3</v>
      </c>
      <c r="AH698" s="8">
        <v>740.1925</v>
      </c>
      <c r="AI698" s="3">
        <f t="shared" si="52"/>
        <v>82.410253791441676</v>
      </c>
      <c r="AJ698" s="3">
        <f t="shared" si="53"/>
        <v>17.13222931180734</v>
      </c>
      <c r="AK698" s="3">
        <f t="shared" si="55"/>
        <v>137.35042298573612</v>
      </c>
      <c r="AL698" s="3">
        <f t="shared" si="54"/>
        <v>28.553715519678899</v>
      </c>
    </row>
    <row r="699" spans="1:38" x14ac:dyDescent="0.2">
      <c r="A699" s="2">
        <v>30</v>
      </c>
      <c r="B699" s="2" t="s">
        <v>727</v>
      </c>
      <c r="C699" s="2" t="s">
        <v>36</v>
      </c>
      <c r="D699" s="2">
        <v>-21.996064000000001</v>
      </c>
      <c r="E699" s="2">
        <v>16.925988</v>
      </c>
      <c r="F699">
        <v>780733</v>
      </c>
      <c r="G699">
        <v>144504</v>
      </c>
      <c r="H699">
        <v>1.8098594E-3</v>
      </c>
      <c r="I699">
        <v>3.7376356999999999E-4</v>
      </c>
      <c r="J699" s="1">
        <v>9.8763693999999995E-5</v>
      </c>
      <c r="K699">
        <v>3.6187193000000002E-4</v>
      </c>
      <c r="L699">
        <v>5.2953259999999997E-4</v>
      </c>
      <c r="M699">
        <v>2.0227620000000002</v>
      </c>
      <c r="N699">
        <v>0.99996337999999996</v>
      </c>
      <c r="O699">
        <v>1</v>
      </c>
      <c r="P699">
        <v>1</v>
      </c>
      <c r="Q699">
        <v>0.99996337999999996</v>
      </c>
      <c r="R699">
        <v>2.0226879000000002</v>
      </c>
      <c r="S699">
        <v>2.0226894999999998</v>
      </c>
      <c r="T699">
        <v>-21.995965999999999</v>
      </c>
      <c r="U699">
        <v>870.91030000000001</v>
      </c>
      <c r="V699">
        <v>854.97911999999997</v>
      </c>
      <c r="W699">
        <v>-21.862617</v>
      </c>
      <c r="X699">
        <v>858.56736999999998</v>
      </c>
      <c r="Y699">
        <v>854.54886999999997</v>
      </c>
      <c r="Z699">
        <v>1.8098623999999999E-3</v>
      </c>
      <c r="AA699">
        <v>6.8296694999999996</v>
      </c>
      <c r="AB699">
        <v>1.8098610000000001E-3</v>
      </c>
      <c r="AC699">
        <v>6.8296640999999996</v>
      </c>
      <c r="AD699" s="2">
        <v>6.8296581999999999</v>
      </c>
      <c r="AE699" s="2">
        <v>1.9982362</v>
      </c>
      <c r="AF699" s="2">
        <f t="shared" si="51"/>
        <v>6.8296581999999998E-3</v>
      </c>
      <c r="AG699" s="2">
        <f t="shared" si="51"/>
        <v>1.9982362000000001E-3</v>
      </c>
      <c r="AH699" s="8">
        <v>312.56970000000001</v>
      </c>
      <c r="AI699" s="3">
        <f t="shared" si="52"/>
        <v>87.8521270654511</v>
      </c>
      <c r="AJ699" s="3">
        <f t="shared" si="53"/>
        <v>25.703965763496651</v>
      </c>
      <c r="AK699" s="3">
        <f t="shared" si="55"/>
        <v>146.42021177575182</v>
      </c>
      <c r="AL699" s="3">
        <f t="shared" si="54"/>
        <v>42.839942939161084</v>
      </c>
    </row>
    <row r="700" spans="1:38" x14ac:dyDescent="0.2">
      <c r="A700" s="2">
        <v>31</v>
      </c>
      <c r="B700" s="2" t="s">
        <v>728</v>
      </c>
      <c r="C700" s="2" t="s">
        <v>36</v>
      </c>
      <c r="D700" s="2">
        <v>-22.040700999999999</v>
      </c>
      <c r="E700" s="2">
        <v>16.924873999999999</v>
      </c>
      <c r="F700">
        <v>601683</v>
      </c>
      <c r="G700">
        <v>16105</v>
      </c>
      <c r="H700">
        <v>2.5570673000000002E-3</v>
      </c>
      <c r="I700" s="1">
        <v>7.2631689999999997E-5</v>
      </c>
      <c r="J700">
        <v>1.4403526999999999E-4</v>
      </c>
      <c r="K700">
        <v>5.0379617999999997E-4</v>
      </c>
      <c r="L700">
        <v>5.2899160000000002E-4</v>
      </c>
      <c r="M700">
        <v>2.1628595000000002</v>
      </c>
      <c r="N700">
        <v>0.99983880999999997</v>
      </c>
      <c r="O700">
        <v>1</v>
      </c>
      <c r="P700">
        <v>1</v>
      </c>
      <c r="Q700">
        <v>0.99983880999999997</v>
      </c>
      <c r="R700">
        <v>2.1625108000000002</v>
      </c>
      <c r="S700">
        <v>2.1624973999999999</v>
      </c>
      <c r="T700">
        <v>-22.039859</v>
      </c>
      <c r="U700">
        <v>874.56016</v>
      </c>
      <c r="V700">
        <v>845.30235000000005</v>
      </c>
      <c r="W700">
        <v>-21.962306000000002</v>
      </c>
      <c r="X700">
        <v>854.38333</v>
      </c>
      <c r="Y700">
        <v>845.05403999999999</v>
      </c>
      <c r="Z700">
        <v>2.5570962000000001E-3</v>
      </c>
      <c r="AA700">
        <v>9.6494198000000004</v>
      </c>
      <c r="AB700">
        <v>2.5571119999999998E-3</v>
      </c>
      <c r="AC700">
        <v>9.6494794000000006</v>
      </c>
      <c r="AD700" s="2">
        <v>9.6493106999999991</v>
      </c>
      <c r="AE700" s="2">
        <v>1.9961947</v>
      </c>
      <c r="AF700" s="2">
        <f t="shared" si="51"/>
        <v>9.6493106999999984E-3</v>
      </c>
      <c r="AG700" s="2">
        <f t="shared" si="51"/>
        <v>1.9961947E-3</v>
      </c>
      <c r="AH700" s="8">
        <v>723.34496999999999</v>
      </c>
      <c r="AI700" s="3">
        <f t="shared" si="52"/>
        <v>62.180607367114838</v>
      </c>
      <c r="AJ700" s="3">
        <f t="shared" si="53"/>
        <v>12.863571578124809</v>
      </c>
      <c r="AK700" s="3">
        <f t="shared" si="55"/>
        <v>103.63434561185807</v>
      </c>
      <c r="AL700" s="3">
        <f t="shared" si="54"/>
        <v>21.439285963541348</v>
      </c>
    </row>
    <row r="701" spans="1:38" x14ac:dyDescent="0.2">
      <c r="A701" s="2">
        <v>32</v>
      </c>
      <c r="B701" s="2" t="s">
        <v>729</v>
      </c>
      <c r="C701" s="2" t="s">
        <v>36</v>
      </c>
      <c r="D701" s="2">
        <v>-21.836483000000001</v>
      </c>
      <c r="E701" s="2">
        <v>17.258161999999999</v>
      </c>
      <c r="F701">
        <v>1025309</v>
      </c>
      <c r="G701">
        <v>18152</v>
      </c>
      <c r="H701">
        <v>1.4494035999999999E-3</v>
      </c>
      <c r="I701" s="1">
        <v>2.7870024000000001E-5</v>
      </c>
      <c r="J701" s="1">
        <v>7.0248009999999996E-5</v>
      </c>
      <c r="K701">
        <v>2.9034618999999997E-4</v>
      </c>
      <c r="L701">
        <v>3.0002071E-4</v>
      </c>
      <c r="M701">
        <v>2.1706267000000001</v>
      </c>
      <c r="N701">
        <v>0.99999592000000004</v>
      </c>
      <c r="O701">
        <v>1</v>
      </c>
      <c r="P701">
        <v>1</v>
      </c>
      <c r="Q701">
        <v>0.99999592000000004</v>
      </c>
      <c r="R701">
        <v>2.1706178999999999</v>
      </c>
      <c r="S701">
        <v>2.1706170999999999</v>
      </c>
      <c r="T701">
        <v>-21.834047999999999</v>
      </c>
      <c r="U701">
        <v>857.44683999999995</v>
      </c>
      <c r="V701">
        <v>844.11689000000001</v>
      </c>
      <c r="W701">
        <v>-21.796855999999998</v>
      </c>
      <c r="X701">
        <v>847.18560000000002</v>
      </c>
      <c r="Y701">
        <v>843.99744999999996</v>
      </c>
      <c r="Z701">
        <v>1.4494078000000001E-3</v>
      </c>
      <c r="AA701">
        <v>5.4694634000000004</v>
      </c>
      <c r="AB701">
        <v>1.4494084E-3</v>
      </c>
      <c r="AC701">
        <v>5.4694655000000001</v>
      </c>
      <c r="AD701" s="2">
        <v>5.4694476999999999</v>
      </c>
      <c r="AE701" s="2">
        <v>1.1321536000000001</v>
      </c>
      <c r="AF701" s="2">
        <f t="shared" si="51"/>
        <v>5.4694476999999995E-3</v>
      </c>
      <c r="AG701" s="2">
        <f t="shared" si="51"/>
        <v>1.1321536000000001E-3</v>
      </c>
      <c r="AH701" s="8">
        <v>335.6377</v>
      </c>
      <c r="AI701" s="3">
        <f t="shared" si="52"/>
        <v>109.7002902139461</v>
      </c>
      <c r="AJ701" s="3">
        <f t="shared" si="53"/>
        <v>22.707517339778907</v>
      </c>
      <c r="AK701" s="3">
        <f t="shared" si="55"/>
        <v>182.83381702324351</v>
      </c>
      <c r="AL701" s="3">
        <f t="shared" si="54"/>
        <v>37.845862232964848</v>
      </c>
    </row>
    <row r="702" spans="1:38" x14ac:dyDescent="0.2">
      <c r="A702" s="2">
        <v>33</v>
      </c>
      <c r="B702" s="2" t="s">
        <v>730</v>
      </c>
      <c r="C702" s="2" t="s">
        <v>36</v>
      </c>
      <c r="D702" s="2">
        <v>-21.848157</v>
      </c>
      <c r="E702" s="2">
        <v>17.295759</v>
      </c>
      <c r="F702">
        <v>756287</v>
      </c>
      <c r="G702">
        <v>13361</v>
      </c>
      <c r="H702">
        <v>2.1572346999999999E-3</v>
      </c>
      <c r="I702" s="1">
        <v>4.0605655E-5</v>
      </c>
      <c r="J702">
        <v>1.0985717E-4</v>
      </c>
      <c r="K702">
        <v>4.2456181000000002E-4</v>
      </c>
      <c r="L702">
        <v>4.4042042000000002E-4</v>
      </c>
      <c r="M702">
        <v>2.3259346999999999</v>
      </c>
      <c r="N702">
        <v>0.99987101</v>
      </c>
      <c r="O702">
        <v>1</v>
      </c>
      <c r="P702">
        <v>1</v>
      </c>
      <c r="Q702">
        <v>0.99987101</v>
      </c>
      <c r="R702">
        <v>2.3256345999999999</v>
      </c>
      <c r="S702">
        <v>2.3256363000000002</v>
      </c>
      <c r="T702">
        <v>-21.848192000000001</v>
      </c>
      <c r="U702">
        <v>855.28925000000004</v>
      </c>
      <c r="V702">
        <v>834.01652999999999</v>
      </c>
      <c r="W702">
        <v>-22.016304999999999</v>
      </c>
      <c r="X702">
        <v>847.06637999999998</v>
      </c>
      <c r="Y702">
        <v>834.55299000000002</v>
      </c>
      <c r="Z702">
        <v>2.1572543E-3</v>
      </c>
      <c r="AA702">
        <v>8.1405823999999996</v>
      </c>
      <c r="AB702">
        <v>2.1572528E-3</v>
      </c>
      <c r="AC702">
        <v>8.1405764999999999</v>
      </c>
      <c r="AD702" s="2">
        <v>8.1405083000000005</v>
      </c>
      <c r="AE702" s="2">
        <v>1.6619638999999999</v>
      </c>
      <c r="AF702" s="2">
        <f t="shared" si="51"/>
        <v>8.1405083E-3</v>
      </c>
      <c r="AG702" s="2">
        <f t="shared" si="51"/>
        <v>1.6619638999999999E-3</v>
      </c>
      <c r="AH702" s="8">
        <v>498.06885</v>
      </c>
      <c r="AI702" s="3">
        <f t="shared" si="52"/>
        <v>73.705471192750949</v>
      </c>
      <c r="AJ702" s="3">
        <f t="shared" si="53"/>
        <v>15.047688404769762</v>
      </c>
      <c r="AK702" s="3">
        <f t="shared" si="55"/>
        <v>122.84245198791824</v>
      </c>
      <c r="AL702" s="3">
        <f t="shared" si="54"/>
        <v>25.079480674616267</v>
      </c>
    </row>
    <row r="703" spans="1:38" x14ac:dyDescent="0.2">
      <c r="A703" s="2">
        <v>34</v>
      </c>
      <c r="B703" s="2" t="s">
        <v>731</v>
      </c>
      <c r="C703" s="2" t="s">
        <v>36</v>
      </c>
      <c r="D703" s="2">
        <v>-22.681628</v>
      </c>
      <c r="E703" s="2">
        <v>14.566490999999999</v>
      </c>
      <c r="F703">
        <v>570670</v>
      </c>
      <c r="G703">
        <v>10227</v>
      </c>
      <c r="H703">
        <v>2.2006652000000002E-3</v>
      </c>
      <c r="I703" s="1">
        <v>4.2312492000000003E-5</v>
      </c>
      <c r="J703">
        <v>1.4103986000000001E-4</v>
      </c>
      <c r="K703">
        <v>4.427999E-4</v>
      </c>
      <c r="L703">
        <v>4.6664154999999998E-4</v>
      </c>
      <c r="M703">
        <v>1.7603584000000001</v>
      </c>
      <c r="N703">
        <v>0.99912003000000005</v>
      </c>
      <c r="O703">
        <v>1</v>
      </c>
      <c r="P703">
        <v>1</v>
      </c>
      <c r="Q703">
        <v>0.99912003000000005</v>
      </c>
      <c r="R703">
        <v>1.7588094000000001</v>
      </c>
      <c r="S703">
        <v>1.7587288000000001</v>
      </c>
      <c r="T703">
        <v>-22.681545</v>
      </c>
      <c r="U703">
        <v>1012.8013999999999</v>
      </c>
      <c r="V703">
        <v>877.57059000000004</v>
      </c>
      <c r="W703">
        <v>-22.153313000000001</v>
      </c>
      <c r="X703">
        <v>882.14044000000001</v>
      </c>
      <c r="Y703">
        <v>875.84524999999996</v>
      </c>
      <c r="Z703">
        <v>2.2008788000000001E-3</v>
      </c>
      <c r="AA703">
        <v>8.3052028999999994</v>
      </c>
      <c r="AB703">
        <v>2.2009795999999998E-3</v>
      </c>
      <c r="AC703">
        <v>8.3055833999999997</v>
      </c>
      <c r="AD703" s="2">
        <v>8.3043972000000004</v>
      </c>
      <c r="AE703" s="2">
        <v>1.7609115</v>
      </c>
      <c r="AF703" s="2">
        <f t="shared" si="51"/>
        <v>8.3043972000000008E-3</v>
      </c>
      <c r="AG703" s="2">
        <f t="shared" si="51"/>
        <v>1.7609114999999999E-3</v>
      </c>
      <c r="AH703" s="8">
        <v>2425.1086</v>
      </c>
      <c r="AI703" s="3">
        <f t="shared" si="52"/>
        <v>72.250879329326878</v>
      </c>
      <c r="AJ703" s="3">
        <f t="shared" si="53"/>
        <v>15.320486391971228</v>
      </c>
      <c r="AK703" s="3">
        <f t="shared" si="55"/>
        <v>120.41813221554479</v>
      </c>
      <c r="AL703" s="3">
        <f t="shared" si="54"/>
        <v>25.534143986618716</v>
      </c>
    </row>
    <row r="704" spans="1:38" x14ac:dyDescent="0.2">
      <c r="A704" s="2">
        <v>35</v>
      </c>
      <c r="B704" s="2" t="s">
        <v>732</v>
      </c>
      <c r="C704" s="2" t="s">
        <v>36</v>
      </c>
      <c r="D704" s="2">
        <v>-22.000883000000002</v>
      </c>
      <c r="E704" s="2">
        <v>15.580931</v>
      </c>
      <c r="F704">
        <v>887989</v>
      </c>
      <c r="G704">
        <v>15882</v>
      </c>
      <c r="H704">
        <v>1.3827071E-3</v>
      </c>
      <c r="I704" s="1">
        <v>2.7077617E-5</v>
      </c>
      <c r="J704" s="1">
        <v>7.7598684000000003E-5</v>
      </c>
      <c r="K704">
        <v>2.8185784E-4</v>
      </c>
      <c r="L704">
        <v>2.9359596999999998E-4</v>
      </c>
      <c r="M704">
        <v>1.7848036</v>
      </c>
      <c r="N704">
        <v>0.99915432999999998</v>
      </c>
      <c r="O704">
        <v>1</v>
      </c>
      <c r="P704">
        <v>1</v>
      </c>
      <c r="Q704">
        <v>0.99915432999999998</v>
      </c>
      <c r="R704">
        <v>1.7832943000000001</v>
      </c>
      <c r="S704">
        <v>1.7831412</v>
      </c>
      <c r="T704">
        <v>-21.999744</v>
      </c>
      <c r="U704">
        <v>918.46271999999999</v>
      </c>
      <c r="V704">
        <v>873.32118000000003</v>
      </c>
      <c r="W704">
        <v>-21.739628</v>
      </c>
      <c r="X704">
        <v>881.21037000000001</v>
      </c>
      <c r="Y704">
        <v>872.46653000000003</v>
      </c>
      <c r="Z704">
        <v>1.3827304999999999E-3</v>
      </c>
      <c r="AA704">
        <v>5.2178507999999999</v>
      </c>
      <c r="AB704">
        <v>1.3828535E-3</v>
      </c>
      <c r="AC704">
        <v>5.2183152000000002</v>
      </c>
      <c r="AD704" s="2">
        <v>5.2177626999999998</v>
      </c>
      <c r="AE704" s="2">
        <v>1.1079093</v>
      </c>
      <c r="AF704" s="2">
        <f t="shared" si="51"/>
        <v>5.2177626999999997E-3</v>
      </c>
      <c r="AG704" s="2">
        <f t="shared" si="51"/>
        <v>1.1079092999999999E-3</v>
      </c>
      <c r="AH704" s="8">
        <v>1378.1729</v>
      </c>
      <c r="AI704" s="3">
        <f t="shared" si="52"/>
        <v>114.99181440351821</v>
      </c>
      <c r="AJ704" s="3">
        <f t="shared" si="53"/>
        <v>24.416691200144417</v>
      </c>
      <c r="AK704" s="3">
        <f t="shared" si="55"/>
        <v>191.65302400586367</v>
      </c>
      <c r="AL704" s="3">
        <f t="shared" si="54"/>
        <v>40.694485333574029</v>
      </c>
    </row>
    <row r="705" spans="1:38" x14ac:dyDescent="0.2">
      <c r="A705" s="2">
        <v>36</v>
      </c>
      <c r="B705" s="2" t="s">
        <v>733</v>
      </c>
      <c r="C705" s="2" t="s">
        <v>36</v>
      </c>
      <c r="D705" s="2">
        <v>-23.727506999999999</v>
      </c>
      <c r="E705" s="2">
        <v>16.096654000000001</v>
      </c>
      <c r="F705">
        <v>780033</v>
      </c>
      <c r="G705">
        <v>13909</v>
      </c>
      <c r="H705">
        <v>1.9569755999999999E-3</v>
      </c>
      <c r="I705" s="1">
        <v>3.7383893000000001E-5</v>
      </c>
      <c r="J705">
        <v>1.0240949E-4</v>
      </c>
      <c r="K705">
        <v>3.8805509999999998E-4</v>
      </c>
      <c r="L705">
        <v>4.0307818E-4</v>
      </c>
      <c r="M705">
        <v>2.2091892</v>
      </c>
      <c r="N705">
        <v>0.98760451999999999</v>
      </c>
      <c r="O705">
        <v>1</v>
      </c>
      <c r="P705">
        <v>1</v>
      </c>
      <c r="Q705">
        <v>0.98760451999999999</v>
      </c>
      <c r="R705">
        <v>2.1818053000000002</v>
      </c>
      <c r="S705">
        <v>2.1822716999999998</v>
      </c>
      <c r="T705">
        <v>-23.726996</v>
      </c>
      <c r="U705">
        <v>871.07624999999996</v>
      </c>
      <c r="V705">
        <v>847.50216</v>
      </c>
      <c r="W705">
        <v>-23.733511</v>
      </c>
      <c r="X705">
        <v>852.07190000000003</v>
      </c>
      <c r="Y705">
        <v>847.52237000000002</v>
      </c>
      <c r="Z705">
        <v>1.9569914000000001E-3</v>
      </c>
      <c r="AA705">
        <v>7.3848732000000004</v>
      </c>
      <c r="AB705">
        <v>1.9565669000000002E-3</v>
      </c>
      <c r="AC705">
        <v>7.3832715000000002</v>
      </c>
      <c r="AD705" s="2">
        <v>7.3848133999999996</v>
      </c>
      <c r="AE705" s="2">
        <v>1.5210497000000001</v>
      </c>
      <c r="AF705" s="2">
        <f t="shared" si="51"/>
        <v>7.3848133999999998E-3</v>
      </c>
      <c r="AG705" s="2">
        <f t="shared" si="51"/>
        <v>1.5210497E-3</v>
      </c>
      <c r="AH705" s="8">
        <v>488.52172999999999</v>
      </c>
      <c r="AI705" s="3">
        <f t="shared" si="52"/>
        <v>81.247821373523138</v>
      </c>
      <c r="AJ705" s="3">
        <f t="shared" si="53"/>
        <v>16.734610291690103</v>
      </c>
      <c r="AK705" s="3">
        <f t="shared" si="55"/>
        <v>135.41303562253856</v>
      </c>
      <c r="AL705" s="3">
        <f t="shared" si="54"/>
        <v>27.891017152816833</v>
      </c>
    </row>
    <row r="706" spans="1:38" x14ac:dyDescent="0.2">
      <c r="A706" s="2">
        <v>37</v>
      </c>
      <c r="B706" s="2" t="s">
        <v>734</v>
      </c>
      <c r="C706" s="2" t="s">
        <v>36</v>
      </c>
      <c r="D706" s="2">
        <v>-23.683422</v>
      </c>
      <c r="E706" s="2">
        <v>16.183015999999999</v>
      </c>
      <c r="F706">
        <v>592074</v>
      </c>
      <c r="G706">
        <v>10800</v>
      </c>
      <c r="H706">
        <v>3.183052E-3</v>
      </c>
      <c r="I706" s="1">
        <v>6.0868217999999997E-5</v>
      </c>
      <c r="J706">
        <v>1.5961689000000001E-4</v>
      </c>
      <c r="K706">
        <v>6.1476621000000002E-4</v>
      </c>
      <c r="L706">
        <v>6.3805955000000004E-4</v>
      </c>
      <c r="M706">
        <v>2.6507399999999999</v>
      </c>
      <c r="N706">
        <v>0.99956557000000001</v>
      </c>
      <c r="O706">
        <v>1</v>
      </c>
      <c r="P706">
        <v>1</v>
      </c>
      <c r="Q706">
        <v>0.99956557000000001</v>
      </c>
      <c r="R706">
        <v>2.6495885000000001</v>
      </c>
      <c r="S706">
        <v>2.6496385</v>
      </c>
      <c r="T706">
        <v>-23.684094999999999</v>
      </c>
      <c r="U706">
        <v>834.08162000000004</v>
      </c>
      <c r="V706">
        <v>820.50257999999997</v>
      </c>
      <c r="W706">
        <v>-23.688924</v>
      </c>
      <c r="X706">
        <v>821.40151000000003</v>
      </c>
      <c r="Y706">
        <v>820.51742000000002</v>
      </c>
      <c r="Z706">
        <v>3.1830542999999999E-3</v>
      </c>
      <c r="AA706">
        <v>12.011526</v>
      </c>
      <c r="AB706">
        <v>3.1829947E-3</v>
      </c>
      <c r="AC706">
        <v>12.011301</v>
      </c>
      <c r="AD706" s="2">
        <v>12.011517</v>
      </c>
      <c r="AE706" s="2">
        <v>2.4077719000000002</v>
      </c>
      <c r="AF706" s="2">
        <f t="shared" si="51"/>
        <v>1.2011516999999999E-2</v>
      </c>
      <c r="AG706" s="2">
        <f t="shared" si="51"/>
        <v>2.4077719000000003E-3</v>
      </c>
      <c r="AH706" s="8">
        <v>166.1781</v>
      </c>
      <c r="AI706" s="3">
        <f t="shared" si="52"/>
        <v>49.952058511843262</v>
      </c>
      <c r="AJ706" s="3">
        <f t="shared" si="53"/>
        <v>10.013153445311865</v>
      </c>
      <c r="AK706" s="3">
        <f t="shared" si="55"/>
        <v>83.253430853072103</v>
      </c>
      <c r="AL706" s="3">
        <f t="shared" si="54"/>
        <v>16.688589075519776</v>
      </c>
    </row>
    <row r="707" spans="1:38" x14ac:dyDescent="0.2">
      <c r="A707" s="2">
        <v>38</v>
      </c>
      <c r="B707" s="2" t="s">
        <v>735</v>
      </c>
      <c r="C707" s="2" t="s">
        <v>36</v>
      </c>
      <c r="D707" s="2">
        <v>-23.586724</v>
      </c>
      <c r="E707" s="2">
        <v>16.045632999999999</v>
      </c>
      <c r="F707">
        <v>617985</v>
      </c>
      <c r="G707">
        <v>13082</v>
      </c>
      <c r="H707">
        <v>2.0203504999999999E-3</v>
      </c>
      <c r="I707" s="1">
        <v>4.6049681999999998E-5</v>
      </c>
      <c r="J707">
        <v>1.2717330999999999E-4</v>
      </c>
      <c r="K707">
        <v>4.0754872999999999E-4</v>
      </c>
      <c r="L707">
        <v>4.2940608999999998E-4</v>
      </c>
      <c r="M707">
        <v>1.7734793</v>
      </c>
      <c r="N707">
        <v>0.99164315999999997</v>
      </c>
      <c r="O707">
        <v>1</v>
      </c>
      <c r="P707">
        <v>1</v>
      </c>
      <c r="Q707">
        <v>0.99164315999999997</v>
      </c>
      <c r="R707">
        <v>1.7586586</v>
      </c>
      <c r="S707">
        <v>1.7587227000000001</v>
      </c>
      <c r="T707">
        <v>-23.584268000000002</v>
      </c>
      <c r="U707">
        <v>890.37230999999997</v>
      </c>
      <c r="V707">
        <v>879.39399000000003</v>
      </c>
      <c r="W707">
        <v>-23.582599999999999</v>
      </c>
      <c r="X707">
        <v>886.93710999999996</v>
      </c>
      <c r="Y707">
        <v>879.38864999999998</v>
      </c>
      <c r="Z707">
        <v>2.0203592999999999E-3</v>
      </c>
      <c r="AA707">
        <v>7.6239974999999998</v>
      </c>
      <c r="AB707">
        <v>2.0202851000000002E-3</v>
      </c>
      <c r="AC707">
        <v>7.6237174999999997</v>
      </c>
      <c r="AD707" s="2">
        <v>7.6239641000000002</v>
      </c>
      <c r="AE707" s="2">
        <v>1.6204004000000001</v>
      </c>
      <c r="AF707" s="2">
        <f t="shared" si="51"/>
        <v>7.6239641E-3</v>
      </c>
      <c r="AG707" s="2">
        <f t="shared" si="51"/>
        <v>1.6204004000000001E-3</v>
      </c>
      <c r="AH707" s="8">
        <v>239.09424000000001</v>
      </c>
      <c r="AI707" s="3">
        <f t="shared" si="52"/>
        <v>78.699216330255283</v>
      </c>
      <c r="AJ707" s="3">
        <f t="shared" si="53"/>
        <v>16.726763131168493</v>
      </c>
      <c r="AK707" s="3">
        <f t="shared" si="55"/>
        <v>131.16536055042548</v>
      </c>
      <c r="AL707" s="3">
        <f t="shared" si="54"/>
        <v>27.877938551947494</v>
      </c>
    </row>
    <row r="708" spans="1:38" x14ac:dyDescent="0.2">
      <c r="A708" s="2">
        <v>0</v>
      </c>
      <c r="B708" s="2" t="s">
        <v>736</v>
      </c>
      <c r="C708" s="2" t="s">
        <v>36</v>
      </c>
      <c r="D708" s="2">
        <v>36.620452999999998</v>
      </c>
      <c r="E708" s="2">
        <v>-80.778379999999999</v>
      </c>
      <c r="F708">
        <v>582305</v>
      </c>
      <c r="G708">
        <v>15371</v>
      </c>
      <c r="H708">
        <v>2.2007997E-3</v>
      </c>
      <c r="I708" s="1">
        <v>6.2312713000000006E-5</v>
      </c>
      <c r="J708">
        <v>1.3910442E-4</v>
      </c>
      <c r="K708">
        <v>4.4208430000000003E-4</v>
      </c>
      <c r="L708">
        <v>4.6762319000000002E-4</v>
      </c>
      <c r="M708">
        <v>1.7972363</v>
      </c>
      <c r="N708">
        <v>0.99992497000000002</v>
      </c>
      <c r="O708">
        <v>1</v>
      </c>
      <c r="P708">
        <v>1</v>
      </c>
      <c r="Q708">
        <v>0.99992497000000002</v>
      </c>
      <c r="R708">
        <v>1.7971014999999999</v>
      </c>
      <c r="S708">
        <v>1.7971029999999999</v>
      </c>
      <c r="T708">
        <v>36.621251999999998</v>
      </c>
      <c r="U708">
        <v>922.0027</v>
      </c>
      <c r="V708">
        <v>916.88657000000001</v>
      </c>
      <c r="W708">
        <v>36.627735000000001</v>
      </c>
      <c r="X708">
        <v>918.54070000000002</v>
      </c>
      <c r="Y708">
        <v>916.90374999999995</v>
      </c>
      <c r="Z708">
        <v>2.2008002999999998E-3</v>
      </c>
      <c r="AA708">
        <v>8.3049067000000001</v>
      </c>
      <c r="AB708">
        <v>2.2007984E-3</v>
      </c>
      <c r="AC708">
        <v>8.3048997</v>
      </c>
      <c r="AD708" s="2">
        <v>8.3049043999999999</v>
      </c>
      <c r="AE708" s="2">
        <v>1.7646158000000001</v>
      </c>
      <c r="AF708" s="2">
        <f t="shared" si="51"/>
        <v>8.3049044000000002E-3</v>
      </c>
      <c r="AG708" s="2">
        <f t="shared" si="51"/>
        <v>1.7646158E-3</v>
      </c>
      <c r="AH708" s="8">
        <v>79</v>
      </c>
      <c r="AI708" s="3">
        <f t="shared" si="52"/>
        <v>72.24646679858229</v>
      </c>
      <c r="AJ708" s="3">
        <f t="shared" si="53"/>
        <v>15.350839776909863</v>
      </c>
      <c r="AK708" s="3">
        <f t="shared" si="55"/>
        <v>120.41077799763715</v>
      </c>
      <c r="AL708" s="3">
        <f t="shared" si="54"/>
        <v>25.58473296151644</v>
      </c>
    </row>
    <row r="709" spans="1:38" x14ac:dyDescent="0.2">
      <c r="A709" s="2">
        <v>1</v>
      </c>
      <c r="B709" s="2" t="s">
        <v>737</v>
      </c>
      <c r="C709" s="2" t="s">
        <v>36</v>
      </c>
      <c r="D709" s="2">
        <v>36.620452999999998</v>
      </c>
      <c r="E709" s="2">
        <v>-80.778379999999999</v>
      </c>
      <c r="F709">
        <v>647407</v>
      </c>
      <c r="G709">
        <v>18084</v>
      </c>
      <c r="H709">
        <v>1.9639704999999999E-3</v>
      </c>
      <c r="I709" s="1">
        <v>5.9117463000000003E-5</v>
      </c>
      <c r="J709">
        <v>1.2060539E-4</v>
      </c>
      <c r="K709">
        <v>3.9571874000000001E-4</v>
      </c>
      <c r="L709">
        <v>4.1789216000000001E-4</v>
      </c>
      <c r="M709">
        <v>1.7972363</v>
      </c>
      <c r="N709">
        <v>0.99992497000000002</v>
      </c>
      <c r="O709">
        <v>1</v>
      </c>
      <c r="P709">
        <v>1</v>
      </c>
      <c r="Q709">
        <v>0.99992497000000002</v>
      </c>
      <c r="R709">
        <v>1.7971014999999999</v>
      </c>
      <c r="S709">
        <v>1.7971029999999999</v>
      </c>
      <c r="T709">
        <v>36.621251999999998</v>
      </c>
      <c r="U709">
        <v>922.0027</v>
      </c>
      <c r="V709">
        <v>916.88657000000001</v>
      </c>
      <c r="W709">
        <v>36.627735000000001</v>
      </c>
      <c r="X709">
        <v>918.54070000000002</v>
      </c>
      <c r="Y709">
        <v>916.90374999999995</v>
      </c>
      <c r="Z709">
        <v>1.9639710000000001E-3</v>
      </c>
      <c r="AA709">
        <v>7.4112114</v>
      </c>
      <c r="AB709">
        <v>1.9639693E-3</v>
      </c>
      <c r="AC709">
        <v>7.4112051000000001</v>
      </c>
      <c r="AD709" s="2">
        <v>7.4112095</v>
      </c>
      <c r="AE709" s="2">
        <v>1.5769515000000001</v>
      </c>
      <c r="AF709" s="2">
        <f t="shared" si="51"/>
        <v>7.4112094999999999E-3</v>
      </c>
      <c r="AG709" s="2">
        <f t="shared" si="51"/>
        <v>1.5769515E-3</v>
      </c>
      <c r="AH709" s="8">
        <v>79</v>
      </c>
      <c r="AI709" s="3">
        <f t="shared" si="52"/>
        <v>80.958445446724994</v>
      </c>
      <c r="AJ709" s="3">
        <f t="shared" si="53"/>
        <v>17.226276221834123</v>
      </c>
      <c r="AK709" s="3">
        <f t="shared" si="55"/>
        <v>134.93074241120831</v>
      </c>
      <c r="AL709" s="3">
        <f t="shared" si="54"/>
        <v>28.710460369723535</v>
      </c>
    </row>
    <row r="710" spans="1:38" x14ac:dyDescent="0.2">
      <c r="A710" s="2">
        <v>2</v>
      </c>
      <c r="B710" s="2" t="s">
        <v>738</v>
      </c>
      <c r="C710" s="2" t="s">
        <v>36</v>
      </c>
      <c r="D710" s="2">
        <v>36.620452999999998</v>
      </c>
      <c r="E710" s="2">
        <v>-80.778379999999999</v>
      </c>
      <c r="F710">
        <v>610335</v>
      </c>
      <c r="G710">
        <v>17180</v>
      </c>
      <c r="H710">
        <v>2.0925411999999999E-3</v>
      </c>
      <c r="I710" s="1">
        <v>6.3311056999999993E-5</v>
      </c>
      <c r="J710">
        <v>1.3060067000000001E-4</v>
      </c>
      <c r="K710">
        <v>4.2089841E-4</v>
      </c>
      <c r="L710">
        <v>4.4521938000000001E-4</v>
      </c>
      <c r="M710">
        <v>1.7972363</v>
      </c>
      <c r="N710">
        <v>0.99992497000000002</v>
      </c>
      <c r="O710">
        <v>1</v>
      </c>
      <c r="P710">
        <v>1</v>
      </c>
      <c r="Q710">
        <v>0.99992497000000002</v>
      </c>
      <c r="R710">
        <v>1.7971014999999999</v>
      </c>
      <c r="S710">
        <v>1.7971029999999999</v>
      </c>
      <c r="T710">
        <v>36.621251999999998</v>
      </c>
      <c r="U710">
        <v>922.0027</v>
      </c>
      <c r="V710">
        <v>916.88657000000001</v>
      </c>
      <c r="W710">
        <v>36.627735000000001</v>
      </c>
      <c r="X710">
        <v>918.54070000000002</v>
      </c>
      <c r="Y710">
        <v>916.90374999999995</v>
      </c>
      <c r="Z710">
        <v>2.0925417000000001E-3</v>
      </c>
      <c r="AA710">
        <v>7.8963839</v>
      </c>
      <c r="AB710">
        <v>2.0925399999999999E-3</v>
      </c>
      <c r="AC710">
        <v>7.8963771999999999</v>
      </c>
      <c r="AD710" s="2">
        <v>7.8963818000000003</v>
      </c>
      <c r="AE710" s="2">
        <v>1.6800731</v>
      </c>
      <c r="AF710" s="2">
        <f t="shared" si="51"/>
        <v>7.8963818000000012E-3</v>
      </c>
      <c r="AG710" s="2">
        <f t="shared" si="51"/>
        <v>1.6800731000000001E-3</v>
      </c>
      <c r="AH710" s="8">
        <v>79</v>
      </c>
      <c r="AI710" s="3">
        <f t="shared" si="52"/>
        <v>75.984167837477159</v>
      </c>
      <c r="AJ710" s="3">
        <f t="shared" si="53"/>
        <v>16.166765949644248</v>
      </c>
      <c r="AK710" s="3">
        <f t="shared" si="55"/>
        <v>126.64027972912859</v>
      </c>
      <c r="AL710" s="3">
        <f t="shared" si="54"/>
        <v>26.944609916073741</v>
      </c>
    </row>
    <row r="711" spans="1:38" x14ac:dyDescent="0.2">
      <c r="A711" s="2">
        <v>3</v>
      </c>
      <c r="B711" s="2" t="s">
        <v>739</v>
      </c>
      <c r="C711" s="2" t="s">
        <v>36</v>
      </c>
      <c r="D711" s="2">
        <v>36.620452999999998</v>
      </c>
      <c r="E711" s="2">
        <v>-80.778379999999999</v>
      </c>
      <c r="F711">
        <v>1007279</v>
      </c>
      <c r="G711">
        <v>28934</v>
      </c>
      <c r="H711">
        <v>1.2138018000000001E-3</v>
      </c>
      <c r="I711" s="1">
        <v>3.8458272000000001E-5</v>
      </c>
      <c r="J711" s="1">
        <v>6.5236236000000002E-5</v>
      </c>
      <c r="K711">
        <v>2.4852402E-4</v>
      </c>
      <c r="L711">
        <v>2.5980567999999999E-4</v>
      </c>
      <c r="M711">
        <v>1.7972363</v>
      </c>
      <c r="N711">
        <v>0.99992497000000002</v>
      </c>
      <c r="O711">
        <v>1</v>
      </c>
      <c r="P711">
        <v>1</v>
      </c>
      <c r="Q711">
        <v>0.99992497000000002</v>
      </c>
      <c r="R711">
        <v>1.7971014999999999</v>
      </c>
      <c r="S711">
        <v>1.7971029999999999</v>
      </c>
      <c r="T711">
        <v>36.621251999999998</v>
      </c>
      <c r="U711">
        <v>922.0027</v>
      </c>
      <c r="V711">
        <v>916.88657000000001</v>
      </c>
      <c r="W711">
        <v>36.627735000000001</v>
      </c>
      <c r="X711">
        <v>918.54070000000002</v>
      </c>
      <c r="Y711">
        <v>916.90374999999995</v>
      </c>
      <c r="Z711">
        <v>1.2138019999999999E-3</v>
      </c>
      <c r="AA711">
        <v>4.5803849999999997</v>
      </c>
      <c r="AB711">
        <v>1.2138009E-3</v>
      </c>
      <c r="AC711">
        <v>4.5803808999999998</v>
      </c>
      <c r="AD711" s="2">
        <v>4.5803839999999996</v>
      </c>
      <c r="AE711" s="2">
        <v>0.98039880000000001</v>
      </c>
      <c r="AF711" s="2">
        <f t="shared" si="51"/>
        <v>4.5803839999999998E-3</v>
      </c>
      <c r="AG711" s="2">
        <f t="shared" si="51"/>
        <v>9.803988E-4</v>
      </c>
      <c r="AH711" s="8">
        <v>79</v>
      </c>
      <c r="AI711" s="3">
        <f t="shared" si="52"/>
        <v>130.99338396082075</v>
      </c>
      <c r="AJ711" s="3">
        <f t="shared" si="53"/>
        <v>28.038207373689175</v>
      </c>
      <c r="AK711" s="3">
        <f t="shared" si="55"/>
        <v>218.32230660136793</v>
      </c>
      <c r="AL711" s="3">
        <f t="shared" si="54"/>
        <v>46.730345622815292</v>
      </c>
    </row>
    <row r="712" spans="1:38" x14ac:dyDescent="0.2">
      <c r="A712" s="2">
        <v>4</v>
      </c>
      <c r="B712" s="2" t="s">
        <v>740</v>
      </c>
      <c r="C712" s="2" t="s">
        <v>36</v>
      </c>
      <c r="D712" s="2">
        <v>36.447744</v>
      </c>
      <c r="E712" s="2">
        <v>-80.848014000000006</v>
      </c>
      <c r="F712">
        <v>462046</v>
      </c>
      <c r="G712">
        <v>14467</v>
      </c>
      <c r="H712">
        <v>2.0605736999999998E-3</v>
      </c>
      <c r="I712" s="1">
        <v>7.0183923E-5</v>
      </c>
      <c r="J712">
        <v>1.6565275999999999E-4</v>
      </c>
      <c r="K712">
        <v>4.2805295E-4</v>
      </c>
      <c r="L712">
        <v>4.6432310999999999E-4</v>
      </c>
      <c r="M712">
        <v>1.3106745</v>
      </c>
      <c r="N712">
        <v>0.99965828999999995</v>
      </c>
      <c r="O712">
        <v>1</v>
      </c>
      <c r="P712">
        <v>1</v>
      </c>
      <c r="Q712">
        <v>0.99965828999999995</v>
      </c>
      <c r="R712">
        <v>1.3102267000000001</v>
      </c>
      <c r="S712">
        <v>1.3102223</v>
      </c>
      <c r="T712">
        <v>36.450978999999997</v>
      </c>
      <c r="U712">
        <v>968.32420999999999</v>
      </c>
      <c r="V712">
        <v>961.54402000000005</v>
      </c>
      <c r="W712">
        <v>36.460720999999999</v>
      </c>
      <c r="X712">
        <v>963.45046000000002</v>
      </c>
      <c r="Y712">
        <v>961.56591000000003</v>
      </c>
      <c r="Z712">
        <v>2.0605761000000002E-3</v>
      </c>
      <c r="AA712">
        <v>7.7757588999999996</v>
      </c>
      <c r="AB712">
        <v>2.0605829999999999E-3</v>
      </c>
      <c r="AC712">
        <v>7.7757848000000003</v>
      </c>
      <c r="AD712" s="2">
        <v>7.7757497999999998</v>
      </c>
      <c r="AE712" s="2">
        <v>1.7521627</v>
      </c>
      <c r="AF712" s="2">
        <f t="shared" si="51"/>
        <v>7.7757497999999996E-3</v>
      </c>
      <c r="AG712" s="2">
        <f t="shared" si="51"/>
        <v>1.7521627000000001E-3</v>
      </c>
      <c r="AH712" s="8">
        <v>156</v>
      </c>
      <c r="AI712" s="3">
        <f t="shared" si="52"/>
        <v>77.162976617380366</v>
      </c>
      <c r="AJ712" s="3">
        <f t="shared" si="53"/>
        <v>17.387659444745257</v>
      </c>
      <c r="AK712" s="3">
        <f t="shared" si="55"/>
        <v>128.60496102896727</v>
      </c>
      <c r="AL712" s="3">
        <f t="shared" si="54"/>
        <v>28.979432407908764</v>
      </c>
    </row>
    <row r="713" spans="1:38" x14ac:dyDescent="0.2">
      <c r="A713" s="2">
        <v>5</v>
      </c>
      <c r="B713" s="2" t="s">
        <v>741</v>
      </c>
      <c r="C713" s="2" t="s">
        <v>36</v>
      </c>
      <c r="D713" s="2">
        <v>36.447744</v>
      </c>
      <c r="E713" s="2">
        <v>-80.848014000000006</v>
      </c>
      <c r="F713">
        <v>452100</v>
      </c>
      <c r="G713">
        <v>11755</v>
      </c>
      <c r="H713">
        <v>2.1098586999999999E-3</v>
      </c>
      <c r="I713" s="1">
        <v>5.9598546000000001E-5</v>
      </c>
      <c r="J713">
        <v>1.7061687E-4</v>
      </c>
      <c r="K713">
        <v>4.3802499999999998E-4</v>
      </c>
      <c r="L713">
        <v>4.7384385999999998E-4</v>
      </c>
      <c r="M713">
        <v>1.3106745</v>
      </c>
      <c r="N713">
        <v>0.99965828999999995</v>
      </c>
      <c r="O713">
        <v>1</v>
      </c>
      <c r="P713">
        <v>1</v>
      </c>
      <c r="Q713">
        <v>0.99965828999999995</v>
      </c>
      <c r="R713">
        <v>1.3102267000000001</v>
      </c>
      <c r="S713">
        <v>1.3102223</v>
      </c>
      <c r="T713">
        <v>36.450978999999997</v>
      </c>
      <c r="U713">
        <v>968.32420999999999</v>
      </c>
      <c r="V713">
        <v>961.54402000000005</v>
      </c>
      <c r="W713">
        <v>36.460720999999999</v>
      </c>
      <c r="X713">
        <v>963.45046000000002</v>
      </c>
      <c r="Y713">
        <v>961.56591000000003</v>
      </c>
      <c r="Z713">
        <v>2.1098611999999998E-3</v>
      </c>
      <c r="AA713">
        <v>7.9617405000000003</v>
      </c>
      <c r="AB713">
        <v>2.1098683000000001E-3</v>
      </c>
      <c r="AC713">
        <v>7.961767</v>
      </c>
      <c r="AD713" s="2">
        <v>7.9617310999999997</v>
      </c>
      <c r="AE713" s="2">
        <v>1.78809</v>
      </c>
      <c r="AF713" s="2">
        <f t="shared" ref="AF713:AG776" si="56">AD713/1000</f>
        <v>7.9617310999999993E-3</v>
      </c>
      <c r="AG713" s="2">
        <f t="shared" si="56"/>
        <v>1.78809E-3</v>
      </c>
      <c r="AH713" s="8">
        <v>156</v>
      </c>
      <c r="AI713" s="3">
        <f t="shared" ref="AI713:AI776" si="57">600/AD713</f>
        <v>75.360495407839139</v>
      </c>
      <c r="AJ713" s="3">
        <f t="shared" ref="AJ713:AJ776" si="58">AI713*AE713/AD713</f>
        <v>16.924880599622746</v>
      </c>
      <c r="AK713" s="3">
        <f t="shared" si="55"/>
        <v>125.6008256797319</v>
      </c>
      <c r="AL713" s="3">
        <f t="shared" ref="AL713:AL776" si="59">AK713*AE713/AD713</f>
        <v>28.208134332704581</v>
      </c>
    </row>
    <row r="714" spans="1:38" x14ac:dyDescent="0.2">
      <c r="A714" s="2">
        <v>6</v>
      </c>
      <c r="B714" s="2" t="s">
        <v>742</v>
      </c>
      <c r="C714" s="2" t="s">
        <v>36</v>
      </c>
      <c r="D714" s="2">
        <v>36.447744</v>
      </c>
      <c r="E714" s="2">
        <v>-80.848014000000006</v>
      </c>
      <c r="F714">
        <v>415932</v>
      </c>
      <c r="G714">
        <v>10850</v>
      </c>
      <c r="H714">
        <v>2.309377E-3</v>
      </c>
      <c r="I714" s="1">
        <v>6.5208508000000006E-5</v>
      </c>
      <c r="J714">
        <v>1.9090751999999999E-4</v>
      </c>
      <c r="K714">
        <v>4.7834514000000001E-4</v>
      </c>
      <c r="L714">
        <v>5.1914536000000002E-4</v>
      </c>
      <c r="M714">
        <v>1.3106745</v>
      </c>
      <c r="N714">
        <v>0.99965828999999995</v>
      </c>
      <c r="O714">
        <v>1</v>
      </c>
      <c r="P714">
        <v>1</v>
      </c>
      <c r="Q714">
        <v>0.99965828999999995</v>
      </c>
      <c r="R714">
        <v>1.3102267000000001</v>
      </c>
      <c r="S714">
        <v>1.3102223</v>
      </c>
      <c r="T714">
        <v>36.450978999999997</v>
      </c>
      <c r="U714">
        <v>968.32420999999999</v>
      </c>
      <c r="V714">
        <v>961.54402000000005</v>
      </c>
      <c r="W714">
        <v>36.460720999999999</v>
      </c>
      <c r="X714">
        <v>963.45046000000002</v>
      </c>
      <c r="Y714">
        <v>961.56591000000003</v>
      </c>
      <c r="Z714">
        <v>2.3093798000000001E-3</v>
      </c>
      <c r="AA714">
        <v>8.7146407000000004</v>
      </c>
      <c r="AB714">
        <v>2.3093874000000001E-3</v>
      </c>
      <c r="AC714">
        <v>8.7146696000000006</v>
      </c>
      <c r="AD714" s="2">
        <v>8.7146302000000002</v>
      </c>
      <c r="AE714" s="2">
        <v>1.9590391</v>
      </c>
      <c r="AF714" s="2">
        <f t="shared" si="56"/>
        <v>8.7146302000000002E-3</v>
      </c>
      <c r="AG714" s="2">
        <f t="shared" si="56"/>
        <v>1.9590391000000001E-3</v>
      </c>
      <c r="AH714" s="8">
        <v>156</v>
      </c>
      <c r="AI714" s="3">
        <f t="shared" si="57"/>
        <v>68.849737307269791</v>
      </c>
      <c r="AJ714" s="3">
        <f t="shared" si="58"/>
        <v>15.477343767228382</v>
      </c>
      <c r="AK714" s="3">
        <f t="shared" si="55"/>
        <v>114.74956217878298</v>
      </c>
      <c r="AL714" s="3">
        <f t="shared" si="59"/>
        <v>25.795572945380634</v>
      </c>
    </row>
    <row r="715" spans="1:38" x14ac:dyDescent="0.2">
      <c r="A715" s="2">
        <v>7</v>
      </c>
      <c r="B715" s="2" t="s">
        <v>743</v>
      </c>
      <c r="C715" s="2" t="s">
        <v>36</v>
      </c>
      <c r="D715" s="2">
        <v>36.447744</v>
      </c>
      <c r="E715" s="2">
        <v>-80.848014000000006</v>
      </c>
      <c r="F715">
        <v>566029</v>
      </c>
      <c r="G715">
        <v>17180</v>
      </c>
      <c r="H715">
        <v>1.6509466999999999E-3</v>
      </c>
      <c r="I715" s="1">
        <v>5.5037370000000001E-5</v>
      </c>
      <c r="J715">
        <v>1.2527630000000001E-4</v>
      </c>
      <c r="K715">
        <v>3.4499907000000001E-4</v>
      </c>
      <c r="L715">
        <v>3.7114366000000001E-4</v>
      </c>
      <c r="M715">
        <v>1.3106745</v>
      </c>
      <c r="N715">
        <v>0.99965828999999995</v>
      </c>
      <c r="O715">
        <v>1</v>
      </c>
      <c r="P715">
        <v>1</v>
      </c>
      <c r="Q715">
        <v>0.99965828999999995</v>
      </c>
      <c r="R715">
        <v>1.3102267000000001</v>
      </c>
      <c r="S715">
        <v>1.3102223</v>
      </c>
      <c r="T715">
        <v>36.450978999999997</v>
      </c>
      <c r="U715">
        <v>968.32420999999999</v>
      </c>
      <c r="V715">
        <v>961.54402000000005</v>
      </c>
      <c r="W715">
        <v>36.460720999999999</v>
      </c>
      <c r="X715">
        <v>963.45046000000002</v>
      </c>
      <c r="Y715">
        <v>961.56591000000003</v>
      </c>
      <c r="Z715">
        <v>1.6509484000000001E-3</v>
      </c>
      <c r="AA715">
        <v>6.2299940999999999</v>
      </c>
      <c r="AB715">
        <v>1.650954E-3</v>
      </c>
      <c r="AC715">
        <v>6.2300152999999998</v>
      </c>
      <c r="AD715" s="2">
        <v>6.2299873999999997</v>
      </c>
      <c r="AE715" s="2">
        <v>1.4005421</v>
      </c>
      <c r="AF715" s="2">
        <f t="shared" si="56"/>
        <v>6.2299873999999995E-3</v>
      </c>
      <c r="AG715" s="2">
        <f t="shared" si="56"/>
        <v>1.4005421000000001E-3</v>
      </c>
      <c r="AH715" s="8">
        <v>156</v>
      </c>
      <c r="AI715" s="3">
        <f t="shared" si="57"/>
        <v>96.30838097682188</v>
      </c>
      <c r="AJ715" s="3">
        <f t="shared" si="58"/>
        <v>21.650756812265492</v>
      </c>
      <c r="AK715" s="3">
        <f t="shared" si="55"/>
        <v>160.51396829470315</v>
      </c>
      <c r="AL715" s="3">
        <f t="shared" si="59"/>
        <v>36.084594687109153</v>
      </c>
    </row>
    <row r="716" spans="1:38" x14ac:dyDescent="0.2">
      <c r="A716" s="2">
        <v>8</v>
      </c>
      <c r="B716" s="2" t="s">
        <v>744</v>
      </c>
      <c r="C716" s="2" t="s">
        <v>36</v>
      </c>
      <c r="D716" s="2">
        <v>36.469571999999999</v>
      </c>
      <c r="E716" s="2">
        <v>-80.830933000000002</v>
      </c>
      <c r="F716">
        <v>337267</v>
      </c>
      <c r="G716">
        <v>10850</v>
      </c>
      <c r="H716">
        <v>3.093115E-3</v>
      </c>
      <c r="I716">
        <v>1.0628805E-4</v>
      </c>
      <c r="J716">
        <v>2.5807450000000002E-4</v>
      </c>
      <c r="K716">
        <v>6.3116260999999995E-4</v>
      </c>
      <c r="L716">
        <v>6.9012016000000002E-4</v>
      </c>
      <c r="M716">
        <v>1.4072887000000001</v>
      </c>
      <c r="N716">
        <v>0.99732193000000002</v>
      </c>
      <c r="O716">
        <v>1</v>
      </c>
      <c r="P716">
        <v>1</v>
      </c>
      <c r="Q716">
        <v>0.99732193000000002</v>
      </c>
      <c r="R716">
        <v>1.4035198</v>
      </c>
      <c r="S716">
        <v>1.4033481999999999</v>
      </c>
      <c r="T716">
        <v>36.469617999999997</v>
      </c>
      <c r="U716">
        <v>974.61122999999998</v>
      </c>
      <c r="V716">
        <v>951.48494000000005</v>
      </c>
      <c r="W716">
        <v>36.519983000000003</v>
      </c>
      <c r="X716">
        <v>967.50085999999999</v>
      </c>
      <c r="Y716">
        <v>951.60333000000003</v>
      </c>
      <c r="Z716">
        <v>3.0932359E-3</v>
      </c>
      <c r="AA716">
        <v>11.672587999999999</v>
      </c>
      <c r="AB716">
        <v>3.0936018999999999E-3</v>
      </c>
      <c r="AC716">
        <v>11.673969</v>
      </c>
      <c r="AD716" s="2">
        <v>11.672132</v>
      </c>
      <c r="AE716" s="2">
        <v>2.6042269999999998</v>
      </c>
      <c r="AF716" s="2">
        <f t="shared" si="56"/>
        <v>1.1672132E-2</v>
      </c>
      <c r="AG716" s="2">
        <f t="shared" si="56"/>
        <v>2.6042269999999998E-3</v>
      </c>
      <c r="AH716" s="8">
        <v>629.96172999999999</v>
      </c>
      <c r="AI716" s="3">
        <f t="shared" si="57"/>
        <v>51.404490627761923</v>
      </c>
      <c r="AJ716" s="3">
        <f t="shared" si="58"/>
        <v>11.469109706269991</v>
      </c>
      <c r="AK716" s="3">
        <f t="shared" si="55"/>
        <v>85.67415104626987</v>
      </c>
      <c r="AL716" s="3">
        <f t="shared" si="59"/>
        <v>19.115182843783316</v>
      </c>
    </row>
    <row r="717" spans="1:38" x14ac:dyDescent="0.2">
      <c r="A717" s="2">
        <v>9</v>
      </c>
      <c r="B717" s="2" t="s">
        <v>745</v>
      </c>
      <c r="C717" s="2" t="s">
        <v>36</v>
      </c>
      <c r="D717" s="2">
        <v>36.469571999999999</v>
      </c>
      <c r="E717" s="2">
        <v>-80.830933000000002</v>
      </c>
      <c r="F717">
        <v>332746</v>
      </c>
      <c r="G717">
        <v>10850</v>
      </c>
      <c r="H717">
        <v>3.1379664E-3</v>
      </c>
      <c r="I717">
        <v>1.0924103E-4</v>
      </c>
      <c r="J717">
        <v>2.6260599000000001E-4</v>
      </c>
      <c r="K717">
        <v>6.4008464000000001E-4</v>
      </c>
      <c r="L717">
        <v>7.0043118999999995E-4</v>
      </c>
      <c r="M717">
        <v>1.4072887000000001</v>
      </c>
      <c r="N717">
        <v>0.99732193000000002</v>
      </c>
      <c r="O717">
        <v>1</v>
      </c>
      <c r="P717">
        <v>1</v>
      </c>
      <c r="Q717">
        <v>0.99732193000000002</v>
      </c>
      <c r="R717">
        <v>1.4035198</v>
      </c>
      <c r="S717">
        <v>1.4033481999999999</v>
      </c>
      <c r="T717">
        <v>36.469617999999997</v>
      </c>
      <c r="U717">
        <v>974.61122999999998</v>
      </c>
      <c r="V717">
        <v>951.48494000000005</v>
      </c>
      <c r="W717">
        <v>36.519983000000003</v>
      </c>
      <c r="X717">
        <v>967.50085999999999</v>
      </c>
      <c r="Y717">
        <v>951.60333000000003</v>
      </c>
      <c r="Z717">
        <v>3.1380894999999999E-3</v>
      </c>
      <c r="AA717">
        <v>11.841847</v>
      </c>
      <c r="AB717">
        <v>3.1384604000000002E-3</v>
      </c>
      <c r="AC717">
        <v>11.843247</v>
      </c>
      <c r="AD717" s="2">
        <v>11.841383</v>
      </c>
      <c r="AE717" s="2">
        <v>2.6431366000000001</v>
      </c>
      <c r="AF717" s="2">
        <f t="shared" si="56"/>
        <v>1.1841383E-2</v>
      </c>
      <c r="AG717" s="2">
        <f t="shared" si="56"/>
        <v>2.6431366000000001E-3</v>
      </c>
      <c r="AH717" s="8">
        <v>629.96172999999999</v>
      </c>
      <c r="AI717" s="3">
        <f t="shared" si="57"/>
        <v>50.669757071450185</v>
      </c>
      <c r="AJ717" s="3">
        <f t="shared" si="58"/>
        <v>11.310088477727541</v>
      </c>
      <c r="AK717" s="3">
        <f t="shared" si="55"/>
        <v>84.449595119083639</v>
      </c>
      <c r="AL717" s="3">
        <f t="shared" si="59"/>
        <v>18.850147462879239</v>
      </c>
    </row>
    <row r="718" spans="1:38" x14ac:dyDescent="0.2">
      <c r="A718" s="2">
        <v>10</v>
      </c>
      <c r="B718" s="2" t="s">
        <v>746</v>
      </c>
      <c r="C718" s="2" t="s">
        <v>36</v>
      </c>
      <c r="D718" s="2">
        <v>36.469571999999999</v>
      </c>
      <c r="E718" s="2">
        <v>-80.830933000000002</v>
      </c>
      <c r="F718">
        <v>292961</v>
      </c>
      <c r="G718">
        <v>9042</v>
      </c>
      <c r="H718">
        <v>3.5932411000000001E-3</v>
      </c>
      <c r="I718">
        <v>1.1782704E-4</v>
      </c>
      <c r="J718">
        <v>3.0899983E-4</v>
      </c>
      <c r="K718">
        <v>7.3047043000000001E-4</v>
      </c>
      <c r="L718">
        <v>8.0184235999999996E-4</v>
      </c>
      <c r="M718">
        <v>1.4072887000000001</v>
      </c>
      <c r="N718">
        <v>0.99732193000000002</v>
      </c>
      <c r="O718">
        <v>1</v>
      </c>
      <c r="P718">
        <v>1</v>
      </c>
      <c r="Q718">
        <v>0.99732193000000002</v>
      </c>
      <c r="R718">
        <v>1.4035198</v>
      </c>
      <c r="S718">
        <v>1.4033481999999999</v>
      </c>
      <c r="T718">
        <v>36.469617999999997</v>
      </c>
      <c r="U718">
        <v>974.61122999999998</v>
      </c>
      <c r="V718">
        <v>951.48494000000005</v>
      </c>
      <c r="W718">
        <v>36.519983000000003</v>
      </c>
      <c r="X718">
        <v>967.50085999999999</v>
      </c>
      <c r="Y718">
        <v>951.60333000000003</v>
      </c>
      <c r="Z718">
        <v>3.5933872E-3</v>
      </c>
      <c r="AA718">
        <v>13.559951999999999</v>
      </c>
      <c r="AB718">
        <v>3.5938079E-3</v>
      </c>
      <c r="AC718">
        <v>13.561539</v>
      </c>
      <c r="AD718" s="2">
        <v>13.559400999999999</v>
      </c>
      <c r="AE718" s="2">
        <v>3.0258202000000001</v>
      </c>
      <c r="AF718" s="2">
        <f t="shared" si="56"/>
        <v>1.3559400999999999E-2</v>
      </c>
      <c r="AG718" s="2">
        <f t="shared" si="56"/>
        <v>3.0258201999999999E-3</v>
      </c>
      <c r="AH718" s="8">
        <v>629.96172999999999</v>
      </c>
      <c r="AI718" s="3">
        <f t="shared" si="57"/>
        <v>44.249742300563277</v>
      </c>
      <c r="AJ718" s="3">
        <f t="shared" si="58"/>
        <v>9.8744600958286313</v>
      </c>
      <c r="AK718" s="3">
        <f t="shared" si="55"/>
        <v>73.749570500938802</v>
      </c>
      <c r="AL718" s="3">
        <f t="shared" si="59"/>
        <v>16.45743349304772</v>
      </c>
    </row>
    <row r="719" spans="1:38" x14ac:dyDescent="0.2">
      <c r="A719" s="2">
        <v>11</v>
      </c>
      <c r="B719" s="2" t="s">
        <v>747</v>
      </c>
      <c r="C719" s="2" t="s">
        <v>36</v>
      </c>
      <c r="D719" s="2">
        <v>36.469571999999999</v>
      </c>
      <c r="E719" s="2">
        <v>-80.830933000000002</v>
      </c>
      <c r="F719">
        <v>394231</v>
      </c>
      <c r="G719">
        <v>10850</v>
      </c>
      <c r="H719">
        <v>2.6173122000000002E-3</v>
      </c>
      <c r="I719" s="1">
        <v>7.7396060000000007E-5</v>
      </c>
      <c r="J719">
        <v>2.1053460999999999E-4</v>
      </c>
      <c r="K719">
        <v>5.3630238E-4</v>
      </c>
      <c r="L719">
        <v>5.8132194999999998E-4</v>
      </c>
      <c r="M719">
        <v>1.4072887000000001</v>
      </c>
      <c r="N719">
        <v>0.99732193000000002</v>
      </c>
      <c r="O719">
        <v>1</v>
      </c>
      <c r="P719">
        <v>1</v>
      </c>
      <c r="Q719">
        <v>0.99732193000000002</v>
      </c>
      <c r="R719">
        <v>1.4035198</v>
      </c>
      <c r="S719">
        <v>1.4033481999999999</v>
      </c>
      <c r="T719">
        <v>36.469617999999997</v>
      </c>
      <c r="U719">
        <v>974.61122999999998</v>
      </c>
      <c r="V719">
        <v>951.48494000000005</v>
      </c>
      <c r="W719">
        <v>36.519983000000003</v>
      </c>
      <c r="X719">
        <v>967.50085999999999</v>
      </c>
      <c r="Y719">
        <v>951.60333000000003</v>
      </c>
      <c r="Z719">
        <v>2.6174095E-3</v>
      </c>
      <c r="AA719">
        <v>9.8770170999999998</v>
      </c>
      <c r="AB719">
        <v>2.6177230999999998E-3</v>
      </c>
      <c r="AC719">
        <v>9.8782002999999996</v>
      </c>
      <c r="AD719" s="2">
        <v>9.8766497999999991</v>
      </c>
      <c r="AE719" s="2">
        <v>2.1936677000000002</v>
      </c>
      <c r="AF719" s="2">
        <f t="shared" si="56"/>
        <v>9.8766497999999998E-3</v>
      </c>
      <c r="AG719" s="2">
        <f t="shared" si="56"/>
        <v>2.1936677000000001E-3</v>
      </c>
      <c r="AH719" s="8">
        <v>629.96172999999999</v>
      </c>
      <c r="AI719" s="3">
        <f t="shared" si="57"/>
        <v>60.749344377888143</v>
      </c>
      <c r="AJ719" s="3">
        <f t="shared" si="58"/>
        <v>13.492821681087634</v>
      </c>
      <c r="AK719" s="3">
        <f t="shared" si="55"/>
        <v>101.24890729648024</v>
      </c>
      <c r="AL719" s="3">
        <f t="shared" si="59"/>
        <v>22.488036135146057</v>
      </c>
    </row>
    <row r="720" spans="1:38" x14ac:dyDescent="0.2">
      <c r="A720" s="2">
        <v>12</v>
      </c>
      <c r="B720" s="2" t="s">
        <v>748</v>
      </c>
      <c r="C720" s="2" t="s">
        <v>36</v>
      </c>
      <c r="D720" s="2">
        <v>36.473990000000001</v>
      </c>
      <c r="E720" s="2">
        <v>-80.858135000000004</v>
      </c>
      <c r="F720">
        <v>298386</v>
      </c>
      <c r="G720">
        <v>9946</v>
      </c>
      <c r="H720">
        <v>3.3541919000000002E-3</v>
      </c>
      <c r="I720">
        <v>1.193025E-4</v>
      </c>
      <c r="J720">
        <v>2.9680876000000002E-4</v>
      </c>
      <c r="K720">
        <v>6.8691097000000002E-4</v>
      </c>
      <c r="L720">
        <v>7.5774350000000002E-4</v>
      </c>
      <c r="M720">
        <v>1.3387165999999999</v>
      </c>
      <c r="N720">
        <v>0.99561131000000003</v>
      </c>
      <c r="O720">
        <v>1</v>
      </c>
      <c r="P720">
        <v>1</v>
      </c>
      <c r="Q720">
        <v>0.99561131000000003</v>
      </c>
      <c r="R720">
        <v>1.3328414</v>
      </c>
      <c r="S720">
        <v>1.3328758999999999</v>
      </c>
      <c r="T720">
        <v>36.473711000000002</v>
      </c>
      <c r="U720">
        <v>969.36775</v>
      </c>
      <c r="V720">
        <v>958.59481000000005</v>
      </c>
      <c r="W720">
        <v>36.472096000000001</v>
      </c>
      <c r="X720">
        <v>962.17573000000004</v>
      </c>
      <c r="Y720">
        <v>958.59113000000002</v>
      </c>
      <c r="Z720">
        <v>3.3542088999999999E-3</v>
      </c>
      <c r="AA720">
        <v>12.657392</v>
      </c>
      <c r="AB720">
        <v>3.3541256000000001E-3</v>
      </c>
      <c r="AC720">
        <v>12.657078</v>
      </c>
      <c r="AD720" s="2">
        <v>12.657328</v>
      </c>
      <c r="AE720" s="2">
        <v>2.8594094000000001</v>
      </c>
      <c r="AF720" s="2">
        <f t="shared" si="56"/>
        <v>1.2657327999999999E-2</v>
      </c>
      <c r="AG720" s="2">
        <f t="shared" si="56"/>
        <v>2.8594094E-3</v>
      </c>
      <c r="AH720" s="8">
        <v>204</v>
      </c>
      <c r="AI720" s="3">
        <f t="shared" si="57"/>
        <v>47.403369810753105</v>
      </c>
      <c r="AJ720" s="3">
        <f t="shared" si="58"/>
        <v>10.708866928987195</v>
      </c>
      <c r="AK720" s="3">
        <f t="shared" si="55"/>
        <v>79.005616351255185</v>
      </c>
      <c r="AL720" s="3">
        <f t="shared" si="59"/>
        <v>17.848111548311998</v>
      </c>
    </row>
    <row r="721" spans="1:38" x14ac:dyDescent="0.2">
      <c r="A721" s="2">
        <v>13</v>
      </c>
      <c r="B721" s="2" t="s">
        <v>749</v>
      </c>
      <c r="C721" s="2" t="s">
        <v>36</v>
      </c>
      <c r="D721" s="2">
        <v>36.473990000000001</v>
      </c>
      <c r="E721" s="2">
        <v>-80.858135000000004</v>
      </c>
      <c r="F721">
        <v>311045</v>
      </c>
      <c r="G721">
        <v>9946</v>
      </c>
      <c r="H721">
        <v>3.208776E-3</v>
      </c>
      <c r="I721">
        <v>1.0965028E-4</v>
      </c>
      <c r="J721">
        <v>2.8141188999999999E-4</v>
      </c>
      <c r="K721">
        <v>6.5787265E-4</v>
      </c>
      <c r="L721">
        <v>7.2388691000000002E-4</v>
      </c>
      <c r="M721">
        <v>1.3387165999999999</v>
      </c>
      <c r="N721">
        <v>0.99561131000000003</v>
      </c>
      <c r="O721">
        <v>1</v>
      </c>
      <c r="P721">
        <v>1</v>
      </c>
      <c r="Q721">
        <v>0.99561131000000003</v>
      </c>
      <c r="R721">
        <v>1.3328414</v>
      </c>
      <c r="S721">
        <v>1.3328758999999999</v>
      </c>
      <c r="T721">
        <v>36.473711000000002</v>
      </c>
      <c r="U721">
        <v>969.36775</v>
      </c>
      <c r="V721">
        <v>958.59481000000005</v>
      </c>
      <c r="W721">
        <v>36.472096000000001</v>
      </c>
      <c r="X721">
        <v>962.17573000000004</v>
      </c>
      <c r="Y721">
        <v>958.59113000000002</v>
      </c>
      <c r="Z721">
        <v>3.2087919999999998E-3</v>
      </c>
      <c r="AA721">
        <v>12.108649</v>
      </c>
      <c r="AB721">
        <v>3.2087121999999999E-3</v>
      </c>
      <c r="AC721">
        <v>12.108347999999999</v>
      </c>
      <c r="AD721" s="2">
        <v>12.108589</v>
      </c>
      <c r="AE721" s="2">
        <v>2.7316487</v>
      </c>
      <c r="AF721" s="2">
        <f t="shared" si="56"/>
        <v>1.2108588999999999E-2</v>
      </c>
      <c r="AG721" s="2">
        <f t="shared" si="56"/>
        <v>2.7316487E-3</v>
      </c>
      <c r="AH721" s="8">
        <v>204</v>
      </c>
      <c r="AI721" s="3">
        <f t="shared" si="57"/>
        <v>49.551603411429689</v>
      </c>
      <c r="AJ721" s="3">
        <f t="shared" si="58"/>
        <v>11.178641296830497</v>
      </c>
      <c r="AK721" s="3">
        <f t="shared" si="55"/>
        <v>82.586005685716145</v>
      </c>
      <c r="AL721" s="3">
        <f t="shared" si="59"/>
        <v>18.631068828050825</v>
      </c>
    </row>
    <row r="722" spans="1:38" x14ac:dyDescent="0.2">
      <c r="A722" s="2">
        <v>14</v>
      </c>
      <c r="B722" s="2" t="s">
        <v>750</v>
      </c>
      <c r="C722" s="2" t="s">
        <v>36</v>
      </c>
      <c r="D722" s="2">
        <v>36.473990000000001</v>
      </c>
      <c r="E722" s="2">
        <v>-80.858135000000004</v>
      </c>
      <c r="F722">
        <v>272164</v>
      </c>
      <c r="G722">
        <v>8138</v>
      </c>
      <c r="H722">
        <v>3.6990718999999998E-3</v>
      </c>
      <c r="I722">
        <v>1.1759097E-4</v>
      </c>
      <c r="J722">
        <v>3.3359876E-4</v>
      </c>
      <c r="K722">
        <v>7.5564497999999996E-4</v>
      </c>
      <c r="L722">
        <v>8.3433512999999998E-4</v>
      </c>
      <c r="M722">
        <v>1.3387165999999999</v>
      </c>
      <c r="N722">
        <v>0.99561131000000003</v>
      </c>
      <c r="O722">
        <v>1</v>
      </c>
      <c r="P722">
        <v>1</v>
      </c>
      <c r="Q722">
        <v>0.99561131000000003</v>
      </c>
      <c r="R722">
        <v>1.3328414</v>
      </c>
      <c r="S722">
        <v>1.3328758999999999</v>
      </c>
      <c r="T722">
        <v>36.473711000000002</v>
      </c>
      <c r="U722">
        <v>969.36775</v>
      </c>
      <c r="V722">
        <v>958.59481000000005</v>
      </c>
      <c r="W722">
        <v>36.472096000000001</v>
      </c>
      <c r="X722">
        <v>962.17573000000004</v>
      </c>
      <c r="Y722">
        <v>958.59113000000002</v>
      </c>
      <c r="Z722">
        <v>3.6990910999999999E-3</v>
      </c>
      <c r="AA722">
        <v>13.958834</v>
      </c>
      <c r="AB722">
        <v>3.6989999E-3</v>
      </c>
      <c r="AC722">
        <v>13.958489999999999</v>
      </c>
      <c r="AD722" s="2">
        <v>13.958762</v>
      </c>
      <c r="AE722" s="2">
        <v>3.1484345</v>
      </c>
      <c r="AF722" s="2">
        <f t="shared" si="56"/>
        <v>1.3958762E-2</v>
      </c>
      <c r="AG722" s="2">
        <f t="shared" si="56"/>
        <v>3.1484345E-3</v>
      </c>
      <c r="AH722" s="8">
        <v>204</v>
      </c>
      <c r="AI722" s="3">
        <f t="shared" si="57"/>
        <v>42.983754576516169</v>
      </c>
      <c r="AJ722" s="3">
        <f t="shared" si="58"/>
        <v>9.6950958722726561</v>
      </c>
      <c r="AK722" s="3">
        <f t="shared" si="55"/>
        <v>71.639590960860275</v>
      </c>
      <c r="AL722" s="3">
        <f t="shared" si="59"/>
        <v>16.158493120454423</v>
      </c>
    </row>
    <row r="723" spans="1:38" x14ac:dyDescent="0.2">
      <c r="A723" s="2">
        <v>15</v>
      </c>
      <c r="B723" s="2" t="s">
        <v>751</v>
      </c>
      <c r="C723" s="2" t="s">
        <v>36</v>
      </c>
      <c r="D723" s="2">
        <v>36.473990000000001</v>
      </c>
      <c r="E723" s="2">
        <v>-80.858135000000004</v>
      </c>
      <c r="F723">
        <v>280302</v>
      </c>
      <c r="G723">
        <v>8138</v>
      </c>
      <c r="H723">
        <v>3.5850411999999998E-3</v>
      </c>
      <c r="I723">
        <v>1.1077286E-4</v>
      </c>
      <c r="J723">
        <v>3.2139518000000002E-4</v>
      </c>
      <c r="K723">
        <v>7.3293919000000005E-4</v>
      </c>
      <c r="L723">
        <v>8.0793895000000001E-4</v>
      </c>
      <c r="M723">
        <v>1.3387165999999999</v>
      </c>
      <c r="N723">
        <v>0.99561131000000003</v>
      </c>
      <c r="O723">
        <v>1</v>
      </c>
      <c r="P723">
        <v>1</v>
      </c>
      <c r="Q723">
        <v>0.99561131000000003</v>
      </c>
      <c r="R723">
        <v>1.3328414</v>
      </c>
      <c r="S723">
        <v>1.3328758999999999</v>
      </c>
      <c r="T723">
        <v>36.473711000000002</v>
      </c>
      <c r="U723">
        <v>969.36775</v>
      </c>
      <c r="V723">
        <v>958.59481000000005</v>
      </c>
      <c r="W723">
        <v>36.472096000000001</v>
      </c>
      <c r="X723">
        <v>962.17573000000004</v>
      </c>
      <c r="Y723">
        <v>958.59113000000002</v>
      </c>
      <c r="Z723">
        <v>3.5850597000000001E-3</v>
      </c>
      <c r="AA723">
        <v>13.528527</v>
      </c>
      <c r="AB723">
        <v>3.5849711000000002E-3</v>
      </c>
      <c r="AC723">
        <v>13.528193</v>
      </c>
      <c r="AD723" s="2">
        <v>13.528457</v>
      </c>
      <c r="AE723" s="2">
        <v>3.0488262000000002</v>
      </c>
      <c r="AF723" s="2">
        <f t="shared" si="56"/>
        <v>1.3528456999999999E-2</v>
      </c>
      <c r="AG723" s="2">
        <f t="shared" si="56"/>
        <v>3.0488262000000002E-3</v>
      </c>
      <c r="AH723" s="8">
        <v>204</v>
      </c>
      <c r="AI723" s="3">
        <f t="shared" si="57"/>
        <v>44.350955914632394</v>
      </c>
      <c r="AJ723" s="3">
        <f t="shared" si="58"/>
        <v>9.9951056049907407</v>
      </c>
      <c r="AK723" s="3">
        <f t="shared" ref="AK723:AK786" si="60">1000/AD723</f>
        <v>73.918259857720656</v>
      </c>
      <c r="AL723" s="3">
        <f t="shared" si="59"/>
        <v>16.658509341651236</v>
      </c>
    </row>
    <row r="724" spans="1:38" x14ac:dyDescent="0.2">
      <c r="A724" s="2">
        <v>16</v>
      </c>
      <c r="B724" s="2" t="s">
        <v>752</v>
      </c>
      <c r="C724" s="2" t="s">
        <v>36</v>
      </c>
      <c r="D724" s="2">
        <v>36.475461000000003</v>
      </c>
      <c r="E724" s="2">
        <v>-80.858643000000001</v>
      </c>
      <c r="F724">
        <v>434016</v>
      </c>
      <c r="G724">
        <v>13563</v>
      </c>
      <c r="H724">
        <v>2.2042938999999998E-3</v>
      </c>
      <c r="I724" s="1">
        <v>7.4726976000000006E-5</v>
      </c>
      <c r="J724">
        <v>1.8024604000000001E-4</v>
      </c>
      <c r="K724">
        <v>4.5714246999999997E-4</v>
      </c>
      <c r="L724">
        <v>4.9704325000000005E-4</v>
      </c>
      <c r="M724">
        <v>1.3121678000000001</v>
      </c>
      <c r="N724">
        <v>0.99806147000000001</v>
      </c>
      <c r="O724">
        <v>1</v>
      </c>
      <c r="P724">
        <v>1</v>
      </c>
      <c r="Q724">
        <v>0.99806147000000001</v>
      </c>
      <c r="R724">
        <v>1.3096241</v>
      </c>
      <c r="S724">
        <v>1.3095732</v>
      </c>
      <c r="T724">
        <v>36.476956999999999</v>
      </c>
      <c r="U724">
        <v>970.29850999999996</v>
      </c>
      <c r="V724">
        <v>961.44114000000002</v>
      </c>
      <c r="W724">
        <v>36.485084999999998</v>
      </c>
      <c r="X724">
        <v>964.60494000000006</v>
      </c>
      <c r="Y724">
        <v>961.45939999999996</v>
      </c>
      <c r="Z724">
        <v>2.2043004999999999E-3</v>
      </c>
      <c r="AA724">
        <v>8.3181151</v>
      </c>
      <c r="AB724">
        <v>2.2043853000000002E-3</v>
      </c>
      <c r="AC724">
        <v>8.3184351999999997</v>
      </c>
      <c r="AD724" s="2">
        <v>8.3180900999999992</v>
      </c>
      <c r="AE724" s="2">
        <v>1.8756349000000001</v>
      </c>
      <c r="AF724" s="2">
        <f t="shared" si="56"/>
        <v>8.3180900999999998E-3</v>
      </c>
      <c r="AG724" s="2">
        <f t="shared" si="56"/>
        <v>1.8756349E-3</v>
      </c>
      <c r="AH724" s="8">
        <v>230</v>
      </c>
      <c r="AI724" s="3">
        <f t="shared" si="57"/>
        <v>72.131942884340731</v>
      </c>
      <c r="AJ724" s="3">
        <f t="shared" si="58"/>
        <v>16.264934360193593</v>
      </c>
      <c r="AK724" s="3">
        <f t="shared" si="60"/>
        <v>120.21990480723454</v>
      </c>
      <c r="AL724" s="3">
        <f t="shared" si="59"/>
        <v>27.108223933655985</v>
      </c>
    </row>
    <row r="725" spans="1:38" x14ac:dyDescent="0.2">
      <c r="A725" s="2">
        <v>17</v>
      </c>
      <c r="B725" s="2" t="s">
        <v>753</v>
      </c>
      <c r="C725" s="2" t="s">
        <v>36</v>
      </c>
      <c r="D725" s="2">
        <v>36.542425999999999</v>
      </c>
      <c r="E725" s="2">
        <v>-80.857956000000001</v>
      </c>
      <c r="F725">
        <v>216104</v>
      </c>
      <c r="G725">
        <v>5425</v>
      </c>
      <c r="H725">
        <v>5.1529556000000001E-3</v>
      </c>
      <c r="I725">
        <v>1.3562388999999999E-4</v>
      </c>
      <c r="J725">
        <v>4.5666148E-4</v>
      </c>
      <c r="K725">
        <v>1.0338418E-3</v>
      </c>
      <c r="L725">
        <v>1.1383156E-3</v>
      </c>
      <c r="M725">
        <v>1.4751871000000001</v>
      </c>
      <c r="N725">
        <v>0.99188772000000003</v>
      </c>
      <c r="O725">
        <v>1</v>
      </c>
      <c r="P725">
        <v>1</v>
      </c>
      <c r="Q725">
        <v>0.99188772000000003</v>
      </c>
      <c r="R725">
        <v>1.46322</v>
      </c>
      <c r="S725">
        <v>1.4633326</v>
      </c>
      <c r="T725">
        <v>36.543486999999999</v>
      </c>
      <c r="U725">
        <v>961.70176000000004</v>
      </c>
      <c r="V725">
        <v>944.94435999999996</v>
      </c>
      <c r="W725">
        <v>36.548355000000001</v>
      </c>
      <c r="X725">
        <v>949.04859999999996</v>
      </c>
      <c r="Y725">
        <v>944.95609999999999</v>
      </c>
      <c r="Z725">
        <v>5.1530079999999997E-3</v>
      </c>
      <c r="AA725">
        <v>19.445312999999999</v>
      </c>
      <c r="AB725">
        <v>5.1526360000000004E-3</v>
      </c>
      <c r="AC725">
        <v>19.443909000000001</v>
      </c>
      <c r="AD725" s="2">
        <v>19.445115999999999</v>
      </c>
      <c r="AE725" s="2">
        <v>4.2955306999999996</v>
      </c>
      <c r="AF725" s="2">
        <f t="shared" si="56"/>
        <v>1.9445115999999998E-2</v>
      </c>
      <c r="AG725" s="2">
        <f t="shared" si="56"/>
        <v>4.2955306999999995E-3</v>
      </c>
      <c r="AH725" s="8">
        <v>294</v>
      </c>
      <c r="AI725" s="3">
        <f t="shared" si="57"/>
        <v>30.856077176397406</v>
      </c>
      <c r="AJ725" s="3">
        <f t="shared" si="58"/>
        <v>6.8162733918781653</v>
      </c>
      <c r="AK725" s="3">
        <f t="shared" si="60"/>
        <v>51.426795293995681</v>
      </c>
      <c r="AL725" s="3">
        <f t="shared" si="59"/>
        <v>11.360455653130275</v>
      </c>
    </row>
    <row r="726" spans="1:38" x14ac:dyDescent="0.2">
      <c r="A726" s="2">
        <v>18</v>
      </c>
      <c r="B726" s="2" t="s">
        <v>754</v>
      </c>
      <c r="C726" s="2" t="s">
        <v>36</v>
      </c>
      <c r="D726" s="2">
        <v>36.542425999999999</v>
      </c>
      <c r="E726" s="2">
        <v>-80.857956000000001</v>
      </c>
      <c r="F726">
        <v>198924</v>
      </c>
      <c r="G726">
        <v>6329</v>
      </c>
      <c r="H726">
        <v>5.6195513999999997E-3</v>
      </c>
      <c r="I726">
        <v>1.8704096000000001E-4</v>
      </c>
      <c r="J726">
        <v>5.0453350999999996E-4</v>
      </c>
      <c r="K726">
        <v>1.1250813999999999E-3</v>
      </c>
      <c r="L726">
        <v>1.2471353E-3</v>
      </c>
      <c r="M726">
        <v>1.4751871000000001</v>
      </c>
      <c r="N726">
        <v>0.99188772000000003</v>
      </c>
      <c r="O726">
        <v>1</v>
      </c>
      <c r="P726">
        <v>1</v>
      </c>
      <c r="Q726">
        <v>0.99188772000000003</v>
      </c>
      <c r="R726">
        <v>1.46322</v>
      </c>
      <c r="S726">
        <v>1.4633326</v>
      </c>
      <c r="T726">
        <v>36.543486999999999</v>
      </c>
      <c r="U726">
        <v>961.70176000000004</v>
      </c>
      <c r="V726">
        <v>944.94435999999996</v>
      </c>
      <c r="W726">
        <v>36.548355000000001</v>
      </c>
      <c r="X726">
        <v>949.04859999999996</v>
      </c>
      <c r="Y726">
        <v>944.95609999999999</v>
      </c>
      <c r="Z726">
        <v>5.6196094000000004E-3</v>
      </c>
      <c r="AA726">
        <v>21.206073</v>
      </c>
      <c r="AB726">
        <v>5.6192057999999998E-3</v>
      </c>
      <c r="AC726">
        <v>21.204550000000001</v>
      </c>
      <c r="AD726" s="2">
        <v>21.205853999999999</v>
      </c>
      <c r="AE726" s="2">
        <v>4.7061710999999997</v>
      </c>
      <c r="AF726" s="2">
        <f t="shared" si="56"/>
        <v>2.1205854E-2</v>
      </c>
      <c r="AG726" s="2">
        <f t="shared" si="56"/>
        <v>4.7061710999999999E-3</v>
      </c>
      <c r="AH726" s="8">
        <v>294</v>
      </c>
      <c r="AI726" s="3">
        <f t="shared" si="57"/>
        <v>28.294073891105732</v>
      </c>
      <c r="AJ726" s="3">
        <f t="shared" si="58"/>
        <v>6.2792450069488526</v>
      </c>
      <c r="AK726" s="3">
        <f t="shared" si="60"/>
        <v>47.156789818509552</v>
      </c>
      <c r="AL726" s="3">
        <f t="shared" si="59"/>
        <v>10.465408344914753</v>
      </c>
    </row>
    <row r="727" spans="1:38" x14ac:dyDescent="0.2">
      <c r="A727" s="2">
        <v>19</v>
      </c>
      <c r="B727" s="2" t="s">
        <v>755</v>
      </c>
      <c r="C727" s="2" t="s">
        <v>36</v>
      </c>
      <c r="D727" s="2">
        <v>36.542425999999999</v>
      </c>
      <c r="E727" s="2">
        <v>-80.857956000000001</v>
      </c>
      <c r="F727">
        <v>203445</v>
      </c>
      <c r="G727">
        <v>6329</v>
      </c>
      <c r="H727">
        <v>5.4890659999999999E-3</v>
      </c>
      <c r="I727">
        <v>1.7875376E-4</v>
      </c>
      <c r="J727">
        <v>4.9112183999999997E-4</v>
      </c>
      <c r="K727">
        <v>1.0995827E-3</v>
      </c>
      <c r="L727">
        <v>1.2174709999999999E-3</v>
      </c>
      <c r="M727">
        <v>1.4751871000000001</v>
      </c>
      <c r="N727">
        <v>0.99188772000000003</v>
      </c>
      <c r="O727">
        <v>1</v>
      </c>
      <c r="P727">
        <v>1</v>
      </c>
      <c r="Q727">
        <v>0.99188772000000003</v>
      </c>
      <c r="R727">
        <v>1.46322</v>
      </c>
      <c r="S727">
        <v>1.4633326</v>
      </c>
      <c r="T727">
        <v>36.543486999999999</v>
      </c>
      <c r="U727">
        <v>961.70176000000004</v>
      </c>
      <c r="V727">
        <v>944.94435999999996</v>
      </c>
      <c r="W727">
        <v>36.548355000000001</v>
      </c>
      <c r="X727">
        <v>949.04859999999996</v>
      </c>
      <c r="Y727">
        <v>944.95609999999999</v>
      </c>
      <c r="Z727">
        <v>5.4891224000000001E-3</v>
      </c>
      <c r="AA727">
        <v>20.71367</v>
      </c>
      <c r="AB727">
        <v>5.4887277000000003E-3</v>
      </c>
      <c r="AC727">
        <v>20.71218</v>
      </c>
      <c r="AD727" s="2">
        <v>20.713456999999998</v>
      </c>
      <c r="AE727" s="2">
        <v>4.5942302000000002</v>
      </c>
      <c r="AF727" s="2">
        <f t="shared" si="56"/>
        <v>2.0713456999999998E-2</v>
      </c>
      <c r="AG727" s="2">
        <f t="shared" si="56"/>
        <v>4.5942302000000004E-3</v>
      </c>
      <c r="AH727" s="8">
        <v>294</v>
      </c>
      <c r="AI727" s="3">
        <f t="shared" si="57"/>
        <v>28.96667610819382</v>
      </c>
      <c r="AJ727" s="3">
        <f t="shared" si="58"/>
        <v>6.4247883957700802</v>
      </c>
      <c r="AK727" s="3">
        <f t="shared" si="60"/>
        <v>48.27779351365637</v>
      </c>
      <c r="AL727" s="3">
        <f t="shared" si="59"/>
        <v>10.707980659616801</v>
      </c>
    </row>
    <row r="728" spans="1:38" x14ac:dyDescent="0.2">
      <c r="A728" s="2">
        <v>20</v>
      </c>
      <c r="B728" s="2" t="s">
        <v>756</v>
      </c>
      <c r="C728" s="2" t="s">
        <v>36</v>
      </c>
      <c r="D728" s="2">
        <v>36.542425999999999</v>
      </c>
      <c r="E728" s="2">
        <v>-80.857956000000001</v>
      </c>
      <c r="F728">
        <v>240517</v>
      </c>
      <c r="G728">
        <v>7234</v>
      </c>
      <c r="H728">
        <v>4.6054164999999999E-3</v>
      </c>
      <c r="I728">
        <v>1.4577129999999999E-4</v>
      </c>
      <c r="J728">
        <v>4.0083514999999999E-4</v>
      </c>
      <c r="K728">
        <v>9.2654019E-4</v>
      </c>
      <c r="L728">
        <v>1.0199975000000001E-3</v>
      </c>
      <c r="M728">
        <v>1.4751871000000001</v>
      </c>
      <c r="N728">
        <v>0.99188772000000003</v>
      </c>
      <c r="O728">
        <v>1</v>
      </c>
      <c r="P728">
        <v>1</v>
      </c>
      <c r="Q728">
        <v>0.99188772000000003</v>
      </c>
      <c r="R728">
        <v>1.46322</v>
      </c>
      <c r="S728">
        <v>1.4633326</v>
      </c>
      <c r="T728">
        <v>36.543486999999999</v>
      </c>
      <c r="U728">
        <v>961.70176000000004</v>
      </c>
      <c r="V728">
        <v>944.94435999999996</v>
      </c>
      <c r="W728">
        <v>36.548355000000001</v>
      </c>
      <c r="X728">
        <v>949.04859999999996</v>
      </c>
      <c r="Y728">
        <v>944.95609999999999</v>
      </c>
      <c r="Z728">
        <v>4.6054622000000003E-3</v>
      </c>
      <c r="AA728">
        <v>17.379103000000001</v>
      </c>
      <c r="AB728">
        <v>4.6051275000000003E-3</v>
      </c>
      <c r="AC728">
        <v>17.377839999999999</v>
      </c>
      <c r="AD728" s="2">
        <v>17.37893</v>
      </c>
      <c r="AE728" s="2">
        <v>3.8490470000000001</v>
      </c>
      <c r="AF728" s="2">
        <f t="shared" si="56"/>
        <v>1.7378930000000001E-2</v>
      </c>
      <c r="AG728" s="2">
        <f t="shared" si="56"/>
        <v>3.849047E-3</v>
      </c>
      <c r="AH728" s="8">
        <v>294</v>
      </c>
      <c r="AI728" s="3">
        <f t="shared" si="57"/>
        <v>34.524565091176498</v>
      </c>
      <c r="AJ728" s="3">
        <f t="shared" si="58"/>
        <v>7.6464243592958621</v>
      </c>
      <c r="AK728" s="3">
        <f t="shared" si="60"/>
        <v>57.540941818627495</v>
      </c>
      <c r="AL728" s="3">
        <f t="shared" si="59"/>
        <v>12.744040598826436</v>
      </c>
    </row>
    <row r="729" spans="1:38" x14ac:dyDescent="0.2">
      <c r="A729" s="2">
        <v>21</v>
      </c>
      <c r="B729" s="2" t="s">
        <v>757</v>
      </c>
      <c r="C729" s="2" t="s">
        <v>36</v>
      </c>
      <c r="D729" s="2">
        <v>36.562525999999998</v>
      </c>
      <c r="E729" s="2">
        <v>-80.801511000000005</v>
      </c>
      <c r="F729">
        <v>434920</v>
      </c>
      <c r="G729">
        <v>14467</v>
      </c>
      <c r="H729">
        <v>2.7997514999999998E-3</v>
      </c>
      <c r="I729" s="1">
        <v>9.9264333999999997E-5</v>
      </c>
      <c r="J729">
        <v>1.9839900000000001E-4</v>
      </c>
      <c r="K729">
        <v>5.6268683999999996E-4</v>
      </c>
      <c r="L729">
        <v>6.0484052000000003E-4</v>
      </c>
      <c r="M729">
        <v>1.7005146</v>
      </c>
      <c r="N729">
        <v>0.98326391000000002</v>
      </c>
      <c r="O729">
        <v>1</v>
      </c>
      <c r="P729">
        <v>1</v>
      </c>
      <c r="Q729">
        <v>0.98326391000000002</v>
      </c>
      <c r="R729">
        <v>1.6720546000000001</v>
      </c>
      <c r="S729">
        <v>1.6729586000000001</v>
      </c>
      <c r="T729">
        <v>36.562891</v>
      </c>
      <c r="U729">
        <v>950.41998999999998</v>
      </c>
      <c r="V729">
        <v>924.66120000000001</v>
      </c>
      <c r="W729">
        <v>36.562091000000002</v>
      </c>
      <c r="X729">
        <v>926.49881000000005</v>
      </c>
      <c r="Y729">
        <v>924.65912000000003</v>
      </c>
      <c r="Z729">
        <v>2.7998185000000001E-3</v>
      </c>
      <c r="AA729">
        <v>10.565353</v>
      </c>
      <c r="AB729">
        <v>2.7983322999999998E-3</v>
      </c>
      <c r="AC729">
        <v>10.559744999999999</v>
      </c>
      <c r="AD729" s="2">
        <v>10.565099999999999</v>
      </c>
      <c r="AE729" s="2">
        <v>2.2824170000000001</v>
      </c>
      <c r="AF729" s="2">
        <f t="shared" si="56"/>
        <v>1.0565099999999999E-2</v>
      </c>
      <c r="AG729" s="2">
        <f t="shared" si="56"/>
        <v>2.2824170000000001E-3</v>
      </c>
      <c r="AH729" s="8">
        <v>448</v>
      </c>
      <c r="AI729" s="3">
        <f t="shared" si="57"/>
        <v>56.790754465173073</v>
      </c>
      <c r="AJ729" s="3">
        <f t="shared" si="58"/>
        <v>12.268713351897944</v>
      </c>
      <c r="AK729" s="3">
        <f t="shared" si="60"/>
        <v>94.651257441955124</v>
      </c>
      <c r="AL729" s="3">
        <f t="shared" si="59"/>
        <v>20.447855586496573</v>
      </c>
    </row>
    <row r="730" spans="1:38" x14ac:dyDescent="0.2">
      <c r="A730" s="2">
        <v>22</v>
      </c>
      <c r="B730" s="2" t="s">
        <v>758</v>
      </c>
      <c r="C730" s="2" t="s">
        <v>36</v>
      </c>
      <c r="D730" s="2">
        <v>36.562525999999998</v>
      </c>
      <c r="E730" s="2">
        <v>-80.801511000000005</v>
      </c>
      <c r="F730">
        <v>320991</v>
      </c>
      <c r="G730">
        <v>10850</v>
      </c>
      <c r="H730">
        <v>3.8618686999999999E-3</v>
      </c>
      <c r="I730">
        <v>1.3764903000000001E-4</v>
      </c>
      <c r="J730">
        <v>2.9249100999999999E-4</v>
      </c>
      <c r="K730">
        <v>7.7021078000000004E-4</v>
      </c>
      <c r="L730">
        <v>8.3529809000000002E-4</v>
      </c>
      <c r="M730">
        <v>1.7005146</v>
      </c>
      <c r="N730">
        <v>0.98326391000000002</v>
      </c>
      <c r="O730">
        <v>1</v>
      </c>
      <c r="P730">
        <v>1</v>
      </c>
      <c r="Q730">
        <v>0.98326391000000002</v>
      </c>
      <c r="R730">
        <v>1.6720546000000001</v>
      </c>
      <c r="S730">
        <v>1.6729586000000001</v>
      </c>
      <c r="T730">
        <v>36.562891</v>
      </c>
      <c r="U730">
        <v>950.41998999999998</v>
      </c>
      <c r="V730">
        <v>924.66120000000001</v>
      </c>
      <c r="W730">
        <v>36.562091000000002</v>
      </c>
      <c r="X730">
        <v>926.49881000000005</v>
      </c>
      <c r="Y730">
        <v>924.65912000000003</v>
      </c>
      <c r="Z730">
        <v>3.8619697000000001E-3</v>
      </c>
      <c r="AA730">
        <v>14.57347</v>
      </c>
      <c r="AB730">
        <v>3.8599611999999999E-3</v>
      </c>
      <c r="AC730">
        <v>14.565891000000001</v>
      </c>
      <c r="AD730" s="2">
        <v>14.573089</v>
      </c>
      <c r="AE730" s="2">
        <v>3.1520682999999998</v>
      </c>
      <c r="AF730" s="2">
        <f t="shared" si="56"/>
        <v>1.4573088999999999E-2</v>
      </c>
      <c r="AG730" s="2">
        <f t="shared" si="56"/>
        <v>3.1520682999999997E-3</v>
      </c>
      <c r="AH730" s="8">
        <v>448</v>
      </c>
      <c r="AI730" s="3">
        <f t="shared" si="57"/>
        <v>41.171779023651062</v>
      </c>
      <c r="AJ730" s="3">
        <f t="shared" si="58"/>
        <v>8.9051991321164277</v>
      </c>
      <c r="AK730" s="3">
        <f t="shared" si="60"/>
        <v>68.619631706085102</v>
      </c>
      <c r="AL730" s="3">
        <f t="shared" si="59"/>
        <v>14.841998553527379</v>
      </c>
    </row>
    <row r="731" spans="1:38" x14ac:dyDescent="0.2">
      <c r="A731" s="2">
        <v>23</v>
      </c>
      <c r="B731" s="2" t="s">
        <v>759</v>
      </c>
      <c r="C731" s="2" t="s">
        <v>36</v>
      </c>
      <c r="D731" s="2">
        <v>36.562525999999998</v>
      </c>
      <c r="E731" s="2">
        <v>-80.801511000000005</v>
      </c>
      <c r="F731">
        <v>259505</v>
      </c>
      <c r="G731">
        <v>9042</v>
      </c>
      <c r="H731">
        <v>4.8275714999999999E-3</v>
      </c>
      <c r="I731">
        <v>1.7618366E-4</v>
      </c>
      <c r="J731">
        <v>3.8038637000000001E-4</v>
      </c>
      <c r="K731">
        <v>9.5781287000000004E-4</v>
      </c>
      <c r="L731">
        <v>1.0455333000000001E-3</v>
      </c>
      <c r="M731">
        <v>1.7005146</v>
      </c>
      <c r="N731">
        <v>0.98326391000000002</v>
      </c>
      <c r="O731">
        <v>1</v>
      </c>
      <c r="P731">
        <v>1</v>
      </c>
      <c r="Q731">
        <v>0.98326391000000002</v>
      </c>
      <c r="R731">
        <v>1.6720546000000001</v>
      </c>
      <c r="S731">
        <v>1.6729586000000001</v>
      </c>
      <c r="T731">
        <v>36.562891</v>
      </c>
      <c r="U731">
        <v>950.41998999999998</v>
      </c>
      <c r="V731">
        <v>924.66120000000001</v>
      </c>
      <c r="W731">
        <v>36.562091000000002</v>
      </c>
      <c r="X731">
        <v>926.49881000000005</v>
      </c>
      <c r="Y731">
        <v>924.65912000000003</v>
      </c>
      <c r="Z731">
        <v>4.8277043E-3</v>
      </c>
      <c r="AA731">
        <v>18.217752000000001</v>
      </c>
      <c r="AB731">
        <v>4.8252260000000002E-3</v>
      </c>
      <c r="AC731">
        <v>18.208400000000001</v>
      </c>
      <c r="AD731" s="2">
        <v>18.217251000000001</v>
      </c>
      <c r="AE731" s="2">
        <v>3.9454088</v>
      </c>
      <c r="AF731" s="2">
        <f t="shared" si="56"/>
        <v>1.8217251E-2</v>
      </c>
      <c r="AG731" s="2">
        <f t="shared" si="56"/>
        <v>3.9454088000000003E-3</v>
      </c>
      <c r="AH731" s="8">
        <v>448</v>
      </c>
      <c r="AI731" s="3">
        <f t="shared" si="57"/>
        <v>32.935814519984383</v>
      </c>
      <c r="AJ731" s="3">
        <f t="shared" si="58"/>
        <v>7.1330878869876777</v>
      </c>
      <c r="AK731" s="3">
        <f t="shared" si="60"/>
        <v>54.893024199973965</v>
      </c>
      <c r="AL731" s="3">
        <f t="shared" si="59"/>
        <v>11.888479811646128</v>
      </c>
    </row>
    <row r="732" spans="1:38" x14ac:dyDescent="0.2">
      <c r="A732" s="2">
        <v>24</v>
      </c>
      <c r="B732" s="2" t="s">
        <v>760</v>
      </c>
      <c r="C732" s="2" t="s">
        <v>36</v>
      </c>
      <c r="D732" s="2">
        <v>36.562525999999998</v>
      </c>
      <c r="E732" s="2">
        <v>-80.801511000000005</v>
      </c>
      <c r="F732">
        <v>224242</v>
      </c>
      <c r="G732">
        <v>6329</v>
      </c>
      <c r="H732">
        <v>5.6226165000000002E-3</v>
      </c>
      <c r="I732">
        <v>1.6542853000000001E-4</v>
      </c>
      <c r="J732">
        <v>4.5376467999999999E-4</v>
      </c>
      <c r="K732">
        <v>1.1116815E-3</v>
      </c>
      <c r="L732">
        <v>1.2120663E-3</v>
      </c>
      <c r="M732">
        <v>1.7005146</v>
      </c>
      <c r="N732">
        <v>0.98326391000000002</v>
      </c>
      <c r="O732">
        <v>1</v>
      </c>
      <c r="P732">
        <v>1</v>
      </c>
      <c r="Q732">
        <v>0.98326391000000002</v>
      </c>
      <c r="R732">
        <v>1.6720546000000001</v>
      </c>
      <c r="S732">
        <v>1.6729586000000001</v>
      </c>
      <c r="T732">
        <v>36.562891</v>
      </c>
      <c r="U732">
        <v>950.41998999999998</v>
      </c>
      <c r="V732">
        <v>924.66120000000001</v>
      </c>
      <c r="W732">
        <v>36.562091000000002</v>
      </c>
      <c r="X732">
        <v>926.49881000000005</v>
      </c>
      <c r="Y732">
        <v>924.65912000000003</v>
      </c>
      <c r="Z732">
        <v>5.6227758000000003E-3</v>
      </c>
      <c r="AA732">
        <v>21.218022000000001</v>
      </c>
      <c r="AB732">
        <v>5.6199131000000003E-3</v>
      </c>
      <c r="AC732">
        <v>21.207218999999998</v>
      </c>
      <c r="AD732" s="2">
        <v>21.217421000000002</v>
      </c>
      <c r="AE732" s="2">
        <v>4.5738351000000002</v>
      </c>
      <c r="AF732" s="2">
        <f t="shared" si="56"/>
        <v>2.1217421E-2</v>
      </c>
      <c r="AG732" s="2">
        <f t="shared" si="56"/>
        <v>4.5738351000000005E-3</v>
      </c>
      <c r="AH732" s="8">
        <v>448</v>
      </c>
      <c r="AI732" s="3">
        <f t="shared" si="57"/>
        <v>28.278648946071247</v>
      </c>
      <c r="AJ732" s="3">
        <f t="shared" si="58"/>
        <v>6.0960225623141797</v>
      </c>
      <c r="AK732" s="3">
        <f t="shared" si="60"/>
        <v>47.131081576785412</v>
      </c>
      <c r="AL732" s="3">
        <f t="shared" si="59"/>
        <v>10.160037603856965</v>
      </c>
    </row>
    <row r="733" spans="1:38" x14ac:dyDescent="0.2">
      <c r="A733" s="2">
        <v>25</v>
      </c>
      <c r="B733" s="2" t="s">
        <v>761</v>
      </c>
      <c r="C733" s="2" t="s">
        <v>36</v>
      </c>
      <c r="D733" s="2">
        <v>36.616407000000002</v>
      </c>
      <c r="E733" s="2">
        <v>-80.792039000000003</v>
      </c>
      <c r="F733">
        <v>615760</v>
      </c>
      <c r="G733">
        <v>18988</v>
      </c>
      <c r="H733">
        <v>2.0553075999999999E-3</v>
      </c>
      <c r="I733" s="1">
        <v>6.8201113999999998E-5</v>
      </c>
      <c r="J733">
        <v>1.2857044999999999E-4</v>
      </c>
      <c r="K733">
        <v>4.1391959999999999E-4</v>
      </c>
      <c r="L733">
        <v>4.3876096999999998E-4</v>
      </c>
      <c r="M733">
        <v>1.7822811999999999</v>
      </c>
      <c r="N733">
        <v>0.99988317000000004</v>
      </c>
      <c r="O733">
        <v>1</v>
      </c>
      <c r="P733">
        <v>1</v>
      </c>
      <c r="Q733">
        <v>0.99988317000000004</v>
      </c>
      <c r="R733">
        <v>1.7820729</v>
      </c>
      <c r="S733">
        <v>1.7820708999999999</v>
      </c>
      <c r="T733">
        <v>36.616415000000003</v>
      </c>
      <c r="U733">
        <v>924.01666999999998</v>
      </c>
      <c r="V733">
        <v>918.07132999999999</v>
      </c>
      <c r="W733">
        <v>36.617251000000003</v>
      </c>
      <c r="X733">
        <v>920.32767000000001</v>
      </c>
      <c r="Y733">
        <v>918.07353999999998</v>
      </c>
      <c r="Z733">
        <v>2.0553087999999999E-3</v>
      </c>
      <c r="AA733">
        <v>7.7558822999999997</v>
      </c>
      <c r="AB733">
        <v>2.0553111999999998E-3</v>
      </c>
      <c r="AC733">
        <v>7.7558911999999998</v>
      </c>
      <c r="AD733" s="2">
        <v>7.7558778999999998</v>
      </c>
      <c r="AE733" s="2">
        <v>1.6557017999999999</v>
      </c>
      <c r="AF733" s="2">
        <f t="shared" si="56"/>
        <v>7.7558778999999994E-3</v>
      </c>
      <c r="AG733" s="2">
        <f t="shared" si="56"/>
        <v>1.6557017999999999E-3</v>
      </c>
      <c r="AH733" s="8">
        <v>131.99102999999999</v>
      </c>
      <c r="AI733" s="3">
        <f t="shared" si="57"/>
        <v>77.360681503250589</v>
      </c>
      <c r="AJ733" s="3">
        <f t="shared" si="58"/>
        <v>16.514728734210564</v>
      </c>
      <c r="AK733" s="3">
        <f t="shared" si="60"/>
        <v>128.93446917208431</v>
      </c>
      <c r="AL733" s="3">
        <f t="shared" si="59"/>
        <v>27.524547890350942</v>
      </c>
    </row>
    <row r="734" spans="1:38" x14ac:dyDescent="0.2">
      <c r="A734" s="2">
        <v>26</v>
      </c>
      <c r="B734" s="2" t="s">
        <v>762</v>
      </c>
      <c r="C734" s="2" t="s">
        <v>36</v>
      </c>
      <c r="D734" s="2">
        <v>35.332332000000001</v>
      </c>
      <c r="E734" s="2">
        <v>-82.391011000000006</v>
      </c>
      <c r="F734">
        <v>376147</v>
      </c>
      <c r="G734">
        <v>10850</v>
      </c>
      <c r="H734">
        <v>2.9670848999999999E-3</v>
      </c>
      <c r="I734" s="1">
        <v>9.1298638000000004E-5</v>
      </c>
      <c r="J734">
        <v>2.3085919999999999E-4</v>
      </c>
      <c r="K734">
        <v>6.0129677000000004E-4</v>
      </c>
      <c r="L734">
        <v>6.5052994999999995E-4</v>
      </c>
      <c r="M734">
        <v>1.5156559000000001</v>
      </c>
      <c r="N734">
        <v>0.99997453999999997</v>
      </c>
      <c r="O734">
        <v>1</v>
      </c>
      <c r="P734">
        <v>1</v>
      </c>
      <c r="Q734">
        <v>0.99997453999999997</v>
      </c>
      <c r="R734">
        <v>1.5156172999999999</v>
      </c>
      <c r="S734">
        <v>1.5156172000000001</v>
      </c>
      <c r="T734">
        <v>35.332998000000003</v>
      </c>
      <c r="U734">
        <v>941.70952</v>
      </c>
      <c r="V734">
        <v>938.05052999999998</v>
      </c>
      <c r="W734">
        <v>35.346057999999999</v>
      </c>
      <c r="X734">
        <v>939.21929</v>
      </c>
      <c r="Y734">
        <v>938.08393000000001</v>
      </c>
      <c r="Z734">
        <v>2.9670855000000001E-3</v>
      </c>
      <c r="AA734">
        <v>11.196548999999999</v>
      </c>
      <c r="AB734">
        <v>2.9670857000000002E-3</v>
      </c>
      <c r="AC734">
        <v>11.19655</v>
      </c>
      <c r="AD734" s="2">
        <v>11.196547000000001</v>
      </c>
      <c r="AE734" s="2">
        <v>2.4548299999999998</v>
      </c>
      <c r="AF734" s="2">
        <f t="shared" si="56"/>
        <v>1.1196547000000001E-2</v>
      </c>
      <c r="AG734" s="2">
        <f t="shared" si="56"/>
        <v>2.4548299999999999E-3</v>
      </c>
      <c r="AH734" s="8">
        <v>63.971984999999997</v>
      </c>
      <c r="AI734" s="3">
        <f t="shared" si="57"/>
        <v>53.58794992777684</v>
      </c>
      <c r="AJ734" s="3">
        <f t="shared" si="58"/>
        <v>11.749096138408065</v>
      </c>
      <c r="AK734" s="3">
        <f t="shared" si="60"/>
        <v>89.31324987962806</v>
      </c>
      <c r="AL734" s="3">
        <f t="shared" si="59"/>
        <v>19.581826897346772</v>
      </c>
    </row>
    <row r="735" spans="1:38" x14ac:dyDescent="0.2">
      <c r="A735" s="2">
        <v>27</v>
      </c>
      <c r="B735" s="2" t="s">
        <v>763</v>
      </c>
      <c r="C735" s="2" t="s">
        <v>36</v>
      </c>
      <c r="D735" s="2">
        <v>35.358485999999999</v>
      </c>
      <c r="E735" s="2">
        <v>-82.404404</v>
      </c>
      <c r="F735">
        <v>341788</v>
      </c>
      <c r="G735">
        <v>9946</v>
      </c>
      <c r="H735">
        <v>3.3456196E-3</v>
      </c>
      <c r="I735">
        <v>1.0336092E-4</v>
      </c>
      <c r="J735">
        <v>2.6293437000000003E-4</v>
      </c>
      <c r="K735">
        <v>6.7475179999999997E-4</v>
      </c>
      <c r="L735">
        <v>7.3151073999999996E-4</v>
      </c>
      <c r="M735">
        <v>1.5450877000000001</v>
      </c>
      <c r="N735">
        <v>0.99951316000000001</v>
      </c>
      <c r="O735">
        <v>1</v>
      </c>
      <c r="P735">
        <v>1</v>
      </c>
      <c r="Q735">
        <v>0.99951316000000001</v>
      </c>
      <c r="R735">
        <v>1.5443355000000001</v>
      </c>
      <c r="S735">
        <v>1.5443406</v>
      </c>
      <c r="T735">
        <v>35.358820999999999</v>
      </c>
      <c r="U735">
        <v>940.34715000000006</v>
      </c>
      <c r="V735">
        <v>935.33767999999998</v>
      </c>
      <c r="W735">
        <v>35.360512999999997</v>
      </c>
      <c r="X735">
        <v>937.40797999999995</v>
      </c>
      <c r="Y735">
        <v>935.34204</v>
      </c>
      <c r="Z735">
        <v>3.3456213000000001E-3</v>
      </c>
      <c r="AA735">
        <v>12.624986</v>
      </c>
      <c r="AB735">
        <v>3.3456105999999999E-3</v>
      </c>
      <c r="AC735">
        <v>12.624946</v>
      </c>
      <c r="AD735" s="2">
        <v>12.624979</v>
      </c>
      <c r="AE735" s="2">
        <v>2.7604179000000002</v>
      </c>
      <c r="AF735" s="2">
        <f t="shared" si="56"/>
        <v>1.2624979E-2</v>
      </c>
      <c r="AG735" s="2">
        <f t="shared" si="56"/>
        <v>2.7604179000000001E-3</v>
      </c>
      <c r="AH735" s="8">
        <v>89</v>
      </c>
      <c r="AI735" s="3">
        <f t="shared" si="57"/>
        <v>47.524831526452438</v>
      </c>
      <c r="AJ735" s="3">
        <f t="shared" si="58"/>
        <v>10.391177335035856</v>
      </c>
      <c r="AK735" s="3">
        <f t="shared" si="60"/>
        <v>79.208052544087408</v>
      </c>
      <c r="AL735" s="3">
        <f t="shared" si="59"/>
        <v>17.31862889172643</v>
      </c>
    </row>
    <row r="736" spans="1:38" x14ac:dyDescent="0.2">
      <c r="A736" s="2">
        <v>28</v>
      </c>
      <c r="B736" s="2" t="s">
        <v>764</v>
      </c>
      <c r="C736" s="2" t="s">
        <v>36</v>
      </c>
      <c r="D736" s="2">
        <v>35.312505000000002</v>
      </c>
      <c r="E736" s="2">
        <v>-82.220797000000005</v>
      </c>
      <c r="F736">
        <v>306524</v>
      </c>
      <c r="G736">
        <v>12659</v>
      </c>
      <c r="H736">
        <v>2.9008966999999998E-3</v>
      </c>
      <c r="I736">
        <v>1.2919991E-4</v>
      </c>
      <c r="J736">
        <v>2.7447251999999998E-4</v>
      </c>
      <c r="K736">
        <v>6.0466502999999999E-4</v>
      </c>
      <c r="L736">
        <v>6.7649655000000003E-4</v>
      </c>
      <c r="M736">
        <v>1.1822193999999999</v>
      </c>
      <c r="N736">
        <v>0.99884158999999995</v>
      </c>
      <c r="O736">
        <v>1</v>
      </c>
      <c r="P736">
        <v>1</v>
      </c>
      <c r="Q736">
        <v>0.99884158999999995</v>
      </c>
      <c r="R736">
        <v>1.1808498999999999</v>
      </c>
      <c r="S736">
        <v>1.1808258</v>
      </c>
      <c r="T736">
        <v>35.312942999999997</v>
      </c>
      <c r="U736">
        <v>981.68717000000004</v>
      </c>
      <c r="V736">
        <v>973.65281000000004</v>
      </c>
      <c r="W736">
        <v>35.308734999999999</v>
      </c>
      <c r="X736">
        <v>977.59837000000005</v>
      </c>
      <c r="Y736">
        <v>973.64368999999999</v>
      </c>
      <c r="Z736">
        <v>2.9009156000000002E-3</v>
      </c>
      <c r="AA736">
        <v>10.946851000000001</v>
      </c>
      <c r="AB736">
        <v>2.9009725000000001E-3</v>
      </c>
      <c r="AC736">
        <v>10.947066</v>
      </c>
      <c r="AD736" s="2">
        <v>10.94678</v>
      </c>
      <c r="AE736" s="2">
        <v>2.5528171999999998</v>
      </c>
      <c r="AF736" s="2">
        <f t="shared" si="56"/>
        <v>1.094678E-2</v>
      </c>
      <c r="AG736" s="2">
        <f t="shared" si="56"/>
        <v>2.5528171999999998E-3</v>
      </c>
      <c r="AH736" s="8">
        <v>235.97185999999999</v>
      </c>
      <c r="AI736" s="3">
        <f t="shared" si="57"/>
        <v>54.810638379505207</v>
      </c>
      <c r="AJ736" s="3">
        <f t="shared" si="58"/>
        <v>12.78198158711338</v>
      </c>
      <c r="AK736" s="3">
        <f t="shared" si="60"/>
        <v>91.351063965842002</v>
      </c>
      <c r="AL736" s="3">
        <f t="shared" si="59"/>
        <v>21.303302645188964</v>
      </c>
    </row>
    <row r="737" spans="1:38" x14ac:dyDescent="0.2">
      <c r="A737" s="2">
        <v>29</v>
      </c>
      <c r="B737" s="2" t="s">
        <v>765</v>
      </c>
      <c r="C737" s="2" t="s">
        <v>36</v>
      </c>
      <c r="D737" s="2">
        <v>35.291237000000002</v>
      </c>
      <c r="E737" s="2">
        <v>-82.236180000000004</v>
      </c>
      <c r="F737">
        <v>109408</v>
      </c>
      <c r="G737">
        <v>3617</v>
      </c>
      <c r="H737">
        <v>9.5132042E-3</v>
      </c>
      <c r="I737">
        <v>3.2515833999999998E-4</v>
      </c>
      <c r="J737">
        <v>9.8507786000000003E-4</v>
      </c>
      <c r="K737">
        <v>1.9000022999999999E-3</v>
      </c>
      <c r="L737">
        <v>2.1647436E-3</v>
      </c>
      <c r="M737">
        <v>1.3348462999999999</v>
      </c>
      <c r="N737">
        <v>0.98903373000000006</v>
      </c>
      <c r="O737">
        <v>1</v>
      </c>
      <c r="P737">
        <v>1</v>
      </c>
      <c r="Q737">
        <v>0.98903373000000006</v>
      </c>
      <c r="R737">
        <v>1.3202081000000001</v>
      </c>
      <c r="S737">
        <v>1.3198534</v>
      </c>
      <c r="T737">
        <v>35.291687000000003</v>
      </c>
      <c r="U737">
        <v>974.68362999999999</v>
      </c>
      <c r="V737">
        <v>956.25903000000005</v>
      </c>
      <c r="W737">
        <v>35.286859</v>
      </c>
      <c r="X737">
        <v>959.64119000000005</v>
      </c>
      <c r="Y737">
        <v>956.24756000000002</v>
      </c>
      <c r="Z737">
        <v>9.5134143000000001E-3</v>
      </c>
      <c r="AA737">
        <v>35.899676999999997</v>
      </c>
      <c r="AB737">
        <v>9.5157139999999998E-3</v>
      </c>
      <c r="AC737">
        <v>35.908355</v>
      </c>
      <c r="AD737" s="2">
        <v>35.898884000000002</v>
      </c>
      <c r="AE737" s="2">
        <v>8.1688439000000006</v>
      </c>
      <c r="AF737" s="2">
        <f t="shared" si="56"/>
        <v>3.5898884000000006E-2</v>
      </c>
      <c r="AG737" s="2">
        <f t="shared" si="56"/>
        <v>8.1688439000000002E-3</v>
      </c>
      <c r="AH737" s="8">
        <v>437.98086999999998</v>
      </c>
      <c r="AI737" s="3">
        <f t="shared" si="57"/>
        <v>16.713611487198321</v>
      </c>
      <c r="AJ737" s="3">
        <f t="shared" si="58"/>
        <v>3.8032068975784861</v>
      </c>
      <c r="AK737" s="3">
        <f t="shared" si="60"/>
        <v>27.856019145330531</v>
      </c>
      <c r="AL737" s="3">
        <f t="shared" si="59"/>
        <v>6.3386781626308082</v>
      </c>
    </row>
    <row r="738" spans="1:38" x14ac:dyDescent="0.2">
      <c r="A738" s="2">
        <v>30</v>
      </c>
      <c r="B738" s="2" t="s">
        <v>766</v>
      </c>
      <c r="C738" s="2" t="s">
        <v>36</v>
      </c>
      <c r="D738" s="2">
        <v>35.344042999999999</v>
      </c>
      <c r="E738" s="2">
        <v>-82.182090000000002</v>
      </c>
      <c r="F738">
        <v>290248</v>
      </c>
      <c r="G738">
        <v>8138</v>
      </c>
      <c r="H738">
        <v>3.2852245E-3</v>
      </c>
      <c r="I738" s="1">
        <v>9.8515543999999996E-5</v>
      </c>
      <c r="J738">
        <v>3.0161256999999998E-4</v>
      </c>
      <c r="K738">
        <v>6.7703939000000001E-4</v>
      </c>
      <c r="L738">
        <v>7.4770166999999995E-4</v>
      </c>
      <c r="M738">
        <v>1.2706196000000001</v>
      </c>
      <c r="N738">
        <v>0.99601118</v>
      </c>
      <c r="O738">
        <v>1</v>
      </c>
      <c r="P738">
        <v>1</v>
      </c>
      <c r="Q738">
        <v>0.99601118</v>
      </c>
      <c r="R738">
        <v>1.2655513</v>
      </c>
      <c r="S738">
        <v>1.2647797000000001</v>
      </c>
      <c r="T738">
        <v>35.344968999999999</v>
      </c>
      <c r="U738">
        <v>986.73278000000005</v>
      </c>
      <c r="V738">
        <v>963.45164</v>
      </c>
      <c r="W738">
        <v>35.372992000000004</v>
      </c>
      <c r="X738">
        <v>976.30412000000001</v>
      </c>
      <c r="Y738">
        <v>963.51577999999995</v>
      </c>
      <c r="Z738">
        <v>3.2853723E-3</v>
      </c>
      <c r="AA738">
        <v>12.397631000000001</v>
      </c>
      <c r="AB738">
        <v>3.2872912E-3</v>
      </c>
      <c r="AC738">
        <v>12.404871999999999</v>
      </c>
      <c r="AD738" s="2">
        <v>12.397074</v>
      </c>
      <c r="AE738" s="2">
        <v>2.8215157</v>
      </c>
      <c r="AF738" s="2">
        <f t="shared" si="56"/>
        <v>1.2397073999999999E-2</v>
      </c>
      <c r="AG738" s="2">
        <f t="shared" si="56"/>
        <v>2.8215156999999999E-3</v>
      </c>
      <c r="AH738" s="8">
        <v>698</v>
      </c>
      <c r="AI738" s="3">
        <f t="shared" si="57"/>
        <v>48.398517263025127</v>
      </c>
      <c r="AJ738" s="3">
        <f t="shared" si="58"/>
        <v>11.015274758733105</v>
      </c>
      <c r="AK738" s="3">
        <f t="shared" si="60"/>
        <v>80.664195438375216</v>
      </c>
      <c r="AL738" s="3">
        <f t="shared" si="59"/>
        <v>18.358791264555173</v>
      </c>
    </row>
    <row r="739" spans="1:38" x14ac:dyDescent="0.2">
      <c r="A739" s="2">
        <v>31</v>
      </c>
      <c r="B739" s="2" t="s">
        <v>767</v>
      </c>
      <c r="C739" s="2" t="s">
        <v>36</v>
      </c>
      <c r="D739" s="2">
        <v>35.541266</v>
      </c>
      <c r="E739" s="2">
        <v>-82.381269000000003</v>
      </c>
      <c r="F739">
        <v>381572</v>
      </c>
      <c r="G739">
        <v>10850</v>
      </c>
      <c r="H739">
        <v>3.4202791000000001E-3</v>
      </c>
      <c r="I739">
        <v>1.0273972E-4</v>
      </c>
      <c r="J739">
        <v>2.404865E-4</v>
      </c>
      <c r="K739">
        <v>6.8018744000000004E-4</v>
      </c>
      <c r="L739">
        <v>7.2872777000000004E-4</v>
      </c>
      <c r="M739">
        <v>1.7897003</v>
      </c>
      <c r="N739">
        <v>0.99553866999999996</v>
      </c>
      <c r="O739">
        <v>1</v>
      </c>
      <c r="P739">
        <v>1</v>
      </c>
      <c r="Q739">
        <v>0.99553866999999996</v>
      </c>
      <c r="R739">
        <v>1.7817158</v>
      </c>
      <c r="S739">
        <v>1.7815455</v>
      </c>
      <c r="T739">
        <v>35.541699999999999</v>
      </c>
      <c r="U739">
        <v>933.07204000000002</v>
      </c>
      <c r="V739">
        <v>914.57896000000005</v>
      </c>
      <c r="W739">
        <v>35.546059</v>
      </c>
      <c r="X739">
        <v>925.22194000000002</v>
      </c>
      <c r="Y739">
        <v>914.59092999999996</v>
      </c>
      <c r="Z739">
        <v>3.4203264000000001E-3</v>
      </c>
      <c r="AA739">
        <v>12.906891999999999</v>
      </c>
      <c r="AB739">
        <v>3.4206445000000002E-3</v>
      </c>
      <c r="AC739">
        <v>12.908092</v>
      </c>
      <c r="AD739" s="2">
        <v>12.906713</v>
      </c>
      <c r="AE739" s="2">
        <v>2.7499161000000001</v>
      </c>
      <c r="AF739" s="2">
        <f t="shared" si="56"/>
        <v>1.2906713E-2</v>
      </c>
      <c r="AG739" s="2">
        <f t="shared" si="56"/>
        <v>2.7499161000000003E-3</v>
      </c>
      <c r="AH739" s="8">
        <v>524.99103000000002</v>
      </c>
      <c r="AI739" s="3">
        <f t="shared" si="57"/>
        <v>46.487436421651275</v>
      </c>
      <c r="AJ739" s="3">
        <f t="shared" si="58"/>
        <v>9.904655806914219</v>
      </c>
      <c r="AK739" s="3">
        <f t="shared" si="60"/>
        <v>77.479060702752122</v>
      </c>
      <c r="AL739" s="3">
        <f t="shared" si="59"/>
        <v>16.507759678190364</v>
      </c>
    </row>
    <row r="740" spans="1:38" x14ac:dyDescent="0.2">
      <c r="A740" s="2">
        <v>32</v>
      </c>
      <c r="B740" s="2" t="s">
        <v>768</v>
      </c>
      <c r="C740" s="2" t="s">
        <v>36</v>
      </c>
      <c r="D740" s="2">
        <v>35.622926999999997</v>
      </c>
      <c r="E740" s="2">
        <v>-82.329920999999999</v>
      </c>
      <c r="F740">
        <v>463855</v>
      </c>
      <c r="G740">
        <v>12659</v>
      </c>
      <c r="H740">
        <v>2.6206073000000002E-3</v>
      </c>
      <c r="I740" s="1">
        <v>7.6377258999999999E-5</v>
      </c>
      <c r="J740">
        <v>1.8266537E-4</v>
      </c>
      <c r="K740">
        <v>5.2743332999999999E-4</v>
      </c>
      <c r="L740">
        <v>5.6337024999999997E-4</v>
      </c>
      <c r="M740">
        <v>1.6827570999999999</v>
      </c>
      <c r="N740">
        <v>0.99682532000000001</v>
      </c>
      <c r="O740">
        <v>1</v>
      </c>
      <c r="P740">
        <v>1</v>
      </c>
      <c r="Q740">
        <v>0.99682532000000001</v>
      </c>
      <c r="R740">
        <v>1.6774148</v>
      </c>
      <c r="S740">
        <v>1.6772305999999999</v>
      </c>
      <c r="T740">
        <v>35.623384000000001</v>
      </c>
      <c r="U740">
        <v>933.72433999999998</v>
      </c>
      <c r="V740">
        <v>923.70124999999996</v>
      </c>
      <c r="W740">
        <v>35.634687</v>
      </c>
      <c r="X740">
        <v>930.45979999999997</v>
      </c>
      <c r="Y740">
        <v>923.73137999999994</v>
      </c>
      <c r="Z740">
        <v>2.6206214000000002E-3</v>
      </c>
      <c r="AA740">
        <v>9.8891375000000004</v>
      </c>
      <c r="AB740">
        <v>2.6209056E-3</v>
      </c>
      <c r="AC740">
        <v>9.8902097999999992</v>
      </c>
      <c r="AD740" s="2">
        <v>9.8890840000000004</v>
      </c>
      <c r="AE740" s="2">
        <v>2.1259255000000001</v>
      </c>
      <c r="AF740" s="2">
        <f t="shared" si="56"/>
        <v>9.8890840000000011E-3</v>
      </c>
      <c r="AG740" s="2">
        <f t="shared" si="56"/>
        <v>2.1259255E-3</v>
      </c>
      <c r="AH740" s="8">
        <v>364</v>
      </c>
      <c r="AI740" s="3">
        <f t="shared" si="57"/>
        <v>60.67296020541437</v>
      </c>
      <c r="AJ740" s="3">
        <f t="shared" si="58"/>
        <v>13.043290284638664</v>
      </c>
      <c r="AK740" s="3">
        <f t="shared" si="60"/>
        <v>101.12160034235728</v>
      </c>
      <c r="AL740" s="3">
        <f t="shared" si="59"/>
        <v>21.738817141064438</v>
      </c>
    </row>
    <row r="741" spans="1:38" x14ac:dyDescent="0.2">
      <c r="A741" s="2">
        <v>33</v>
      </c>
      <c r="B741" s="2" t="s">
        <v>769</v>
      </c>
      <c r="C741" s="2" t="s">
        <v>36</v>
      </c>
      <c r="D741" s="2">
        <v>35.634788999999998</v>
      </c>
      <c r="E741" s="2">
        <v>-82.219982000000002</v>
      </c>
      <c r="F741">
        <v>169990</v>
      </c>
      <c r="G741">
        <v>5425</v>
      </c>
      <c r="H741">
        <v>6.9803879999999997E-3</v>
      </c>
      <c r="I741">
        <v>2.3133337E-4</v>
      </c>
      <c r="J741">
        <v>6.1680589000000002E-4</v>
      </c>
      <c r="K741">
        <v>1.3829923000000001E-3</v>
      </c>
      <c r="L741">
        <v>1.5318721999999999E-3</v>
      </c>
      <c r="M741">
        <v>1.5583231</v>
      </c>
      <c r="N741">
        <v>0.99432399999999999</v>
      </c>
      <c r="O741">
        <v>1</v>
      </c>
      <c r="P741">
        <v>1</v>
      </c>
      <c r="Q741">
        <v>0.99432399999999999</v>
      </c>
      <c r="R741">
        <v>1.5494781</v>
      </c>
      <c r="S741">
        <v>1.5495184</v>
      </c>
      <c r="T741">
        <v>35.635088000000003</v>
      </c>
      <c r="U741">
        <v>958.41732999999999</v>
      </c>
      <c r="V741">
        <v>934.81760999999995</v>
      </c>
      <c r="W741">
        <v>35.630777000000002</v>
      </c>
      <c r="X741">
        <v>939.02670000000001</v>
      </c>
      <c r="Y741">
        <v>934.80654000000004</v>
      </c>
      <c r="Z741">
        <v>6.9805116000000002E-3</v>
      </c>
      <c r="AA741">
        <v>26.341553000000001</v>
      </c>
      <c r="AB741">
        <v>6.9803432999999996E-3</v>
      </c>
      <c r="AC741">
        <v>26.340917999999999</v>
      </c>
      <c r="AD741" s="2">
        <v>26.341087000000002</v>
      </c>
      <c r="AE741" s="2">
        <v>5.7806497999999999</v>
      </c>
      <c r="AF741" s="2">
        <f t="shared" si="56"/>
        <v>2.6341087000000003E-2</v>
      </c>
      <c r="AG741" s="2">
        <f t="shared" si="56"/>
        <v>5.7806498E-3</v>
      </c>
      <c r="AH741" s="8">
        <v>478</v>
      </c>
      <c r="AI741" s="3">
        <f t="shared" si="57"/>
        <v>22.778103272655375</v>
      </c>
      <c r="AJ741" s="3">
        <f t="shared" si="58"/>
        <v>4.9987397303480545</v>
      </c>
      <c r="AK741" s="3">
        <f t="shared" si="60"/>
        <v>37.963505454425622</v>
      </c>
      <c r="AL741" s="3">
        <f t="shared" si="59"/>
        <v>8.3312328839134224</v>
      </c>
    </row>
    <row r="742" spans="1:38" x14ac:dyDescent="0.2">
      <c r="A742" s="2">
        <v>34</v>
      </c>
      <c r="B742" s="2" t="s">
        <v>770</v>
      </c>
      <c r="C742" s="2" t="s">
        <v>36</v>
      </c>
      <c r="D742" s="2">
        <v>35.624912000000002</v>
      </c>
      <c r="E742" s="2">
        <v>-82.178477999999998</v>
      </c>
      <c r="F742">
        <v>190786</v>
      </c>
      <c r="G742">
        <v>7234</v>
      </c>
      <c r="H742">
        <v>6.1554768000000003E-3</v>
      </c>
      <c r="I742">
        <v>2.4332594E-4</v>
      </c>
      <c r="J742">
        <v>5.3740362999999997E-4</v>
      </c>
      <c r="K742">
        <v>1.2237121999999999E-3</v>
      </c>
      <c r="L742">
        <v>1.3584851E-3</v>
      </c>
      <c r="M742">
        <v>1.5458556000000001</v>
      </c>
      <c r="N742">
        <v>0.99610198000000005</v>
      </c>
      <c r="O742">
        <v>1</v>
      </c>
      <c r="P742">
        <v>1</v>
      </c>
      <c r="Q742">
        <v>0.99610198000000005</v>
      </c>
      <c r="R742">
        <v>1.5398297999999999</v>
      </c>
      <c r="S742">
        <v>1.5398670999999999</v>
      </c>
      <c r="T742">
        <v>35.621662000000001</v>
      </c>
      <c r="U742">
        <v>966.60828000000004</v>
      </c>
      <c r="V742">
        <v>935.94138999999996</v>
      </c>
      <c r="W742">
        <v>35.601652000000001</v>
      </c>
      <c r="X742">
        <v>944.59061999999994</v>
      </c>
      <c r="Y742">
        <v>935.89017999999999</v>
      </c>
      <c r="Z742">
        <v>6.1557056999999998E-3</v>
      </c>
      <c r="AA742">
        <v>23.229078000000001</v>
      </c>
      <c r="AB742">
        <v>6.1555665000000001E-3</v>
      </c>
      <c r="AC742">
        <v>23.228553000000002</v>
      </c>
      <c r="AD742" s="2">
        <v>23.228214000000001</v>
      </c>
      <c r="AE742" s="2">
        <v>5.1263588000000002</v>
      </c>
      <c r="AF742" s="2">
        <f t="shared" si="56"/>
        <v>2.3228214E-2</v>
      </c>
      <c r="AG742" s="2">
        <f t="shared" si="56"/>
        <v>5.1263588000000004E-3</v>
      </c>
      <c r="AH742" s="8">
        <v>633.95532000000003</v>
      </c>
      <c r="AI742" s="3">
        <f t="shared" si="57"/>
        <v>25.830655770607244</v>
      </c>
      <c r="AJ742" s="3">
        <f t="shared" si="58"/>
        <v>5.7007055953343304</v>
      </c>
      <c r="AK742" s="3">
        <f t="shared" si="60"/>
        <v>43.051092951012073</v>
      </c>
      <c r="AL742" s="3">
        <f t="shared" si="59"/>
        <v>9.5011759922238834</v>
      </c>
    </row>
    <row r="743" spans="1:38" x14ac:dyDescent="0.2">
      <c r="A743" s="2">
        <v>35</v>
      </c>
      <c r="B743" s="2" t="s">
        <v>771</v>
      </c>
      <c r="C743" s="2" t="s">
        <v>36</v>
      </c>
      <c r="D743" s="2">
        <v>35.585008000000002</v>
      </c>
      <c r="E743" s="2">
        <v>-82.163038</v>
      </c>
      <c r="F743">
        <v>226954</v>
      </c>
      <c r="G743">
        <v>6329</v>
      </c>
      <c r="H743">
        <v>4.7426098000000003E-3</v>
      </c>
      <c r="I743">
        <v>1.3917032999999999E-4</v>
      </c>
      <c r="J743">
        <v>4.2585913000000003E-4</v>
      </c>
      <c r="K743">
        <v>9.5664952000000004E-4</v>
      </c>
      <c r="L743">
        <v>1.0563630000000001E-3</v>
      </c>
      <c r="M743">
        <v>1.4197991000000001</v>
      </c>
      <c r="N743">
        <v>0.99680433000000002</v>
      </c>
      <c r="O743">
        <v>1</v>
      </c>
      <c r="P743">
        <v>1</v>
      </c>
      <c r="Q743">
        <v>0.99680433000000002</v>
      </c>
      <c r="R743">
        <v>1.4152619</v>
      </c>
      <c r="S743">
        <v>1.4149902999999999</v>
      </c>
      <c r="T743">
        <v>35.585346000000001</v>
      </c>
      <c r="U743">
        <v>965.92417</v>
      </c>
      <c r="V743">
        <v>948.09882000000005</v>
      </c>
      <c r="W743">
        <v>35.576002000000003</v>
      </c>
      <c r="X743">
        <v>956.93565000000001</v>
      </c>
      <c r="Y743">
        <v>948.07599000000005</v>
      </c>
      <c r="Z743">
        <v>4.7427236999999997E-3</v>
      </c>
      <c r="AA743">
        <v>17.897071</v>
      </c>
      <c r="AB743">
        <v>4.7435799999999998E-3</v>
      </c>
      <c r="AC743">
        <v>17.900302</v>
      </c>
      <c r="AD743" s="2">
        <v>17.896640999999999</v>
      </c>
      <c r="AE743" s="2">
        <v>3.9862753</v>
      </c>
      <c r="AF743" s="2">
        <f t="shared" si="56"/>
        <v>1.7896640999999998E-2</v>
      </c>
      <c r="AG743" s="2">
        <f t="shared" si="56"/>
        <v>3.9862752999999997E-3</v>
      </c>
      <c r="AH743" s="8">
        <v>584.99096999999995</v>
      </c>
      <c r="AI743" s="3">
        <f t="shared" si="57"/>
        <v>33.525844319054066</v>
      </c>
      <c r="AJ743" s="3">
        <f t="shared" si="58"/>
        <v>7.4675043836824218</v>
      </c>
      <c r="AK743" s="3">
        <f t="shared" si="60"/>
        <v>55.876407198423436</v>
      </c>
      <c r="AL743" s="3">
        <f t="shared" si="59"/>
        <v>12.445840639470701</v>
      </c>
    </row>
    <row r="744" spans="1:38" x14ac:dyDescent="0.2">
      <c r="A744" s="2">
        <v>36</v>
      </c>
      <c r="B744" s="2" t="s">
        <v>772</v>
      </c>
      <c r="C744" s="2" t="s">
        <v>36</v>
      </c>
      <c r="D744" s="2">
        <v>35.570492999999999</v>
      </c>
      <c r="E744" s="2">
        <v>-82.217136999999994</v>
      </c>
      <c r="F744">
        <v>178127</v>
      </c>
      <c r="G744">
        <v>6329</v>
      </c>
      <c r="H744">
        <v>6.6626925000000002E-3</v>
      </c>
      <c r="I744">
        <v>2.4618250999999998E-4</v>
      </c>
      <c r="J744">
        <v>5.8421454999999997E-4</v>
      </c>
      <c r="K744">
        <v>1.3211690000000001E-3</v>
      </c>
      <c r="L744">
        <v>1.4654010000000001E-3</v>
      </c>
      <c r="M744">
        <v>1.561852</v>
      </c>
      <c r="N744">
        <v>0.99424780000000001</v>
      </c>
      <c r="O744">
        <v>1</v>
      </c>
      <c r="P744">
        <v>1</v>
      </c>
      <c r="Q744">
        <v>0.99424780000000001</v>
      </c>
      <c r="R744">
        <v>1.5528679000000001</v>
      </c>
      <c r="S744">
        <v>1.5527901</v>
      </c>
      <c r="T744">
        <v>35.569412</v>
      </c>
      <c r="U744">
        <v>960.96375999999998</v>
      </c>
      <c r="V744">
        <v>934.32244000000003</v>
      </c>
      <c r="W744">
        <v>35.560245000000002</v>
      </c>
      <c r="X744">
        <v>917.19937000000004</v>
      </c>
      <c r="Y744">
        <v>934.29881999999998</v>
      </c>
      <c r="Z744">
        <v>6.6628384999999997E-3</v>
      </c>
      <c r="AA744">
        <v>25.142786999999998</v>
      </c>
      <c r="AB744">
        <v>6.6631485000000004E-3</v>
      </c>
      <c r="AC744">
        <v>25.143957</v>
      </c>
      <c r="AD744" s="2">
        <v>25.142236</v>
      </c>
      <c r="AE744" s="2">
        <v>5.5298151000000004</v>
      </c>
      <c r="AF744" s="2">
        <f t="shared" si="56"/>
        <v>2.5142236000000002E-2</v>
      </c>
      <c r="AG744" s="2">
        <f t="shared" si="56"/>
        <v>5.5298151E-3</v>
      </c>
      <c r="AH744" s="8">
        <v>542</v>
      </c>
      <c r="AI744" s="3">
        <f t="shared" si="57"/>
        <v>23.864225918490305</v>
      </c>
      <c r="AJ744" s="3">
        <f t="shared" si="58"/>
        <v>5.2487279506038798</v>
      </c>
      <c r="AK744" s="3">
        <f t="shared" si="60"/>
        <v>39.773709864150504</v>
      </c>
      <c r="AL744" s="3">
        <f t="shared" si="59"/>
        <v>8.7478799176731314</v>
      </c>
    </row>
    <row r="745" spans="1:38" x14ac:dyDescent="0.2">
      <c r="A745" s="2">
        <v>37</v>
      </c>
      <c r="B745" s="2" t="s">
        <v>773</v>
      </c>
      <c r="C745" s="2" t="s">
        <v>36</v>
      </c>
      <c r="D745" s="2">
        <v>35.528441999999998</v>
      </c>
      <c r="E745" s="2">
        <v>-82.167225999999999</v>
      </c>
      <c r="F745">
        <v>199828</v>
      </c>
      <c r="G745">
        <v>11755</v>
      </c>
      <c r="H745">
        <v>5.9146249000000001E-3</v>
      </c>
      <c r="I745">
        <v>3.6380495000000001E-4</v>
      </c>
      <c r="J745">
        <v>5.1025365999999997E-4</v>
      </c>
      <c r="K745">
        <v>1.176018E-3</v>
      </c>
      <c r="L745">
        <v>1.3325657E-3</v>
      </c>
      <c r="M745">
        <v>1.5583467</v>
      </c>
      <c r="N745">
        <v>0.99694903999999995</v>
      </c>
      <c r="O745">
        <v>1</v>
      </c>
      <c r="P745">
        <v>1</v>
      </c>
      <c r="Q745">
        <v>0.99694903999999995</v>
      </c>
      <c r="R745">
        <v>1.5535923</v>
      </c>
      <c r="S745">
        <v>1.5535897999999999</v>
      </c>
      <c r="T745">
        <v>35.534222999999997</v>
      </c>
      <c r="U745">
        <v>946.31268</v>
      </c>
      <c r="V745">
        <v>934.55598999999995</v>
      </c>
      <c r="W745">
        <v>35.539960000000001</v>
      </c>
      <c r="X745">
        <v>942.10817999999995</v>
      </c>
      <c r="Y745">
        <v>934.57077000000004</v>
      </c>
      <c r="Z745">
        <v>5.9146655000000001E-3</v>
      </c>
      <c r="AA745">
        <v>22.319492</v>
      </c>
      <c r="AB745">
        <v>5.9146742999999996E-3</v>
      </c>
      <c r="AC745">
        <v>22.319526</v>
      </c>
      <c r="AD745" s="2">
        <v>22.319338999999999</v>
      </c>
      <c r="AE745" s="2">
        <v>5.0285497000000001</v>
      </c>
      <c r="AF745" s="2">
        <f t="shared" si="56"/>
        <v>2.2319339000000001E-2</v>
      </c>
      <c r="AG745" s="2">
        <f t="shared" si="56"/>
        <v>5.0285497E-3</v>
      </c>
      <c r="AH745" s="8">
        <v>289</v>
      </c>
      <c r="AI745" s="3">
        <f t="shared" si="57"/>
        <v>26.882516547645071</v>
      </c>
      <c r="AJ745" s="3">
        <f t="shared" si="58"/>
        <v>6.0566341378167907</v>
      </c>
      <c r="AK745" s="3">
        <f t="shared" si="60"/>
        <v>44.80419424607512</v>
      </c>
      <c r="AL745" s="3">
        <f t="shared" si="59"/>
        <v>10.094390229694651</v>
      </c>
    </row>
    <row r="746" spans="1:38" x14ac:dyDescent="0.2">
      <c r="A746" s="2">
        <v>38</v>
      </c>
      <c r="B746" s="2" t="s">
        <v>774</v>
      </c>
      <c r="C746" s="2" t="s">
        <v>36</v>
      </c>
      <c r="D746" s="2">
        <v>35.549374</v>
      </c>
      <c r="E746" s="2">
        <v>-82.404870000000003</v>
      </c>
      <c r="F746">
        <v>204349</v>
      </c>
      <c r="G746">
        <v>6329</v>
      </c>
      <c r="H746">
        <v>7.3661482000000004E-3</v>
      </c>
      <c r="I746">
        <v>2.3538928000000001E-4</v>
      </c>
      <c r="J746">
        <v>5.3241794000000002E-4</v>
      </c>
      <c r="K746">
        <v>1.4263284000000001E-3</v>
      </c>
      <c r="L746">
        <v>1.5405485E-3</v>
      </c>
      <c r="M746">
        <v>2.0242632999999999</v>
      </c>
      <c r="N746">
        <v>0.99365548999999997</v>
      </c>
      <c r="O746">
        <v>1</v>
      </c>
      <c r="P746">
        <v>1</v>
      </c>
      <c r="Q746">
        <v>0.99365548999999997</v>
      </c>
      <c r="R746">
        <v>2.0114204</v>
      </c>
      <c r="S746">
        <v>2.0121028000000001</v>
      </c>
      <c r="T746">
        <v>35.549503000000001</v>
      </c>
      <c r="U746">
        <v>932.17105000000004</v>
      </c>
      <c r="V746">
        <v>896.80349999999999</v>
      </c>
      <c r="W746">
        <v>35.562551999999997</v>
      </c>
      <c r="X746">
        <v>895.87194</v>
      </c>
      <c r="Y746">
        <v>896.84103000000005</v>
      </c>
      <c r="Z746">
        <v>7.3663306999999997E-3</v>
      </c>
      <c r="AA746">
        <v>27.797474000000001</v>
      </c>
      <c r="AB746">
        <v>7.3639773000000004E-3</v>
      </c>
      <c r="AC746">
        <v>27.788594</v>
      </c>
      <c r="AD746" s="2">
        <v>27.796786000000001</v>
      </c>
      <c r="AE746" s="2">
        <v>5.8133906</v>
      </c>
      <c r="AF746" s="2">
        <f t="shared" si="56"/>
        <v>2.7796786E-2</v>
      </c>
      <c r="AG746" s="2">
        <f t="shared" si="56"/>
        <v>5.8133906000000001E-3</v>
      </c>
      <c r="AH746" s="8">
        <v>576</v>
      </c>
      <c r="AI746" s="3">
        <f t="shared" si="57"/>
        <v>21.585229313921399</v>
      </c>
      <c r="AJ746" s="3">
        <f t="shared" si="58"/>
        <v>4.5143121651688478</v>
      </c>
      <c r="AK746" s="3">
        <f t="shared" si="60"/>
        <v>35.975382189869002</v>
      </c>
      <c r="AL746" s="3">
        <f t="shared" si="59"/>
        <v>7.5238536086147461</v>
      </c>
    </row>
    <row r="747" spans="1:38" x14ac:dyDescent="0.2">
      <c r="A747" s="2">
        <v>39</v>
      </c>
      <c r="B747" s="2" t="s">
        <v>775</v>
      </c>
      <c r="C747" s="2" t="s">
        <v>36</v>
      </c>
      <c r="D747" s="2">
        <v>36.717474000000003</v>
      </c>
      <c r="E747" s="2">
        <v>-80.431118999999995</v>
      </c>
      <c r="F747">
        <v>688096</v>
      </c>
      <c r="G747">
        <v>28934</v>
      </c>
      <c r="H747">
        <v>1.8923065E-3</v>
      </c>
      <c r="I747" s="1">
        <v>8.5891967000000007E-5</v>
      </c>
      <c r="J747">
        <v>1.1246798000000001E-4</v>
      </c>
      <c r="K747">
        <v>3.8073101E-4</v>
      </c>
      <c r="L747">
        <v>4.0618046999999998E-4</v>
      </c>
      <c r="M747">
        <v>1.8489298000000001</v>
      </c>
      <c r="N747">
        <v>0.99974070000000004</v>
      </c>
      <c r="O747">
        <v>1</v>
      </c>
      <c r="P747">
        <v>1</v>
      </c>
      <c r="Q747">
        <v>0.99974070000000004</v>
      </c>
      <c r="R747">
        <v>1.8484503999999999</v>
      </c>
      <c r="S747">
        <v>1.8484455</v>
      </c>
      <c r="T747">
        <v>36.717469999999999</v>
      </c>
      <c r="U747">
        <v>919.85756000000003</v>
      </c>
      <c r="V747">
        <v>913.07952999999998</v>
      </c>
      <c r="W747">
        <v>36.731318999999999</v>
      </c>
      <c r="X747">
        <v>914.73260000000005</v>
      </c>
      <c r="Y747">
        <v>913.11653999999999</v>
      </c>
      <c r="Z747">
        <v>1.8923079000000001E-3</v>
      </c>
      <c r="AA747">
        <v>7.1407845999999999</v>
      </c>
      <c r="AB747">
        <v>1.8923130000000001E-3</v>
      </c>
      <c r="AC747">
        <v>7.1408037999999996</v>
      </c>
      <c r="AD747" s="2">
        <v>7.1407793000000002</v>
      </c>
      <c r="AE747" s="2">
        <v>1.5327565000000001</v>
      </c>
      <c r="AF747" s="2">
        <f t="shared" si="56"/>
        <v>7.1407793000000004E-3</v>
      </c>
      <c r="AG747" s="2">
        <f t="shared" si="56"/>
        <v>1.5327565000000001E-3</v>
      </c>
      <c r="AH747" s="8">
        <v>142.98205999999999</v>
      </c>
      <c r="AI747" s="3">
        <f t="shared" si="57"/>
        <v>84.024442542286664</v>
      </c>
      <c r="AJ747" s="3">
        <f t="shared" si="58"/>
        <v>18.035708016569899</v>
      </c>
      <c r="AK747" s="3">
        <f t="shared" si="60"/>
        <v>140.04073757047777</v>
      </c>
      <c r="AL747" s="3">
        <f t="shared" si="59"/>
        <v>30.05951336094984</v>
      </c>
    </row>
    <row r="748" spans="1:38" x14ac:dyDescent="0.2">
      <c r="A748" s="2">
        <v>40</v>
      </c>
      <c r="B748" s="2" t="s">
        <v>776</v>
      </c>
      <c r="C748" s="2" t="s">
        <v>36</v>
      </c>
      <c r="D748" s="2">
        <v>36.775098999999997</v>
      </c>
      <c r="E748" s="2">
        <v>-80.461164999999994</v>
      </c>
      <c r="F748">
        <v>581401</v>
      </c>
      <c r="G748">
        <v>17180</v>
      </c>
      <c r="H748">
        <v>2.3010368000000001E-3</v>
      </c>
      <c r="I748" s="1">
        <v>7.2726638000000007E-5</v>
      </c>
      <c r="J748">
        <v>1.4197297E-4</v>
      </c>
      <c r="K748">
        <v>4.5993822E-4</v>
      </c>
      <c r="L748">
        <v>4.8681480999999998E-4</v>
      </c>
      <c r="M748">
        <v>1.8803859000000001</v>
      </c>
      <c r="N748">
        <v>0.99764354</v>
      </c>
      <c r="O748">
        <v>1</v>
      </c>
      <c r="P748">
        <v>1</v>
      </c>
      <c r="Q748">
        <v>0.99764354</v>
      </c>
      <c r="R748">
        <v>1.8759549</v>
      </c>
      <c r="S748">
        <v>1.8758026999999999</v>
      </c>
      <c r="T748">
        <v>36.776829999999997</v>
      </c>
      <c r="U748">
        <v>922.74558000000002</v>
      </c>
      <c r="V748">
        <v>910.82231999999999</v>
      </c>
      <c r="W748">
        <v>36.78575</v>
      </c>
      <c r="X748">
        <v>915.04845999999998</v>
      </c>
      <c r="Y748">
        <v>910.84627</v>
      </c>
      <c r="Z748">
        <v>2.3010461000000002E-3</v>
      </c>
      <c r="AA748">
        <v>8.6831928000000005</v>
      </c>
      <c r="AB748">
        <v>2.3012328000000001E-3</v>
      </c>
      <c r="AC748">
        <v>8.6838972000000005</v>
      </c>
      <c r="AD748" s="2">
        <v>8.6831578</v>
      </c>
      <c r="AE748" s="2">
        <v>1.837037</v>
      </c>
      <c r="AF748" s="2">
        <f t="shared" si="56"/>
        <v>8.6831578000000006E-3</v>
      </c>
      <c r="AG748" s="2">
        <f t="shared" si="56"/>
        <v>1.8370370000000001E-3</v>
      </c>
      <c r="AH748" s="8">
        <v>329.98468000000003</v>
      </c>
      <c r="AI748" s="3">
        <f t="shared" si="57"/>
        <v>69.099285515691079</v>
      </c>
      <c r="AJ748" s="3">
        <f t="shared" si="58"/>
        <v>14.618868744489314</v>
      </c>
      <c r="AK748" s="3">
        <f t="shared" si="60"/>
        <v>115.16547585948513</v>
      </c>
      <c r="AL748" s="3">
        <f t="shared" si="59"/>
        <v>24.364781240815525</v>
      </c>
    </row>
    <row r="749" spans="1:38" x14ac:dyDescent="0.2">
      <c r="A749" s="2">
        <v>41</v>
      </c>
      <c r="B749" s="2" t="s">
        <v>777</v>
      </c>
      <c r="C749" s="2" t="s">
        <v>36</v>
      </c>
      <c r="D749" s="2">
        <v>36.752133999999998</v>
      </c>
      <c r="E749" s="2">
        <v>-80.371639000000002</v>
      </c>
      <c r="F749">
        <v>614856</v>
      </c>
      <c r="G749">
        <v>21701</v>
      </c>
      <c r="H749">
        <v>2.2191515000000001E-3</v>
      </c>
      <c r="I749" s="1">
        <v>8.3865914000000005E-5</v>
      </c>
      <c r="J749">
        <v>1.3314035E-4</v>
      </c>
      <c r="K749">
        <v>4.4309421000000002E-4</v>
      </c>
      <c r="L749">
        <v>4.7020455000000002E-4</v>
      </c>
      <c r="M749">
        <v>1.9209868999999999</v>
      </c>
      <c r="N749">
        <v>0.99973992</v>
      </c>
      <c r="O749">
        <v>1</v>
      </c>
      <c r="P749">
        <v>1</v>
      </c>
      <c r="Q749">
        <v>0.99973992</v>
      </c>
      <c r="R749">
        <v>1.9204873</v>
      </c>
      <c r="S749">
        <v>1.9204870999999999</v>
      </c>
      <c r="T749">
        <v>36.753684999999997</v>
      </c>
      <c r="U749">
        <v>915.61658999999997</v>
      </c>
      <c r="V749">
        <v>907.70027000000005</v>
      </c>
      <c r="W749">
        <v>36.769894000000001</v>
      </c>
      <c r="X749">
        <v>912.05852000000004</v>
      </c>
      <c r="Y749">
        <v>907.74419</v>
      </c>
      <c r="Z749">
        <v>2.2191530999999998E-3</v>
      </c>
      <c r="AA749">
        <v>8.3741625000000006</v>
      </c>
      <c r="AB749">
        <v>2.2191531999999998E-3</v>
      </c>
      <c r="AC749">
        <v>8.3741631999999999</v>
      </c>
      <c r="AD749" s="2">
        <v>8.3741564999999998</v>
      </c>
      <c r="AE749" s="2">
        <v>1.7743568000000001</v>
      </c>
      <c r="AF749" s="2">
        <f t="shared" si="56"/>
        <v>8.3741565000000004E-3</v>
      </c>
      <c r="AG749" s="2">
        <f t="shared" si="56"/>
        <v>1.7743568E-3</v>
      </c>
      <c r="AH749" s="8">
        <v>145</v>
      </c>
      <c r="AI749" s="3">
        <f t="shared" si="57"/>
        <v>71.649007276135819</v>
      </c>
      <c r="AJ749" s="3">
        <f t="shared" si="58"/>
        <v>15.181338356127101</v>
      </c>
      <c r="AK749" s="3">
        <f t="shared" si="60"/>
        <v>119.41501212689302</v>
      </c>
      <c r="AL749" s="3">
        <f t="shared" si="59"/>
        <v>25.302230593545165</v>
      </c>
    </row>
    <row r="750" spans="1:38" x14ac:dyDescent="0.2">
      <c r="A750" s="2">
        <v>42</v>
      </c>
      <c r="B750" s="2" t="s">
        <v>778</v>
      </c>
      <c r="C750" s="2" t="s">
        <v>36</v>
      </c>
      <c r="D750" s="2">
        <v>36.787249000000003</v>
      </c>
      <c r="E750" s="2">
        <v>-80.297953000000007</v>
      </c>
      <c r="F750">
        <v>299290</v>
      </c>
      <c r="G750">
        <v>9946</v>
      </c>
      <c r="H750">
        <v>3.6908934999999999E-3</v>
      </c>
      <c r="I750">
        <v>1.3000016E-4</v>
      </c>
      <c r="J750">
        <v>3.0623371999999999E-4</v>
      </c>
      <c r="K750">
        <v>7.4585717000000002E-4</v>
      </c>
      <c r="L750">
        <v>8.1668968999999995E-4</v>
      </c>
      <c r="M750">
        <v>1.4860707</v>
      </c>
      <c r="N750">
        <v>0.99456829000000002</v>
      </c>
      <c r="O750">
        <v>1</v>
      </c>
      <c r="P750">
        <v>1</v>
      </c>
      <c r="Q750">
        <v>0.99456829000000002</v>
      </c>
      <c r="R750">
        <v>1.4779987999999999</v>
      </c>
      <c r="S750">
        <v>1.4777045</v>
      </c>
      <c r="T750">
        <v>36.786535999999998</v>
      </c>
      <c r="U750">
        <v>964.33594000000005</v>
      </c>
      <c r="V750">
        <v>944.48186999999996</v>
      </c>
      <c r="W750">
        <v>36.792321000000001</v>
      </c>
      <c r="X750">
        <v>952.44878000000006</v>
      </c>
      <c r="Y750">
        <v>944.49576000000002</v>
      </c>
      <c r="Z750">
        <v>3.6909826E-3</v>
      </c>
      <c r="AA750">
        <v>13.928236</v>
      </c>
      <c r="AB750">
        <v>3.6916869999999999E-3</v>
      </c>
      <c r="AC750">
        <v>13.930894</v>
      </c>
      <c r="AD750" s="2">
        <v>13.927899999999999</v>
      </c>
      <c r="AE750" s="2">
        <v>3.0818479000000001</v>
      </c>
      <c r="AF750" s="2">
        <f t="shared" si="56"/>
        <v>1.39279E-2</v>
      </c>
      <c r="AG750" s="2">
        <f t="shared" si="56"/>
        <v>3.0818479000000003E-3</v>
      </c>
      <c r="AH750" s="8">
        <v>520.99365</v>
      </c>
      <c r="AI750" s="3">
        <f t="shared" si="57"/>
        <v>43.078999705626835</v>
      </c>
      <c r="AJ750" s="3">
        <f t="shared" si="58"/>
        <v>9.532156662302766</v>
      </c>
      <c r="AK750" s="3">
        <f t="shared" si="60"/>
        <v>71.798332842711389</v>
      </c>
      <c r="AL750" s="3">
        <f t="shared" si="59"/>
        <v>15.886927770504609</v>
      </c>
    </row>
    <row r="751" spans="1:38" x14ac:dyDescent="0.2">
      <c r="A751" s="2">
        <v>43</v>
      </c>
      <c r="B751" s="2" t="s">
        <v>779</v>
      </c>
      <c r="C751" s="2" t="s">
        <v>36</v>
      </c>
      <c r="D751" s="2">
        <v>36.727285000000002</v>
      </c>
      <c r="E751" s="2">
        <v>-80.224238</v>
      </c>
      <c r="F751">
        <v>636557</v>
      </c>
      <c r="G751">
        <v>18084</v>
      </c>
      <c r="H751">
        <v>1.5606123E-3</v>
      </c>
      <c r="I751" s="1">
        <v>4.8679608000000003E-5</v>
      </c>
      <c r="J751">
        <v>1.0998578E-4</v>
      </c>
      <c r="K751">
        <v>3.2412514000000001E-4</v>
      </c>
      <c r="L751">
        <v>3.4572196999999998E-4</v>
      </c>
      <c r="M751">
        <v>1.4123867999999999</v>
      </c>
      <c r="N751">
        <v>0.99652739000000001</v>
      </c>
      <c r="O751">
        <v>1</v>
      </c>
      <c r="P751">
        <v>1</v>
      </c>
      <c r="Q751">
        <v>0.99652739000000001</v>
      </c>
      <c r="R751">
        <v>1.4074821</v>
      </c>
      <c r="S751">
        <v>1.4071179</v>
      </c>
      <c r="T751">
        <v>36.727656000000003</v>
      </c>
      <c r="U751">
        <v>967.13117999999997</v>
      </c>
      <c r="V751">
        <v>951.57563000000005</v>
      </c>
      <c r="W751">
        <v>36.714761000000003</v>
      </c>
      <c r="X751">
        <v>959.25627999999995</v>
      </c>
      <c r="Y751">
        <v>951.54548999999997</v>
      </c>
      <c r="Z751">
        <v>1.5606303E-3</v>
      </c>
      <c r="AA751">
        <v>5.8891708999999999</v>
      </c>
      <c r="AB751">
        <v>1.5610426999999999E-3</v>
      </c>
      <c r="AC751">
        <v>5.8907271000000003</v>
      </c>
      <c r="AD751" s="2">
        <v>5.8891030999999998</v>
      </c>
      <c r="AE751" s="2">
        <v>1.3046112000000001</v>
      </c>
      <c r="AF751" s="2">
        <f t="shared" si="56"/>
        <v>5.8891031000000002E-3</v>
      </c>
      <c r="AG751" s="2">
        <f t="shared" si="56"/>
        <v>1.3046112000000001E-3</v>
      </c>
      <c r="AH751" s="8">
        <v>513.99365</v>
      </c>
      <c r="AI751" s="3">
        <f t="shared" si="57"/>
        <v>101.88308640750405</v>
      </c>
      <c r="AJ751" s="3">
        <f t="shared" si="58"/>
        <v>22.570128822807938</v>
      </c>
      <c r="AK751" s="3">
        <f t="shared" si="60"/>
        <v>169.80514401250676</v>
      </c>
      <c r="AL751" s="3">
        <f t="shared" si="59"/>
        <v>37.616881371346558</v>
      </c>
    </row>
    <row r="752" spans="1:38" x14ac:dyDescent="0.2">
      <c r="A752" s="2">
        <v>44</v>
      </c>
      <c r="B752" s="2" t="s">
        <v>780</v>
      </c>
      <c r="C752" s="2" t="s">
        <v>36</v>
      </c>
      <c r="D752" s="2">
        <v>36.658999000000001</v>
      </c>
      <c r="E752" s="2">
        <v>-80.179112000000003</v>
      </c>
      <c r="F752">
        <v>436729</v>
      </c>
      <c r="G752">
        <v>23509</v>
      </c>
      <c r="H752">
        <v>2.1081778E-3</v>
      </c>
      <c r="I752">
        <v>1.2377102000000001E-4</v>
      </c>
      <c r="J752">
        <v>1.7587175000000001E-4</v>
      </c>
      <c r="K752">
        <v>4.3962762000000001E-4</v>
      </c>
      <c r="L752">
        <v>4.8941044E-4</v>
      </c>
      <c r="M752">
        <v>1.2610583</v>
      </c>
      <c r="N752">
        <v>0.99957309000000005</v>
      </c>
      <c r="O752">
        <v>1</v>
      </c>
      <c r="P752">
        <v>1</v>
      </c>
      <c r="Q752">
        <v>0.99957309000000005</v>
      </c>
      <c r="R752">
        <v>1.2605200000000001</v>
      </c>
      <c r="S752">
        <v>1.2605113999999999</v>
      </c>
      <c r="T752">
        <v>36.660018000000001</v>
      </c>
      <c r="U752">
        <v>972.03021999999999</v>
      </c>
      <c r="V752">
        <v>967.4538</v>
      </c>
      <c r="W752">
        <v>36.668928000000001</v>
      </c>
      <c r="X752">
        <v>969.93173000000002</v>
      </c>
      <c r="Y752">
        <v>967.47311999999999</v>
      </c>
      <c r="Z752">
        <v>2.1081805E-3</v>
      </c>
      <c r="AA752">
        <v>7.9553979999999997</v>
      </c>
      <c r="AB752">
        <v>2.1081947000000001E-3</v>
      </c>
      <c r="AC752">
        <v>7.9554517999999996</v>
      </c>
      <c r="AD752" s="2">
        <v>7.9553877000000002</v>
      </c>
      <c r="AE752" s="2">
        <v>1.8468319</v>
      </c>
      <c r="AF752" s="2">
        <f t="shared" si="56"/>
        <v>7.9553877000000002E-3</v>
      </c>
      <c r="AG752" s="2">
        <f t="shared" si="56"/>
        <v>1.8468319E-3</v>
      </c>
      <c r="AH752" s="8">
        <v>153.99361999999999</v>
      </c>
      <c r="AI752" s="3">
        <f t="shared" si="57"/>
        <v>75.420585724565001</v>
      </c>
      <c r="AJ752" s="3">
        <f t="shared" si="58"/>
        <v>17.508781329766148</v>
      </c>
      <c r="AK752" s="3">
        <f t="shared" si="60"/>
        <v>125.70097620760833</v>
      </c>
      <c r="AL752" s="3">
        <f t="shared" si="59"/>
        <v>29.181302216276912</v>
      </c>
    </row>
    <row r="753" spans="1:38" x14ac:dyDescent="0.2">
      <c r="A753" s="2">
        <v>45</v>
      </c>
      <c r="B753" s="2" t="s">
        <v>781</v>
      </c>
      <c r="C753" s="2" t="s">
        <v>36</v>
      </c>
      <c r="D753" s="2">
        <v>36.665989000000003</v>
      </c>
      <c r="E753" s="2">
        <v>-80.339933000000002</v>
      </c>
      <c r="F753">
        <v>163660</v>
      </c>
      <c r="G753">
        <v>5425</v>
      </c>
      <c r="H753">
        <v>8.0070012000000006E-3</v>
      </c>
      <c r="I753">
        <v>2.7412820999999998E-4</v>
      </c>
      <c r="J753">
        <v>6.6177380999999996E-4</v>
      </c>
      <c r="K753">
        <v>1.5672576000000001E-3</v>
      </c>
      <c r="L753">
        <v>1.723191E-3</v>
      </c>
      <c r="M753">
        <v>1.7251605000000001</v>
      </c>
      <c r="N753">
        <v>0.99802908999999995</v>
      </c>
      <c r="O753">
        <v>1</v>
      </c>
      <c r="P753">
        <v>1</v>
      </c>
      <c r="Q753">
        <v>0.99802908999999995</v>
      </c>
      <c r="R753">
        <v>1.7217602999999999</v>
      </c>
      <c r="S753">
        <v>1.7221253000000001</v>
      </c>
      <c r="T753">
        <v>36.668303000000002</v>
      </c>
      <c r="U753">
        <v>959.60828000000004</v>
      </c>
      <c r="V753">
        <v>922.87378999999999</v>
      </c>
      <c r="W753">
        <v>36.701664999999998</v>
      </c>
      <c r="X753">
        <v>919.97762999999998</v>
      </c>
      <c r="Y753">
        <v>922.96047999999996</v>
      </c>
      <c r="Z753">
        <v>8.0071489999999999E-3</v>
      </c>
      <c r="AA753">
        <v>30.215657</v>
      </c>
      <c r="AB753">
        <v>8.0055735999999995E-3</v>
      </c>
      <c r="AC753">
        <v>30.209712</v>
      </c>
      <c r="AD753" s="2">
        <v>30.215098999999999</v>
      </c>
      <c r="AE753" s="2">
        <v>6.5026077000000004</v>
      </c>
      <c r="AF753" s="2">
        <f t="shared" si="56"/>
        <v>3.0215098999999999E-2</v>
      </c>
      <c r="AG753" s="2">
        <f t="shared" si="56"/>
        <v>6.5026077000000003E-3</v>
      </c>
      <c r="AH753" s="8">
        <v>442</v>
      </c>
      <c r="AI753" s="3">
        <f t="shared" si="57"/>
        <v>19.857621515653484</v>
      </c>
      <c r="AJ753" s="3">
        <f t="shared" si="58"/>
        <v>4.2735694022175483</v>
      </c>
      <c r="AK753" s="3">
        <f t="shared" si="60"/>
        <v>33.096035859422472</v>
      </c>
      <c r="AL753" s="3">
        <f t="shared" si="59"/>
        <v>7.1226156703625794</v>
      </c>
    </row>
    <row r="754" spans="1:38" x14ac:dyDescent="0.2">
      <c r="A754" s="2">
        <v>46</v>
      </c>
      <c r="B754" s="2" t="s">
        <v>782</v>
      </c>
      <c r="C754" s="2" t="s">
        <v>36</v>
      </c>
      <c r="D754" s="2">
        <v>36.613470999999997</v>
      </c>
      <c r="E754" s="2">
        <v>-80.447576999999995</v>
      </c>
      <c r="F754">
        <v>243230</v>
      </c>
      <c r="G754">
        <v>7234</v>
      </c>
      <c r="H754">
        <v>5.3066894E-3</v>
      </c>
      <c r="I754">
        <v>1.6469640000000001E-4</v>
      </c>
      <c r="J754">
        <v>4.1498643999999998E-4</v>
      </c>
      <c r="K754">
        <v>1.0479375E-3</v>
      </c>
      <c r="L754">
        <v>1.1390837E-3</v>
      </c>
      <c r="M754">
        <v>1.7271623</v>
      </c>
      <c r="N754">
        <v>0.99602911999999999</v>
      </c>
      <c r="O754">
        <v>1</v>
      </c>
      <c r="P754">
        <v>1</v>
      </c>
      <c r="Q754">
        <v>0.99602911999999999</v>
      </c>
      <c r="R754">
        <v>1.7203039</v>
      </c>
      <c r="S754">
        <v>1.7212402</v>
      </c>
      <c r="T754">
        <v>36.614510000000003</v>
      </c>
      <c r="U754">
        <v>970.86706000000004</v>
      </c>
      <c r="V754">
        <v>922.56764999999996</v>
      </c>
      <c r="W754">
        <v>36.698712</v>
      </c>
      <c r="X754">
        <v>918.30430000000001</v>
      </c>
      <c r="Y754">
        <v>922.78679</v>
      </c>
      <c r="Z754">
        <v>5.3068330000000004E-3</v>
      </c>
      <c r="AA754">
        <v>20.025784999999999</v>
      </c>
      <c r="AB754">
        <v>5.3040997999999999E-3</v>
      </c>
      <c r="AC754">
        <v>20.015471000000002</v>
      </c>
      <c r="AD754" s="2">
        <v>20.025243</v>
      </c>
      <c r="AE754" s="2">
        <v>4.2984290999999999</v>
      </c>
      <c r="AF754" s="2">
        <f t="shared" si="56"/>
        <v>2.0025242999999998E-2</v>
      </c>
      <c r="AG754" s="2">
        <f t="shared" si="56"/>
        <v>4.2984290999999999E-3</v>
      </c>
      <c r="AH754" s="8">
        <v>630</v>
      </c>
      <c r="AI754" s="3">
        <f t="shared" si="57"/>
        <v>29.962183230435706</v>
      </c>
      <c r="AJ754" s="3">
        <f t="shared" si="58"/>
        <v>6.431398625087188</v>
      </c>
      <c r="AK754" s="3">
        <f t="shared" si="60"/>
        <v>49.936972050726176</v>
      </c>
      <c r="AL754" s="3">
        <f t="shared" si="59"/>
        <v>10.718997708478648</v>
      </c>
    </row>
    <row r="755" spans="1:38" x14ac:dyDescent="0.2">
      <c r="A755" s="2">
        <v>0</v>
      </c>
      <c r="B755" s="2" t="s">
        <v>783</v>
      </c>
      <c r="C755" s="2" t="s">
        <v>36</v>
      </c>
      <c r="D755" s="2">
        <v>-33.414924999999997</v>
      </c>
      <c r="E755" s="2">
        <v>150.16238999999999</v>
      </c>
      <c r="F755">
        <v>354450</v>
      </c>
      <c r="G755">
        <v>10425</v>
      </c>
      <c r="H755">
        <v>4.2366061999999996E-3</v>
      </c>
      <c r="I755">
        <v>1.3032338999999999E-4</v>
      </c>
      <c r="J755">
        <v>2.7710506999999998E-4</v>
      </c>
      <c r="K755">
        <v>8.2853329000000004E-4</v>
      </c>
      <c r="L755">
        <v>8.8331127999999998E-4</v>
      </c>
      <c r="M755">
        <v>2.0533321999999998</v>
      </c>
      <c r="N755">
        <v>0.99881609000000005</v>
      </c>
      <c r="O755">
        <v>1</v>
      </c>
      <c r="P755">
        <v>1</v>
      </c>
      <c r="Q755">
        <v>0.99881609000000005</v>
      </c>
      <c r="R755">
        <v>2.0509012000000002</v>
      </c>
      <c r="S755">
        <v>2.0509992000000001</v>
      </c>
      <c r="T755">
        <v>-33.414824000000003</v>
      </c>
      <c r="U755">
        <v>904.07610999999997</v>
      </c>
      <c r="V755">
        <v>888.34101999999996</v>
      </c>
      <c r="W755">
        <v>-33.416074999999999</v>
      </c>
      <c r="X755">
        <v>896.17729999999995</v>
      </c>
      <c r="Y755">
        <v>888.34492</v>
      </c>
      <c r="Z755">
        <v>4.2366156000000002E-3</v>
      </c>
      <c r="AA755">
        <v>15.987228999999999</v>
      </c>
      <c r="AB755">
        <v>4.2364198000000002E-3</v>
      </c>
      <c r="AC755">
        <v>15.98649</v>
      </c>
      <c r="AD755" s="2">
        <v>15.987193</v>
      </c>
      <c r="AE755" s="2">
        <v>3.3332500999999999</v>
      </c>
      <c r="AF755" s="2">
        <f t="shared" si="56"/>
        <v>1.5987193E-2</v>
      </c>
      <c r="AG755" s="2">
        <f t="shared" si="56"/>
        <v>3.3332500999999999E-3</v>
      </c>
      <c r="AH755" s="8">
        <v>208</v>
      </c>
      <c r="AI755" s="3">
        <f t="shared" si="57"/>
        <v>37.530040451754104</v>
      </c>
      <c r="AJ755" s="3">
        <f t="shared" si="58"/>
        <v>7.8248264775944971</v>
      </c>
      <c r="AK755" s="3">
        <f t="shared" si="60"/>
        <v>62.550067419590171</v>
      </c>
      <c r="AL755" s="3">
        <f t="shared" si="59"/>
        <v>13.041377462657497</v>
      </c>
    </row>
    <row r="756" spans="1:38" x14ac:dyDescent="0.2">
      <c r="A756" s="2">
        <v>1</v>
      </c>
      <c r="B756" s="2" t="s">
        <v>784</v>
      </c>
      <c r="C756" s="2" t="s">
        <v>36</v>
      </c>
      <c r="D756" s="2">
        <v>-33.417720000000003</v>
      </c>
      <c r="E756" s="2">
        <v>150.16126</v>
      </c>
      <c r="F756">
        <v>260625</v>
      </c>
      <c r="G756">
        <v>10425</v>
      </c>
      <c r="H756">
        <v>5.7871331000000003E-3</v>
      </c>
      <c r="I756">
        <v>2.4031719000000001E-4</v>
      </c>
      <c r="J756">
        <v>4.0141995000000003E-4</v>
      </c>
      <c r="K756">
        <v>1.1250743999999999E-3</v>
      </c>
      <c r="L756">
        <v>1.2184756000000001E-3</v>
      </c>
      <c r="M756">
        <v>2.0343201999999998</v>
      </c>
      <c r="N756">
        <v>0.99971982000000004</v>
      </c>
      <c r="O756">
        <v>1</v>
      </c>
      <c r="P756">
        <v>1</v>
      </c>
      <c r="Q756">
        <v>0.99971982000000004</v>
      </c>
      <c r="R756">
        <v>2.0337502000000001</v>
      </c>
      <c r="S756">
        <v>2.033757</v>
      </c>
      <c r="T756">
        <v>-33.422097999999998</v>
      </c>
      <c r="U756">
        <v>895.74629000000004</v>
      </c>
      <c r="V756">
        <v>889.72742000000005</v>
      </c>
      <c r="W756">
        <v>-33.426197000000002</v>
      </c>
      <c r="X756">
        <v>891.01405999999997</v>
      </c>
      <c r="Y756">
        <v>889.74013000000002</v>
      </c>
      <c r="Z756">
        <v>5.7871357000000003E-3</v>
      </c>
      <c r="AA756">
        <v>21.838248</v>
      </c>
      <c r="AB756">
        <v>5.7871173000000001E-3</v>
      </c>
      <c r="AC756">
        <v>21.838177999999999</v>
      </c>
      <c r="AD756" s="2">
        <v>21.838238</v>
      </c>
      <c r="AE756" s="2">
        <v>4.5980211999999998</v>
      </c>
      <c r="AF756" s="2">
        <f t="shared" si="56"/>
        <v>2.1838237999999999E-2</v>
      </c>
      <c r="AG756" s="2">
        <f t="shared" si="56"/>
        <v>4.5980211999999999E-3</v>
      </c>
      <c r="AH756" s="8">
        <v>86</v>
      </c>
      <c r="AI756" s="3">
        <f t="shared" si="57"/>
        <v>27.47474407046942</v>
      </c>
      <c r="AJ756" s="3">
        <f t="shared" si="58"/>
        <v>5.7847824398924796</v>
      </c>
      <c r="AK756" s="3">
        <f t="shared" si="60"/>
        <v>45.791240117449036</v>
      </c>
      <c r="AL756" s="3">
        <f t="shared" si="59"/>
        <v>9.6413040664874678</v>
      </c>
    </row>
    <row r="757" spans="1:38" x14ac:dyDescent="0.2">
      <c r="A757" s="2">
        <v>0</v>
      </c>
      <c r="B757" s="2" t="s">
        <v>785</v>
      </c>
      <c r="C757" s="2" t="s">
        <v>36</v>
      </c>
      <c r="D757" s="2">
        <v>-30.192015999999999</v>
      </c>
      <c r="E757" s="2">
        <v>139.41408000000001</v>
      </c>
      <c r="F757">
        <v>127588</v>
      </c>
      <c r="G757">
        <v>13038</v>
      </c>
      <c r="H757">
        <v>7.7866536000000004E-3</v>
      </c>
      <c r="I757">
        <v>8.3567514999999997E-4</v>
      </c>
      <c r="J757">
        <v>8.1811611999999998E-4</v>
      </c>
      <c r="K757">
        <v>1.5695075000000001E-3</v>
      </c>
      <c r="L757">
        <v>1.9572993000000001E-3</v>
      </c>
      <c r="M757">
        <v>1.2719750000000001</v>
      </c>
      <c r="N757">
        <v>0.99135605999999998</v>
      </c>
      <c r="O757">
        <v>1</v>
      </c>
      <c r="P757">
        <v>1</v>
      </c>
      <c r="Q757">
        <v>0.99135605999999998</v>
      </c>
      <c r="R757">
        <v>1.2609801</v>
      </c>
      <c r="S757">
        <v>1.2611737999999999</v>
      </c>
      <c r="T757">
        <v>-30.195482999999999</v>
      </c>
      <c r="U757">
        <v>988.79963999999995</v>
      </c>
      <c r="V757">
        <v>950.21477000000004</v>
      </c>
      <c r="W757">
        <v>-30.177733</v>
      </c>
      <c r="X757">
        <v>958.25648000000001</v>
      </c>
      <c r="Y757">
        <v>950.16470000000004</v>
      </c>
      <c r="Z757">
        <v>7.7868638E-3</v>
      </c>
      <c r="AA757">
        <v>29.384391999999998</v>
      </c>
      <c r="AB757">
        <v>7.7857821000000002E-3</v>
      </c>
      <c r="AC757">
        <v>29.380310000000001</v>
      </c>
      <c r="AD757" s="2">
        <v>29.383597999999999</v>
      </c>
      <c r="AE757" s="2">
        <v>7.3860352000000002</v>
      </c>
      <c r="AF757" s="2">
        <f t="shared" si="56"/>
        <v>2.9383598E-2</v>
      </c>
      <c r="AG757" s="2">
        <f t="shared" si="56"/>
        <v>7.3860352000000001E-3</v>
      </c>
      <c r="AH757" s="8">
        <v>700.99096999999995</v>
      </c>
      <c r="AI757" s="3">
        <f t="shared" si="57"/>
        <v>20.419555154545744</v>
      </c>
      <c r="AJ757" s="3">
        <f t="shared" si="58"/>
        <v>5.1327803062040367</v>
      </c>
      <c r="AK757" s="3">
        <f t="shared" si="60"/>
        <v>34.032591924242908</v>
      </c>
      <c r="AL757" s="3">
        <f t="shared" si="59"/>
        <v>8.5546338436733951</v>
      </c>
    </row>
    <row r="758" spans="1:38" x14ac:dyDescent="0.2">
      <c r="A758" s="2">
        <v>0</v>
      </c>
      <c r="B758" s="2" t="s">
        <v>786</v>
      </c>
      <c r="C758" s="2" t="s">
        <v>36</v>
      </c>
      <c r="D758" s="2">
        <v>34.095650999999997</v>
      </c>
      <c r="E758" s="2">
        <v>-116.94004</v>
      </c>
      <c r="F758">
        <v>57834</v>
      </c>
      <c r="G758">
        <v>2980</v>
      </c>
      <c r="H758">
        <v>5.0331854000000002E-2</v>
      </c>
      <c r="I758">
        <v>2.6104378E-3</v>
      </c>
      <c r="J758">
        <v>2.3750015E-3</v>
      </c>
      <c r="K758">
        <v>9.2023283999999993E-3</v>
      </c>
      <c r="L758">
        <v>9.8558544000000008E-3</v>
      </c>
      <c r="M758">
        <v>4.1685138000000004</v>
      </c>
      <c r="N758">
        <v>0.95610413999999999</v>
      </c>
      <c r="O758">
        <v>1</v>
      </c>
      <c r="P758">
        <v>1</v>
      </c>
      <c r="Q758">
        <v>0.95610413999999999</v>
      </c>
      <c r="R758">
        <v>3.9855333000000002</v>
      </c>
      <c r="S758">
        <v>3.9862592000000001</v>
      </c>
      <c r="T758">
        <v>34.095680000000002</v>
      </c>
      <c r="U758">
        <v>845.69543999999996</v>
      </c>
      <c r="V758">
        <v>787.29993000000002</v>
      </c>
      <c r="W758">
        <v>34.103796000000003</v>
      </c>
      <c r="X758">
        <v>796.03589999999997</v>
      </c>
      <c r="Y758">
        <v>787.32898</v>
      </c>
      <c r="Z758">
        <v>5.0333833000000001E-2</v>
      </c>
      <c r="AA758">
        <v>189.93898999999999</v>
      </c>
      <c r="AB758">
        <v>5.0325152999999997E-2</v>
      </c>
      <c r="AC758">
        <v>189.90624</v>
      </c>
      <c r="AD758" s="2">
        <v>189.93153000000001</v>
      </c>
      <c r="AE758" s="2">
        <v>37.191903000000003</v>
      </c>
      <c r="AF758" s="2">
        <f t="shared" si="56"/>
        <v>0.18993153000000002</v>
      </c>
      <c r="AG758" s="2">
        <f t="shared" si="56"/>
        <v>3.7191903000000005E-2</v>
      </c>
      <c r="AH758" s="8">
        <v>1037</v>
      </c>
      <c r="AI758" s="3">
        <f t="shared" si="57"/>
        <v>3.159033152631372</v>
      </c>
      <c r="AJ758" s="3">
        <f t="shared" si="58"/>
        <v>0.61859373526054462</v>
      </c>
      <c r="AK758" s="3">
        <f t="shared" si="60"/>
        <v>5.2650552543856195</v>
      </c>
      <c r="AL758" s="3">
        <f t="shared" si="59"/>
        <v>1.0309895587675744</v>
      </c>
    </row>
    <row r="759" spans="1:38" x14ac:dyDescent="0.2">
      <c r="A759" s="2">
        <v>1</v>
      </c>
      <c r="B759" s="2" t="s">
        <v>787</v>
      </c>
      <c r="C759" s="2" t="s">
        <v>36</v>
      </c>
      <c r="D759" s="2">
        <v>34.160693999999999</v>
      </c>
      <c r="E759" s="2">
        <v>-116.96348999999999</v>
      </c>
      <c r="F759">
        <v>20582</v>
      </c>
      <c r="G759">
        <v>1397</v>
      </c>
      <c r="H759">
        <v>0.14665965</v>
      </c>
      <c r="I759">
        <v>1.0014024E-2</v>
      </c>
      <c r="J759">
        <v>6.8381917999999998E-3</v>
      </c>
      <c r="K759">
        <v>2.6712227000000002E-2</v>
      </c>
      <c r="L759">
        <v>2.9335723000000001E-2</v>
      </c>
      <c r="M759">
        <v>4.1903207</v>
      </c>
      <c r="N759">
        <v>0.98533068999999995</v>
      </c>
      <c r="O759">
        <v>1</v>
      </c>
      <c r="P759">
        <v>1</v>
      </c>
      <c r="Q759">
        <v>0.98533068999999995</v>
      </c>
      <c r="R759">
        <v>4.1288516</v>
      </c>
      <c r="S759">
        <v>4.1314662999999996</v>
      </c>
      <c r="T759">
        <v>34.161436000000002</v>
      </c>
      <c r="U759">
        <v>839.99874999999997</v>
      </c>
      <c r="V759">
        <v>786.77215000000001</v>
      </c>
      <c r="W759">
        <v>34.150880999999998</v>
      </c>
      <c r="X759">
        <v>789.54561000000001</v>
      </c>
      <c r="Y759">
        <v>786.73441000000003</v>
      </c>
      <c r="Z759">
        <v>0.14666493999999999</v>
      </c>
      <c r="AA759">
        <v>553.45258999999999</v>
      </c>
      <c r="AB759">
        <v>0.14657722000000001</v>
      </c>
      <c r="AC759">
        <v>553.12157999999999</v>
      </c>
      <c r="AD759" s="2">
        <v>553.43263000000002</v>
      </c>
      <c r="AE759" s="2">
        <v>110.70084</v>
      </c>
      <c r="AF759" s="2">
        <f t="shared" si="56"/>
        <v>0.55343262999999998</v>
      </c>
      <c r="AG759" s="2">
        <f t="shared" si="56"/>
        <v>0.11070083999999999</v>
      </c>
      <c r="AH759" s="8">
        <v>924</v>
      </c>
      <c r="AI759" s="3">
        <f t="shared" si="57"/>
        <v>1.0841427980131926</v>
      </c>
      <c r="AJ759" s="3">
        <f t="shared" si="58"/>
        <v>0.21685659990812386</v>
      </c>
      <c r="AK759" s="3">
        <f t="shared" si="60"/>
        <v>1.8069046633553212</v>
      </c>
      <c r="AL759" s="3">
        <f t="shared" si="59"/>
        <v>0.3614276665135398</v>
      </c>
    </row>
    <row r="760" spans="1:38" x14ac:dyDescent="0.2">
      <c r="A760" s="2">
        <v>0</v>
      </c>
      <c r="B760" s="2" t="s">
        <v>788</v>
      </c>
      <c r="C760" s="2" t="s">
        <v>36</v>
      </c>
      <c r="D760" s="2">
        <v>-23.486433000000002</v>
      </c>
      <c r="E760" s="2">
        <v>16.231480999999999</v>
      </c>
      <c r="F760">
        <v>424993</v>
      </c>
      <c r="G760">
        <v>16186</v>
      </c>
      <c r="H760">
        <v>3.9115510000000001E-3</v>
      </c>
      <c r="I760">
        <v>1.5586583999999999E-4</v>
      </c>
      <c r="J760">
        <v>2.2955447E-4</v>
      </c>
      <c r="K760">
        <v>7.5957751999999998E-4</v>
      </c>
      <c r="L760">
        <v>8.0867015999999995E-4</v>
      </c>
      <c r="M760">
        <v>2.3128918000000001</v>
      </c>
      <c r="N760">
        <v>0.99209064000000002</v>
      </c>
      <c r="O760">
        <v>1</v>
      </c>
      <c r="P760">
        <v>1</v>
      </c>
      <c r="Q760">
        <v>0.99209064000000002</v>
      </c>
      <c r="R760">
        <v>2.2945983000000001</v>
      </c>
      <c r="S760">
        <v>2.2964364000000002</v>
      </c>
      <c r="T760">
        <v>-23.513258</v>
      </c>
      <c r="U760">
        <v>890.01685999999995</v>
      </c>
      <c r="V760">
        <v>840.08489999999995</v>
      </c>
      <c r="W760">
        <v>-23.553771000000001</v>
      </c>
      <c r="X760">
        <v>840.85302999999999</v>
      </c>
      <c r="Y760">
        <v>840.21049000000005</v>
      </c>
      <c r="Z760">
        <v>3.9117248000000004E-3</v>
      </c>
      <c r="AA760">
        <v>14.761226000000001</v>
      </c>
      <c r="AB760">
        <v>3.9086679999999997E-3</v>
      </c>
      <c r="AC760">
        <v>14.749691</v>
      </c>
      <c r="AD760" s="2">
        <v>14.76057</v>
      </c>
      <c r="AE760" s="2">
        <v>3.0515854999999998</v>
      </c>
      <c r="AF760" s="2">
        <f t="shared" si="56"/>
        <v>1.4760569999999999E-2</v>
      </c>
      <c r="AG760" s="2">
        <f t="shared" si="56"/>
        <v>3.0515854999999996E-3</v>
      </c>
      <c r="AH760" s="8">
        <v>799</v>
      </c>
      <c r="AI760" s="3">
        <f t="shared" si="57"/>
        <v>40.648836731914827</v>
      </c>
      <c r="AJ760" s="3">
        <f t="shared" si="58"/>
        <v>8.4036999088096636</v>
      </c>
      <c r="AK760" s="3">
        <f t="shared" si="60"/>
        <v>67.748061219858045</v>
      </c>
      <c r="AL760" s="3">
        <f t="shared" si="59"/>
        <v>14.006166514682775</v>
      </c>
    </row>
    <row r="761" spans="1:38" x14ac:dyDescent="0.2">
      <c r="A761" s="2">
        <v>1</v>
      </c>
      <c r="B761" s="2" t="s">
        <v>789</v>
      </c>
      <c r="C761" s="2" t="s">
        <v>36</v>
      </c>
      <c r="D761" s="2">
        <v>-23.469645</v>
      </c>
      <c r="E761" s="2">
        <v>16.313165999999999</v>
      </c>
      <c r="F761">
        <v>492509</v>
      </c>
      <c r="G761">
        <v>16354</v>
      </c>
      <c r="H761">
        <v>3.3856111999999998E-3</v>
      </c>
      <c r="I761">
        <v>1.1805631E-4</v>
      </c>
      <c r="J761">
        <v>1.9154280999999999E-4</v>
      </c>
      <c r="K761">
        <v>6.5907198999999995E-4</v>
      </c>
      <c r="L761">
        <v>6.9642073000000001E-4</v>
      </c>
      <c r="M761">
        <v>2.3347888999999999</v>
      </c>
      <c r="N761">
        <v>0.99317823000000005</v>
      </c>
      <c r="O761">
        <v>1</v>
      </c>
      <c r="P761">
        <v>1</v>
      </c>
      <c r="Q761">
        <v>0.99317823000000005</v>
      </c>
      <c r="R761">
        <v>2.3188615000000001</v>
      </c>
      <c r="S761">
        <v>2.3198167000000001</v>
      </c>
      <c r="T761">
        <v>-23.466170000000002</v>
      </c>
      <c r="U761">
        <v>890.20509000000004</v>
      </c>
      <c r="V761">
        <v>838.55115999999998</v>
      </c>
      <c r="W761">
        <v>-23.417307999999998</v>
      </c>
      <c r="X761">
        <v>851.60389999999995</v>
      </c>
      <c r="Y761">
        <v>838.39954</v>
      </c>
      <c r="Z761">
        <v>3.3857026999999998E-3</v>
      </c>
      <c r="AA761">
        <v>12.776237</v>
      </c>
      <c r="AB761">
        <v>3.3843308999999999E-3</v>
      </c>
      <c r="AC761">
        <v>12.77106</v>
      </c>
      <c r="AD761" s="2">
        <v>12.775891</v>
      </c>
      <c r="AE761" s="2">
        <v>2.6280028</v>
      </c>
      <c r="AF761" s="2">
        <f t="shared" si="56"/>
        <v>1.2775890999999999E-2</v>
      </c>
      <c r="AG761" s="2">
        <f t="shared" si="56"/>
        <v>2.6280027999999998E-3</v>
      </c>
      <c r="AH761" s="8">
        <v>963</v>
      </c>
      <c r="AI761" s="3">
        <f t="shared" si="57"/>
        <v>46.963456403940832</v>
      </c>
      <c r="AJ761" s="3">
        <f t="shared" si="58"/>
        <v>9.6603904124756887</v>
      </c>
      <c r="AK761" s="3">
        <f t="shared" si="60"/>
        <v>78.272427339901384</v>
      </c>
      <c r="AL761" s="3">
        <f t="shared" si="59"/>
        <v>16.100650687459481</v>
      </c>
    </row>
    <row r="762" spans="1:38" x14ac:dyDescent="0.2">
      <c r="A762" s="2">
        <v>2</v>
      </c>
      <c r="B762" s="2" t="s">
        <v>790</v>
      </c>
      <c r="C762" s="2" t="s">
        <v>36</v>
      </c>
      <c r="D762" s="2">
        <v>-23.339417000000001</v>
      </c>
      <c r="E762" s="2">
        <v>16.419777</v>
      </c>
      <c r="F762">
        <v>1293706</v>
      </c>
      <c r="G762">
        <v>41580</v>
      </c>
      <c r="H762">
        <v>1.3992684000000001E-3</v>
      </c>
      <c r="I762" s="1">
        <v>4.8724699000000002E-5</v>
      </c>
      <c r="J762" s="1">
        <v>5.6633996999999999E-5</v>
      </c>
      <c r="K762">
        <v>2.7672226000000002E-4</v>
      </c>
      <c r="L762">
        <v>2.8662993000000002E-4</v>
      </c>
      <c r="M762">
        <v>2.6740718000000001</v>
      </c>
      <c r="N762">
        <v>0.99999051000000005</v>
      </c>
      <c r="O762">
        <v>1</v>
      </c>
      <c r="P762">
        <v>1</v>
      </c>
      <c r="Q762">
        <v>0.99999051000000005</v>
      </c>
      <c r="R762">
        <v>2.6740463999999999</v>
      </c>
      <c r="S762">
        <v>2.6740461999999998</v>
      </c>
      <c r="T762">
        <v>-23.335222000000002</v>
      </c>
      <c r="U762">
        <v>828.8442</v>
      </c>
      <c r="V762">
        <v>818.13167999999996</v>
      </c>
      <c r="W762">
        <v>-23.274370999999999</v>
      </c>
      <c r="X762">
        <v>819.46298999999999</v>
      </c>
      <c r="Y762">
        <v>817.94326999999998</v>
      </c>
      <c r="Z762">
        <v>1.3992690999999999E-3</v>
      </c>
      <c r="AA762">
        <v>5.2802607000000004</v>
      </c>
      <c r="AB762">
        <v>1.3992691999999999E-3</v>
      </c>
      <c r="AC762">
        <v>5.2802612</v>
      </c>
      <c r="AD762" s="2">
        <v>5.2802578999999996</v>
      </c>
      <c r="AE762" s="2">
        <v>1.0816224000000001</v>
      </c>
      <c r="AF762" s="2">
        <f t="shared" si="56"/>
        <v>5.2802578999999999E-3</v>
      </c>
      <c r="AG762" s="2">
        <f t="shared" si="56"/>
        <v>1.0816224000000001E-3</v>
      </c>
      <c r="AH762" s="8">
        <v>178.99097</v>
      </c>
      <c r="AI762" s="3">
        <f t="shared" si="57"/>
        <v>113.63081337371798</v>
      </c>
      <c r="AJ762" s="3">
        <f t="shared" si="58"/>
        <v>23.276445090917427</v>
      </c>
      <c r="AK762" s="3">
        <f t="shared" si="60"/>
        <v>189.38468895619664</v>
      </c>
      <c r="AL762" s="3">
        <f t="shared" si="59"/>
        <v>38.79407515152905</v>
      </c>
    </row>
    <row r="763" spans="1:38" x14ac:dyDescent="0.2">
      <c r="A763" s="2">
        <v>3</v>
      </c>
      <c r="B763" s="2" t="s">
        <v>791</v>
      </c>
      <c r="C763" s="2" t="s">
        <v>36</v>
      </c>
      <c r="D763" s="2">
        <v>-23.325474</v>
      </c>
      <c r="E763" s="2">
        <v>16.344922</v>
      </c>
      <c r="F763">
        <v>903566</v>
      </c>
      <c r="G763">
        <v>29447</v>
      </c>
      <c r="H763">
        <v>2.1051464000000002E-3</v>
      </c>
      <c r="I763" s="1">
        <v>7.2950030999999996E-5</v>
      </c>
      <c r="J763" s="1">
        <v>9.3268754999999994E-5</v>
      </c>
      <c r="K763">
        <v>4.0998043999999998E-4</v>
      </c>
      <c r="L763">
        <v>4.267373E-4</v>
      </c>
      <c r="M763">
        <v>2.7437760999999998</v>
      </c>
      <c r="N763">
        <v>0.99759461000000005</v>
      </c>
      <c r="O763">
        <v>1</v>
      </c>
      <c r="P763">
        <v>1</v>
      </c>
      <c r="Q763">
        <v>0.99759461000000005</v>
      </c>
      <c r="R763">
        <v>2.7371761999999999</v>
      </c>
      <c r="S763">
        <v>2.7366557</v>
      </c>
      <c r="T763">
        <v>-23.324511000000001</v>
      </c>
      <c r="U763">
        <v>825.33577000000002</v>
      </c>
      <c r="V763">
        <v>814.29340000000002</v>
      </c>
      <c r="W763">
        <v>-23.344512000000002</v>
      </c>
      <c r="X763">
        <v>820.27791000000002</v>
      </c>
      <c r="Y763">
        <v>814.35528999999997</v>
      </c>
      <c r="Z763">
        <v>2.1051576000000001E-3</v>
      </c>
      <c r="AA763">
        <v>7.9439909000000002</v>
      </c>
      <c r="AB763">
        <v>2.1055640999999999E-3</v>
      </c>
      <c r="AC763">
        <v>7.9455248999999997</v>
      </c>
      <c r="AD763" s="2">
        <v>7.9439485000000003</v>
      </c>
      <c r="AE763" s="2">
        <v>1.6103295</v>
      </c>
      <c r="AF763" s="2">
        <f t="shared" si="56"/>
        <v>7.9439485000000008E-3</v>
      </c>
      <c r="AG763" s="2">
        <f t="shared" si="56"/>
        <v>1.6103294999999999E-3</v>
      </c>
      <c r="AH763" s="8">
        <v>579.99365</v>
      </c>
      <c r="AI763" s="3">
        <f t="shared" si="57"/>
        <v>75.529190553035434</v>
      </c>
      <c r="AJ763" s="3">
        <f t="shared" si="58"/>
        <v>15.310633453713134</v>
      </c>
      <c r="AK763" s="3">
        <f t="shared" si="60"/>
        <v>125.88198425505905</v>
      </c>
      <c r="AL763" s="3">
        <f t="shared" si="59"/>
        <v>25.517722422855222</v>
      </c>
    </row>
    <row r="764" spans="1:38" x14ac:dyDescent="0.2">
      <c r="A764" s="2">
        <v>0</v>
      </c>
      <c r="B764" s="2" t="s">
        <v>792</v>
      </c>
      <c r="C764" s="2" t="s">
        <v>36</v>
      </c>
      <c r="D764" s="2">
        <v>47.030380999999998</v>
      </c>
      <c r="E764" s="2">
        <v>8.0619893000000005</v>
      </c>
      <c r="F764">
        <v>26825</v>
      </c>
      <c r="G764">
        <v>2828</v>
      </c>
      <c r="H764">
        <v>6.3487217999999998E-2</v>
      </c>
      <c r="I764">
        <v>6.7977487E-3</v>
      </c>
      <c r="J764">
        <v>4.7964430000000001E-3</v>
      </c>
      <c r="K764">
        <v>1.1929464000000001E-2</v>
      </c>
      <c r="L764">
        <v>1.454398E-2</v>
      </c>
      <c r="M764">
        <v>2.2530190000000001</v>
      </c>
      <c r="N764">
        <v>0.99023006000000002</v>
      </c>
      <c r="O764">
        <v>1</v>
      </c>
      <c r="P764">
        <v>1</v>
      </c>
      <c r="Q764">
        <v>0.99023006000000002</v>
      </c>
      <c r="R764">
        <v>2.2310070999999998</v>
      </c>
      <c r="S764">
        <v>2.2313588000000002</v>
      </c>
      <c r="T764">
        <v>47.029037000000002</v>
      </c>
      <c r="U764">
        <v>944.33230000000003</v>
      </c>
      <c r="V764">
        <v>906.52764000000002</v>
      </c>
      <c r="W764">
        <v>47.006701999999997</v>
      </c>
      <c r="X764">
        <v>903.02292999999997</v>
      </c>
      <c r="Y764">
        <v>906.49012000000005</v>
      </c>
      <c r="Z764">
        <v>6.3488847000000001E-2</v>
      </c>
      <c r="AA764">
        <v>239.58054999999999</v>
      </c>
      <c r="AB764">
        <v>6.3479755999999998E-2</v>
      </c>
      <c r="AC764">
        <v>239.54624999999999</v>
      </c>
      <c r="AD764" s="2">
        <v>239.57441</v>
      </c>
      <c r="AE764" s="2">
        <v>54.882944999999999</v>
      </c>
      <c r="AF764" s="2">
        <f t="shared" si="56"/>
        <v>0.23957440999999999</v>
      </c>
      <c r="AG764" s="2">
        <f t="shared" si="56"/>
        <v>5.4882945000000002E-2</v>
      </c>
      <c r="AH764" s="8">
        <v>726.97833000000003</v>
      </c>
      <c r="AI764" s="3">
        <f t="shared" si="57"/>
        <v>2.504441104540339</v>
      </c>
      <c r="AJ764" s="3">
        <f t="shared" si="58"/>
        <v>0.57373032201655705</v>
      </c>
      <c r="AK764" s="3">
        <f t="shared" si="60"/>
        <v>4.174068507567231</v>
      </c>
      <c r="AL764" s="3">
        <f t="shared" si="59"/>
        <v>0.95621720336092841</v>
      </c>
    </row>
    <row r="765" spans="1:38" x14ac:dyDescent="0.2">
      <c r="A765" s="2">
        <v>1</v>
      </c>
      <c r="B765" s="2" t="s">
        <v>793</v>
      </c>
      <c r="C765" s="2" t="s">
        <v>36</v>
      </c>
      <c r="D765" s="2">
        <v>47.038500999999997</v>
      </c>
      <c r="E765" s="2">
        <v>8.0288406000000005</v>
      </c>
      <c r="F765">
        <v>21168</v>
      </c>
      <c r="G765">
        <v>2372</v>
      </c>
      <c r="H765">
        <v>7.9099011999999996E-2</v>
      </c>
      <c r="I765">
        <v>9.0082050999999996E-3</v>
      </c>
      <c r="J765">
        <v>6.0941427000000001E-3</v>
      </c>
      <c r="K765">
        <v>1.4868411999999999E-2</v>
      </c>
      <c r="L765">
        <v>1.8421618000000001E-2</v>
      </c>
      <c r="M765">
        <v>2.1995170000000002</v>
      </c>
      <c r="N765">
        <v>0.99445737999999995</v>
      </c>
      <c r="O765">
        <v>1</v>
      </c>
      <c r="P765">
        <v>1</v>
      </c>
      <c r="Q765">
        <v>0.99445737999999995</v>
      </c>
      <c r="R765">
        <v>2.1873258999999998</v>
      </c>
      <c r="S765">
        <v>2.1876774999999999</v>
      </c>
      <c r="T765">
        <v>47.040106000000002</v>
      </c>
      <c r="U765">
        <v>930.96454000000006</v>
      </c>
      <c r="V765">
        <v>909.79115000000002</v>
      </c>
      <c r="W765">
        <v>47.044832999999997</v>
      </c>
      <c r="X765">
        <v>921.57528000000002</v>
      </c>
      <c r="Y765">
        <v>909.79900999999995</v>
      </c>
      <c r="Z765">
        <v>7.9099572000000007E-2</v>
      </c>
      <c r="AA765">
        <v>298.48894999999999</v>
      </c>
      <c r="AB765">
        <v>7.9088058000000003E-2</v>
      </c>
      <c r="AC765">
        <v>298.44549999999998</v>
      </c>
      <c r="AD765" s="2">
        <v>298.48683999999997</v>
      </c>
      <c r="AE765" s="2">
        <v>69.515540000000001</v>
      </c>
      <c r="AF765" s="2">
        <f t="shared" si="56"/>
        <v>0.29848683999999998</v>
      </c>
      <c r="AG765" s="2">
        <f t="shared" si="56"/>
        <v>6.9515540000000001E-2</v>
      </c>
      <c r="AH765" s="8">
        <v>324.9873</v>
      </c>
      <c r="AI765" s="3">
        <f t="shared" si="57"/>
        <v>2.0101388724541427</v>
      </c>
      <c r="AJ765" s="3">
        <f t="shared" si="58"/>
        <v>0.46814757124180367</v>
      </c>
      <c r="AK765" s="3">
        <f t="shared" si="60"/>
        <v>3.3502314540902374</v>
      </c>
      <c r="AL765" s="3">
        <f t="shared" si="59"/>
        <v>0.78024595206967273</v>
      </c>
    </row>
    <row r="766" spans="1:38" x14ac:dyDescent="0.2">
      <c r="A766" s="2">
        <v>2</v>
      </c>
      <c r="B766" s="2" t="s">
        <v>794</v>
      </c>
      <c r="C766" s="2" t="s">
        <v>36</v>
      </c>
      <c r="D766" s="2">
        <v>47.030303000000004</v>
      </c>
      <c r="E766" s="2">
        <v>7.9796081000000001</v>
      </c>
      <c r="F766">
        <v>27463</v>
      </c>
      <c r="G766">
        <v>3011</v>
      </c>
      <c r="H766">
        <v>6.4907740000000005E-2</v>
      </c>
      <c r="I766">
        <v>7.2327143999999996E-3</v>
      </c>
      <c r="J766">
        <v>4.7177095999999998E-3</v>
      </c>
      <c r="K766">
        <v>1.2160478000000001E-2</v>
      </c>
      <c r="L766">
        <v>1.4914629E-2</v>
      </c>
      <c r="M766">
        <v>2.3622130000000001</v>
      </c>
      <c r="N766">
        <v>0.99313549999999995</v>
      </c>
      <c r="O766">
        <v>1</v>
      </c>
      <c r="P766">
        <v>1</v>
      </c>
      <c r="Q766">
        <v>0.99313549999999995</v>
      </c>
      <c r="R766">
        <v>2.3459976</v>
      </c>
      <c r="S766">
        <v>2.3462592</v>
      </c>
      <c r="T766">
        <v>47.029997000000002</v>
      </c>
      <c r="U766">
        <v>922.47144000000003</v>
      </c>
      <c r="V766">
        <v>900.13198999999997</v>
      </c>
      <c r="W766">
        <v>47.024999999999999</v>
      </c>
      <c r="X766">
        <v>901.46919000000003</v>
      </c>
      <c r="Y766">
        <v>900.12342999999998</v>
      </c>
      <c r="Z766">
        <v>6.4908454000000004E-2</v>
      </c>
      <c r="AA766">
        <v>244.93755999999999</v>
      </c>
      <c r="AB766">
        <v>6.4901850999999997E-2</v>
      </c>
      <c r="AC766">
        <v>244.91265000000001</v>
      </c>
      <c r="AD766" s="2">
        <v>244.93486999999999</v>
      </c>
      <c r="AE766" s="2">
        <v>56.281619999999997</v>
      </c>
      <c r="AF766" s="2">
        <f t="shared" si="56"/>
        <v>0.24493487</v>
      </c>
      <c r="AG766" s="2">
        <f t="shared" si="56"/>
        <v>5.6281619999999997E-2</v>
      </c>
      <c r="AH766" s="8">
        <v>513</v>
      </c>
      <c r="AI766" s="3">
        <f t="shared" si="57"/>
        <v>2.4496307936881343</v>
      </c>
      <c r="AJ766" s="3">
        <f t="shared" si="58"/>
        <v>0.56288102004689644</v>
      </c>
      <c r="AK766" s="3">
        <f t="shared" si="60"/>
        <v>4.0827179894802237</v>
      </c>
      <c r="AL766" s="3">
        <f t="shared" si="59"/>
        <v>0.93813503341149396</v>
      </c>
    </row>
    <row r="767" spans="1:38" x14ac:dyDescent="0.2">
      <c r="A767" s="2">
        <v>3</v>
      </c>
      <c r="B767" s="2" t="s">
        <v>795</v>
      </c>
      <c r="C767" s="2" t="s">
        <v>36</v>
      </c>
      <c r="D767" s="2">
        <v>46.971786999999999</v>
      </c>
      <c r="E767" s="2">
        <v>7.9857841000000001</v>
      </c>
      <c r="F767">
        <v>23175</v>
      </c>
      <c r="G767">
        <v>2646</v>
      </c>
      <c r="H767">
        <v>7.9530493999999993E-2</v>
      </c>
      <c r="I767">
        <v>9.2308632999999994E-3</v>
      </c>
      <c r="J767">
        <v>5.6390579999999997E-3</v>
      </c>
      <c r="K767">
        <v>1.4859786E-2</v>
      </c>
      <c r="L767">
        <v>1.8379909E-2</v>
      </c>
      <c r="M767">
        <v>2.450034</v>
      </c>
      <c r="N767">
        <v>0.99263966999999997</v>
      </c>
      <c r="O767">
        <v>1</v>
      </c>
      <c r="P767">
        <v>1</v>
      </c>
      <c r="Q767">
        <v>0.99263966999999997</v>
      </c>
      <c r="R767">
        <v>2.4320008999999998</v>
      </c>
      <c r="S767">
        <v>2.4319982000000002</v>
      </c>
      <c r="T767">
        <v>46.972557000000002</v>
      </c>
      <c r="U767">
        <v>914.82416000000001</v>
      </c>
      <c r="V767">
        <v>895.09222999999997</v>
      </c>
      <c r="W767">
        <v>46.969957999999998</v>
      </c>
      <c r="X767">
        <v>908.01361999999995</v>
      </c>
      <c r="Y767">
        <v>895.08771000000002</v>
      </c>
      <c r="Z767">
        <v>7.9531177999999994E-2</v>
      </c>
      <c r="AA767">
        <v>300.11765000000003</v>
      </c>
      <c r="AB767">
        <v>7.9531260000000006E-2</v>
      </c>
      <c r="AC767">
        <v>300.11795999999998</v>
      </c>
      <c r="AD767" s="2">
        <v>300.11507</v>
      </c>
      <c r="AE767" s="2">
        <v>69.358146000000005</v>
      </c>
      <c r="AF767" s="2">
        <f t="shared" si="56"/>
        <v>0.30011506999999998</v>
      </c>
      <c r="AG767" s="2">
        <f t="shared" si="56"/>
        <v>6.9358146000000009E-2</v>
      </c>
      <c r="AH767" s="8">
        <v>380.9873</v>
      </c>
      <c r="AI767" s="3">
        <f t="shared" si="57"/>
        <v>1.9992331608006222</v>
      </c>
      <c r="AJ767" s="3">
        <f t="shared" si="58"/>
        <v>0.46203313100821974</v>
      </c>
      <c r="AK767" s="3">
        <f t="shared" si="60"/>
        <v>3.3320552680010369</v>
      </c>
      <c r="AL767" s="3">
        <f t="shared" si="59"/>
        <v>0.77005521834703294</v>
      </c>
    </row>
    <row r="768" spans="1:38" x14ac:dyDescent="0.2">
      <c r="A768" s="2">
        <v>4</v>
      </c>
      <c r="B768" s="2" t="s">
        <v>796</v>
      </c>
      <c r="C768" s="2" t="s">
        <v>36</v>
      </c>
      <c r="D768" s="2">
        <v>46.970320000000001</v>
      </c>
      <c r="E768" s="2">
        <v>7.9661698999999997</v>
      </c>
      <c r="F768">
        <v>29653</v>
      </c>
      <c r="G768">
        <v>2463</v>
      </c>
      <c r="H768">
        <v>6.3882464999999999E-2</v>
      </c>
      <c r="I768">
        <v>5.3645002000000004E-3</v>
      </c>
      <c r="J768">
        <v>4.4037740000000001E-3</v>
      </c>
      <c r="K768">
        <v>1.1925046999999999E-2</v>
      </c>
      <c r="L768">
        <v>1.3797747000000001E-2</v>
      </c>
      <c r="M768">
        <v>2.5344343</v>
      </c>
      <c r="N768">
        <v>0.98959852000000004</v>
      </c>
      <c r="O768">
        <v>1</v>
      </c>
      <c r="P768">
        <v>1</v>
      </c>
      <c r="Q768">
        <v>0.98959852000000004</v>
      </c>
      <c r="R768">
        <v>2.5080724000000001</v>
      </c>
      <c r="S768">
        <v>2.508318</v>
      </c>
      <c r="T768">
        <v>46.970747000000003</v>
      </c>
      <c r="U768">
        <v>908.01169000000004</v>
      </c>
      <c r="V768">
        <v>890.49995999999999</v>
      </c>
      <c r="W768">
        <v>46.973078999999998</v>
      </c>
      <c r="X768">
        <v>902.12919999999997</v>
      </c>
      <c r="Y768">
        <v>890.50406999999996</v>
      </c>
      <c r="Z768">
        <v>6.3883011000000003E-2</v>
      </c>
      <c r="AA768">
        <v>241.06796</v>
      </c>
      <c r="AB768">
        <v>6.3877271999999999E-2</v>
      </c>
      <c r="AC768">
        <v>241.04631000000001</v>
      </c>
      <c r="AD768" s="2">
        <v>241.06591</v>
      </c>
      <c r="AE768" s="2">
        <v>52.066969999999998</v>
      </c>
      <c r="AF768" s="2">
        <f t="shared" si="56"/>
        <v>0.24106590999999999</v>
      </c>
      <c r="AG768" s="2">
        <f t="shared" si="56"/>
        <v>5.2066969999999997E-2</v>
      </c>
      <c r="AH768" s="8">
        <v>319.98468000000003</v>
      </c>
      <c r="AI768" s="3">
        <f t="shared" si="57"/>
        <v>2.4889458654689083</v>
      </c>
      <c r="AJ768" s="3">
        <f t="shared" si="58"/>
        <v>0.53757858051764207</v>
      </c>
      <c r="AK768" s="3">
        <f t="shared" si="60"/>
        <v>4.1482431091148477</v>
      </c>
      <c r="AL768" s="3">
        <f t="shared" si="59"/>
        <v>0.89596430086273704</v>
      </c>
    </row>
    <row r="769" spans="1:38" x14ac:dyDescent="0.2">
      <c r="A769" s="2">
        <v>5</v>
      </c>
      <c r="B769" s="2" t="s">
        <v>797</v>
      </c>
      <c r="C769" s="2" t="s">
        <v>36</v>
      </c>
      <c r="D769" s="2">
        <v>46.987051000000001</v>
      </c>
      <c r="E769" s="2">
        <v>7.9708283</v>
      </c>
      <c r="F769">
        <v>14507</v>
      </c>
      <c r="G769">
        <v>4653</v>
      </c>
      <c r="H769">
        <v>0.13259419</v>
      </c>
      <c r="I769">
        <v>4.7498423999999997E-2</v>
      </c>
      <c r="J769">
        <v>9.1272474999999995E-3</v>
      </c>
      <c r="K769">
        <v>2.4682951000000002E-2</v>
      </c>
      <c r="L769">
        <v>5.4301518999999999E-2</v>
      </c>
      <c r="M769">
        <v>2.5694653000000001</v>
      </c>
      <c r="N769">
        <v>0.99024067000000005</v>
      </c>
      <c r="O769">
        <v>1</v>
      </c>
      <c r="P769">
        <v>1</v>
      </c>
      <c r="Q769">
        <v>0.99024067000000005</v>
      </c>
      <c r="R769">
        <v>2.5443891000000001</v>
      </c>
      <c r="S769">
        <v>2.5448824000000001</v>
      </c>
      <c r="T769">
        <v>46.987772999999997</v>
      </c>
      <c r="U769">
        <v>907.79237000000001</v>
      </c>
      <c r="V769">
        <v>888.66890999999998</v>
      </c>
      <c r="W769">
        <v>46.988497000000002</v>
      </c>
      <c r="X769">
        <v>889.79917999999998</v>
      </c>
      <c r="Y769">
        <v>888.67019000000005</v>
      </c>
      <c r="Z769">
        <v>0.13259526999999999</v>
      </c>
      <c r="AA769">
        <v>500.35950000000003</v>
      </c>
      <c r="AB769">
        <v>0.13257173999999999</v>
      </c>
      <c r="AC769">
        <v>500.27069999999998</v>
      </c>
      <c r="AD769" s="2">
        <v>500.35543000000001</v>
      </c>
      <c r="AE769" s="2">
        <v>204.91139000000001</v>
      </c>
      <c r="AF769" s="2">
        <f t="shared" si="56"/>
        <v>0.50035543000000005</v>
      </c>
      <c r="AG769" s="2">
        <f t="shared" si="56"/>
        <v>0.20491139</v>
      </c>
      <c r="AH769" s="8">
        <v>308</v>
      </c>
      <c r="AI769" s="3">
        <f t="shared" si="57"/>
        <v>1.1991475739555779</v>
      </c>
      <c r="AJ769" s="3">
        <f t="shared" si="58"/>
        <v>0.49108889693545499</v>
      </c>
      <c r="AK769" s="3">
        <f t="shared" si="60"/>
        <v>1.9985792899259631</v>
      </c>
      <c r="AL769" s="3">
        <f t="shared" si="59"/>
        <v>0.81848149489242494</v>
      </c>
    </row>
    <row r="770" spans="1:38" x14ac:dyDescent="0.2">
      <c r="A770" s="2">
        <v>6</v>
      </c>
      <c r="B770" s="2" t="s">
        <v>798</v>
      </c>
      <c r="C770" s="2" t="s">
        <v>36</v>
      </c>
      <c r="D770" s="2">
        <v>46.987051000000001</v>
      </c>
      <c r="E770" s="2">
        <v>7.9708283</v>
      </c>
      <c r="F770">
        <v>12591</v>
      </c>
      <c r="G770">
        <v>2920</v>
      </c>
      <c r="H770">
        <v>0.15281098000000001</v>
      </c>
      <c r="I770">
        <v>3.7516937E-2</v>
      </c>
      <c r="J770">
        <v>1.0531956E-2</v>
      </c>
      <c r="K770">
        <v>2.8439196E-2</v>
      </c>
      <c r="L770">
        <v>4.8241377000000002E-2</v>
      </c>
      <c r="M770">
        <v>2.5694653000000001</v>
      </c>
      <c r="N770">
        <v>0.99024067000000005</v>
      </c>
      <c r="O770">
        <v>1</v>
      </c>
      <c r="P770">
        <v>1</v>
      </c>
      <c r="Q770">
        <v>0.99024067000000005</v>
      </c>
      <c r="R770">
        <v>2.5443891000000001</v>
      </c>
      <c r="S770">
        <v>2.5448824000000001</v>
      </c>
      <c r="T770">
        <v>46.987772999999997</v>
      </c>
      <c r="U770">
        <v>907.79237000000001</v>
      </c>
      <c r="V770">
        <v>888.66890999999998</v>
      </c>
      <c r="W770">
        <v>46.988497000000002</v>
      </c>
      <c r="X770">
        <v>889.79917999999998</v>
      </c>
      <c r="Y770">
        <v>888.67019000000005</v>
      </c>
      <c r="Z770">
        <v>0.15281222</v>
      </c>
      <c r="AA770">
        <v>576.64988000000005</v>
      </c>
      <c r="AB770">
        <v>0.15278511</v>
      </c>
      <c r="AC770">
        <v>576.54759000000001</v>
      </c>
      <c r="AD770" s="2">
        <v>576.64518999999996</v>
      </c>
      <c r="AE770" s="2">
        <v>182.04293000000001</v>
      </c>
      <c r="AF770" s="2">
        <f t="shared" si="56"/>
        <v>0.57664518999999992</v>
      </c>
      <c r="AG770" s="2">
        <f t="shared" si="56"/>
        <v>0.18204293000000002</v>
      </c>
      <c r="AH770" s="8">
        <v>308</v>
      </c>
      <c r="AI770" s="3">
        <f t="shared" si="57"/>
        <v>1.0405011788965066</v>
      </c>
      <c r="AJ770" s="3">
        <f t="shared" si="58"/>
        <v>0.32847908308187618</v>
      </c>
      <c r="AK770" s="3">
        <f t="shared" si="60"/>
        <v>1.7341686314941778</v>
      </c>
      <c r="AL770" s="3">
        <f t="shared" si="59"/>
        <v>0.54746513846979361</v>
      </c>
    </row>
    <row r="771" spans="1:38" x14ac:dyDescent="0.2">
      <c r="A771" s="2">
        <v>7</v>
      </c>
      <c r="B771" s="2" t="s">
        <v>799</v>
      </c>
      <c r="C771" s="2" t="s">
        <v>36</v>
      </c>
      <c r="D771" s="2">
        <v>46.987051000000001</v>
      </c>
      <c r="E771" s="2">
        <v>7.9708283</v>
      </c>
      <c r="F771">
        <v>14963</v>
      </c>
      <c r="G771">
        <v>1825</v>
      </c>
      <c r="H771">
        <v>0.12854542999999999</v>
      </c>
      <c r="I771">
        <v>1.5947316999999999E-2</v>
      </c>
      <c r="J771">
        <v>8.8459360000000004E-3</v>
      </c>
      <c r="K771">
        <v>2.3930693999999999E-2</v>
      </c>
      <c r="L771">
        <v>3.0087300000000001E-2</v>
      </c>
      <c r="M771">
        <v>2.5694653000000001</v>
      </c>
      <c r="N771">
        <v>0.99024067000000005</v>
      </c>
      <c r="O771">
        <v>1</v>
      </c>
      <c r="P771">
        <v>1</v>
      </c>
      <c r="Q771">
        <v>0.99024067000000005</v>
      </c>
      <c r="R771">
        <v>2.5443891000000001</v>
      </c>
      <c r="S771">
        <v>2.5448824000000001</v>
      </c>
      <c r="T771">
        <v>46.987772999999997</v>
      </c>
      <c r="U771">
        <v>907.79237000000001</v>
      </c>
      <c r="V771">
        <v>888.66890999999998</v>
      </c>
      <c r="W771">
        <v>46.988497000000002</v>
      </c>
      <c r="X771">
        <v>889.79917999999998</v>
      </c>
      <c r="Y771">
        <v>888.67019000000005</v>
      </c>
      <c r="Z771">
        <v>0.12854647999999999</v>
      </c>
      <c r="AA771">
        <v>485.08105</v>
      </c>
      <c r="AB771">
        <v>0.12852366000000001</v>
      </c>
      <c r="AC771">
        <v>484.99495000000002</v>
      </c>
      <c r="AD771" s="2">
        <v>485.07711</v>
      </c>
      <c r="AE771" s="2">
        <v>113.53698</v>
      </c>
      <c r="AF771" s="2">
        <f t="shared" si="56"/>
        <v>0.48507710999999998</v>
      </c>
      <c r="AG771" s="2">
        <f t="shared" si="56"/>
        <v>0.11353698</v>
      </c>
      <c r="AH771" s="8">
        <v>308</v>
      </c>
      <c r="AI771" s="3">
        <f t="shared" si="57"/>
        <v>1.2369167450511116</v>
      </c>
      <c r="AJ771" s="3">
        <f t="shared" si="58"/>
        <v>0.28951230402220618</v>
      </c>
      <c r="AK771" s="3">
        <f t="shared" si="60"/>
        <v>2.0615279084185194</v>
      </c>
      <c r="AL771" s="3">
        <f t="shared" si="59"/>
        <v>0.48252050670367697</v>
      </c>
    </row>
    <row r="772" spans="1:38" x14ac:dyDescent="0.2">
      <c r="A772" s="2">
        <v>8</v>
      </c>
      <c r="B772" s="2" t="s">
        <v>800</v>
      </c>
      <c r="C772" s="2" t="s">
        <v>36</v>
      </c>
      <c r="D772" s="2">
        <v>46.982261000000001</v>
      </c>
      <c r="E772" s="2">
        <v>8.0011109000000005</v>
      </c>
      <c r="F772">
        <v>18978</v>
      </c>
      <c r="G772">
        <v>2007</v>
      </c>
      <c r="H772">
        <v>9.7135335000000003E-2</v>
      </c>
      <c r="I772">
        <v>1.0417054E-2</v>
      </c>
      <c r="J772">
        <v>6.9078363999999998E-3</v>
      </c>
      <c r="K772">
        <v>1.8138911000000001E-2</v>
      </c>
      <c r="L772">
        <v>2.2028466E-2</v>
      </c>
      <c r="M772">
        <v>2.4594811999999999</v>
      </c>
      <c r="N772">
        <v>0.98803708000000001</v>
      </c>
      <c r="O772">
        <v>1</v>
      </c>
      <c r="P772">
        <v>1</v>
      </c>
      <c r="Q772">
        <v>0.98803708000000001</v>
      </c>
      <c r="R772">
        <v>2.4300586000000002</v>
      </c>
      <c r="S772">
        <v>2.4308673999999999</v>
      </c>
      <c r="T772">
        <v>46.982398000000003</v>
      </c>
      <c r="U772">
        <v>922.91665999999998</v>
      </c>
      <c r="V772">
        <v>894.58812</v>
      </c>
      <c r="W772">
        <v>46.994346999999998</v>
      </c>
      <c r="X772">
        <v>894.95980999999995</v>
      </c>
      <c r="Y772">
        <v>894.60892000000001</v>
      </c>
      <c r="Z772">
        <v>9.7136874999999998E-2</v>
      </c>
      <c r="AA772">
        <v>366.55423999999999</v>
      </c>
      <c r="AB772">
        <v>9.7107362000000003E-2</v>
      </c>
      <c r="AC772">
        <v>366.44287000000003</v>
      </c>
      <c r="AD772" s="2">
        <v>366.54844000000003</v>
      </c>
      <c r="AE772" s="2">
        <v>83.126287000000005</v>
      </c>
      <c r="AF772" s="2">
        <f t="shared" si="56"/>
        <v>0.36654844000000003</v>
      </c>
      <c r="AG772" s="2">
        <f t="shared" si="56"/>
        <v>8.3126287000000007E-2</v>
      </c>
      <c r="AH772" s="8">
        <v>523.97833000000003</v>
      </c>
      <c r="AI772" s="3">
        <f t="shared" si="57"/>
        <v>1.636891429683891</v>
      </c>
      <c r="AJ772" s="3">
        <f t="shared" si="58"/>
        <v>0.37121616660472878</v>
      </c>
      <c r="AK772" s="3">
        <f t="shared" si="60"/>
        <v>2.7281523828064849</v>
      </c>
      <c r="AL772" s="3">
        <f t="shared" si="59"/>
        <v>0.61869361100788134</v>
      </c>
    </row>
    <row r="773" spans="1:38" x14ac:dyDescent="0.2">
      <c r="A773" s="2">
        <v>9</v>
      </c>
      <c r="B773" s="2" t="s">
        <v>801</v>
      </c>
      <c r="C773" s="2" t="s">
        <v>36</v>
      </c>
      <c r="D773" s="2">
        <v>46.995373000000001</v>
      </c>
      <c r="E773" s="2">
        <v>7.8929555999999996</v>
      </c>
      <c r="F773">
        <v>26733</v>
      </c>
      <c r="G773">
        <v>3011</v>
      </c>
      <c r="H773">
        <v>7.5861433000000006E-2</v>
      </c>
      <c r="I773">
        <v>8.6824846999999997E-3</v>
      </c>
      <c r="J773">
        <v>4.9474476999999996E-3</v>
      </c>
      <c r="K773">
        <v>1.4097983999999999E-2</v>
      </c>
      <c r="L773">
        <v>1.7280507000000001E-2</v>
      </c>
      <c r="M773">
        <v>2.7421403999999998</v>
      </c>
      <c r="N773">
        <v>0.98426365999999998</v>
      </c>
      <c r="O773">
        <v>1</v>
      </c>
      <c r="P773">
        <v>1</v>
      </c>
      <c r="Q773">
        <v>0.98426365999999998</v>
      </c>
      <c r="R773">
        <v>2.6989890999999999</v>
      </c>
      <c r="S773">
        <v>2.7002858999999999</v>
      </c>
      <c r="T773">
        <v>46.995984</v>
      </c>
      <c r="U773">
        <v>899.46897000000001</v>
      </c>
      <c r="V773">
        <v>879.85691999999995</v>
      </c>
      <c r="W773">
        <v>47.000853999999997</v>
      </c>
      <c r="X773">
        <v>887.27620999999999</v>
      </c>
      <c r="Y773">
        <v>879.86575000000005</v>
      </c>
      <c r="Z773">
        <v>7.5862084999999996E-2</v>
      </c>
      <c r="AA773">
        <v>286.27202</v>
      </c>
      <c r="AB773">
        <v>7.5828501000000006E-2</v>
      </c>
      <c r="AC773">
        <v>286.14528999999999</v>
      </c>
      <c r="AD773" s="2">
        <v>286.26956000000001</v>
      </c>
      <c r="AE773" s="2">
        <v>65.209461000000005</v>
      </c>
      <c r="AF773" s="2">
        <f t="shared" si="56"/>
        <v>0.28626956000000003</v>
      </c>
      <c r="AG773" s="2">
        <f t="shared" si="56"/>
        <v>6.520946100000001E-2</v>
      </c>
      <c r="AH773" s="8">
        <v>321</v>
      </c>
      <c r="AI773" s="3">
        <f t="shared" si="57"/>
        <v>2.0959266503920291</v>
      </c>
      <c r="AJ773" s="3">
        <f t="shared" si="58"/>
        <v>0.47743199510139905</v>
      </c>
      <c r="AK773" s="3">
        <f t="shared" si="60"/>
        <v>3.493211083986715</v>
      </c>
      <c r="AL773" s="3">
        <f t="shared" si="59"/>
        <v>0.79571999183566511</v>
      </c>
    </row>
    <row r="774" spans="1:38" x14ac:dyDescent="0.2">
      <c r="A774" s="2">
        <v>10</v>
      </c>
      <c r="B774" s="2" t="s">
        <v>802</v>
      </c>
      <c r="C774" s="2" t="s">
        <v>36</v>
      </c>
      <c r="D774" s="2">
        <v>46.989606000000002</v>
      </c>
      <c r="E774" s="2">
        <v>7.8862496999999996</v>
      </c>
      <c r="F774">
        <v>23631</v>
      </c>
      <c r="G774">
        <v>7755</v>
      </c>
      <c r="H774">
        <v>8.5389432000000001E-2</v>
      </c>
      <c r="I774">
        <v>3.1496272999999998E-2</v>
      </c>
      <c r="J774">
        <v>5.6047731E-3</v>
      </c>
      <c r="K774">
        <v>1.5867834000000001E-2</v>
      </c>
      <c r="L774">
        <v>3.5710179000000002E-2</v>
      </c>
      <c r="M774">
        <v>2.7311206000000001</v>
      </c>
      <c r="N774">
        <v>0.98245764000000002</v>
      </c>
      <c r="O774">
        <v>1</v>
      </c>
      <c r="P774">
        <v>1</v>
      </c>
      <c r="Q774">
        <v>0.98245764000000002</v>
      </c>
      <c r="R774">
        <v>2.6832102999999998</v>
      </c>
      <c r="S774">
        <v>2.6844937999999998</v>
      </c>
      <c r="T774">
        <v>46.989437000000002</v>
      </c>
      <c r="U774">
        <v>901.56840999999997</v>
      </c>
      <c r="V774">
        <v>880.39197000000001</v>
      </c>
      <c r="W774">
        <v>46.995834000000002</v>
      </c>
      <c r="X774">
        <v>888.69521999999995</v>
      </c>
      <c r="Y774">
        <v>880.40355</v>
      </c>
      <c r="Z774">
        <v>8.5390348000000005E-2</v>
      </c>
      <c r="AA774">
        <v>322.22773000000001</v>
      </c>
      <c r="AB774">
        <v>8.5352752000000004E-2</v>
      </c>
      <c r="AC774">
        <v>322.08586000000003</v>
      </c>
      <c r="AD774" s="2">
        <v>322.22426999999999</v>
      </c>
      <c r="AE774" s="2">
        <v>134.75539000000001</v>
      </c>
      <c r="AF774" s="2">
        <f t="shared" si="56"/>
        <v>0.32222426999999998</v>
      </c>
      <c r="AG774" s="2">
        <f t="shared" si="56"/>
        <v>0.13475539</v>
      </c>
      <c r="AH774" s="8">
        <v>356</v>
      </c>
      <c r="AI774" s="3">
        <f t="shared" si="57"/>
        <v>1.8620571318231243</v>
      </c>
      <c r="AJ774" s="3">
        <f t="shared" si="58"/>
        <v>0.77871922869468069</v>
      </c>
      <c r="AK774" s="3">
        <f t="shared" si="60"/>
        <v>3.1034285530385408</v>
      </c>
      <c r="AL774" s="3">
        <f t="shared" si="59"/>
        <v>1.2978653811578011</v>
      </c>
    </row>
    <row r="775" spans="1:38" x14ac:dyDescent="0.2">
      <c r="A775" s="2">
        <v>11</v>
      </c>
      <c r="B775" s="2" t="s">
        <v>803</v>
      </c>
      <c r="C775" s="2" t="s">
        <v>36</v>
      </c>
      <c r="D775" s="2">
        <v>46.967101</v>
      </c>
      <c r="E775" s="2">
        <v>7.8916655000000002</v>
      </c>
      <c r="F775">
        <v>26003</v>
      </c>
      <c r="G775">
        <v>2828</v>
      </c>
      <c r="H775">
        <v>7.3962161999999998E-2</v>
      </c>
      <c r="I775">
        <v>8.1683484000000008E-3</v>
      </c>
      <c r="J775">
        <v>5.0469733999999999E-3</v>
      </c>
      <c r="K775">
        <v>1.3787535E-2</v>
      </c>
      <c r="L775">
        <v>1.6801487E-2</v>
      </c>
      <c r="M775">
        <v>2.5800432</v>
      </c>
      <c r="N775">
        <v>0.98783869999999996</v>
      </c>
      <c r="O775">
        <v>1</v>
      </c>
      <c r="P775">
        <v>1</v>
      </c>
      <c r="Q775">
        <v>0.98783869999999996</v>
      </c>
      <c r="R775">
        <v>2.5486664999999999</v>
      </c>
      <c r="S775">
        <v>2.5487429000000001</v>
      </c>
      <c r="T775">
        <v>46.967619999999997</v>
      </c>
      <c r="U775">
        <v>913.80651</v>
      </c>
      <c r="V775">
        <v>888.07605999999998</v>
      </c>
      <c r="W775">
        <v>46.986984999999997</v>
      </c>
      <c r="X775">
        <v>888.36779000000001</v>
      </c>
      <c r="Y775">
        <v>888.11041</v>
      </c>
      <c r="Z775">
        <v>7.3963189999999998E-2</v>
      </c>
      <c r="AA775">
        <v>279.10638</v>
      </c>
      <c r="AB775">
        <v>7.3961155000000001E-2</v>
      </c>
      <c r="AC775">
        <v>279.09870000000001</v>
      </c>
      <c r="AD775" s="2">
        <v>279.10250000000002</v>
      </c>
      <c r="AE775" s="2">
        <v>63.401839000000002</v>
      </c>
      <c r="AF775" s="2">
        <f t="shared" si="56"/>
        <v>0.27910250000000003</v>
      </c>
      <c r="AG775" s="2">
        <f t="shared" si="56"/>
        <v>6.3401839000000002E-2</v>
      </c>
      <c r="AH775" s="8">
        <v>466</v>
      </c>
      <c r="AI775" s="3">
        <f t="shared" si="57"/>
        <v>2.1497478524914682</v>
      </c>
      <c r="AJ775" s="3">
        <f t="shared" si="58"/>
        <v>0.48834377060133755</v>
      </c>
      <c r="AK775" s="3">
        <f t="shared" si="60"/>
        <v>3.58291308748578</v>
      </c>
      <c r="AL775" s="3">
        <f t="shared" si="59"/>
        <v>0.81390628433556256</v>
      </c>
    </row>
    <row r="776" spans="1:38" x14ac:dyDescent="0.2">
      <c r="A776" s="2">
        <v>12</v>
      </c>
      <c r="B776" s="2" t="s">
        <v>804</v>
      </c>
      <c r="C776" s="2" t="s">
        <v>36</v>
      </c>
      <c r="D776" s="2">
        <v>46.988717000000001</v>
      </c>
      <c r="E776" s="2">
        <v>7.9154501000000002</v>
      </c>
      <c r="F776">
        <v>21168</v>
      </c>
      <c r="G776">
        <v>2372</v>
      </c>
      <c r="H776">
        <v>9.3981756999999999E-2</v>
      </c>
      <c r="I776">
        <v>1.0693773E-2</v>
      </c>
      <c r="J776">
        <v>6.2552472000000003E-3</v>
      </c>
      <c r="K776">
        <v>1.7474277999999999E-2</v>
      </c>
      <c r="L776">
        <v>2.1420440999999998E-2</v>
      </c>
      <c r="M776">
        <v>2.6707714999999999</v>
      </c>
      <c r="N776">
        <v>0.98926062999999997</v>
      </c>
      <c r="O776">
        <v>1</v>
      </c>
      <c r="P776">
        <v>1</v>
      </c>
      <c r="Q776">
        <v>0.98926062999999997</v>
      </c>
      <c r="R776">
        <v>2.6420891000000002</v>
      </c>
      <c r="S776">
        <v>2.6425166999999998</v>
      </c>
      <c r="T776">
        <v>46.988911000000002</v>
      </c>
      <c r="U776">
        <v>903.67647999999997</v>
      </c>
      <c r="V776">
        <v>883.42483000000004</v>
      </c>
      <c r="W776">
        <v>46.99783</v>
      </c>
      <c r="X776">
        <v>896.38347999999996</v>
      </c>
      <c r="Y776">
        <v>883.44084999999995</v>
      </c>
      <c r="Z776">
        <v>9.3982488000000003E-2</v>
      </c>
      <c r="AA776">
        <v>354.65089999999998</v>
      </c>
      <c r="AB776">
        <v>9.3968507000000007E-2</v>
      </c>
      <c r="AC776">
        <v>354.59814</v>
      </c>
      <c r="AD776" s="2">
        <v>354.64814000000001</v>
      </c>
      <c r="AE776" s="2">
        <v>80.831851</v>
      </c>
      <c r="AF776" s="2">
        <f t="shared" si="56"/>
        <v>0.35464814</v>
      </c>
      <c r="AG776" s="2">
        <f t="shared" si="56"/>
        <v>8.0831850999999996E-2</v>
      </c>
      <c r="AH776" s="8">
        <v>356</v>
      </c>
      <c r="AI776" s="3">
        <f t="shared" si="57"/>
        <v>1.6918176985222593</v>
      </c>
      <c r="AJ776" s="3">
        <f t="shared" si="58"/>
        <v>0.38560122189309715</v>
      </c>
      <c r="AK776" s="3">
        <f t="shared" si="60"/>
        <v>2.8196961642037652</v>
      </c>
      <c r="AL776" s="3">
        <f t="shared" si="59"/>
        <v>0.64266870315516189</v>
      </c>
    </row>
    <row r="777" spans="1:38" x14ac:dyDescent="0.2">
      <c r="A777" s="2">
        <v>13</v>
      </c>
      <c r="B777" s="2" t="s">
        <v>805</v>
      </c>
      <c r="C777" s="2" t="s">
        <v>36</v>
      </c>
      <c r="D777" s="2">
        <v>47.001379999999997</v>
      </c>
      <c r="E777" s="2">
        <v>7.9187441999999999</v>
      </c>
      <c r="F777">
        <v>23084</v>
      </c>
      <c r="G777">
        <v>2555</v>
      </c>
      <c r="H777">
        <v>8.7992962999999993E-2</v>
      </c>
      <c r="I777">
        <v>9.8879423000000008E-3</v>
      </c>
      <c r="J777">
        <v>5.7464713000000001E-3</v>
      </c>
      <c r="K777">
        <v>1.6344517999999999E-2</v>
      </c>
      <c r="L777">
        <v>1.9948349000000001E-2</v>
      </c>
      <c r="M777">
        <v>2.7320335999999998</v>
      </c>
      <c r="N777">
        <v>0.98943669000000001</v>
      </c>
      <c r="O777">
        <v>1</v>
      </c>
      <c r="P777">
        <v>1</v>
      </c>
      <c r="Q777">
        <v>0.98943669000000001</v>
      </c>
      <c r="R777">
        <v>2.7031741999999999</v>
      </c>
      <c r="S777">
        <v>2.7036289999999998</v>
      </c>
      <c r="T777">
        <v>47.001890000000003</v>
      </c>
      <c r="U777">
        <v>896.27360999999996</v>
      </c>
      <c r="V777">
        <v>880.36913000000004</v>
      </c>
      <c r="W777">
        <v>47.005904999999998</v>
      </c>
      <c r="X777">
        <v>878.57398999999998</v>
      </c>
      <c r="Y777">
        <v>880.37639999999999</v>
      </c>
      <c r="Z777">
        <v>8.7993434999999995E-2</v>
      </c>
      <c r="AA777">
        <v>332.05070000000001</v>
      </c>
      <c r="AB777">
        <v>8.7979798999999997E-2</v>
      </c>
      <c r="AC777">
        <v>331.99923999999999</v>
      </c>
      <c r="AD777" s="2">
        <v>332.04892000000001</v>
      </c>
      <c r="AE777" s="2">
        <v>75.276786999999999</v>
      </c>
      <c r="AF777" s="2">
        <f t="shared" ref="AF777:AG840" si="61">AD777/1000</f>
        <v>0.33204892000000003</v>
      </c>
      <c r="AG777" s="2">
        <f t="shared" si="61"/>
        <v>7.5276786999999998E-2</v>
      </c>
      <c r="AH777" s="8">
        <v>289</v>
      </c>
      <c r="AI777" s="3">
        <f t="shared" ref="AI777:AI840" si="62">600/AD777</f>
        <v>1.8069626608031129</v>
      </c>
      <c r="AJ777" s="3">
        <f t="shared" ref="AJ777:AJ840" si="63">AI777*AE777/AD777</f>
        <v>0.40964549239982218</v>
      </c>
      <c r="AK777" s="3">
        <f t="shared" si="60"/>
        <v>3.0116044346718547</v>
      </c>
      <c r="AL777" s="3">
        <f t="shared" ref="AL777:AL840" si="64">AK777*AE777/AD777</f>
        <v>0.682742487333037</v>
      </c>
    </row>
    <row r="778" spans="1:38" x14ac:dyDescent="0.2">
      <c r="A778" s="2">
        <v>14</v>
      </c>
      <c r="B778" s="2" t="s">
        <v>806</v>
      </c>
      <c r="C778" s="2" t="s">
        <v>36</v>
      </c>
      <c r="D778" s="2">
        <v>46.947845000000001</v>
      </c>
      <c r="E778" s="2">
        <v>7.8881595000000004</v>
      </c>
      <c r="F778">
        <v>18522</v>
      </c>
      <c r="G778">
        <v>2099</v>
      </c>
      <c r="H778">
        <v>0.10165724</v>
      </c>
      <c r="I778">
        <v>1.1700258999999999E-2</v>
      </c>
      <c r="J778">
        <v>7.1028827000000003E-3</v>
      </c>
      <c r="K778">
        <v>1.8957462000000001E-2</v>
      </c>
      <c r="L778">
        <v>2.3382309E-2</v>
      </c>
      <c r="M778">
        <v>2.5122404</v>
      </c>
      <c r="N778">
        <v>0.99019705999999996</v>
      </c>
      <c r="O778">
        <v>1</v>
      </c>
      <c r="P778">
        <v>1</v>
      </c>
      <c r="Q778">
        <v>0.99019705999999996</v>
      </c>
      <c r="R778">
        <v>2.4876130999999999</v>
      </c>
      <c r="S778">
        <v>2.4876876000000001</v>
      </c>
      <c r="T778">
        <v>46.948152</v>
      </c>
      <c r="U778">
        <v>921.88721999999996</v>
      </c>
      <c r="V778">
        <v>891.65243999999996</v>
      </c>
      <c r="W778">
        <v>46.972648999999997</v>
      </c>
      <c r="X778">
        <v>911.46222999999998</v>
      </c>
      <c r="Y778">
        <v>891.69547</v>
      </c>
      <c r="Z778">
        <v>0.10165883000000001</v>
      </c>
      <c r="AA778">
        <v>383.61822999999998</v>
      </c>
      <c r="AB778">
        <v>0.10165604</v>
      </c>
      <c r="AC778">
        <v>383.60771</v>
      </c>
      <c r="AD778" s="2">
        <v>383.61223000000001</v>
      </c>
      <c r="AE778" s="2">
        <v>88.235128000000003</v>
      </c>
      <c r="AF778" s="2">
        <f t="shared" si="61"/>
        <v>0.38361223</v>
      </c>
      <c r="AG778" s="2">
        <f t="shared" si="61"/>
        <v>8.823512800000001E-2</v>
      </c>
      <c r="AH778" s="8">
        <v>580</v>
      </c>
      <c r="AI778" s="3">
        <f t="shared" si="62"/>
        <v>1.5640794351108149</v>
      </c>
      <c r="AJ778" s="3">
        <f t="shared" si="63"/>
        <v>0.35975586377725877</v>
      </c>
      <c r="AK778" s="3">
        <f t="shared" si="60"/>
        <v>2.6067990585180247</v>
      </c>
      <c r="AL778" s="3">
        <f t="shared" si="64"/>
        <v>0.59959310629543117</v>
      </c>
    </row>
    <row r="779" spans="1:38" x14ac:dyDescent="0.2">
      <c r="A779" s="2">
        <v>0</v>
      </c>
      <c r="B779" s="2" t="s">
        <v>807</v>
      </c>
      <c r="C779" s="2" t="s">
        <v>36</v>
      </c>
      <c r="D779" s="2">
        <v>29.326567000000001</v>
      </c>
      <c r="E779" s="2">
        <v>95.311629999999994</v>
      </c>
      <c r="F779">
        <v>142369</v>
      </c>
      <c r="G779">
        <v>4417</v>
      </c>
      <c r="H779">
        <v>7.8155042999999993E-2</v>
      </c>
      <c r="I779">
        <v>2.430598E-3</v>
      </c>
      <c r="J779">
        <v>1.1746600999999999E-3</v>
      </c>
      <c r="K779">
        <v>1.3804466E-2</v>
      </c>
      <c r="L779">
        <v>1.4065948999999999E-2</v>
      </c>
      <c r="M779">
        <v>16.272908000000001</v>
      </c>
      <c r="N779">
        <v>0.9767631</v>
      </c>
      <c r="O779">
        <v>1</v>
      </c>
      <c r="P779">
        <v>1</v>
      </c>
      <c r="Q779">
        <v>0.9767631</v>
      </c>
      <c r="R779">
        <v>15.894776</v>
      </c>
      <c r="S779">
        <v>15.918486</v>
      </c>
      <c r="T779">
        <v>29.349003</v>
      </c>
      <c r="U779">
        <v>928.00393999999994</v>
      </c>
      <c r="V779">
        <v>561.03709000000003</v>
      </c>
      <c r="W779">
        <v>29.585916000000001</v>
      </c>
      <c r="X779">
        <v>538.35856000000001</v>
      </c>
      <c r="Y779">
        <v>561.93457000000001</v>
      </c>
      <c r="Z779">
        <v>7.8157293000000003E-2</v>
      </c>
      <c r="AA779">
        <v>294.93317999999999</v>
      </c>
      <c r="AB779">
        <v>7.804258E-2</v>
      </c>
      <c r="AC779">
        <v>294.50029999999998</v>
      </c>
      <c r="AD779" s="2">
        <v>294.92469</v>
      </c>
      <c r="AE779" s="2">
        <v>53.079051999999997</v>
      </c>
      <c r="AF779" s="2">
        <f t="shared" si="61"/>
        <v>0.29492468999999999</v>
      </c>
      <c r="AG779" s="2">
        <f t="shared" si="61"/>
        <v>5.3079051999999995E-2</v>
      </c>
      <c r="AH779" s="8">
        <v>6489.8114999999998</v>
      </c>
      <c r="AI779" s="3">
        <f t="shared" si="62"/>
        <v>2.0344176677781709</v>
      </c>
      <c r="AJ779" s="3">
        <f t="shared" si="63"/>
        <v>0.36614418812380972</v>
      </c>
      <c r="AK779" s="3">
        <f t="shared" si="60"/>
        <v>3.3906961129636182</v>
      </c>
      <c r="AL779" s="3">
        <f t="shared" si="64"/>
        <v>0.61024031353968289</v>
      </c>
    </row>
    <row r="780" spans="1:38" x14ac:dyDescent="0.2">
      <c r="A780" s="2">
        <v>1</v>
      </c>
      <c r="B780" s="2" t="s">
        <v>808</v>
      </c>
      <c r="C780" s="2" t="s">
        <v>36</v>
      </c>
      <c r="D780" s="2">
        <v>29.908414</v>
      </c>
      <c r="E780" s="2">
        <v>95.514425000000003</v>
      </c>
      <c r="F780">
        <v>14303</v>
      </c>
      <c r="G780">
        <v>510</v>
      </c>
      <c r="H780">
        <v>0.56184352000000004</v>
      </c>
      <c r="I780">
        <v>2.0063602E-2</v>
      </c>
      <c r="J780">
        <v>1.1344206000000001E-2</v>
      </c>
      <c r="K780">
        <v>9.9601166000000005E-2</v>
      </c>
      <c r="L780">
        <v>0.10223322</v>
      </c>
      <c r="M780">
        <v>12.201641</v>
      </c>
      <c r="N780">
        <v>0.93283970000000005</v>
      </c>
      <c r="O780">
        <v>1</v>
      </c>
      <c r="P780">
        <v>1</v>
      </c>
      <c r="Q780">
        <v>0.93283970000000005</v>
      </c>
      <c r="R780">
        <v>11.382175</v>
      </c>
      <c r="S780">
        <v>11.409190000000001</v>
      </c>
      <c r="T780">
        <v>29.915669000000001</v>
      </c>
      <c r="U780">
        <v>710.80825000000004</v>
      </c>
      <c r="V780">
        <v>608.33226000000002</v>
      </c>
      <c r="W780">
        <v>29.940715999999998</v>
      </c>
      <c r="X780">
        <v>633.95604000000003</v>
      </c>
      <c r="Y780">
        <v>608.41868999999997</v>
      </c>
      <c r="Z780">
        <v>0.56186214999999995</v>
      </c>
      <c r="AA780">
        <v>2120.2345</v>
      </c>
      <c r="AB780">
        <v>0.56056119000000004</v>
      </c>
      <c r="AC780">
        <v>2115.3252000000002</v>
      </c>
      <c r="AD780" s="2">
        <v>2120.1642000000002</v>
      </c>
      <c r="AE780" s="2">
        <v>385.78573999999998</v>
      </c>
      <c r="AF780" s="2">
        <f t="shared" si="61"/>
        <v>2.1201642000000001</v>
      </c>
      <c r="AG780" s="2">
        <f t="shared" si="61"/>
        <v>0.38578573999999999</v>
      </c>
      <c r="AH780" s="8">
        <v>2115</v>
      </c>
      <c r="AI780" s="3">
        <f t="shared" si="62"/>
        <v>0.2829969490098927</v>
      </c>
      <c r="AJ780" s="3">
        <f t="shared" si="63"/>
        <v>5.1494213227222543E-2</v>
      </c>
      <c r="AK780" s="3">
        <f t="shared" si="60"/>
        <v>0.47166158168315453</v>
      </c>
      <c r="AL780" s="3">
        <f t="shared" si="64"/>
        <v>8.5823688712037577E-2</v>
      </c>
    </row>
    <row r="781" spans="1:38" x14ac:dyDescent="0.2">
      <c r="A781" s="2">
        <v>2</v>
      </c>
      <c r="B781" s="2" t="s">
        <v>809</v>
      </c>
      <c r="C781" s="2" t="s">
        <v>36</v>
      </c>
      <c r="D781" s="2">
        <v>29.94689</v>
      </c>
      <c r="E781" s="2">
        <v>95.410030000000006</v>
      </c>
      <c r="F781">
        <v>11189</v>
      </c>
      <c r="G781">
        <v>406</v>
      </c>
      <c r="H781">
        <v>0.75814247000000001</v>
      </c>
      <c r="I781">
        <v>2.7550473999999998E-2</v>
      </c>
      <c r="J781">
        <v>1.4633896E-2</v>
      </c>
      <c r="K781">
        <v>0.13427294000000001</v>
      </c>
      <c r="L781">
        <v>0.13784920000000001</v>
      </c>
      <c r="M781">
        <v>12.819744</v>
      </c>
      <c r="N781">
        <v>0.93606363000000004</v>
      </c>
      <c r="O781">
        <v>1</v>
      </c>
      <c r="P781">
        <v>1</v>
      </c>
      <c r="Q781">
        <v>0.93606363000000004</v>
      </c>
      <c r="R781">
        <v>12.000095999999999</v>
      </c>
      <c r="S781">
        <v>12.057264</v>
      </c>
      <c r="T781">
        <v>29.950890999999999</v>
      </c>
      <c r="U781">
        <v>697.47838000000002</v>
      </c>
      <c r="V781">
        <v>600.74932000000001</v>
      </c>
      <c r="W781">
        <v>29.972664999999999</v>
      </c>
      <c r="X781">
        <v>645.13343999999995</v>
      </c>
      <c r="Y781">
        <v>600.82537000000002</v>
      </c>
      <c r="Z781">
        <v>0.75816212000000005</v>
      </c>
      <c r="AA781">
        <v>2860.9890999999998</v>
      </c>
      <c r="AB781">
        <v>0.75464310999999995</v>
      </c>
      <c r="AC781">
        <v>2847.7098999999998</v>
      </c>
      <c r="AD781" s="2">
        <v>2860.915</v>
      </c>
      <c r="AE781" s="2">
        <v>520.18566999999996</v>
      </c>
      <c r="AF781" s="2">
        <f t="shared" si="61"/>
        <v>2.8609149999999999</v>
      </c>
      <c r="AG781" s="2">
        <f t="shared" si="61"/>
        <v>0.52018566999999993</v>
      </c>
      <c r="AH781" s="8">
        <v>2086.9719</v>
      </c>
      <c r="AI781" s="3">
        <f t="shared" si="62"/>
        <v>0.20972311305998256</v>
      </c>
      <c r="AJ781" s="3">
        <f t="shared" si="63"/>
        <v>3.813289038003323E-2</v>
      </c>
      <c r="AK781" s="3">
        <f t="shared" si="60"/>
        <v>0.34953852176663758</v>
      </c>
      <c r="AL781" s="3">
        <f t="shared" si="64"/>
        <v>6.3554817300055383E-2</v>
      </c>
    </row>
    <row r="782" spans="1:38" x14ac:dyDescent="0.2">
      <c r="A782" s="2">
        <v>3</v>
      </c>
      <c r="B782" s="2" t="s">
        <v>810</v>
      </c>
      <c r="C782" s="2" t="s">
        <v>36</v>
      </c>
      <c r="D782" s="2">
        <v>30.102215999999999</v>
      </c>
      <c r="E782" s="2">
        <v>95.112136000000007</v>
      </c>
      <c r="F782">
        <v>10634</v>
      </c>
      <c r="G782">
        <v>773</v>
      </c>
      <c r="H782">
        <v>0.63081383000000002</v>
      </c>
      <c r="I782">
        <v>4.6108212000000003E-2</v>
      </c>
      <c r="J782">
        <v>1.4826120999999999E-2</v>
      </c>
      <c r="K782">
        <v>0.11219</v>
      </c>
      <c r="L782">
        <v>0.1221981</v>
      </c>
      <c r="M782">
        <v>10.135012</v>
      </c>
      <c r="N782">
        <v>0.93321966000000001</v>
      </c>
      <c r="O782">
        <v>1</v>
      </c>
      <c r="P782">
        <v>1</v>
      </c>
      <c r="Q782">
        <v>0.93321966000000001</v>
      </c>
      <c r="R782">
        <v>9.4581924999999991</v>
      </c>
      <c r="S782">
        <v>9.4810555000000001</v>
      </c>
      <c r="T782">
        <v>30.10455</v>
      </c>
      <c r="U782">
        <v>777.79268000000002</v>
      </c>
      <c r="V782">
        <v>637.84785999999997</v>
      </c>
      <c r="W782">
        <v>30.124402</v>
      </c>
      <c r="X782">
        <v>676.80191000000002</v>
      </c>
      <c r="Y782">
        <v>637.93718999999999</v>
      </c>
      <c r="Z782">
        <v>0.63086154999999999</v>
      </c>
      <c r="AA782">
        <v>2380.6095999999998</v>
      </c>
      <c r="AB782">
        <v>0.62938033999999998</v>
      </c>
      <c r="AC782">
        <v>2375.0201999999999</v>
      </c>
      <c r="AD782" s="2">
        <v>2380.4295000000002</v>
      </c>
      <c r="AE782" s="2">
        <v>461.12491</v>
      </c>
      <c r="AF782" s="2">
        <f t="shared" si="61"/>
        <v>2.3804295</v>
      </c>
      <c r="AG782" s="2">
        <f t="shared" si="61"/>
        <v>0.46112491</v>
      </c>
      <c r="AH782" s="8">
        <v>3217</v>
      </c>
      <c r="AI782" s="3">
        <f t="shared" si="62"/>
        <v>0.25205535387626476</v>
      </c>
      <c r="AJ782" s="3">
        <f t="shared" si="63"/>
        <v>4.8826903872267895E-2</v>
      </c>
      <c r="AK782" s="3">
        <f t="shared" si="60"/>
        <v>0.42009225646044124</v>
      </c>
      <c r="AL782" s="3">
        <f t="shared" si="64"/>
        <v>8.1378173120446484E-2</v>
      </c>
    </row>
    <row r="783" spans="1:38" x14ac:dyDescent="0.2">
      <c r="A783" s="2">
        <v>4</v>
      </c>
      <c r="B783" s="2" t="s">
        <v>811</v>
      </c>
      <c r="C783" s="2" t="s">
        <v>36</v>
      </c>
      <c r="D783" s="2">
        <v>30.097083999999999</v>
      </c>
      <c r="E783" s="2">
        <v>95.072934000000004</v>
      </c>
      <c r="F783">
        <v>20208</v>
      </c>
      <c r="G783">
        <v>868</v>
      </c>
      <c r="H783">
        <v>0.45498140999999998</v>
      </c>
      <c r="I783">
        <v>1.9584276000000001E-2</v>
      </c>
      <c r="J783">
        <v>8.1577270999999996E-3</v>
      </c>
      <c r="K783">
        <v>8.0481963000000004E-2</v>
      </c>
      <c r="L783">
        <v>8.3231237E-2</v>
      </c>
      <c r="M783">
        <v>13.777196999999999</v>
      </c>
      <c r="N783">
        <v>0.94752333</v>
      </c>
      <c r="O783">
        <v>1</v>
      </c>
      <c r="P783">
        <v>1</v>
      </c>
      <c r="Q783">
        <v>0.94752333</v>
      </c>
      <c r="R783">
        <v>13.054216</v>
      </c>
      <c r="S783">
        <v>13.092184</v>
      </c>
      <c r="T783">
        <v>30.096366</v>
      </c>
      <c r="U783">
        <v>794.15900999999997</v>
      </c>
      <c r="V783">
        <v>590.10316999999998</v>
      </c>
      <c r="W783">
        <v>30.029343000000001</v>
      </c>
      <c r="X783">
        <v>606.15053999999998</v>
      </c>
      <c r="Y783">
        <v>589.79540999999995</v>
      </c>
      <c r="Z783">
        <v>0.45500497000000001</v>
      </c>
      <c r="AA783">
        <v>1716.9999</v>
      </c>
      <c r="AB783">
        <v>0.45371097999999999</v>
      </c>
      <c r="AC783">
        <v>1712.1169</v>
      </c>
      <c r="AD783" s="2">
        <v>1716.9110000000001</v>
      </c>
      <c r="AE783" s="2">
        <v>314.08013999999997</v>
      </c>
      <c r="AF783" s="2">
        <f t="shared" si="61"/>
        <v>1.7169110000000001</v>
      </c>
      <c r="AG783" s="2">
        <f t="shared" si="61"/>
        <v>0.31408013999999995</v>
      </c>
      <c r="AH783" s="8">
        <v>4289.5410000000002</v>
      </c>
      <c r="AI783" s="3">
        <f t="shared" si="62"/>
        <v>0.34946482374450394</v>
      </c>
      <c r="AJ783" s="3">
        <f t="shared" si="63"/>
        <v>6.3928742239259415E-2</v>
      </c>
      <c r="AK783" s="3">
        <f t="shared" si="60"/>
        <v>0.58244137290750653</v>
      </c>
      <c r="AL783" s="3">
        <f t="shared" si="64"/>
        <v>0.10654790373209901</v>
      </c>
    </row>
    <row r="784" spans="1:38" x14ac:dyDescent="0.2">
      <c r="A784" s="2">
        <v>5</v>
      </c>
      <c r="B784" s="2" t="s">
        <v>812</v>
      </c>
      <c r="C784" s="2" t="s">
        <v>36</v>
      </c>
      <c r="D784" s="2">
        <v>30.098649000000002</v>
      </c>
      <c r="E784" s="2">
        <v>95.067286999999993</v>
      </c>
      <c r="F784">
        <v>17759</v>
      </c>
      <c r="G784">
        <v>702</v>
      </c>
      <c r="H784">
        <v>0.6193649</v>
      </c>
      <c r="I784">
        <v>2.4525885000000001E-2</v>
      </c>
      <c r="J784">
        <v>9.5386941999999995E-3</v>
      </c>
      <c r="K784">
        <v>0.10927665</v>
      </c>
      <c r="L784">
        <v>0.11240058999999999</v>
      </c>
      <c r="M784">
        <v>16.530208999999999</v>
      </c>
      <c r="N784">
        <v>0.94712253999999996</v>
      </c>
      <c r="O784">
        <v>1</v>
      </c>
      <c r="P784">
        <v>1</v>
      </c>
      <c r="Q784">
        <v>0.94712253999999996</v>
      </c>
      <c r="R784">
        <v>15.656134</v>
      </c>
      <c r="S784">
        <v>15.712899</v>
      </c>
      <c r="T784">
        <v>30.114222999999999</v>
      </c>
      <c r="U784">
        <v>794.17372999999998</v>
      </c>
      <c r="V784">
        <v>561.53728999999998</v>
      </c>
      <c r="W784">
        <v>30.571878999999999</v>
      </c>
      <c r="X784">
        <v>611.78727000000003</v>
      </c>
      <c r="Y784">
        <v>563.63778000000002</v>
      </c>
      <c r="Z784">
        <v>0.61939051000000001</v>
      </c>
      <c r="AA784">
        <v>2337.3227000000002</v>
      </c>
      <c r="AB784">
        <v>0.61718952000000005</v>
      </c>
      <c r="AC784">
        <v>2329.0171</v>
      </c>
      <c r="AD784" s="2">
        <v>2337.2260000000001</v>
      </c>
      <c r="AE784" s="2">
        <v>424.15316999999999</v>
      </c>
      <c r="AF784" s="2">
        <f t="shared" si="61"/>
        <v>2.3372260000000002</v>
      </c>
      <c r="AG784" s="2">
        <f t="shared" si="61"/>
        <v>0.42415316999999997</v>
      </c>
      <c r="AH784" s="8">
        <v>4828.4268000000002</v>
      </c>
      <c r="AI784" s="3">
        <f t="shared" si="62"/>
        <v>0.25671458386993812</v>
      </c>
      <c r="AJ784" s="3">
        <f t="shared" si="63"/>
        <v>4.6587837262491993E-2</v>
      </c>
      <c r="AK784" s="3">
        <f t="shared" si="60"/>
        <v>0.42785763978323016</v>
      </c>
      <c r="AL784" s="3">
        <f t="shared" si="64"/>
        <v>7.7646395437486651E-2</v>
      </c>
    </row>
    <row r="785" spans="1:38" x14ac:dyDescent="0.2">
      <c r="A785" s="2">
        <v>6</v>
      </c>
      <c r="B785" s="2" t="s">
        <v>813</v>
      </c>
      <c r="C785" s="2" t="s">
        <v>36</v>
      </c>
      <c r="D785" s="2">
        <v>30.065999999999999</v>
      </c>
      <c r="E785" s="2">
        <v>95.179599999999994</v>
      </c>
      <c r="F785">
        <v>14295</v>
      </c>
      <c r="G785">
        <v>895</v>
      </c>
      <c r="H785">
        <v>0.52436331000000003</v>
      </c>
      <c r="I785">
        <v>3.2967386000000001E-2</v>
      </c>
      <c r="J785">
        <v>1.1218123999999999E-2</v>
      </c>
      <c r="K785">
        <v>9.3069115999999993E-2</v>
      </c>
      <c r="L785">
        <v>9.9370796999999997E-2</v>
      </c>
      <c r="M785">
        <v>11.329737</v>
      </c>
      <c r="N785">
        <v>0.93339660000000002</v>
      </c>
      <c r="O785">
        <v>1</v>
      </c>
      <c r="P785">
        <v>1</v>
      </c>
      <c r="Q785">
        <v>0.93339660000000002</v>
      </c>
      <c r="R785">
        <v>10.575138000000001</v>
      </c>
      <c r="S785">
        <v>10.62501</v>
      </c>
      <c r="T785">
        <v>30.083221000000002</v>
      </c>
      <c r="U785">
        <v>737.71277999999995</v>
      </c>
      <c r="V785">
        <v>620.52112</v>
      </c>
      <c r="W785">
        <v>30.114702999999999</v>
      </c>
      <c r="X785">
        <v>679.32059000000004</v>
      </c>
      <c r="Y785">
        <v>620.66393000000005</v>
      </c>
      <c r="Z785">
        <v>0.52439009000000003</v>
      </c>
      <c r="AA785">
        <v>1978.8305</v>
      </c>
      <c r="AB785">
        <v>0.52198683000000001</v>
      </c>
      <c r="AC785">
        <v>1969.7616</v>
      </c>
      <c r="AD785" s="2">
        <v>1978.7294999999999</v>
      </c>
      <c r="AE785" s="2">
        <v>374.98414000000002</v>
      </c>
      <c r="AF785" s="2">
        <f t="shared" si="61"/>
        <v>1.9787294999999998</v>
      </c>
      <c r="AG785" s="2">
        <f t="shared" si="61"/>
        <v>0.37498414000000002</v>
      </c>
      <c r="AH785" s="8">
        <v>2513</v>
      </c>
      <c r="AI785" s="3">
        <f t="shared" si="62"/>
        <v>0.30322487232337719</v>
      </c>
      <c r="AJ785" s="3">
        <f t="shared" si="63"/>
        <v>5.7463396575828787E-2</v>
      </c>
      <c r="AK785" s="3">
        <f t="shared" si="60"/>
        <v>0.50537478720562867</v>
      </c>
      <c r="AL785" s="3">
        <f t="shared" si="64"/>
        <v>9.5772327626381326E-2</v>
      </c>
    </row>
    <row r="786" spans="1:38" x14ac:dyDescent="0.2">
      <c r="A786" s="2">
        <v>7</v>
      </c>
      <c r="B786" s="2" t="s">
        <v>814</v>
      </c>
      <c r="C786" s="2" t="s">
        <v>36</v>
      </c>
      <c r="D786" s="2">
        <v>29.945989000000001</v>
      </c>
      <c r="E786" s="2">
        <v>94.803999000000005</v>
      </c>
      <c r="F786">
        <v>115333</v>
      </c>
      <c r="G786">
        <v>4222</v>
      </c>
      <c r="H786">
        <v>7.1844665000000002E-2</v>
      </c>
      <c r="I786">
        <v>2.6380676999999998E-3</v>
      </c>
      <c r="J786">
        <v>1.3885855000000001E-3</v>
      </c>
      <c r="K786">
        <v>1.2748369000000001E-2</v>
      </c>
      <c r="L786">
        <v>1.3092306E-2</v>
      </c>
      <c r="M786">
        <v>12.110016</v>
      </c>
      <c r="N786">
        <v>0.97282866999999995</v>
      </c>
      <c r="O786">
        <v>1</v>
      </c>
      <c r="P786">
        <v>1</v>
      </c>
      <c r="Q786">
        <v>0.97282866999999995</v>
      </c>
      <c r="R786">
        <v>11.780970999999999</v>
      </c>
      <c r="S786">
        <v>11.790357</v>
      </c>
      <c r="T786">
        <v>29.944386000000002</v>
      </c>
      <c r="U786">
        <v>750.52688999999998</v>
      </c>
      <c r="V786">
        <v>609.60490000000004</v>
      </c>
      <c r="W786">
        <v>29.744298000000001</v>
      </c>
      <c r="X786">
        <v>605.91060000000004</v>
      </c>
      <c r="Y786">
        <v>608.91398000000004</v>
      </c>
      <c r="Z786">
        <v>7.1846671000000001E-2</v>
      </c>
      <c r="AA786">
        <v>271.11950999999999</v>
      </c>
      <c r="AB786">
        <v>7.1790591000000001E-2</v>
      </c>
      <c r="AC786">
        <v>270.90789000000001</v>
      </c>
      <c r="AD786" s="2">
        <v>271.11194999999998</v>
      </c>
      <c r="AE786" s="2">
        <v>49.404927999999998</v>
      </c>
      <c r="AF786" s="2">
        <f t="shared" si="61"/>
        <v>0.27111194999999999</v>
      </c>
      <c r="AG786" s="2">
        <f t="shared" si="61"/>
        <v>4.9404928000000001E-2</v>
      </c>
      <c r="AH786" s="8">
        <v>4015.9937</v>
      </c>
      <c r="AI786" s="3">
        <f t="shared" si="62"/>
        <v>2.213107906162012</v>
      </c>
      <c r="AJ786" s="3">
        <f t="shared" si="63"/>
        <v>0.40329626473552699</v>
      </c>
      <c r="AK786" s="3">
        <f t="shared" si="60"/>
        <v>3.6885131769366866</v>
      </c>
      <c r="AL786" s="3">
        <f t="shared" si="64"/>
        <v>0.67216044122587837</v>
      </c>
    </row>
    <row r="787" spans="1:38" x14ac:dyDescent="0.2">
      <c r="A787" s="2">
        <v>8</v>
      </c>
      <c r="B787" s="2" t="s">
        <v>815</v>
      </c>
      <c r="C787" s="2" t="s">
        <v>36</v>
      </c>
      <c r="D787" s="2">
        <v>29.949310000000001</v>
      </c>
      <c r="E787" s="2">
        <v>94.800326999999996</v>
      </c>
      <c r="F787">
        <v>21298</v>
      </c>
      <c r="G787">
        <v>858</v>
      </c>
      <c r="H787">
        <v>0.41435318999999998</v>
      </c>
      <c r="I787">
        <v>1.6724497000000001E-2</v>
      </c>
      <c r="J787">
        <v>7.7122349E-3</v>
      </c>
      <c r="K787">
        <v>7.3347127999999998E-2</v>
      </c>
      <c r="L787">
        <v>7.5623994E-2</v>
      </c>
      <c r="M787">
        <v>13.229609999999999</v>
      </c>
      <c r="N787">
        <v>0.94726714999999995</v>
      </c>
      <c r="O787">
        <v>1</v>
      </c>
      <c r="P787">
        <v>1</v>
      </c>
      <c r="Q787">
        <v>0.94726714999999995</v>
      </c>
      <c r="R787">
        <v>12.531974999999999</v>
      </c>
      <c r="S787">
        <v>12.555788</v>
      </c>
      <c r="T787">
        <v>29.949384999999999</v>
      </c>
      <c r="U787">
        <v>751.89458000000002</v>
      </c>
      <c r="V787">
        <v>595.82750999999996</v>
      </c>
      <c r="W787">
        <v>30.019109</v>
      </c>
      <c r="X787">
        <v>594.75440000000003</v>
      </c>
      <c r="Y787">
        <v>596.09343999999999</v>
      </c>
      <c r="Z787">
        <v>0.41436656999999999</v>
      </c>
      <c r="AA787">
        <v>1563.6474000000001</v>
      </c>
      <c r="AB787">
        <v>0.41359650999999997</v>
      </c>
      <c r="AC787">
        <v>1560.7416000000001</v>
      </c>
      <c r="AD787" s="2">
        <v>1563.5969</v>
      </c>
      <c r="AE787" s="2">
        <v>285.37356</v>
      </c>
      <c r="AF787" s="2">
        <f t="shared" si="61"/>
        <v>1.5635969000000001</v>
      </c>
      <c r="AG787" s="2">
        <f t="shared" si="61"/>
        <v>0.28537355999999997</v>
      </c>
      <c r="AH787" s="8">
        <v>3731.9114</v>
      </c>
      <c r="AI787" s="3">
        <f t="shared" si="62"/>
        <v>0.38373061496860222</v>
      </c>
      <c r="AJ787" s="3">
        <f t="shared" si="63"/>
        <v>7.0035040152982717E-2</v>
      </c>
      <c r="AK787" s="3">
        <f t="shared" ref="AK787:AK850" si="65">1000/AD787</f>
        <v>0.63955102494767035</v>
      </c>
      <c r="AL787" s="3">
        <f t="shared" si="64"/>
        <v>0.11672506692163785</v>
      </c>
    </row>
    <row r="788" spans="1:38" x14ac:dyDescent="0.2">
      <c r="A788" s="2">
        <v>9</v>
      </c>
      <c r="B788" s="2" t="s">
        <v>816</v>
      </c>
      <c r="C788" s="2" t="s">
        <v>36</v>
      </c>
      <c r="D788" s="2">
        <v>30.044568000000002</v>
      </c>
      <c r="E788" s="2">
        <v>95.259379999999993</v>
      </c>
      <c r="F788">
        <v>6534</v>
      </c>
      <c r="G788">
        <v>319</v>
      </c>
      <c r="H788">
        <v>1.2390469</v>
      </c>
      <c r="I788">
        <v>6.0642914999999999E-2</v>
      </c>
      <c r="J788">
        <v>2.4837358E-2</v>
      </c>
      <c r="K788">
        <v>0.21958849</v>
      </c>
      <c r="L788">
        <v>0.22915837999999999</v>
      </c>
      <c r="M788">
        <v>12.211880000000001</v>
      </c>
      <c r="N788">
        <v>0.93679701999999998</v>
      </c>
      <c r="O788">
        <v>1</v>
      </c>
      <c r="P788">
        <v>1</v>
      </c>
      <c r="Q788">
        <v>0.93679701999999998</v>
      </c>
      <c r="R788">
        <v>11.440052</v>
      </c>
      <c r="S788">
        <v>11.494949999999999</v>
      </c>
      <c r="T788">
        <v>30.050229000000002</v>
      </c>
      <c r="U788">
        <v>732.42121999999995</v>
      </c>
      <c r="V788">
        <v>608.72180000000003</v>
      </c>
      <c r="W788">
        <v>30.070373</v>
      </c>
      <c r="X788">
        <v>632.39291000000003</v>
      </c>
      <c r="Y788">
        <v>608.81370000000004</v>
      </c>
      <c r="Z788">
        <v>1.2391136</v>
      </c>
      <c r="AA788">
        <v>4675.9004999999997</v>
      </c>
      <c r="AB788">
        <v>1.2333267999999999</v>
      </c>
      <c r="AC788">
        <v>4654.0632999999998</v>
      </c>
      <c r="AD788" s="2">
        <v>4675.6487999999999</v>
      </c>
      <c r="AE788" s="2">
        <v>864.74860999999999</v>
      </c>
      <c r="AF788" s="2">
        <f t="shared" si="61"/>
        <v>4.6756488000000003</v>
      </c>
      <c r="AG788" s="2">
        <f t="shared" si="61"/>
        <v>0.86474861000000003</v>
      </c>
      <c r="AH788" s="8">
        <v>2912</v>
      </c>
      <c r="AI788" s="3">
        <f t="shared" si="62"/>
        <v>0.12832443702786231</v>
      </c>
      <c r="AJ788" s="3">
        <f t="shared" si="63"/>
        <v>2.3733257841965474E-2</v>
      </c>
      <c r="AK788" s="3">
        <f t="shared" si="65"/>
        <v>0.21387406171310386</v>
      </c>
      <c r="AL788" s="3">
        <f t="shared" si="64"/>
        <v>3.9555429736609131E-2</v>
      </c>
    </row>
    <row r="789" spans="1:38" x14ac:dyDescent="0.2">
      <c r="A789" s="2">
        <v>10</v>
      </c>
      <c r="B789" s="2" t="s">
        <v>817</v>
      </c>
      <c r="C789" s="2" t="s">
        <v>36</v>
      </c>
      <c r="D789" s="2">
        <v>29.691538999999999</v>
      </c>
      <c r="E789" s="2">
        <v>94.347380999999999</v>
      </c>
      <c r="F789">
        <v>176913</v>
      </c>
      <c r="G789">
        <v>4520</v>
      </c>
      <c r="H789">
        <v>6.0235246999999999E-2</v>
      </c>
      <c r="I789">
        <v>1.542877E-3</v>
      </c>
      <c r="J789">
        <v>9.3482943999999995E-4</v>
      </c>
      <c r="K789">
        <v>1.065003E-2</v>
      </c>
      <c r="L789">
        <v>1.0801737E-2</v>
      </c>
      <c r="M789">
        <v>15.942952999999999</v>
      </c>
      <c r="N789">
        <v>0.95408809000000006</v>
      </c>
      <c r="O789">
        <v>1</v>
      </c>
      <c r="P789">
        <v>1</v>
      </c>
      <c r="Q789">
        <v>0.95408809000000006</v>
      </c>
      <c r="R789">
        <v>15.210981</v>
      </c>
      <c r="S789">
        <v>15.241152</v>
      </c>
      <c r="T789">
        <v>29.694078000000001</v>
      </c>
      <c r="U789">
        <v>710.66010000000006</v>
      </c>
      <c r="V789">
        <v>565.57946000000004</v>
      </c>
      <c r="W789">
        <v>30.018158</v>
      </c>
      <c r="X789">
        <v>534.75761999999997</v>
      </c>
      <c r="Y789">
        <v>566.80079999999998</v>
      </c>
      <c r="Z789">
        <v>6.0236784000000002E-2</v>
      </c>
      <c r="AA789">
        <v>227.30861999999999</v>
      </c>
      <c r="AB789">
        <v>6.0119292999999997E-2</v>
      </c>
      <c r="AC789">
        <v>226.86526000000001</v>
      </c>
      <c r="AD789" s="2">
        <v>227.30282</v>
      </c>
      <c r="AE789" s="2">
        <v>40.761271000000001</v>
      </c>
      <c r="AF789" s="2">
        <f t="shared" si="61"/>
        <v>0.22730281999999999</v>
      </c>
      <c r="AG789" s="2">
        <f t="shared" si="61"/>
        <v>4.0761271000000002E-2</v>
      </c>
      <c r="AH789" s="8">
        <v>3875.9719</v>
      </c>
      <c r="AI789" s="3">
        <f t="shared" si="62"/>
        <v>2.6396504891580315</v>
      </c>
      <c r="AJ789" s="3">
        <f t="shared" si="63"/>
        <v>0.47335756298075443</v>
      </c>
      <c r="AK789" s="3">
        <f t="shared" si="65"/>
        <v>4.3994174819300529</v>
      </c>
      <c r="AL789" s="3">
        <f t="shared" si="64"/>
        <v>0.7889292716345907</v>
      </c>
    </row>
    <row r="790" spans="1:38" x14ac:dyDescent="0.2">
      <c r="A790" s="2">
        <v>11</v>
      </c>
      <c r="B790" s="2" t="s">
        <v>818</v>
      </c>
      <c r="C790" s="2" t="s">
        <v>36</v>
      </c>
      <c r="D790" s="2">
        <v>29.603950999999999</v>
      </c>
      <c r="E790" s="2">
        <v>94.935435999999996</v>
      </c>
      <c r="F790">
        <v>352854</v>
      </c>
      <c r="G790">
        <v>18042</v>
      </c>
      <c r="H790">
        <v>3.2272137999999999E-2</v>
      </c>
      <c r="I790">
        <v>1.6600829999999999E-3</v>
      </c>
      <c r="J790">
        <v>4.6425942000000002E-4</v>
      </c>
      <c r="K790">
        <v>5.7094512999999996E-3</v>
      </c>
      <c r="L790">
        <v>5.9639958E-3</v>
      </c>
      <c r="M790">
        <v>16.632242999999999</v>
      </c>
      <c r="N790">
        <v>0.98138884999999998</v>
      </c>
      <c r="O790">
        <v>1</v>
      </c>
      <c r="P790">
        <v>1</v>
      </c>
      <c r="Q790">
        <v>0.98138884999999998</v>
      </c>
      <c r="R790">
        <v>16.322697999999999</v>
      </c>
      <c r="S790">
        <v>16.330435999999999</v>
      </c>
      <c r="T790">
        <v>29.603116</v>
      </c>
      <c r="U790">
        <v>724.10302999999999</v>
      </c>
      <c r="V790">
        <v>558.54210999999998</v>
      </c>
      <c r="W790">
        <v>29.562196</v>
      </c>
      <c r="X790">
        <v>587.56170999999995</v>
      </c>
      <c r="Y790">
        <v>558.38683000000003</v>
      </c>
      <c r="Z790">
        <v>3.2272777000000002E-2</v>
      </c>
      <c r="AA790">
        <v>121.78406</v>
      </c>
      <c r="AB790">
        <v>3.2257664999999998E-2</v>
      </c>
      <c r="AC790">
        <v>121.72704</v>
      </c>
      <c r="AD790" s="2">
        <v>121.78165</v>
      </c>
      <c r="AE790" s="2">
        <v>22.505645000000001</v>
      </c>
      <c r="AF790" s="2">
        <f t="shared" si="61"/>
        <v>0.12178165000000001</v>
      </c>
      <c r="AG790" s="2">
        <f t="shared" si="61"/>
        <v>2.2505645000000001E-2</v>
      </c>
      <c r="AH790" s="8">
        <v>4309</v>
      </c>
      <c r="AI790" s="3">
        <f t="shared" si="62"/>
        <v>4.9268506380066288</v>
      </c>
      <c r="AJ790" s="3">
        <f t="shared" si="63"/>
        <v>0.91049802188589746</v>
      </c>
      <c r="AK790" s="3">
        <f t="shared" si="65"/>
        <v>8.211417730011048</v>
      </c>
      <c r="AL790" s="3">
        <f t="shared" si="64"/>
        <v>1.5174967031431623</v>
      </c>
    </row>
    <row r="791" spans="1:38" x14ac:dyDescent="0.2">
      <c r="A791" s="2">
        <v>12</v>
      </c>
      <c r="B791" s="2" t="s">
        <v>819</v>
      </c>
      <c r="C791" s="2" t="s">
        <v>36</v>
      </c>
      <c r="D791" s="2">
        <v>29.954249999999998</v>
      </c>
      <c r="E791" s="2">
        <v>95.386706000000004</v>
      </c>
      <c r="F791">
        <v>9612</v>
      </c>
      <c r="G791">
        <v>480</v>
      </c>
      <c r="H791">
        <v>0.77157576000000005</v>
      </c>
      <c r="I791">
        <v>3.8633490999999999E-2</v>
      </c>
      <c r="J791">
        <v>1.6743296000000001E-2</v>
      </c>
      <c r="K791">
        <v>0.13697474000000001</v>
      </c>
      <c r="L791">
        <v>0.14330026000000001</v>
      </c>
      <c r="M791">
        <v>11.094849</v>
      </c>
      <c r="N791">
        <v>0.94636012000000003</v>
      </c>
      <c r="O791">
        <v>1</v>
      </c>
      <c r="P791">
        <v>1</v>
      </c>
      <c r="Q791">
        <v>0.94636012000000003</v>
      </c>
      <c r="R791">
        <v>10.499722999999999</v>
      </c>
      <c r="S791">
        <v>10.508437000000001</v>
      </c>
      <c r="T791">
        <v>29.960175</v>
      </c>
      <c r="U791">
        <v>675.88472000000002</v>
      </c>
      <c r="V791">
        <v>623.25662999999997</v>
      </c>
      <c r="W791">
        <v>29.967359999999999</v>
      </c>
      <c r="X791">
        <v>630.60217999999998</v>
      </c>
      <c r="Y791">
        <v>623.28076999999996</v>
      </c>
      <c r="Z791">
        <v>0.77158408000000001</v>
      </c>
      <c r="AA791">
        <v>2911.6379999999999</v>
      </c>
      <c r="AB791">
        <v>0.77095959000000003</v>
      </c>
      <c r="AC791">
        <v>2909.2815000000001</v>
      </c>
      <c r="AD791" s="2">
        <v>2911.6066000000001</v>
      </c>
      <c r="AE791" s="2">
        <v>540.75568999999996</v>
      </c>
      <c r="AF791" s="2">
        <f t="shared" si="61"/>
        <v>2.9116066000000003</v>
      </c>
      <c r="AG791" s="2">
        <f t="shared" si="61"/>
        <v>0.54075569000000001</v>
      </c>
      <c r="AH791" s="8">
        <v>1091</v>
      </c>
      <c r="AI791" s="3">
        <f t="shared" si="62"/>
        <v>0.20607179555095115</v>
      </c>
      <c r="AJ791" s="3">
        <f t="shared" si="63"/>
        <v>3.8272511125882702E-2</v>
      </c>
      <c r="AK791" s="3">
        <f t="shared" si="65"/>
        <v>0.34345299258491857</v>
      </c>
      <c r="AL791" s="3">
        <f t="shared" si="64"/>
        <v>6.3787518543137828E-2</v>
      </c>
    </row>
    <row r="792" spans="1:38" x14ac:dyDescent="0.2">
      <c r="A792" s="2">
        <v>0</v>
      </c>
      <c r="B792" s="2" t="s">
        <v>820</v>
      </c>
      <c r="C792" s="2" t="s">
        <v>36</v>
      </c>
      <c r="D792" s="2">
        <v>38.571334</v>
      </c>
      <c r="E792" s="2">
        <v>-78.287288000000004</v>
      </c>
      <c r="F792">
        <v>192595</v>
      </c>
      <c r="G792">
        <v>5425</v>
      </c>
      <c r="H792">
        <v>6.5229182E-3</v>
      </c>
      <c r="I792">
        <v>1.9081708999999999E-4</v>
      </c>
      <c r="J792">
        <v>5.4154965999999997E-4</v>
      </c>
      <c r="K792">
        <v>1.2865105E-3</v>
      </c>
      <c r="L792">
        <v>1.408828E-3</v>
      </c>
      <c r="M792">
        <v>1.6682304999999999</v>
      </c>
      <c r="N792">
        <v>0.99244317000000004</v>
      </c>
      <c r="O792">
        <v>1</v>
      </c>
      <c r="P792">
        <v>1</v>
      </c>
      <c r="Q792">
        <v>0.99244317000000004</v>
      </c>
      <c r="R792">
        <v>1.655624</v>
      </c>
      <c r="S792">
        <v>1.6559158</v>
      </c>
      <c r="T792">
        <v>38.571945999999997</v>
      </c>
      <c r="U792">
        <v>986.09114999999997</v>
      </c>
      <c r="V792">
        <v>932.39831000000004</v>
      </c>
      <c r="W792">
        <v>38.589123999999998</v>
      </c>
      <c r="X792">
        <v>933.14737000000002</v>
      </c>
      <c r="Y792">
        <v>932.43956000000003</v>
      </c>
      <c r="Z792">
        <v>6.5233321000000002E-3</v>
      </c>
      <c r="AA792">
        <v>24.616347000000001</v>
      </c>
      <c r="AB792">
        <v>6.5222578000000003E-3</v>
      </c>
      <c r="AC792">
        <v>24.612293999999999</v>
      </c>
      <c r="AD792" s="2">
        <v>24.614785999999999</v>
      </c>
      <c r="AE792" s="2">
        <v>5.3163321000000003</v>
      </c>
      <c r="AF792" s="2">
        <f t="shared" si="61"/>
        <v>2.4614786E-2</v>
      </c>
      <c r="AG792" s="2">
        <f t="shared" si="61"/>
        <v>5.3163321000000005E-3</v>
      </c>
      <c r="AH792" s="8">
        <v>942</v>
      </c>
      <c r="AI792" s="3">
        <f t="shared" si="62"/>
        <v>24.375592783947017</v>
      </c>
      <c r="AJ792" s="3">
        <f t="shared" si="63"/>
        <v>5.2646708516509513</v>
      </c>
      <c r="AK792" s="3">
        <f t="shared" si="65"/>
        <v>40.625987973245024</v>
      </c>
      <c r="AL792" s="3">
        <f t="shared" si="64"/>
        <v>8.7744514194182521</v>
      </c>
    </row>
    <row r="793" spans="1:38" x14ac:dyDescent="0.2">
      <c r="A793" s="2">
        <v>1</v>
      </c>
      <c r="B793" s="2" t="s">
        <v>821</v>
      </c>
      <c r="C793" s="2" t="s">
        <v>36</v>
      </c>
      <c r="D793" s="2">
        <v>38.571334</v>
      </c>
      <c r="E793" s="2">
        <v>-78.287288000000004</v>
      </c>
      <c r="F793">
        <v>188978</v>
      </c>
      <c r="G793">
        <v>7234</v>
      </c>
      <c r="H793">
        <v>6.6524859000000004E-3</v>
      </c>
      <c r="I793">
        <v>2.6451140999999998E-4</v>
      </c>
      <c r="J793">
        <v>5.5375157999999996E-4</v>
      </c>
      <c r="K793">
        <v>1.3115002E-3</v>
      </c>
      <c r="L793">
        <v>1.4479778000000001E-3</v>
      </c>
      <c r="M793">
        <v>1.6682304999999999</v>
      </c>
      <c r="N793">
        <v>0.99244317000000004</v>
      </c>
      <c r="O793">
        <v>1</v>
      </c>
      <c r="P793">
        <v>1</v>
      </c>
      <c r="Q793">
        <v>0.99244317000000004</v>
      </c>
      <c r="R793">
        <v>1.655624</v>
      </c>
      <c r="S793">
        <v>1.6559158</v>
      </c>
      <c r="T793">
        <v>38.571945999999997</v>
      </c>
      <c r="U793">
        <v>986.09114999999997</v>
      </c>
      <c r="V793">
        <v>932.39831000000004</v>
      </c>
      <c r="W793">
        <v>38.589123999999998</v>
      </c>
      <c r="X793">
        <v>933.14737000000002</v>
      </c>
      <c r="Y793">
        <v>932.43956000000003</v>
      </c>
      <c r="Z793">
        <v>6.6529092999999999E-3</v>
      </c>
      <c r="AA793">
        <v>25.105318</v>
      </c>
      <c r="AB793">
        <v>6.6518148000000001E-3</v>
      </c>
      <c r="AC793">
        <v>25.101188</v>
      </c>
      <c r="AD793" s="2">
        <v>25.103719999999999</v>
      </c>
      <c r="AE793" s="2">
        <v>5.4640673</v>
      </c>
      <c r="AF793" s="2">
        <f t="shared" si="61"/>
        <v>2.510372E-2</v>
      </c>
      <c r="AG793" s="2">
        <f t="shared" si="61"/>
        <v>5.4640673000000001E-3</v>
      </c>
      <c r="AH793" s="8">
        <v>942</v>
      </c>
      <c r="AI793" s="3">
        <f t="shared" si="62"/>
        <v>23.900840194202296</v>
      </c>
      <c r="AJ793" s="3">
        <f t="shared" si="63"/>
        <v>5.2022488837378047</v>
      </c>
      <c r="AK793" s="3">
        <f t="shared" si="65"/>
        <v>39.834733657003824</v>
      </c>
      <c r="AL793" s="3">
        <f t="shared" si="64"/>
        <v>8.6704148062296742</v>
      </c>
    </row>
    <row r="794" spans="1:38" x14ac:dyDescent="0.2">
      <c r="A794" s="2">
        <v>2</v>
      </c>
      <c r="B794" s="2" t="s">
        <v>822</v>
      </c>
      <c r="C794" s="2" t="s">
        <v>36</v>
      </c>
      <c r="D794" s="2">
        <v>38.571334</v>
      </c>
      <c r="E794" s="2">
        <v>-78.287288000000004</v>
      </c>
      <c r="F794">
        <v>169085</v>
      </c>
      <c r="G794">
        <v>8138</v>
      </c>
      <c r="H794">
        <v>7.4647081000000001E-3</v>
      </c>
      <c r="I794">
        <v>3.7242016E-4</v>
      </c>
      <c r="J794">
        <v>6.3046816999999999E-4</v>
      </c>
      <c r="K794">
        <v>1.467985E-3</v>
      </c>
      <c r="L794">
        <v>1.6404776E-3</v>
      </c>
      <c r="M794">
        <v>1.6682304999999999</v>
      </c>
      <c r="N794">
        <v>0.99244317000000004</v>
      </c>
      <c r="O794">
        <v>1</v>
      </c>
      <c r="P794">
        <v>1</v>
      </c>
      <c r="Q794">
        <v>0.99244317000000004</v>
      </c>
      <c r="R794">
        <v>1.655624</v>
      </c>
      <c r="S794">
        <v>1.6559158</v>
      </c>
      <c r="T794">
        <v>38.571945999999997</v>
      </c>
      <c r="U794">
        <v>986.09114999999997</v>
      </c>
      <c r="V794">
        <v>932.39831000000004</v>
      </c>
      <c r="W794">
        <v>38.589123999999998</v>
      </c>
      <c r="X794">
        <v>933.14737000000002</v>
      </c>
      <c r="Y794">
        <v>932.43956000000003</v>
      </c>
      <c r="Z794">
        <v>7.4651915999999997E-3</v>
      </c>
      <c r="AA794">
        <v>28.170534</v>
      </c>
      <c r="AB794">
        <v>7.4639700999999999E-3</v>
      </c>
      <c r="AC794">
        <v>28.165925000000001</v>
      </c>
      <c r="AD794" s="2">
        <v>28.168710000000001</v>
      </c>
      <c r="AE794" s="2">
        <v>6.1904814999999997</v>
      </c>
      <c r="AF794" s="2">
        <f t="shared" si="61"/>
        <v>2.816871E-2</v>
      </c>
      <c r="AG794" s="2">
        <f t="shared" si="61"/>
        <v>6.1904815E-3</v>
      </c>
      <c r="AH794" s="8">
        <v>942</v>
      </c>
      <c r="AI794" s="3">
        <f t="shared" si="62"/>
        <v>21.300229935982159</v>
      </c>
      <c r="AJ794" s="3">
        <f t="shared" si="63"/>
        <v>4.681033649195995</v>
      </c>
      <c r="AK794" s="3">
        <f t="shared" si="65"/>
        <v>35.500383226636927</v>
      </c>
      <c r="AL794" s="3">
        <f t="shared" si="64"/>
        <v>7.8017227486599916</v>
      </c>
    </row>
    <row r="795" spans="1:38" x14ac:dyDescent="0.2">
      <c r="A795" s="2">
        <v>3</v>
      </c>
      <c r="B795" s="2" t="s">
        <v>823</v>
      </c>
      <c r="C795" s="2" t="s">
        <v>36</v>
      </c>
      <c r="D795" s="2">
        <v>38.571334</v>
      </c>
      <c r="E795" s="2">
        <v>-78.287288000000004</v>
      </c>
      <c r="F795">
        <v>125684</v>
      </c>
      <c r="G795">
        <v>3617</v>
      </c>
      <c r="H795">
        <v>1.0133697000000001E-2</v>
      </c>
      <c r="I795">
        <v>2.9976824999999998E-4</v>
      </c>
      <c r="J795">
        <v>8.8443861999999999E-4</v>
      </c>
      <c r="K795">
        <v>1.9806944E-3</v>
      </c>
      <c r="L795">
        <v>2.1898043000000002E-3</v>
      </c>
      <c r="M795">
        <v>1.6682304999999999</v>
      </c>
      <c r="N795">
        <v>0.99244317000000004</v>
      </c>
      <c r="O795">
        <v>1</v>
      </c>
      <c r="P795">
        <v>1</v>
      </c>
      <c r="Q795">
        <v>0.99244317000000004</v>
      </c>
      <c r="R795">
        <v>1.655624</v>
      </c>
      <c r="S795">
        <v>1.6559158</v>
      </c>
      <c r="T795">
        <v>38.571945999999997</v>
      </c>
      <c r="U795">
        <v>986.09114999999997</v>
      </c>
      <c r="V795">
        <v>932.39831000000004</v>
      </c>
      <c r="W795">
        <v>38.589123999999998</v>
      </c>
      <c r="X795">
        <v>933.14737000000002</v>
      </c>
      <c r="Y795">
        <v>932.43956000000003</v>
      </c>
      <c r="Z795">
        <v>1.013438E-2</v>
      </c>
      <c r="AA795">
        <v>38.242941999999999</v>
      </c>
      <c r="AB795">
        <v>1.0132743E-2</v>
      </c>
      <c r="AC795">
        <v>38.236764999999998</v>
      </c>
      <c r="AD795" s="2">
        <v>38.240366999999999</v>
      </c>
      <c r="AE795" s="2">
        <v>8.2634126000000006</v>
      </c>
      <c r="AF795" s="2">
        <f t="shared" si="61"/>
        <v>3.8240366999999997E-2</v>
      </c>
      <c r="AG795" s="2">
        <f t="shared" si="61"/>
        <v>8.2634126000000006E-3</v>
      </c>
      <c r="AH795" s="8">
        <v>942</v>
      </c>
      <c r="AI795" s="3">
        <f t="shared" si="62"/>
        <v>15.690225985540359</v>
      </c>
      <c r="AJ795" s="3">
        <f t="shared" si="63"/>
        <v>3.3905221439365798</v>
      </c>
      <c r="AK795" s="3">
        <f t="shared" si="65"/>
        <v>26.150376642567263</v>
      </c>
      <c r="AL795" s="3">
        <f t="shared" si="64"/>
        <v>5.6508702398942994</v>
      </c>
    </row>
    <row r="796" spans="1:38" x14ac:dyDescent="0.2">
      <c r="A796" s="2">
        <v>4</v>
      </c>
      <c r="B796" s="2" t="s">
        <v>824</v>
      </c>
      <c r="C796" s="2" t="s">
        <v>36</v>
      </c>
      <c r="D796" s="2">
        <v>38.663637000000001</v>
      </c>
      <c r="E796" s="2">
        <v>-78.355028000000004</v>
      </c>
      <c r="F796">
        <v>651928</v>
      </c>
      <c r="G796">
        <v>18084</v>
      </c>
      <c r="H796">
        <v>1.6394732999999999E-3</v>
      </c>
      <c r="I796" s="1">
        <v>4.9678656000000002E-5</v>
      </c>
      <c r="J796">
        <v>1.1022055E-4</v>
      </c>
      <c r="K796">
        <v>3.3742491000000001E-4</v>
      </c>
      <c r="L796">
        <v>3.5843006E-4</v>
      </c>
      <c r="M796">
        <v>1.5180708999999999</v>
      </c>
      <c r="N796">
        <v>0.99799537999999999</v>
      </c>
      <c r="O796">
        <v>1</v>
      </c>
      <c r="P796">
        <v>1</v>
      </c>
      <c r="Q796">
        <v>0.99799537999999999</v>
      </c>
      <c r="R796">
        <v>1.5150277999999999</v>
      </c>
      <c r="S796">
        <v>1.5151327000000001</v>
      </c>
      <c r="T796">
        <v>38.664319999999996</v>
      </c>
      <c r="U796">
        <v>971.55705</v>
      </c>
      <c r="V796">
        <v>945.86734000000001</v>
      </c>
      <c r="W796">
        <v>38.666421999999997</v>
      </c>
      <c r="X796">
        <v>948.43187999999998</v>
      </c>
      <c r="Y796">
        <v>945.87212999999997</v>
      </c>
      <c r="Z796">
        <v>1.6395057000000001E-3</v>
      </c>
      <c r="AA796">
        <v>6.1868138000000004</v>
      </c>
      <c r="AB796">
        <v>1.6393899999999999E-3</v>
      </c>
      <c r="AC796">
        <v>6.1863771999999999</v>
      </c>
      <c r="AD796" s="2">
        <v>6.1866915000000002</v>
      </c>
      <c r="AE796" s="2">
        <v>1.3525663000000001</v>
      </c>
      <c r="AF796" s="2">
        <f t="shared" si="61"/>
        <v>6.1866915E-3</v>
      </c>
      <c r="AG796" s="2">
        <f t="shared" si="61"/>
        <v>1.3525663E-3</v>
      </c>
      <c r="AH796" s="8">
        <v>462</v>
      </c>
      <c r="AI796" s="3">
        <f t="shared" si="62"/>
        <v>96.982369332623094</v>
      </c>
      <c r="AJ796" s="3">
        <f t="shared" si="63"/>
        <v>21.202784146172394</v>
      </c>
      <c r="AK796" s="3">
        <f t="shared" si="65"/>
        <v>161.6372822210385</v>
      </c>
      <c r="AL796" s="3">
        <f t="shared" si="64"/>
        <v>35.337973576953985</v>
      </c>
    </row>
    <row r="797" spans="1:38" x14ac:dyDescent="0.2">
      <c r="A797" s="2">
        <v>5</v>
      </c>
      <c r="B797" s="2" t="s">
        <v>825</v>
      </c>
      <c r="C797" s="2" t="s">
        <v>36</v>
      </c>
      <c r="D797" s="2">
        <v>38.663637000000001</v>
      </c>
      <c r="E797" s="2">
        <v>-78.355028000000004</v>
      </c>
      <c r="F797">
        <v>556083</v>
      </c>
      <c r="G797">
        <v>17180</v>
      </c>
      <c r="H797">
        <v>1.9489163999999999E-3</v>
      </c>
      <c r="I797" s="1">
        <v>6.5287196000000003E-5</v>
      </c>
      <c r="J797">
        <v>1.3717108000000001E-4</v>
      </c>
      <c r="K797">
        <v>3.9916967999999999E-4</v>
      </c>
      <c r="L797">
        <v>4.2710041000000002E-4</v>
      </c>
      <c r="M797">
        <v>1.5180708999999999</v>
      </c>
      <c r="N797">
        <v>0.99799537999999999</v>
      </c>
      <c r="O797">
        <v>1</v>
      </c>
      <c r="P797">
        <v>1</v>
      </c>
      <c r="Q797">
        <v>0.99799537999999999</v>
      </c>
      <c r="R797">
        <v>1.5150277999999999</v>
      </c>
      <c r="S797">
        <v>1.5151327000000001</v>
      </c>
      <c r="T797">
        <v>38.664319999999996</v>
      </c>
      <c r="U797">
        <v>971.55705</v>
      </c>
      <c r="V797">
        <v>945.86734000000001</v>
      </c>
      <c r="W797">
        <v>38.666421999999997</v>
      </c>
      <c r="X797">
        <v>948.43187999999998</v>
      </c>
      <c r="Y797">
        <v>945.87212999999997</v>
      </c>
      <c r="Z797">
        <v>1.9489576000000001E-3</v>
      </c>
      <c r="AA797">
        <v>7.3545569000000004</v>
      </c>
      <c r="AB797">
        <v>1.9488219E-3</v>
      </c>
      <c r="AC797">
        <v>7.3540450000000002</v>
      </c>
      <c r="AD797" s="2">
        <v>7.3544014000000004</v>
      </c>
      <c r="AE797" s="2">
        <v>1.6116997</v>
      </c>
      <c r="AF797" s="2">
        <f t="shared" si="61"/>
        <v>7.3544014000000001E-3</v>
      </c>
      <c r="AG797" s="2">
        <f t="shared" si="61"/>
        <v>1.6116996999999999E-3</v>
      </c>
      <c r="AH797" s="8">
        <v>462</v>
      </c>
      <c r="AI797" s="3">
        <f t="shared" si="62"/>
        <v>81.583798240873818</v>
      </c>
      <c r="AJ797" s="3">
        <f t="shared" si="63"/>
        <v>17.878896731102664</v>
      </c>
      <c r="AK797" s="3">
        <f t="shared" si="65"/>
        <v>135.97299706812302</v>
      </c>
      <c r="AL797" s="3">
        <f t="shared" si="64"/>
        <v>29.798161218504436</v>
      </c>
    </row>
    <row r="798" spans="1:38" x14ac:dyDescent="0.2">
      <c r="A798" s="2">
        <v>6</v>
      </c>
      <c r="B798" s="2" t="s">
        <v>826</v>
      </c>
      <c r="C798" s="2" t="s">
        <v>36</v>
      </c>
      <c r="D798" s="2">
        <v>38.663637000000001</v>
      </c>
      <c r="E798" s="2">
        <v>-78.355028000000004</v>
      </c>
      <c r="F798">
        <v>503639</v>
      </c>
      <c r="G798">
        <v>13563</v>
      </c>
      <c r="H798">
        <v>2.1691597000000002E-3</v>
      </c>
      <c r="I798" s="1">
        <v>6.3047880999999998E-5</v>
      </c>
      <c r="J798">
        <v>1.5686222000000001E-4</v>
      </c>
      <c r="K798">
        <v>4.4303223E-4</v>
      </c>
      <c r="L798">
        <v>4.7419231000000002E-4</v>
      </c>
      <c r="M798">
        <v>1.5180708999999999</v>
      </c>
      <c r="N798">
        <v>0.99799537999999999</v>
      </c>
      <c r="O798">
        <v>1</v>
      </c>
      <c r="P798">
        <v>1</v>
      </c>
      <c r="Q798">
        <v>0.99799537999999999</v>
      </c>
      <c r="R798">
        <v>1.5150277999999999</v>
      </c>
      <c r="S798">
        <v>1.5151327000000001</v>
      </c>
      <c r="T798">
        <v>38.664319999999996</v>
      </c>
      <c r="U798">
        <v>971.55705</v>
      </c>
      <c r="V798">
        <v>945.86734000000001</v>
      </c>
      <c r="W798">
        <v>38.666421999999997</v>
      </c>
      <c r="X798">
        <v>948.43187999999998</v>
      </c>
      <c r="Y798">
        <v>945.87212999999997</v>
      </c>
      <c r="Z798">
        <v>2.1692072999999999E-3</v>
      </c>
      <c r="AA798">
        <v>8.1856880000000007</v>
      </c>
      <c r="AB798">
        <v>2.1690576E-3</v>
      </c>
      <c r="AC798">
        <v>8.1851228999999996</v>
      </c>
      <c r="AD798" s="2">
        <v>8.1855080999999998</v>
      </c>
      <c r="AE798" s="2">
        <v>1.7894049999999999</v>
      </c>
      <c r="AF798" s="2">
        <f t="shared" si="61"/>
        <v>8.1855081000000007E-3</v>
      </c>
      <c r="AG798" s="2">
        <f t="shared" si="61"/>
        <v>1.789405E-3</v>
      </c>
      <c r="AH798" s="8">
        <v>462</v>
      </c>
      <c r="AI798" s="3">
        <f t="shared" si="62"/>
        <v>73.300275642021546</v>
      </c>
      <c r="AJ798" s="3">
        <f t="shared" si="63"/>
        <v>16.023914231446618</v>
      </c>
      <c r="AK798" s="3">
        <f t="shared" si="65"/>
        <v>122.16712607003591</v>
      </c>
      <c r="AL798" s="3">
        <f t="shared" si="64"/>
        <v>26.706523719077694</v>
      </c>
    </row>
    <row r="799" spans="1:38" x14ac:dyDescent="0.2">
      <c r="A799" s="2">
        <v>7</v>
      </c>
      <c r="B799" s="2" t="s">
        <v>827</v>
      </c>
      <c r="C799" s="2" t="s">
        <v>36</v>
      </c>
      <c r="D799" s="2">
        <v>38.663637000000001</v>
      </c>
      <c r="E799" s="2">
        <v>-78.355028000000004</v>
      </c>
      <c r="F799">
        <v>502735</v>
      </c>
      <c r="G799">
        <v>15371</v>
      </c>
      <c r="H799">
        <v>2.1733665000000001E-3</v>
      </c>
      <c r="I799" s="1">
        <v>7.1729581E-5</v>
      </c>
      <c r="J799">
        <v>1.5724190999999999E-4</v>
      </c>
      <c r="K799">
        <v>4.4386928999999998E-4</v>
      </c>
      <c r="L799">
        <v>4.7632981999999998E-4</v>
      </c>
      <c r="M799">
        <v>1.5180708999999999</v>
      </c>
      <c r="N799">
        <v>0.99799537999999999</v>
      </c>
      <c r="O799">
        <v>1</v>
      </c>
      <c r="P799">
        <v>1</v>
      </c>
      <c r="Q799">
        <v>0.99799537999999999</v>
      </c>
      <c r="R799">
        <v>1.5150277999999999</v>
      </c>
      <c r="S799">
        <v>1.5151327000000001</v>
      </c>
      <c r="T799">
        <v>38.664319999999996</v>
      </c>
      <c r="U799">
        <v>971.55705</v>
      </c>
      <c r="V799">
        <v>945.86734000000001</v>
      </c>
      <c r="W799">
        <v>38.666421999999997</v>
      </c>
      <c r="X799">
        <v>948.43187999999998</v>
      </c>
      <c r="Y799">
        <v>945.87212999999997</v>
      </c>
      <c r="Z799">
        <v>2.1734142999999999E-3</v>
      </c>
      <c r="AA799">
        <v>8.2015633000000001</v>
      </c>
      <c r="AB799">
        <v>2.1732641999999999E-3</v>
      </c>
      <c r="AC799">
        <v>8.2009971999999998</v>
      </c>
      <c r="AD799" s="2">
        <v>8.2013829000000005</v>
      </c>
      <c r="AE799" s="2">
        <v>1.797471</v>
      </c>
      <c r="AF799" s="2">
        <f t="shared" si="61"/>
        <v>8.2013829E-3</v>
      </c>
      <c r="AG799" s="2">
        <f t="shared" si="61"/>
        <v>1.7974710000000001E-3</v>
      </c>
      <c r="AH799" s="8">
        <v>462</v>
      </c>
      <c r="AI799" s="3">
        <f t="shared" si="62"/>
        <v>73.158393811853358</v>
      </c>
      <c r="AJ799" s="3">
        <f t="shared" si="63"/>
        <v>16.033892440674347</v>
      </c>
      <c r="AK799" s="3">
        <f t="shared" si="65"/>
        <v>121.93065635308893</v>
      </c>
      <c r="AL799" s="3">
        <f t="shared" si="64"/>
        <v>26.723154067790581</v>
      </c>
    </row>
    <row r="800" spans="1:38" x14ac:dyDescent="0.2">
      <c r="A800" s="2">
        <v>8</v>
      </c>
      <c r="B800" s="2" t="s">
        <v>828</v>
      </c>
      <c r="C800" s="2" t="s">
        <v>36</v>
      </c>
      <c r="D800" s="2">
        <v>38.361721000000003</v>
      </c>
      <c r="E800" s="2">
        <v>-78.653668999999994</v>
      </c>
      <c r="F800">
        <v>515394</v>
      </c>
      <c r="G800">
        <v>63294</v>
      </c>
      <c r="H800">
        <v>1.9275029000000001E-3</v>
      </c>
      <c r="I800">
        <v>2.6149172999999999E-4</v>
      </c>
      <c r="J800">
        <v>1.4597385E-4</v>
      </c>
      <c r="K800">
        <v>3.987854E-4</v>
      </c>
      <c r="L800">
        <v>4.9871444000000001E-4</v>
      </c>
      <c r="M800">
        <v>1.3879322000000001</v>
      </c>
      <c r="N800">
        <v>0.99463846</v>
      </c>
      <c r="O800">
        <v>1</v>
      </c>
      <c r="P800">
        <v>1</v>
      </c>
      <c r="Q800">
        <v>0.99463846</v>
      </c>
      <c r="R800">
        <v>1.3804908</v>
      </c>
      <c r="S800">
        <v>1.3803071</v>
      </c>
      <c r="T800">
        <v>38.361682999999999</v>
      </c>
      <c r="U800">
        <v>978.63499999999999</v>
      </c>
      <c r="V800">
        <v>957.72483</v>
      </c>
      <c r="W800">
        <v>38.337870000000002</v>
      </c>
      <c r="X800">
        <v>958.76203999999996</v>
      </c>
      <c r="Y800">
        <v>957.67285000000004</v>
      </c>
      <c r="Z800">
        <v>1.9275310999999999E-3</v>
      </c>
      <c r="AA800">
        <v>7.2737023000000001</v>
      </c>
      <c r="AB800">
        <v>1.9277883E-3</v>
      </c>
      <c r="AC800">
        <v>7.2746727</v>
      </c>
      <c r="AD800" s="2">
        <v>7.2735957999999998</v>
      </c>
      <c r="AE800" s="2">
        <v>1.8819413</v>
      </c>
      <c r="AF800" s="2">
        <f t="shared" si="61"/>
        <v>7.2735958000000002E-3</v>
      </c>
      <c r="AG800" s="2">
        <f t="shared" si="61"/>
        <v>1.8819413000000001E-3</v>
      </c>
      <c r="AH800" s="8">
        <v>482.99362000000002</v>
      </c>
      <c r="AI800" s="3">
        <f t="shared" si="62"/>
        <v>82.490148820202521</v>
      </c>
      <c r="AJ800" s="3">
        <f t="shared" si="63"/>
        <v>21.343173607184138</v>
      </c>
      <c r="AK800" s="3">
        <f t="shared" si="65"/>
        <v>137.48358136700421</v>
      </c>
      <c r="AL800" s="3">
        <f t="shared" si="64"/>
        <v>35.571956011973569</v>
      </c>
    </row>
    <row r="801" spans="1:38" x14ac:dyDescent="0.2">
      <c r="A801" s="2">
        <v>9</v>
      </c>
      <c r="B801" s="2" t="s">
        <v>829</v>
      </c>
      <c r="C801" s="2" t="s">
        <v>36</v>
      </c>
      <c r="D801" s="2">
        <v>38.361721000000003</v>
      </c>
      <c r="E801" s="2">
        <v>-78.653668999999994</v>
      </c>
      <c r="F801">
        <v>660066</v>
      </c>
      <c r="G801">
        <v>90420</v>
      </c>
      <c r="H801">
        <v>1.4704029000000001E-3</v>
      </c>
      <c r="I801">
        <v>2.2617500000000001E-4</v>
      </c>
      <c r="J801">
        <v>1.0353319E-4</v>
      </c>
      <c r="K801">
        <v>3.065648E-4</v>
      </c>
      <c r="L801">
        <v>3.9478631000000001E-4</v>
      </c>
      <c r="M801">
        <v>1.3879322000000001</v>
      </c>
      <c r="N801">
        <v>0.99463846</v>
      </c>
      <c r="O801">
        <v>1</v>
      </c>
      <c r="P801">
        <v>1</v>
      </c>
      <c r="Q801">
        <v>0.99463846</v>
      </c>
      <c r="R801">
        <v>1.3804908</v>
      </c>
      <c r="S801">
        <v>1.3803071</v>
      </c>
      <c r="T801">
        <v>38.361682999999999</v>
      </c>
      <c r="U801">
        <v>978.63499999999999</v>
      </c>
      <c r="V801">
        <v>957.72483</v>
      </c>
      <c r="W801">
        <v>38.337870000000002</v>
      </c>
      <c r="X801">
        <v>958.76203999999996</v>
      </c>
      <c r="Y801">
        <v>957.67285000000004</v>
      </c>
      <c r="Z801">
        <v>1.4704221999999999E-3</v>
      </c>
      <c r="AA801">
        <v>5.5487630000000001</v>
      </c>
      <c r="AB801">
        <v>1.4706229000000001E-3</v>
      </c>
      <c r="AC801">
        <v>5.5495203999999996</v>
      </c>
      <c r="AD801" s="2">
        <v>5.5486899999999997</v>
      </c>
      <c r="AE801" s="2">
        <v>1.4897597</v>
      </c>
      <c r="AF801" s="2">
        <f t="shared" si="61"/>
        <v>5.5486899999999994E-3</v>
      </c>
      <c r="AG801" s="2">
        <f t="shared" si="61"/>
        <v>1.4897597E-3</v>
      </c>
      <c r="AH801" s="8">
        <v>482.99362000000002</v>
      </c>
      <c r="AI801" s="3">
        <f t="shared" si="62"/>
        <v>108.13363154185943</v>
      </c>
      <c r="AJ801" s="3">
        <f t="shared" si="63"/>
        <v>29.032641305553394</v>
      </c>
      <c r="AK801" s="3">
        <f t="shared" si="65"/>
        <v>180.2227192364324</v>
      </c>
      <c r="AL801" s="3">
        <f t="shared" si="64"/>
        <v>48.387735509255656</v>
      </c>
    </row>
    <row r="802" spans="1:38" x14ac:dyDescent="0.2">
      <c r="A802" s="2">
        <v>10</v>
      </c>
      <c r="B802" s="2" t="s">
        <v>830</v>
      </c>
      <c r="C802" s="2" t="s">
        <v>36</v>
      </c>
      <c r="D802" s="2">
        <v>38.361721000000003</v>
      </c>
      <c r="E802" s="2">
        <v>-78.653668999999994</v>
      </c>
      <c r="F802">
        <v>768570</v>
      </c>
      <c r="G802">
        <v>99462</v>
      </c>
      <c r="H802">
        <v>1.2426468000000001E-3</v>
      </c>
      <c r="I802">
        <v>1.8178522E-4</v>
      </c>
      <c r="J802" s="1">
        <v>8.3381208999999998E-5</v>
      </c>
      <c r="K802">
        <v>2.6054202999999999E-4</v>
      </c>
      <c r="L802">
        <v>3.2845158000000002E-4</v>
      </c>
      <c r="M802">
        <v>1.3879322000000001</v>
      </c>
      <c r="N802">
        <v>0.99463846</v>
      </c>
      <c r="O802">
        <v>1</v>
      </c>
      <c r="P802">
        <v>1</v>
      </c>
      <c r="Q802">
        <v>0.99463846</v>
      </c>
      <c r="R802">
        <v>1.3804908</v>
      </c>
      <c r="S802">
        <v>1.3803071</v>
      </c>
      <c r="T802">
        <v>38.361682999999999</v>
      </c>
      <c r="U802">
        <v>978.63499999999999</v>
      </c>
      <c r="V802">
        <v>957.72483</v>
      </c>
      <c r="W802">
        <v>38.337870000000002</v>
      </c>
      <c r="X802">
        <v>958.76203999999996</v>
      </c>
      <c r="Y802">
        <v>957.67285000000004</v>
      </c>
      <c r="Z802">
        <v>1.2426620000000001E-3</v>
      </c>
      <c r="AA802">
        <v>4.6892905999999996</v>
      </c>
      <c r="AB802">
        <v>1.2428342E-3</v>
      </c>
      <c r="AC802">
        <v>4.6899404000000002</v>
      </c>
      <c r="AD802" s="2">
        <v>4.6892332999999997</v>
      </c>
      <c r="AE802" s="2">
        <v>1.2394399</v>
      </c>
      <c r="AF802" s="2">
        <f t="shared" si="61"/>
        <v>4.6892332999999998E-3</v>
      </c>
      <c r="AG802" s="2">
        <f t="shared" si="61"/>
        <v>1.2394399E-3</v>
      </c>
      <c r="AH802" s="8">
        <v>482.99362000000002</v>
      </c>
      <c r="AI802" s="3">
        <f t="shared" si="62"/>
        <v>127.95268684968181</v>
      </c>
      <c r="AJ802" s="3">
        <f t="shared" si="63"/>
        <v>33.819956322860065</v>
      </c>
      <c r="AK802" s="3">
        <f t="shared" si="65"/>
        <v>213.25447808280302</v>
      </c>
      <c r="AL802" s="3">
        <f t="shared" si="64"/>
        <v>56.366593871433437</v>
      </c>
    </row>
    <row r="803" spans="1:38" x14ac:dyDescent="0.2">
      <c r="A803" s="2">
        <v>11</v>
      </c>
      <c r="B803" s="2" t="s">
        <v>831</v>
      </c>
      <c r="C803" s="2" t="s">
        <v>36</v>
      </c>
      <c r="D803" s="2">
        <v>38.361721000000003</v>
      </c>
      <c r="E803" s="2">
        <v>-78.653668999999994</v>
      </c>
      <c r="F803">
        <v>651024</v>
      </c>
      <c r="G803">
        <v>81378</v>
      </c>
      <c r="H803">
        <v>1.4928961000000001E-3</v>
      </c>
      <c r="I803">
        <v>2.0869310000000001E-4</v>
      </c>
      <c r="J803">
        <v>1.0556395E-4</v>
      </c>
      <c r="K803">
        <v>3.1110864999999999E-4</v>
      </c>
      <c r="L803">
        <v>3.8921092999999999E-4</v>
      </c>
      <c r="M803">
        <v>1.3879322000000001</v>
      </c>
      <c r="N803">
        <v>0.99463846</v>
      </c>
      <c r="O803">
        <v>1</v>
      </c>
      <c r="P803">
        <v>1</v>
      </c>
      <c r="Q803">
        <v>0.99463846</v>
      </c>
      <c r="R803">
        <v>1.3804908</v>
      </c>
      <c r="S803">
        <v>1.3803071</v>
      </c>
      <c r="T803">
        <v>38.361682999999999</v>
      </c>
      <c r="U803">
        <v>978.63499999999999</v>
      </c>
      <c r="V803">
        <v>957.72483</v>
      </c>
      <c r="W803">
        <v>38.337870000000002</v>
      </c>
      <c r="X803">
        <v>958.76203999999996</v>
      </c>
      <c r="Y803">
        <v>957.67285000000004</v>
      </c>
      <c r="Z803">
        <v>1.4929158999999999E-3</v>
      </c>
      <c r="AA803">
        <v>5.6336447999999999</v>
      </c>
      <c r="AB803">
        <v>1.4931193999999999E-3</v>
      </c>
      <c r="AC803">
        <v>5.6344127000000004</v>
      </c>
      <c r="AD803" s="2">
        <v>5.6335702000000003</v>
      </c>
      <c r="AE803" s="2">
        <v>1.4687205000000001</v>
      </c>
      <c r="AF803" s="2">
        <f t="shared" si="61"/>
        <v>5.6335702000000001E-3</v>
      </c>
      <c r="AG803" s="2">
        <f t="shared" si="61"/>
        <v>1.4687205000000001E-3</v>
      </c>
      <c r="AH803" s="8">
        <v>482.99362000000002</v>
      </c>
      <c r="AI803" s="3">
        <f t="shared" si="62"/>
        <v>106.50439751332112</v>
      </c>
      <c r="AJ803" s="3">
        <f t="shared" si="63"/>
        <v>27.766618044089299</v>
      </c>
      <c r="AK803" s="3">
        <f t="shared" si="65"/>
        <v>177.50732918886854</v>
      </c>
      <c r="AL803" s="3">
        <f t="shared" si="64"/>
        <v>46.277696740148826</v>
      </c>
    </row>
    <row r="804" spans="1:38" x14ac:dyDescent="0.2">
      <c r="A804" s="2">
        <v>12</v>
      </c>
      <c r="B804" s="2" t="s">
        <v>832</v>
      </c>
      <c r="C804" s="2" t="s">
        <v>36</v>
      </c>
      <c r="D804" s="2">
        <v>38.199078999999998</v>
      </c>
      <c r="E804" s="2">
        <v>-78.793762000000001</v>
      </c>
      <c r="F804">
        <v>1112166</v>
      </c>
      <c r="G804">
        <v>144672</v>
      </c>
      <c r="H804">
        <v>9.4323249999999997E-4</v>
      </c>
      <c r="I804">
        <v>1.4045234999999999E-4</v>
      </c>
      <c r="J804" s="1">
        <v>5.2373249999999999E-5</v>
      </c>
      <c r="K804">
        <v>1.9766052000000001E-4</v>
      </c>
      <c r="L804">
        <v>2.4807155999999998E-4</v>
      </c>
      <c r="M804">
        <v>1.5886374000000001</v>
      </c>
      <c r="N804">
        <v>0.98932838000000001</v>
      </c>
      <c r="O804">
        <v>1</v>
      </c>
      <c r="P804">
        <v>1</v>
      </c>
      <c r="Q804">
        <v>0.98932838000000001</v>
      </c>
      <c r="R804">
        <v>1.5716840999999999</v>
      </c>
      <c r="S804">
        <v>1.5717487000000001</v>
      </c>
      <c r="T804">
        <v>38.198112999999999</v>
      </c>
      <c r="U804">
        <v>963.71226999999999</v>
      </c>
      <c r="V804">
        <v>938.39586999999995</v>
      </c>
      <c r="W804">
        <v>38.204169</v>
      </c>
      <c r="X804">
        <v>939.17053999999996</v>
      </c>
      <c r="Y804">
        <v>938.41025000000002</v>
      </c>
      <c r="Z804">
        <v>9.4324448999999998E-4</v>
      </c>
      <c r="AA804">
        <v>3.5594131999999998</v>
      </c>
      <c r="AB804">
        <v>9.4320294999999997E-4</v>
      </c>
      <c r="AC804">
        <v>3.5592564000000002</v>
      </c>
      <c r="AD804" s="2">
        <v>3.5593678999999998</v>
      </c>
      <c r="AE804" s="2">
        <v>0.93611911000000003</v>
      </c>
      <c r="AF804" s="2">
        <f t="shared" si="61"/>
        <v>3.5593678999999998E-3</v>
      </c>
      <c r="AG804" s="2">
        <f t="shared" si="61"/>
        <v>9.3611911000000001E-4</v>
      </c>
      <c r="AH804" s="8">
        <v>552.99096999999995</v>
      </c>
      <c r="AI804" s="3">
        <f t="shared" si="62"/>
        <v>168.56925635588274</v>
      </c>
      <c r="AJ804" s="3">
        <f t="shared" si="63"/>
        <v>44.333967902905123</v>
      </c>
      <c r="AK804" s="3">
        <f t="shared" si="65"/>
        <v>280.94876059313793</v>
      </c>
      <c r="AL804" s="3">
        <f t="shared" si="64"/>
        <v>73.889946504841888</v>
      </c>
    </row>
    <row r="805" spans="1:38" x14ac:dyDescent="0.2">
      <c r="A805" s="2">
        <v>13</v>
      </c>
      <c r="B805" s="2" t="s">
        <v>833</v>
      </c>
      <c r="C805" s="2" t="s">
        <v>36</v>
      </c>
      <c r="D805" s="2">
        <v>38.199078999999998</v>
      </c>
      <c r="E805" s="2">
        <v>-78.793762000000001</v>
      </c>
      <c r="F805">
        <v>1220670</v>
      </c>
      <c r="G805">
        <v>153714</v>
      </c>
      <c r="H805">
        <v>8.4914080999999998E-4</v>
      </c>
      <c r="I805">
        <v>1.2321144E-4</v>
      </c>
      <c r="J805" s="1">
        <v>4.5624029000000002E-5</v>
      </c>
      <c r="K805">
        <v>1.7898124E-4</v>
      </c>
      <c r="L805">
        <v>2.2202904E-4</v>
      </c>
      <c r="M805">
        <v>1.5886374000000001</v>
      </c>
      <c r="N805">
        <v>0.98932838000000001</v>
      </c>
      <c r="O805">
        <v>1</v>
      </c>
      <c r="P805">
        <v>1</v>
      </c>
      <c r="Q805">
        <v>0.98932838000000001</v>
      </c>
      <c r="R805">
        <v>1.5716840999999999</v>
      </c>
      <c r="S805">
        <v>1.5717487000000001</v>
      </c>
      <c r="T805">
        <v>38.198112999999999</v>
      </c>
      <c r="U805">
        <v>963.71226999999999</v>
      </c>
      <c r="V805">
        <v>938.39586999999995</v>
      </c>
      <c r="W805">
        <v>38.204169</v>
      </c>
      <c r="X805">
        <v>939.17053999999996</v>
      </c>
      <c r="Y805">
        <v>938.41025000000002</v>
      </c>
      <c r="Z805">
        <v>8.4915103000000002E-4</v>
      </c>
      <c r="AA805">
        <v>3.2043434999999998</v>
      </c>
      <c r="AB805">
        <v>8.4911321999999996E-4</v>
      </c>
      <c r="AC805">
        <v>3.2042008000000002</v>
      </c>
      <c r="AD805" s="2">
        <v>3.2043048999999999</v>
      </c>
      <c r="AE805" s="2">
        <v>0.83784544999999999</v>
      </c>
      <c r="AF805" s="2">
        <f t="shared" si="61"/>
        <v>3.2043048999999997E-3</v>
      </c>
      <c r="AG805" s="2">
        <f t="shared" si="61"/>
        <v>8.3784544999999998E-4</v>
      </c>
      <c r="AH805" s="8">
        <v>552.99096999999995</v>
      </c>
      <c r="AI805" s="3">
        <f t="shared" si="62"/>
        <v>187.24809864379637</v>
      </c>
      <c r="AJ805" s="3">
        <f t="shared" si="63"/>
        <v>48.96068644087395</v>
      </c>
      <c r="AK805" s="3">
        <f t="shared" si="65"/>
        <v>312.08016440632724</v>
      </c>
      <c r="AL805" s="3">
        <f t="shared" si="64"/>
        <v>81.601144068123247</v>
      </c>
    </row>
    <row r="806" spans="1:38" x14ac:dyDescent="0.2">
      <c r="A806" s="2">
        <v>14</v>
      </c>
      <c r="B806" s="2" t="s">
        <v>834</v>
      </c>
      <c r="C806" s="2" t="s">
        <v>36</v>
      </c>
      <c r="D806" s="2">
        <v>38.199078999999998</v>
      </c>
      <c r="E806" s="2">
        <v>-78.793762000000001</v>
      </c>
      <c r="F806">
        <v>1094082</v>
      </c>
      <c r="G806">
        <v>144672</v>
      </c>
      <c r="H806">
        <v>9.6077254000000005E-4</v>
      </c>
      <c r="I806">
        <v>1.4532936E-4</v>
      </c>
      <c r="J806" s="1">
        <v>5.3651918999999999E-5</v>
      </c>
      <c r="K806">
        <v>2.0114541E-4</v>
      </c>
      <c r="L806">
        <v>2.5388702999999999E-4</v>
      </c>
      <c r="M806">
        <v>1.5886374000000001</v>
      </c>
      <c r="N806">
        <v>0.98932838000000001</v>
      </c>
      <c r="O806">
        <v>1</v>
      </c>
      <c r="P806">
        <v>1</v>
      </c>
      <c r="Q806">
        <v>0.98932838000000001</v>
      </c>
      <c r="R806">
        <v>1.5716840999999999</v>
      </c>
      <c r="S806">
        <v>1.5717487000000001</v>
      </c>
      <c r="T806">
        <v>38.198112999999999</v>
      </c>
      <c r="U806">
        <v>963.71226999999999</v>
      </c>
      <c r="V806">
        <v>938.39586999999995</v>
      </c>
      <c r="W806">
        <v>38.204169</v>
      </c>
      <c r="X806">
        <v>939.17053999999996</v>
      </c>
      <c r="Y806">
        <v>938.41025000000002</v>
      </c>
      <c r="Z806">
        <v>9.6078487E-4</v>
      </c>
      <c r="AA806">
        <v>3.6256032999999999</v>
      </c>
      <c r="AB806">
        <v>9.6074262999999997E-4</v>
      </c>
      <c r="AC806">
        <v>3.6254439000000001</v>
      </c>
      <c r="AD806" s="2">
        <v>3.6255568</v>
      </c>
      <c r="AE806" s="2">
        <v>0.95806427000000005</v>
      </c>
      <c r="AF806" s="2">
        <f t="shared" si="61"/>
        <v>3.6255568000000001E-3</v>
      </c>
      <c r="AG806" s="2">
        <f t="shared" si="61"/>
        <v>9.5806427000000001E-4</v>
      </c>
      <c r="AH806" s="8">
        <v>552.99096999999995</v>
      </c>
      <c r="AI806" s="3">
        <f t="shared" si="62"/>
        <v>165.4918218354764</v>
      </c>
      <c r="AJ806" s="3">
        <f t="shared" si="63"/>
        <v>43.731710803089825</v>
      </c>
      <c r="AK806" s="3">
        <f t="shared" si="65"/>
        <v>275.81970305912733</v>
      </c>
      <c r="AL806" s="3">
        <f t="shared" si="64"/>
        <v>72.886184671816366</v>
      </c>
    </row>
    <row r="807" spans="1:38" x14ac:dyDescent="0.2">
      <c r="A807" s="2">
        <v>15</v>
      </c>
      <c r="B807" s="2" t="s">
        <v>835</v>
      </c>
      <c r="C807" s="2" t="s">
        <v>36</v>
      </c>
      <c r="D807" s="2">
        <v>38.199078999999998</v>
      </c>
      <c r="E807" s="2">
        <v>-78.793762000000001</v>
      </c>
      <c r="F807">
        <v>795696</v>
      </c>
      <c r="G807">
        <v>108504</v>
      </c>
      <c r="H807">
        <v>1.3685173E-3</v>
      </c>
      <c r="I807">
        <v>2.0924752999999999E-4</v>
      </c>
      <c r="J807" s="1">
        <v>8.4905694000000006E-5</v>
      </c>
      <c r="K807">
        <v>2.8228086000000002E-4</v>
      </c>
      <c r="L807">
        <v>3.6149134000000002E-4</v>
      </c>
      <c r="M807">
        <v>1.5886374000000001</v>
      </c>
      <c r="N807">
        <v>0.98932838000000001</v>
      </c>
      <c r="O807">
        <v>1</v>
      </c>
      <c r="P807">
        <v>1</v>
      </c>
      <c r="Q807">
        <v>0.98932838000000001</v>
      </c>
      <c r="R807">
        <v>1.5716840999999999</v>
      </c>
      <c r="S807">
        <v>1.5717487000000001</v>
      </c>
      <c r="T807">
        <v>38.198112999999999</v>
      </c>
      <c r="U807">
        <v>963.71226999999999</v>
      </c>
      <c r="V807">
        <v>938.39586999999995</v>
      </c>
      <c r="W807">
        <v>38.204169</v>
      </c>
      <c r="X807">
        <v>939.17053999999996</v>
      </c>
      <c r="Y807">
        <v>938.41025000000002</v>
      </c>
      <c r="Z807">
        <v>1.3685380999999999E-3</v>
      </c>
      <c r="AA807">
        <v>5.1642947000000001</v>
      </c>
      <c r="AB807">
        <v>1.3684799E-3</v>
      </c>
      <c r="AC807">
        <v>5.1640749000000001</v>
      </c>
      <c r="AD807" s="2">
        <v>5.1642162999999996</v>
      </c>
      <c r="AE807" s="2">
        <v>1.3641182999999999</v>
      </c>
      <c r="AF807" s="2">
        <f t="shared" si="61"/>
        <v>5.1642162999999998E-3</v>
      </c>
      <c r="AG807" s="2">
        <f t="shared" si="61"/>
        <v>1.3641183E-3</v>
      </c>
      <c r="AH807" s="8">
        <v>552.99096999999995</v>
      </c>
      <c r="AI807" s="3">
        <f t="shared" si="62"/>
        <v>116.18413427028609</v>
      </c>
      <c r="AJ807" s="3">
        <f t="shared" si="63"/>
        <v>30.689826785093107</v>
      </c>
      <c r="AK807" s="3">
        <f t="shared" si="65"/>
        <v>193.64022378381014</v>
      </c>
      <c r="AL807" s="3">
        <f t="shared" si="64"/>
        <v>51.149711308488499</v>
      </c>
    </row>
    <row r="808" spans="1:38" x14ac:dyDescent="0.2">
      <c r="A808" s="2">
        <v>16</v>
      </c>
      <c r="B808" s="2" t="s">
        <v>836</v>
      </c>
      <c r="C808" s="2" t="s">
        <v>36</v>
      </c>
      <c r="D808" s="2">
        <v>38.759528000000003</v>
      </c>
      <c r="E808" s="2">
        <v>-78.299019000000001</v>
      </c>
      <c r="F808">
        <v>1368077</v>
      </c>
      <c r="G808">
        <v>19406</v>
      </c>
      <c r="H808">
        <v>9.2778515999999999E-4</v>
      </c>
      <c r="I808" s="1">
        <v>1.4730673000000001E-5</v>
      </c>
      <c r="J808" s="1">
        <v>4.3530973E-5</v>
      </c>
      <c r="K808">
        <v>1.9143510999999999E-4</v>
      </c>
      <c r="L808">
        <v>1.9687392000000001E-4</v>
      </c>
      <c r="M808">
        <v>1.9238884999999999</v>
      </c>
      <c r="N808">
        <v>0.99886151000000001</v>
      </c>
      <c r="O808">
        <v>1</v>
      </c>
      <c r="P808">
        <v>1</v>
      </c>
      <c r="Q808">
        <v>0.99886151000000001</v>
      </c>
      <c r="R808">
        <v>1.9216982</v>
      </c>
      <c r="S808">
        <v>1.9217074999999999</v>
      </c>
      <c r="T808">
        <v>38.761882999999997</v>
      </c>
      <c r="U808">
        <v>917.83452999999997</v>
      </c>
      <c r="V808">
        <v>912.75450999999998</v>
      </c>
      <c r="W808">
        <v>38.762644999999999</v>
      </c>
      <c r="X808">
        <v>913.80615</v>
      </c>
      <c r="Y808">
        <v>912.75644999999997</v>
      </c>
      <c r="Z808">
        <v>9.2778546999999995E-4</v>
      </c>
      <c r="AA808">
        <v>3.5010772000000001</v>
      </c>
      <c r="AB808">
        <v>9.2778060999999996E-4</v>
      </c>
      <c r="AC808">
        <v>3.5010588999999999</v>
      </c>
      <c r="AD808" s="2">
        <v>3.5010761000000001</v>
      </c>
      <c r="AE808" s="2">
        <v>0.74292046</v>
      </c>
      <c r="AF808" s="2">
        <f t="shared" si="61"/>
        <v>3.5010761000000001E-3</v>
      </c>
      <c r="AG808" s="2">
        <f t="shared" si="61"/>
        <v>7.4292046E-4</v>
      </c>
      <c r="AH808" s="8">
        <v>71</v>
      </c>
      <c r="AI808" s="3">
        <f t="shared" si="62"/>
        <v>171.37588068993986</v>
      </c>
      <c r="AJ808" s="3">
        <f t="shared" si="63"/>
        <v>36.365575748289281</v>
      </c>
      <c r="AK808" s="3">
        <f t="shared" si="65"/>
        <v>285.62646781656645</v>
      </c>
      <c r="AL808" s="3">
        <f t="shared" si="64"/>
        <v>60.60929291381548</v>
      </c>
    </row>
    <row r="809" spans="1:38" x14ac:dyDescent="0.2">
      <c r="A809" s="2">
        <v>17</v>
      </c>
      <c r="B809" s="2" t="s">
        <v>837</v>
      </c>
      <c r="C809" s="2" t="s">
        <v>36</v>
      </c>
      <c r="D809" s="2">
        <v>38.678662000000003</v>
      </c>
      <c r="E809" s="2">
        <v>-78.379626000000002</v>
      </c>
      <c r="F809">
        <v>705167</v>
      </c>
      <c r="G809">
        <v>13464</v>
      </c>
      <c r="H809">
        <v>1.3357575000000001E-3</v>
      </c>
      <c r="I809" s="1">
        <v>2.8254456000000002E-5</v>
      </c>
      <c r="J809" s="1">
        <v>9.3234097999999997E-5</v>
      </c>
      <c r="K809">
        <v>2.8002621999999999E-4</v>
      </c>
      <c r="L809">
        <v>2.9648876999999998E-4</v>
      </c>
      <c r="M809">
        <v>1.3573356000000001</v>
      </c>
      <c r="N809">
        <v>0.99442805000000001</v>
      </c>
      <c r="O809">
        <v>1</v>
      </c>
      <c r="P809">
        <v>1</v>
      </c>
      <c r="Q809">
        <v>0.99442805000000001</v>
      </c>
      <c r="R809">
        <v>1.3497726000000001</v>
      </c>
      <c r="S809">
        <v>1.3497338999999999</v>
      </c>
      <c r="T809">
        <v>38.680225999999998</v>
      </c>
      <c r="U809">
        <v>976.49329999999998</v>
      </c>
      <c r="V809">
        <v>961.51315999999997</v>
      </c>
      <c r="W809">
        <v>38.686661000000001</v>
      </c>
      <c r="X809">
        <v>961.27117999999996</v>
      </c>
      <c r="Y809">
        <v>961.52684999999997</v>
      </c>
      <c r="Z809">
        <v>1.3357675E-3</v>
      </c>
      <c r="AA809">
        <v>5.0406323000000004</v>
      </c>
      <c r="AB809">
        <v>1.3358071000000001E-3</v>
      </c>
      <c r="AC809">
        <v>5.0407814000000002</v>
      </c>
      <c r="AD809" s="2">
        <v>5.0405943000000004</v>
      </c>
      <c r="AE809" s="2">
        <v>1.1188256000000001</v>
      </c>
      <c r="AF809" s="2">
        <f t="shared" si="61"/>
        <v>5.0405943000000003E-3</v>
      </c>
      <c r="AG809" s="2">
        <f t="shared" si="61"/>
        <v>1.1188256000000001E-3</v>
      </c>
      <c r="AH809" s="8">
        <v>295</v>
      </c>
      <c r="AI809" s="3">
        <f t="shared" si="62"/>
        <v>119.03358300428978</v>
      </c>
      <c r="AJ809" s="3">
        <f t="shared" si="63"/>
        <v>26.421055137273065</v>
      </c>
      <c r="AK809" s="3">
        <f t="shared" si="65"/>
        <v>198.38930500714963</v>
      </c>
      <c r="AL809" s="3">
        <f t="shared" si="64"/>
        <v>44.035091895455103</v>
      </c>
    </row>
    <row r="810" spans="1:38" x14ac:dyDescent="0.2">
      <c r="A810" s="2">
        <v>18</v>
      </c>
      <c r="B810" s="2" t="s">
        <v>838</v>
      </c>
      <c r="C810" s="2" t="s">
        <v>36</v>
      </c>
      <c r="D810" s="2">
        <v>38.581581</v>
      </c>
      <c r="E810" s="2">
        <v>-78.414395999999996</v>
      </c>
      <c r="F810">
        <v>454965</v>
      </c>
      <c r="G810">
        <v>9141</v>
      </c>
      <c r="H810">
        <v>2.8949802000000002E-3</v>
      </c>
      <c r="I810" s="1">
        <v>6.1727121000000005E-5</v>
      </c>
      <c r="J810">
        <v>1.9314011999999999E-4</v>
      </c>
      <c r="K810">
        <v>5.7693443999999995E-4</v>
      </c>
      <c r="L810">
        <v>6.1152815999999997E-4</v>
      </c>
      <c r="M810">
        <v>1.8405189</v>
      </c>
      <c r="N810">
        <v>0.98727604999999996</v>
      </c>
      <c r="O810">
        <v>1</v>
      </c>
      <c r="P810">
        <v>1</v>
      </c>
      <c r="Q810">
        <v>0.98727604999999996</v>
      </c>
      <c r="R810">
        <v>1.8171002000000001</v>
      </c>
      <c r="S810">
        <v>1.8172914</v>
      </c>
      <c r="T810">
        <v>38.582113999999997</v>
      </c>
      <c r="U810">
        <v>965.15791000000002</v>
      </c>
      <c r="V810">
        <v>918.55742999999995</v>
      </c>
      <c r="W810">
        <v>38.572857999999997</v>
      </c>
      <c r="X810">
        <v>948.82173</v>
      </c>
      <c r="Y810">
        <v>918.53420000000006</v>
      </c>
      <c r="Z810">
        <v>2.895094E-3</v>
      </c>
      <c r="AA810">
        <v>10.924882999999999</v>
      </c>
      <c r="AB810">
        <v>2.8947945000000002E-3</v>
      </c>
      <c r="AC810">
        <v>10.923753</v>
      </c>
      <c r="AD810" s="2">
        <v>10.924454000000001</v>
      </c>
      <c r="AE810" s="2">
        <v>2.3076534</v>
      </c>
      <c r="AF810" s="2">
        <f t="shared" si="61"/>
        <v>1.0924454E-2</v>
      </c>
      <c r="AG810" s="2">
        <f t="shared" si="61"/>
        <v>2.3076533999999999E-3</v>
      </c>
      <c r="AH810" s="8">
        <v>776</v>
      </c>
      <c r="AI810" s="3">
        <f t="shared" si="62"/>
        <v>54.922653342675062</v>
      </c>
      <c r="AJ810" s="3">
        <f t="shared" si="63"/>
        <v>11.601719200176547</v>
      </c>
      <c r="AK810" s="3">
        <f t="shared" si="65"/>
        <v>91.537755571125103</v>
      </c>
      <c r="AL810" s="3">
        <f t="shared" si="64"/>
        <v>19.336198666960911</v>
      </c>
    </row>
    <row r="811" spans="1:38" x14ac:dyDescent="0.2">
      <c r="A811" s="2">
        <v>19</v>
      </c>
      <c r="B811" s="2" t="s">
        <v>839</v>
      </c>
      <c r="C811" s="2" t="s">
        <v>36</v>
      </c>
      <c r="D811" s="2">
        <v>38.628484</v>
      </c>
      <c r="E811" s="2">
        <v>-78.386726999999993</v>
      </c>
      <c r="F811">
        <v>294516</v>
      </c>
      <c r="G811">
        <v>5941</v>
      </c>
      <c r="H811">
        <v>4.4076649000000002E-3</v>
      </c>
      <c r="I811" s="1">
        <v>9.3197749999999994E-5</v>
      </c>
      <c r="J811">
        <v>3.2990363000000002E-4</v>
      </c>
      <c r="K811">
        <v>8.7284069999999997E-4</v>
      </c>
      <c r="L811">
        <v>9.3774896000000003E-4</v>
      </c>
      <c r="M811">
        <v>1.7711847000000001</v>
      </c>
      <c r="N811">
        <v>0.98691311999999998</v>
      </c>
      <c r="O811">
        <v>1</v>
      </c>
      <c r="P811">
        <v>1</v>
      </c>
      <c r="Q811">
        <v>0.98691311999999998</v>
      </c>
      <c r="R811">
        <v>1.7480054</v>
      </c>
      <c r="S811">
        <v>1.7474261</v>
      </c>
      <c r="T811">
        <v>38.627723000000003</v>
      </c>
      <c r="U811">
        <v>967.82515000000001</v>
      </c>
      <c r="V811">
        <v>924.09172000000001</v>
      </c>
      <c r="W811">
        <v>38.609667000000002</v>
      </c>
      <c r="X811">
        <v>941.11933999999997</v>
      </c>
      <c r="Y811">
        <v>924.04719999999998</v>
      </c>
      <c r="Z811">
        <v>4.4079261999999996E-3</v>
      </c>
      <c r="AA811">
        <v>16.633683999999999</v>
      </c>
      <c r="AB811">
        <v>4.4093251999999996E-3</v>
      </c>
      <c r="AC811">
        <v>16.638963</v>
      </c>
      <c r="AD811" s="2">
        <v>16.632698000000001</v>
      </c>
      <c r="AE811" s="2">
        <v>3.5386753</v>
      </c>
      <c r="AF811" s="2">
        <f t="shared" si="61"/>
        <v>1.6632698000000001E-2</v>
      </c>
      <c r="AG811" s="2">
        <f t="shared" si="61"/>
        <v>3.5386752999999999E-3</v>
      </c>
      <c r="AH811" s="8">
        <v>792</v>
      </c>
      <c r="AI811" s="3">
        <f t="shared" si="62"/>
        <v>36.073522166998998</v>
      </c>
      <c r="AJ811" s="3">
        <f t="shared" si="63"/>
        <v>7.6747910577322944</v>
      </c>
      <c r="AK811" s="3">
        <f t="shared" si="65"/>
        <v>60.122536944998338</v>
      </c>
      <c r="AL811" s="3">
        <f t="shared" si="64"/>
        <v>12.791318429553826</v>
      </c>
    </row>
    <row r="812" spans="1:38" x14ac:dyDescent="0.2">
      <c r="A812" s="2">
        <v>20</v>
      </c>
      <c r="B812" s="2" t="s">
        <v>840</v>
      </c>
      <c r="C812" s="2" t="s">
        <v>36</v>
      </c>
      <c r="D812" s="2">
        <v>38.697296999999999</v>
      </c>
      <c r="E812" s="2">
        <v>-78.322486999999995</v>
      </c>
      <c r="F812">
        <v>793359</v>
      </c>
      <c r="G812">
        <v>16961</v>
      </c>
      <c r="H812">
        <v>1.5578829999999999E-3</v>
      </c>
      <c r="I812" s="1">
        <v>3.6261369E-5</v>
      </c>
      <c r="J812" s="1">
        <v>9.0747950000000002E-5</v>
      </c>
      <c r="K812">
        <v>3.1638997000000001E-4</v>
      </c>
      <c r="L812">
        <v>3.3113848000000001E-4</v>
      </c>
      <c r="M812">
        <v>1.7790231999999999</v>
      </c>
      <c r="N812">
        <v>0.99870152000000001</v>
      </c>
      <c r="O812">
        <v>1</v>
      </c>
      <c r="P812">
        <v>1</v>
      </c>
      <c r="Q812">
        <v>0.99870152000000001</v>
      </c>
      <c r="R812">
        <v>1.7767132000000001</v>
      </c>
      <c r="S812">
        <v>1.7767439</v>
      </c>
      <c r="T812">
        <v>38.697617999999999</v>
      </c>
      <c r="U812">
        <v>929.80984999999998</v>
      </c>
      <c r="V812">
        <v>923.64112999999998</v>
      </c>
      <c r="W812">
        <v>38.700071999999999</v>
      </c>
      <c r="X812">
        <v>922.69676000000004</v>
      </c>
      <c r="Y812">
        <v>923.64718000000005</v>
      </c>
      <c r="Z812">
        <v>1.5578854999999999E-3</v>
      </c>
      <c r="AA812">
        <v>5.8788134000000003</v>
      </c>
      <c r="AB812">
        <v>1.5578578E-3</v>
      </c>
      <c r="AC812">
        <v>5.8787089000000003</v>
      </c>
      <c r="AD812" s="2">
        <v>5.8788038</v>
      </c>
      <c r="AE812" s="2">
        <v>1.2495791999999999</v>
      </c>
      <c r="AF812" s="2">
        <f t="shared" si="61"/>
        <v>5.8788038000000004E-3</v>
      </c>
      <c r="AG812" s="2">
        <f t="shared" si="61"/>
        <v>1.2495791999999999E-3</v>
      </c>
      <c r="AH812" s="8">
        <v>112</v>
      </c>
      <c r="AI812" s="3">
        <f t="shared" si="62"/>
        <v>102.0615792620941</v>
      </c>
      <c r="AJ812" s="3">
        <f t="shared" si="63"/>
        <v>21.693873601473843</v>
      </c>
      <c r="AK812" s="3">
        <f t="shared" si="65"/>
        <v>170.10263210349018</v>
      </c>
      <c r="AL812" s="3">
        <f t="shared" si="64"/>
        <v>36.156456002456409</v>
      </c>
    </row>
    <row r="813" spans="1:38" x14ac:dyDescent="0.2">
      <c r="A813" s="2">
        <v>21</v>
      </c>
      <c r="B813" s="2" t="s">
        <v>841</v>
      </c>
      <c r="C813" s="2" t="s">
        <v>36</v>
      </c>
      <c r="D813" s="2">
        <v>38.657722</v>
      </c>
      <c r="E813" s="2">
        <v>-78.279973999999996</v>
      </c>
      <c r="F813">
        <v>327704</v>
      </c>
      <c r="G813">
        <v>7038</v>
      </c>
      <c r="H813">
        <v>3.5763511000000002E-3</v>
      </c>
      <c r="I813" s="1">
        <v>8.1272193000000005E-5</v>
      </c>
      <c r="J813">
        <v>2.7935159999999999E-4</v>
      </c>
      <c r="K813">
        <v>7.1844200000000002E-4</v>
      </c>
      <c r="L813">
        <v>7.7511379E-4</v>
      </c>
      <c r="M813">
        <v>1.5902174</v>
      </c>
      <c r="N813">
        <v>0.99352191999999995</v>
      </c>
      <c r="O813">
        <v>1</v>
      </c>
      <c r="P813">
        <v>1</v>
      </c>
      <c r="Q813">
        <v>0.99352191999999995</v>
      </c>
      <c r="R813">
        <v>1.5799159</v>
      </c>
      <c r="S813">
        <v>1.580187</v>
      </c>
      <c r="T813">
        <v>38.657727999999999</v>
      </c>
      <c r="U813">
        <v>978.13646000000006</v>
      </c>
      <c r="V813">
        <v>939.33870000000002</v>
      </c>
      <c r="W813">
        <v>38.659851000000003</v>
      </c>
      <c r="X813">
        <v>959.29485999999997</v>
      </c>
      <c r="Y813">
        <v>939.34366</v>
      </c>
      <c r="Z813">
        <v>3.5764804000000001E-3</v>
      </c>
      <c r="AA813">
        <v>13.496153</v>
      </c>
      <c r="AB813">
        <v>3.5758889E-3</v>
      </c>
      <c r="AC813">
        <v>13.493919999999999</v>
      </c>
      <c r="AD813" s="2">
        <v>13.495664</v>
      </c>
      <c r="AE813" s="2">
        <v>2.9249577000000002</v>
      </c>
      <c r="AF813" s="2">
        <f t="shared" si="61"/>
        <v>1.3495663999999999E-2</v>
      </c>
      <c r="AG813" s="2">
        <f t="shared" si="61"/>
        <v>2.9249577000000004E-3</v>
      </c>
      <c r="AH813" s="8">
        <v>716</v>
      </c>
      <c r="AI813" s="3">
        <f t="shared" si="62"/>
        <v>44.458723927922335</v>
      </c>
      <c r="AJ813" s="3">
        <f t="shared" si="63"/>
        <v>9.6356790510752699</v>
      </c>
      <c r="AK813" s="3">
        <f t="shared" si="65"/>
        <v>74.097873213203883</v>
      </c>
      <c r="AL813" s="3">
        <f t="shared" si="64"/>
        <v>16.059465085125449</v>
      </c>
    </row>
    <row r="814" spans="1:38" x14ac:dyDescent="0.2">
      <c r="A814" s="2">
        <v>22</v>
      </c>
      <c r="B814" s="2" t="s">
        <v>842</v>
      </c>
      <c r="C814" s="2" t="s">
        <v>36</v>
      </c>
      <c r="D814" s="2">
        <v>38.653841999999997</v>
      </c>
      <c r="E814" s="2">
        <v>-78.244985999999997</v>
      </c>
      <c r="F814">
        <v>325387</v>
      </c>
      <c r="G814">
        <v>7799</v>
      </c>
      <c r="H814">
        <v>3.3597480000000001E-3</v>
      </c>
      <c r="I814" s="1">
        <v>8.5591844999999999E-5</v>
      </c>
      <c r="J814">
        <v>2.7467920000000002E-4</v>
      </c>
      <c r="K814">
        <v>6.8085735E-4</v>
      </c>
      <c r="L814">
        <v>7.3914906999999997E-4</v>
      </c>
      <c r="M814">
        <v>1.4782905</v>
      </c>
      <c r="N814">
        <v>0.99407838999999998</v>
      </c>
      <c r="O814">
        <v>1</v>
      </c>
      <c r="P814">
        <v>1</v>
      </c>
      <c r="Q814">
        <v>0.99407838999999998</v>
      </c>
      <c r="R814">
        <v>1.4695366999999999</v>
      </c>
      <c r="S814">
        <v>1.4695518000000001</v>
      </c>
      <c r="T814">
        <v>38.653689</v>
      </c>
      <c r="U814">
        <v>987.84366</v>
      </c>
      <c r="V814">
        <v>949.56014000000005</v>
      </c>
      <c r="W814">
        <v>38.659467999999997</v>
      </c>
      <c r="X814">
        <v>974.01489000000004</v>
      </c>
      <c r="Y814">
        <v>949.57312000000002</v>
      </c>
      <c r="Z814">
        <v>3.3599154999999999E-3</v>
      </c>
      <c r="AA814">
        <v>12.678927</v>
      </c>
      <c r="AB814">
        <v>3.3598822999999999E-3</v>
      </c>
      <c r="AC814">
        <v>12.678801</v>
      </c>
      <c r="AD814" s="2">
        <v>12.678293999999999</v>
      </c>
      <c r="AE814" s="2">
        <v>2.7892418000000001</v>
      </c>
      <c r="AF814" s="2">
        <f t="shared" si="61"/>
        <v>1.2678294E-2</v>
      </c>
      <c r="AG814" s="2">
        <f t="shared" si="61"/>
        <v>2.7892418000000003E-3</v>
      </c>
      <c r="AH814" s="8">
        <v>797.99365</v>
      </c>
      <c r="AI814" s="3">
        <f t="shared" si="62"/>
        <v>47.324979212502882</v>
      </c>
      <c r="AJ814" s="3">
        <f t="shared" si="63"/>
        <v>10.411559331534995</v>
      </c>
      <c r="AK814" s="3">
        <f t="shared" si="65"/>
        <v>78.874965354171479</v>
      </c>
      <c r="AL814" s="3">
        <f t="shared" si="64"/>
        <v>17.352598885891659</v>
      </c>
    </row>
    <row r="815" spans="1:38" x14ac:dyDescent="0.2">
      <c r="A815" s="2">
        <v>23</v>
      </c>
      <c r="B815" s="2" t="s">
        <v>843</v>
      </c>
      <c r="C815" s="2" t="s">
        <v>36</v>
      </c>
      <c r="D815" s="2">
        <v>38.614235999999998</v>
      </c>
      <c r="E815" s="2">
        <v>-78.256348000000003</v>
      </c>
      <c r="F815">
        <v>387439</v>
      </c>
      <c r="G815">
        <v>9127</v>
      </c>
      <c r="H815">
        <v>3.1392223000000002E-3</v>
      </c>
      <c r="I815" s="1">
        <v>7.8485948999999994E-5</v>
      </c>
      <c r="J815">
        <v>2.2965215999999999E-4</v>
      </c>
      <c r="K815">
        <v>6.2968081999999995E-4</v>
      </c>
      <c r="L815">
        <v>6.7483189999999996E-4</v>
      </c>
      <c r="M815">
        <v>1.6660698</v>
      </c>
      <c r="N815">
        <v>0.99531082999999998</v>
      </c>
      <c r="O815">
        <v>1</v>
      </c>
      <c r="P815">
        <v>1</v>
      </c>
      <c r="Q815">
        <v>0.99531082999999998</v>
      </c>
      <c r="R815">
        <v>1.6582573</v>
      </c>
      <c r="S815">
        <v>1.6586529000000001</v>
      </c>
      <c r="T815">
        <v>38.615952</v>
      </c>
      <c r="U815">
        <v>975.90755000000001</v>
      </c>
      <c r="V815">
        <v>932.68642</v>
      </c>
      <c r="W815">
        <v>38.624012</v>
      </c>
      <c r="X815">
        <v>936.99447999999995</v>
      </c>
      <c r="Y815">
        <v>932.70573999999999</v>
      </c>
      <c r="Z815">
        <v>3.1393063999999998E-3</v>
      </c>
      <c r="AA815">
        <v>11.846439</v>
      </c>
      <c r="AB815">
        <v>3.1385768E-3</v>
      </c>
      <c r="AC815">
        <v>11.843686</v>
      </c>
      <c r="AD815" s="2">
        <v>11.846121999999999</v>
      </c>
      <c r="AE815" s="2">
        <v>2.5465355000000001</v>
      </c>
      <c r="AF815" s="2">
        <f t="shared" si="61"/>
        <v>1.1846121999999999E-2</v>
      </c>
      <c r="AG815" s="2">
        <f t="shared" si="61"/>
        <v>2.5465355000000001E-3</v>
      </c>
      <c r="AH815" s="8">
        <v>762</v>
      </c>
      <c r="AI815" s="3">
        <f t="shared" si="62"/>
        <v>50.649486810958052</v>
      </c>
      <c r="AJ815" s="3">
        <f t="shared" si="63"/>
        <v>10.888011808496188</v>
      </c>
      <c r="AK815" s="3">
        <f t="shared" si="65"/>
        <v>84.415811351596759</v>
      </c>
      <c r="AL815" s="3">
        <f t="shared" si="64"/>
        <v>18.146686347493649</v>
      </c>
    </row>
    <row r="816" spans="1:38" x14ac:dyDescent="0.2">
      <c r="A816" s="2">
        <v>24</v>
      </c>
      <c r="B816" s="2" t="s">
        <v>844</v>
      </c>
      <c r="C816" s="2" t="s">
        <v>36</v>
      </c>
      <c r="D816" s="2">
        <v>38.544438</v>
      </c>
      <c r="E816" s="2">
        <v>-78.270649000000006</v>
      </c>
      <c r="F816">
        <v>411121</v>
      </c>
      <c r="G816">
        <v>7941</v>
      </c>
      <c r="H816">
        <v>2.3287338000000002E-3</v>
      </c>
      <c r="I816" s="1">
        <v>4.8664788000000003E-5</v>
      </c>
      <c r="J816">
        <v>1.9342411E-4</v>
      </c>
      <c r="K816">
        <v>4.8245492000000001E-4</v>
      </c>
      <c r="L816">
        <v>5.2205736999999996E-4</v>
      </c>
      <c r="M816">
        <v>1.3115782</v>
      </c>
      <c r="N816">
        <v>0.99483449000000002</v>
      </c>
      <c r="O816">
        <v>1</v>
      </c>
      <c r="P816">
        <v>1</v>
      </c>
      <c r="Q816">
        <v>0.99483449000000002</v>
      </c>
      <c r="R816">
        <v>1.3048032000000001</v>
      </c>
      <c r="S816">
        <v>1.3046339</v>
      </c>
      <c r="T816">
        <v>38.546543</v>
      </c>
      <c r="U816">
        <v>988.23494000000005</v>
      </c>
      <c r="V816">
        <v>965.98472000000004</v>
      </c>
      <c r="W816">
        <v>38.551644000000003</v>
      </c>
      <c r="X816">
        <v>968.53822000000002</v>
      </c>
      <c r="Y816">
        <v>965.99536000000001</v>
      </c>
      <c r="Z816">
        <v>2.3287942E-3</v>
      </c>
      <c r="AA816">
        <v>8.7879026000000007</v>
      </c>
      <c r="AB816">
        <v>2.3290918E-3</v>
      </c>
      <c r="AC816">
        <v>8.7890257999999992</v>
      </c>
      <c r="AD816" s="2">
        <v>8.7876746000000008</v>
      </c>
      <c r="AE816" s="2">
        <v>1.9700278</v>
      </c>
      <c r="AF816" s="2">
        <f t="shared" si="61"/>
        <v>8.7876746000000016E-3</v>
      </c>
      <c r="AG816" s="2">
        <f t="shared" si="61"/>
        <v>1.9700277999999999E-3</v>
      </c>
      <c r="AH816" s="8">
        <v>470</v>
      </c>
      <c r="AI816" s="3">
        <f t="shared" si="62"/>
        <v>68.277448507253553</v>
      </c>
      <c r="AJ816" s="3">
        <f t="shared" si="63"/>
        <v>15.306492080664661</v>
      </c>
      <c r="AK816" s="3">
        <f t="shared" si="65"/>
        <v>113.79574751208925</v>
      </c>
      <c r="AL816" s="3">
        <f t="shared" si="64"/>
        <v>25.510820134441097</v>
      </c>
    </row>
    <row r="817" spans="1:38" x14ac:dyDescent="0.2">
      <c r="A817" s="2">
        <v>25</v>
      </c>
      <c r="B817" s="2" t="s">
        <v>845</v>
      </c>
      <c r="C817" s="2" t="s">
        <v>36</v>
      </c>
      <c r="D817" s="2">
        <v>38.526868999999998</v>
      </c>
      <c r="E817" s="2">
        <v>-78.278120999999999</v>
      </c>
      <c r="F817">
        <v>304195</v>
      </c>
      <c r="G817">
        <v>12747</v>
      </c>
      <c r="H817">
        <v>3.3134125000000001E-3</v>
      </c>
      <c r="I817">
        <v>1.4827163000000001E-4</v>
      </c>
      <c r="J817">
        <v>2.9004109999999998E-4</v>
      </c>
      <c r="K817">
        <v>6.7803484E-4</v>
      </c>
      <c r="L817">
        <v>7.5222308E-4</v>
      </c>
      <c r="M817">
        <v>1.3525415999999999</v>
      </c>
      <c r="N817">
        <v>0.99431723999999999</v>
      </c>
      <c r="O817">
        <v>1</v>
      </c>
      <c r="P817">
        <v>1</v>
      </c>
      <c r="Q817">
        <v>0.99431723999999999</v>
      </c>
      <c r="R817">
        <v>1.3448555</v>
      </c>
      <c r="S817">
        <v>1.3445616</v>
      </c>
      <c r="T817">
        <v>38.527123000000003</v>
      </c>
      <c r="U817">
        <v>993.72212999999999</v>
      </c>
      <c r="V817">
        <v>961.67836</v>
      </c>
      <c r="W817">
        <v>38.530127</v>
      </c>
      <c r="X817">
        <v>961.31697999999994</v>
      </c>
      <c r="Y817">
        <v>961.68475999999998</v>
      </c>
      <c r="Z817">
        <v>3.3136178999999999E-3</v>
      </c>
      <c r="AA817">
        <v>12.504218</v>
      </c>
      <c r="AB817">
        <v>3.3143133999999999E-3</v>
      </c>
      <c r="AC817">
        <v>12.506843</v>
      </c>
      <c r="AD817" s="2">
        <v>12.503444</v>
      </c>
      <c r="AE817" s="2">
        <v>2.8385777000000001</v>
      </c>
      <c r="AF817" s="2">
        <f t="shared" si="61"/>
        <v>1.2503444000000001E-2</v>
      </c>
      <c r="AG817" s="2">
        <f t="shared" si="61"/>
        <v>2.8385776999999999E-3</v>
      </c>
      <c r="AH817" s="8">
        <v>781</v>
      </c>
      <c r="AI817" s="3">
        <f t="shared" si="62"/>
        <v>47.986778682737331</v>
      </c>
      <c r="AJ817" s="3">
        <f t="shared" si="63"/>
        <v>10.894134437172156</v>
      </c>
      <c r="AK817" s="3">
        <f t="shared" si="65"/>
        <v>79.977964471228887</v>
      </c>
      <c r="AL817" s="3">
        <f t="shared" si="64"/>
        <v>18.156890728620258</v>
      </c>
    </row>
    <row r="818" spans="1:38" x14ac:dyDescent="0.2">
      <c r="A818" s="2">
        <v>26</v>
      </c>
      <c r="B818" s="2" t="s">
        <v>846</v>
      </c>
      <c r="C818" s="2" t="s">
        <v>36</v>
      </c>
      <c r="D818" s="2">
        <v>38.521290999999998</v>
      </c>
      <c r="E818" s="2">
        <v>-78.290465999999995</v>
      </c>
      <c r="F818">
        <v>382043</v>
      </c>
      <c r="G818">
        <v>7598</v>
      </c>
      <c r="H818">
        <v>2.5189925E-3</v>
      </c>
      <c r="I818" s="1">
        <v>5.4035464000000003E-5</v>
      </c>
      <c r="J818">
        <v>2.1315164000000001E-4</v>
      </c>
      <c r="K818">
        <v>5.2086030000000005E-4</v>
      </c>
      <c r="L818">
        <v>5.6537502000000004E-4</v>
      </c>
      <c r="M818">
        <v>1.3117102</v>
      </c>
      <c r="N818">
        <v>0.99406991</v>
      </c>
      <c r="O818">
        <v>1</v>
      </c>
      <c r="P818">
        <v>1</v>
      </c>
      <c r="Q818">
        <v>0.99406991</v>
      </c>
      <c r="R818">
        <v>1.3039316000000001</v>
      </c>
      <c r="S818">
        <v>1.3037538</v>
      </c>
      <c r="T818">
        <v>38.521715999999998</v>
      </c>
      <c r="U818">
        <v>990.62327000000005</v>
      </c>
      <c r="V818">
        <v>965.91895</v>
      </c>
      <c r="W818">
        <v>38.523741000000001</v>
      </c>
      <c r="X818">
        <v>963.64752999999996</v>
      </c>
      <c r="Y818">
        <v>965.92318</v>
      </c>
      <c r="Z818">
        <v>2.5190925999999999E-3</v>
      </c>
      <c r="AA818">
        <v>9.5060096000000005</v>
      </c>
      <c r="AB818">
        <v>2.5194288E-3</v>
      </c>
      <c r="AC818">
        <v>9.5072785999999994</v>
      </c>
      <c r="AD818" s="2">
        <v>9.5056322000000009</v>
      </c>
      <c r="AE818" s="2">
        <v>2.1334906</v>
      </c>
      <c r="AF818" s="2">
        <f t="shared" si="61"/>
        <v>9.5056322000000009E-3</v>
      </c>
      <c r="AG818" s="2">
        <f t="shared" si="61"/>
        <v>2.1334905999999998E-3</v>
      </c>
      <c r="AH818" s="8">
        <v>611.99365</v>
      </c>
      <c r="AI818" s="3">
        <f t="shared" si="62"/>
        <v>63.120472933930678</v>
      </c>
      <c r="AJ818" s="3">
        <f t="shared" si="63"/>
        <v>14.167067780309816</v>
      </c>
      <c r="AK818" s="3">
        <f t="shared" si="65"/>
        <v>105.2007882232178</v>
      </c>
      <c r="AL818" s="3">
        <f t="shared" si="64"/>
        <v>23.611779633849693</v>
      </c>
    </row>
    <row r="819" spans="1:38" x14ac:dyDescent="0.2">
      <c r="A819" s="2">
        <v>27</v>
      </c>
      <c r="B819" s="2" t="s">
        <v>847</v>
      </c>
      <c r="C819" s="2" t="s">
        <v>36</v>
      </c>
      <c r="D819" s="2">
        <v>38.542752</v>
      </c>
      <c r="E819" s="2">
        <v>-78.351142999999993</v>
      </c>
      <c r="F819">
        <v>300843</v>
      </c>
      <c r="G819">
        <v>6269</v>
      </c>
      <c r="H819">
        <v>4.6739939000000003E-3</v>
      </c>
      <c r="I819">
        <v>1.0171404E-4</v>
      </c>
      <c r="J819">
        <v>3.3028974999999998E-4</v>
      </c>
      <c r="K819">
        <v>9.176818E-4</v>
      </c>
      <c r="L819">
        <v>9.8060029999999998E-4</v>
      </c>
      <c r="M819">
        <v>1.9084585999999999</v>
      </c>
      <c r="N819">
        <v>0.99563383000000005</v>
      </c>
      <c r="O819">
        <v>1</v>
      </c>
      <c r="P819">
        <v>1</v>
      </c>
      <c r="Q819">
        <v>0.99563383000000005</v>
      </c>
      <c r="R819">
        <v>1.9001258999999999</v>
      </c>
      <c r="S819">
        <v>1.9013599999999999</v>
      </c>
      <c r="T819">
        <v>38.543410999999999</v>
      </c>
      <c r="U819">
        <v>973.70880999999997</v>
      </c>
      <c r="V819">
        <v>913.33633999999995</v>
      </c>
      <c r="W819">
        <v>38.570428</v>
      </c>
      <c r="X819">
        <v>908.89801999999997</v>
      </c>
      <c r="Y819">
        <v>913.40520000000004</v>
      </c>
      <c r="Z819">
        <v>4.6742119E-3</v>
      </c>
      <c r="AA819">
        <v>17.638535999999998</v>
      </c>
      <c r="AB819">
        <v>4.6713032999999996E-3</v>
      </c>
      <c r="AC819">
        <v>17.627559000000002</v>
      </c>
      <c r="AD819" s="2">
        <v>17.637713000000002</v>
      </c>
      <c r="AE819" s="2">
        <v>3.7003784999999998</v>
      </c>
      <c r="AF819" s="2">
        <f t="shared" si="61"/>
        <v>1.7637713000000003E-2</v>
      </c>
      <c r="AG819" s="2">
        <f t="shared" si="61"/>
        <v>3.7003785E-3</v>
      </c>
      <c r="AH819" s="8">
        <v>816</v>
      </c>
      <c r="AI819" s="3">
        <f t="shared" si="62"/>
        <v>34.018015827789007</v>
      </c>
      <c r="AJ819" s="3">
        <f t="shared" si="63"/>
        <v>7.1369533216585461</v>
      </c>
      <c r="AK819" s="3">
        <f t="shared" si="65"/>
        <v>56.696693046315012</v>
      </c>
      <c r="AL819" s="3">
        <f t="shared" si="64"/>
        <v>11.894922202764244</v>
      </c>
    </row>
    <row r="820" spans="1:38" x14ac:dyDescent="0.2">
      <c r="A820" s="2">
        <v>28</v>
      </c>
      <c r="B820" s="2" t="s">
        <v>848</v>
      </c>
      <c r="C820" s="2" t="s">
        <v>36</v>
      </c>
      <c r="D820" s="2">
        <v>38.780180000000001</v>
      </c>
      <c r="E820" s="2">
        <v>-78.362756000000005</v>
      </c>
      <c r="F820">
        <v>954853</v>
      </c>
      <c r="G820">
        <v>17985</v>
      </c>
      <c r="H820">
        <v>9.7940013999999994E-4</v>
      </c>
      <c r="I820" s="1">
        <v>2.0792363E-5</v>
      </c>
      <c r="J820" s="1">
        <v>6.0902844999999999E-5</v>
      </c>
      <c r="K820">
        <v>2.0726728000000001E-4</v>
      </c>
      <c r="L820">
        <v>2.1702812E-4</v>
      </c>
      <c r="M820">
        <v>1.3914690999999999</v>
      </c>
      <c r="N820">
        <v>0.99646833000000001</v>
      </c>
      <c r="O820">
        <v>1</v>
      </c>
      <c r="P820">
        <v>1</v>
      </c>
      <c r="Q820">
        <v>0.99646833000000001</v>
      </c>
      <c r="R820">
        <v>1.3865548999999999</v>
      </c>
      <c r="S820">
        <v>1.3864692000000001</v>
      </c>
      <c r="T820">
        <v>38.780388000000002</v>
      </c>
      <c r="U820">
        <v>991.28183000000001</v>
      </c>
      <c r="V820">
        <v>958.27836000000002</v>
      </c>
      <c r="W820">
        <v>38.773153999999998</v>
      </c>
      <c r="X820">
        <v>973.39701000000002</v>
      </c>
      <c r="Y820">
        <v>958.26277000000005</v>
      </c>
      <c r="Z820">
        <v>9.7943040000000002E-4</v>
      </c>
      <c r="AA820">
        <v>3.6959637999999999</v>
      </c>
      <c r="AB820">
        <v>9.7949492000000003E-4</v>
      </c>
      <c r="AC820">
        <v>3.6962071999999999</v>
      </c>
      <c r="AD820" s="2">
        <v>3.6958495999999998</v>
      </c>
      <c r="AE820" s="2">
        <v>0.81897403000000002</v>
      </c>
      <c r="AF820" s="2">
        <f t="shared" si="61"/>
        <v>3.6958496E-3</v>
      </c>
      <c r="AG820" s="2">
        <f t="shared" si="61"/>
        <v>8.1897402999999997E-4</v>
      </c>
      <c r="AH820" s="8">
        <v>666</v>
      </c>
      <c r="AI820" s="3">
        <f t="shared" si="62"/>
        <v>162.34426855465114</v>
      </c>
      <c r="AJ820" s="3">
        <f t="shared" si="63"/>
        <v>35.974337231040174</v>
      </c>
      <c r="AK820" s="3">
        <f t="shared" si="65"/>
        <v>270.5737809244186</v>
      </c>
      <c r="AL820" s="3">
        <f t="shared" si="64"/>
        <v>59.957228718400295</v>
      </c>
    </row>
    <row r="821" spans="1:38" x14ac:dyDescent="0.2">
      <c r="A821" s="2">
        <v>29</v>
      </c>
      <c r="B821" s="2" t="s">
        <v>849</v>
      </c>
      <c r="C821" s="2" t="s">
        <v>36</v>
      </c>
      <c r="D821" s="2">
        <v>38.663868999999998</v>
      </c>
      <c r="E821" s="2">
        <v>-78.355556000000007</v>
      </c>
      <c r="F821">
        <v>994092</v>
      </c>
      <c r="G821">
        <v>18466</v>
      </c>
      <c r="H821">
        <v>1.028763E-3</v>
      </c>
      <c r="I821" s="1">
        <v>2.1400829999999999E-5</v>
      </c>
      <c r="J821" s="1">
        <v>6.0442941999999998E-5</v>
      </c>
      <c r="K821">
        <v>2.1538265E-4</v>
      </c>
      <c r="L821">
        <v>2.2472435E-4</v>
      </c>
      <c r="M821">
        <v>1.5180708999999999</v>
      </c>
      <c r="N821">
        <v>0.99799537999999999</v>
      </c>
      <c r="O821">
        <v>1</v>
      </c>
      <c r="P821">
        <v>1</v>
      </c>
      <c r="Q821">
        <v>0.99799537999999999</v>
      </c>
      <c r="R821">
        <v>1.5150277999999999</v>
      </c>
      <c r="S821">
        <v>1.5151327000000001</v>
      </c>
      <c r="T821">
        <v>38.664319999999996</v>
      </c>
      <c r="U821">
        <v>971.55705</v>
      </c>
      <c r="V821">
        <v>945.86734000000001</v>
      </c>
      <c r="W821">
        <v>38.666421999999997</v>
      </c>
      <c r="X821">
        <v>948.43187999999998</v>
      </c>
      <c r="Y821">
        <v>945.87212999999997</v>
      </c>
      <c r="Z821">
        <v>1.0287795E-3</v>
      </c>
      <c r="AA821">
        <v>3.8821867000000001</v>
      </c>
      <c r="AB821">
        <v>1.0287038E-3</v>
      </c>
      <c r="AC821">
        <v>3.8819010999999999</v>
      </c>
      <c r="AD821" s="2">
        <v>3.8821245000000002</v>
      </c>
      <c r="AE821" s="2">
        <v>0.8480164</v>
      </c>
      <c r="AF821" s="2">
        <f t="shared" si="61"/>
        <v>3.8821245E-3</v>
      </c>
      <c r="AG821" s="2">
        <f t="shared" si="61"/>
        <v>8.4801639999999997E-4</v>
      </c>
      <c r="AH821" s="8">
        <v>462</v>
      </c>
      <c r="AI821" s="3">
        <f t="shared" si="62"/>
        <v>154.55454867560275</v>
      </c>
      <c r="AJ821" s="3">
        <f t="shared" si="63"/>
        <v>33.761099617363996</v>
      </c>
      <c r="AK821" s="3">
        <f t="shared" si="65"/>
        <v>257.59091445933791</v>
      </c>
      <c r="AL821" s="3">
        <f t="shared" si="64"/>
        <v>56.268499362273324</v>
      </c>
    </row>
    <row r="822" spans="1:38" x14ac:dyDescent="0.2">
      <c r="A822" s="2">
        <v>30</v>
      </c>
      <c r="B822" s="2" t="s">
        <v>850</v>
      </c>
      <c r="C822" s="2" t="s">
        <v>36</v>
      </c>
      <c r="D822" s="2">
        <v>38.470813999999997</v>
      </c>
      <c r="E822" s="2">
        <v>-78.496621000000005</v>
      </c>
      <c r="F822">
        <v>483503</v>
      </c>
      <c r="G822">
        <v>9373</v>
      </c>
      <c r="H822">
        <v>2.7188039E-3</v>
      </c>
      <c r="I822" s="1">
        <v>5.6051560000000001E-5</v>
      </c>
      <c r="J822">
        <v>1.7863492999999999E-4</v>
      </c>
      <c r="K822">
        <v>5.4257174999999998E-4</v>
      </c>
      <c r="L822">
        <v>5.7396542999999997E-4</v>
      </c>
      <c r="M822">
        <v>1.8294921</v>
      </c>
      <c r="N822">
        <v>0.99475411999999996</v>
      </c>
      <c r="O822">
        <v>1</v>
      </c>
      <c r="P822">
        <v>1</v>
      </c>
      <c r="Q822">
        <v>0.99475411999999996</v>
      </c>
      <c r="R822">
        <v>1.8198947999999999</v>
      </c>
      <c r="S822">
        <v>1.8206304</v>
      </c>
      <c r="T822">
        <v>38.471189000000003</v>
      </c>
      <c r="U822">
        <v>962.64454000000001</v>
      </c>
      <c r="V822">
        <v>919.12806999999998</v>
      </c>
      <c r="W822">
        <v>38.491725000000002</v>
      </c>
      <c r="X822">
        <v>918.54646000000002</v>
      </c>
      <c r="Y822">
        <v>919.17963999999995</v>
      </c>
      <c r="Z822">
        <v>2.7188831000000001E-3</v>
      </c>
      <c r="AA822">
        <v>10.259936</v>
      </c>
      <c r="AB822">
        <v>2.7177982000000001E-3</v>
      </c>
      <c r="AC822">
        <v>10.255841999999999</v>
      </c>
      <c r="AD822" s="2">
        <v>10.259638000000001</v>
      </c>
      <c r="AE822" s="2">
        <v>2.1659073000000002</v>
      </c>
      <c r="AF822" s="2">
        <f t="shared" si="61"/>
        <v>1.0259638000000001E-2</v>
      </c>
      <c r="AG822" s="2">
        <f t="shared" si="61"/>
        <v>2.1659073E-3</v>
      </c>
      <c r="AH822" s="8">
        <v>684</v>
      </c>
      <c r="AI822" s="3">
        <f t="shared" si="62"/>
        <v>58.481595549472601</v>
      </c>
      <c r="AJ822" s="3">
        <f t="shared" si="63"/>
        <v>12.346021830034376</v>
      </c>
      <c r="AK822" s="3">
        <f t="shared" si="65"/>
        <v>97.469325915787664</v>
      </c>
      <c r="AL822" s="3">
        <f t="shared" si="64"/>
        <v>20.57670305005729</v>
      </c>
    </row>
    <row r="823" spans="1:38" x14ac:dyDescent="0.2">
      <c r="A823" s="2">
        <v>31</v>
      </c>
      <c r="B823" s="2" t="s">
        <v>851</v>
      </c>
      <c r="C823" s="2" t="s">
        <v>36</v>
      </c>
      <c r="D823" s="2">
        <v>38.357106000000002</v>
      </c>
      <c r="E823" s="2">
        <v>-78.666269</v>
      </c>
      <c r="F823">
        <v>755472</v>
      </c>
      <c r="G823">
        <v>14141</v>
      </c>
      <c r="H823">
        <v>1.3931344E-3</v>
      </c>
      <c r="I823" s="1">
        <v>2.8700550000000001E-5</v>
      </c>
      <c r="J823" s="1">
        <v>8.9632463000000005E-5</v>
      </c>
      <c r="K823">
        <v>2.8824473000000001E-4</v>
      </c>
      <c r="L823">
        <v>3.0322059000000001E-4</v>
      </c>
      <c r="M823">
        <v>1.5229630999999999</v>
      </c>
      <c r="N823">
        <v>0.99353511999999999</v>
      </c>
      <c r="O823">
        <v>1</v>
      </c>
      <c r="P823">
        <v>1</v>
      </c>
      <c r="Q823">
        <v>0.99353511999999999</v>
      </c>
      <c r="R823">
        <v>1.5131173</v>
      </c>
      <c r="S823">
        <v>1.5132114999999999</v>
      </c>
      <c r="T823">
        <v>38.346428000000003</v>
      </c>
      <c r="U823">
        <v>967.49167999999997</v>
      </c>
      <c r="V823">
        <v>944.6866</v>
      </c>
      <c r="W823">
        <v>38.339032000000003</v>
      </c>
      <c r="X823">
        <v>952.51837999999998</v>
      </c>
      <c r="Y823">
        <v>944.66953000000001</v>
      </c>
      <c r="Z823">
        <v>1.3931480999999999E-3</v>
      </c>
      <c r="AA823">
        <v>5.2571624999999997</v>
      </c>
      <c r="AB823">
        <v>1.3930586E-3</v>
      </c>
      <c r="AC823">
        <v>5.2568248000000004</v>
      </c>
      <c r="AD823" s="2">
        <v>5.2571108999999998</v>
      </c>
      <c r="AE823" s="2">
        <v>1.1442285999999999</v>
      </c>
      <c r="AF823" s="2">
        <f t="shared" si="61"/>
        <v>5.2571108999999996E-3</v>
      </c>
      <c r="AG823" s="2">
        <f t="shared" si="61"/>
        <v>1.1442285999999999E-3</v>
      </c>
      <c r="AH823" s="8">
        <v>391</v>
      </c>
      <c r="AI823" s="3">
        <f t="shared" si="62"/>
        <v>114.13112856340923</v>
      </c>
      <c r="AJ823" s="3">
        <f t="shared" si="63"/>
        <v>24.841039867074095</v>
      </c>
      <c r="AK823" s="3">
        <f t="shared" si="65"/>
        <v>190.21854760568206</v>
      </c>
      <c r="AL823" s="3">
        <f t="shared" si="64"/>
        <v>41.401733111790151</v>
      </c>
    </row>
    <row r="824" spans="1:38" x14ac:dyDescent="0.2">
      <c r="A824" s="2">
        <v>32</v>
      </c>
      <c r="B824" s="2" t="s">
        <v>852</v>
      </c>
      <c r="C824" s="2" t="s">
        <v>36</v>
      </c>
      <c r="D824" s="2">
        <v>38.645094999999998</v>
      </c>
      <c r="E824" s="2">
        <v>-78.366380000000007</v>
      </c>
      <c r="F824">
        <v>413845</v>
      </c>
      <c r="G824">
        <v>8263</v>
      </c>
      <c r="H824">
        <v>2.9170660999999999E-3</v>
      </c>
      <c r="I824" s="1">
        <v>6.1968213000000003E-5</v>
      </c>
      <c r="J824">
        <v>2.1058323E-4</v>
      </c>
      <c r="K824">
        <v>5.8633576999999996E-4</v>
      </c>
      <c r="L824">
        <v>6.2607905999999996E-4</v>
      </c>
      <c r="M824">
        <v>1.6704827</v>
      </c>
      <c r="N824">
        <v>0.98967570000000005</v>
      </c>
      <c r="O824">
        <v>1</v>
      </c>
      <c r="P824">
        <v>1</v>
      </c>
      <c r="Q824">
        <v>0.98967570000000005</v>
      </c>
      <c r="R824">
        <v>1.6532361</v>
      </c>
      <c r="S824">
        <v>1.6529567999999999</v>
      </c>
      <c r="T824">
        <v>38.642606999999998</v>
      </c>
      <c r="U824">
        <v>966.18059000000005</v>
      </c>
      <c r="V824">
        <v>932.37789999999995</v>
      </c>
      <c r="W824">
        <v>38.629364000000002</v>
      </c>
      <c r="X824">
        <v>931.88403000000005</v>
      </c>
      <c r="Y824">
        <v>932.34613999999999</v>
      </c>
      <c r="Z824">
        <v>2.9171651999999998E-3</v>
      </c>
      <c r="AA824">
        <v>11.008171000000001</v>
      </c>
      <c r="AB824">
        <v>2.9176480000000001E-3</v>
      </c>
      <c r="AC824">
        <v>11.009992</v>
      </c>
      <c r="AD824" s="2">
        <v>11.007796000000001</v>
      </c>
      <c r="AE824" s="2">
        <v>2.3625625000000001</v>
      </c>
      <c r="AF824" s="2">
        <f t="shared" si="61"/>
        <v>1.1007796E-2</v>
      </c>
      <c r="AG824" s="2">
        <f t="shared" si="61"/>
        <v>2.3625625000000001E-3</v>
      </c>
      <c r="AH824" s="8">
        <v>630</v>
      </c>
      <c r="AI824" s="3">
        <f t="shared" si="62"/>
        <v>54.506824072684481</v>
      </c>
      <c r="AJ824" s="3">
        <f t="shared" si="63"/>
        <v>11.698597843584823</v>
      </c>
      <c r="AK824" s="3">
        <f t="shared" si="65"/>
        <v>90.844706787807468</v>
      </c>
      <c r="AL824" s="3">
        <f t="shared" si="64"/>
        <v>19.49766307264137</v>
      </c>
    </row>
    <row r="825" spans="1:38" x14ac:dyDescent="0.2">
      <c r="A825" s="2">
        <v>33</v>
      </c>
      <c r="B825" s="2" t="s">
        <v>853</v>
      </c>
      <c r="C825" s="2" t="s">
        <v>36</v>
      </c>
      <c r="D825" s="2">
        <v>38.611331</v>
      </c>
      <c r="E825" s="2">
        <v>-78.416163999999995</v>
      </c>
      <c r="F825">
        <v>592648</v>
      </c>
      <c r="G825">
        <v>11133</v>
      </c>
      <c r="H825">
        <v>1.7728899E-3</v>
      </c>
      <c r="I825" s="1">
        <v>3.6270004999999997E-5</v>
      </c>
      <c r="J825">
        <v>1.2419361000000001E-4</v>
      </c>
      <c r="K825">
        <v>3.6498191E-4</v>
      </c>
      <c r="L825">
        <v>3.8723552999999998E-4</v>
      </c>
      <c r="M825">
        <v>1.4912046999999999</v>
      </c>
      <c r="N825">
        <v>0.99119791000000002</v>
      </c>
      <c r="O825">
        <v>1</v>
      </c>
      <c r="P825">
        <v>1</v>
      </c>
      <c r="Q825">
        <v>0.99119791000000002</v>
      </c>
      <c r="R825">
        <v>1.4780789000000001</v>
      </c>
      <c r="S825">
        <v>1.4772962999999999</v>
      </c>
      <c r="T825">
        <v>38.611350999999999</v>
      </c>
      <c r="U825">
        <v>978.17060000000004</v>
      </c>
      <c r="V825">
        <v>948.24767999999995</v>
      </c>
      <c r="W825">
        <v>38.602997000000002</v>
      </c>
      <c r="X825">
        <v>957.93715999999995</v>
      </c>
      <c r="Y825">
        <v>948.22879</v>
      </c>
      <c r="Z825">
        <v>1.7729530000000001E-3</v>
      </c>
      <c r="AA825">
        <v>6.6903888</v>
      </c>
      <c r="AB825">
        <v>1.7739030000000001E-3</v>
      </c>
      <c r="AC825">
        <v>6.6939735999999996</v>
      </c>
      <c r="AD825" s="2">
        <v>6.6901505999999999</v>
      </c>
      <c r="AE825" s="2">
        <v>1.4612662000000001</v>
      </c>
      <c r="AF825" s="2">
        <f t="shared" si="61"/>
        <v>6.6901505999999999E-3</v>
      </c>
      <c r="AG825" s="2">
        <f t="shared" si="61"/>
        <v>1.4612662E-3</v>
      </c>
      <c r="AH825" s="8">
        <v>682</v>
      </c>
      <c r="AI825" s="3">
        <f t="shared" si="62"/>
        <v>89.684079757487069</v>
      </c>
      <c r="AJ825" s="3">
        <f t="shared" si="63"/>
        <v>19.588843699231532</v>
      </c>
      <c r="AK825" s="3">
        <f t="shared" si="65"/>
        <v>149.47346626247847</v>
      </c>
      <c r="AL825" s="3">
        <f t="shared" si="64"/>
        <v>32.648072832052556</v>
      </c>
    </row>
    <row r="826" spans="1:38" x14ac:dyDescent="0.2">
      <c r="A826" s="2">
        <v>34</v>
      </c>
      <c r="B826" s="2" t="s">
        <v>854</v>
      </c>
      <c r="C826" s="2" t="s">
        <v>36</v>
      </c>
      <c r="D826" s="2">
        <v>38.868771000000002</v>
      </c>
      <c r="E826" s="2">
        <v>-78.177837999999994</v>
      </c>
      <c r="F826">
        <v>300922</v>
      </c>
      <c r="G826">
        <v>6622</v>
      </c>
      <c r="H826">
        <v>3.4656880000000002E-3</v>
      </c>
      <c r="I826" s="1">
        <v>8.1111835000000001E-5</v>
      </c>
      <c r="J826">
        <v>2.9796401000000002E-4</v>
      </c>
      <c r="K826">
        <v>7.0580443E-4</v>
      </c>
      <c r="L826">
        <v>7.7040352E-4</v>
      </c>
      <c r="M826">
        <v>1.3960322999999999</v>
      </c>
      <c r="N826">
        <v>0.99722716</v>
      </c>
      <c r="O826">
        <v>1</v>
      </c>
      <c r="P826">
        <v>1</v>
      </c>
      <c r="Q826">
        <v>0.99722716</v>
      </c>
      <c r="R826">
        <v>1.3921612999999999</v>
      </c>
      <c r="S826">
        <v>1.3921456999999999</v>
      </c>
      <c r="T826">
        <v>38.869360999999998</v>
      </c>
      <c r="U826">
        <v>983.14036999999996</v>
      </c>
      <c r="V826">
        <v>958.01509999999996</v>
      </c>
      <c r="W826">
        <v>38.853059999999999</v>
      </c>
      <c r="X826">
        <v>964.33064000000002</v>
      </c>
      <c r="Y826">
        <v>957.98</v>
      </c>
      <c r="Z826">
        <v>3.4657713E-3</v>
      </c>
      <c r="AA826">
        <v>13.078382</v>
      </c>
      <c r="AB826">
        <v>3.4658085000000001E-3</v>
      </c>
      <c r="AC826">
        <v>13.078523000000001</v>
      </c>
      <c r="AD826" s="2">
        <v>13.078068</v>
      </c>
      <c r="AE826" s="2">
        <v>2.9071831000000001</v>
      </c>
      <c r="AF826" s="2">
        <f t="shared" si="61"/>
        <v>1.3078068E-2</v>
      </c>
      <c r="AG826" s="2">
        <f t="shared" si="61"/>
        <v>2.9071831000000003E-3</v>
      </c>
      <c r="AH826" s="8">
        <v>493.97298999999998</v>
      </c>
      <c r="AI826" s="3">
        <f t="shared" si="62"/>
        <v>45.878336157909565</v>
      </c>
      <c r="AJ826" s="3">
        <f t="shared" si="63"/>
        <v>10.198503596585796</v>
      </c>
      <c r="AK826" s="3">
        <f t="shared" si="65"/>
        <v>76.463893596515945</v>
      </c>
      <c r="AL826" s="3">
        <f t="shared" si="64"/>
        <v>16.997505994309662</v>
      </c>
    </row>
    <row r="827" spans="1:38" x14ac:dyDescent="0.2">
      <c r="A827" s="2">
        <v>35</v>
      </c>
      <c r="B827" s="2" t="s">
        <v>855</v>
      </c>
      <c r="C827" s="2" t="s">
        <v>36</v>
      </c>
      <c r="D827" s="2">
        <v>38.165649999999999</v>
      </c>
      <c r="E827" s="2">
        <v>-78.745016000000007</v>
      </c>
      <c r="F827">
        <v>472658</v>
      </c>
      <c r="G827">
        <v>11596</v>
      </c>
      <c r="H827">
        <v>2.5543931999999999E-3</v>
      </c>
      <c r="I827" s="1">
        <v>6.6990504999999995E-5</v>
      </c>
      <c r="J827">
        <v>1.7777584999999999E-4</v>
      </c>
      <c r="K827">
        <v>5.1469826999999996E-4</v>
      </c>
      <c r="L827">
        <v>5.4864040000000001E-4</v>
      </c>
      <c r="M827">
        <v>1.6790837999999999</v>
      </c>
      <c r="N827">
        <v>0.99312361999999998</v>
      </c>
      <c r="O827">
        <v>1</v>
      </c>
      <c r="P827">
        <v>1</v>
      </c>
      <c r="Q827">
        <v>0.99312361999999998</v>
      </c>
      <c r="R827">
        <v>1.6675378000000001</v>
      </c>
      <c r="S827">
        <v>1.6678926999999999</v>
      </c>
      <c r="T827">
        <v>38.167302999999997</v>
      </c>
      <c r="U827">
        <v>956.40809000000002</v>
      </c>
      <c r="V827">
        <v>930.50323000000003</v>
      </c>
      <c r="W827">
        <v>38.172401999999998</v>
      </c>
      <c r="X827">
        <v>939.75316999999995</v>
      </c>
      <c r="Y827">
        <v>930.51567999999997</v>
      </c>
      <c r="Z827">
        <v>2.5544177E-3</v>
      </c>
      <c r="AA827">
        <v>9.6393120999999997</v>
      </c>
      <c r="AB827">
        <v>2.5538803999999998E-3</v>
      </c>
      <c r="AC827">
        <v>9.6372844000000004</v>
      </c>
      <c r="AD827" s="2">
        <v>9.6392197999999993</v>
      </c>
      <c r="AE827" s="2">
        <v>2.0703410999999998</v>
      </c>
      <c r="AF827" s="2">
        <f t="shared" si="61"/>
        <v>9.6392197999999995E-3</v>
      </c>
      <c r="AG827" s="2">
        <f t="shared" si="61"/>
        <v>2.0703410999999999E-3</v>
      </c>
      <c r="AH827" s="8">
        <v>388</v>
      </c>
      <c r="AI827" s="3">
        <f t="shared" si="62"/>
        <v>62.245701669755476</v>
      </c>
      <c r="AJ827" s="3">
        <f t="shared" si="63"/>
        <v>13.369322117256146</v>
      </c>
      <c r="AK827" s="3">
        <f t="shared" si="65"/>
        <v>103.74283611625913</v>
      </c>
      <c r="AL827" s="3">
        <f t="shared" si="64"/>
        <v>22.282203528760245</v>
      </c>
    </row>
    <row r="828" spans="1:38" x14ac:dyDescent="0.2">
      <c r="A828" s="2">
        <v>36</v>
      </c>
      <c r="B828" s="2" t="s">
        <v>856</v>
      </c>
      <c r="C828" s="2" t="s">
        <v>36</v>
      </c>
      <c r="D828" s="2">
        <v>38.148004999999998</v>
      </c>
      <c r="E828" s="2">
        <v>-78.747810000000001</v>
      </c>
      <c r="F828">
        <v>659316</v>
      </c>
      <c r="G828">
        <v>29398</v>
      </c>
      <c r="H828">
        <v>1.7475132999999999E-3</v>
      </c>
      <c r="I828" s="1">
        <v>8.4755409000000003E-5</v>
      </c>
      <c r="J828">
        <v>1.1246333999999999E-4</v>
      </c>
      <c r="K828">
        <v>3.5638455999999999E-4</v>
      </c>
      <c r="L828">
        <v>3.8319896000000003E-4</v>
      </c>
      <c r="M828">
        <v>1.6427402</v>
      </c>
      <c r="N828">
        <v>0.99355948000000005</v>
      </c>
      <c r="O828">
        <v>1</v>
      </c>
      <c r="P828">
        <v>1</v>
      </c>
      <c r="Q828">
        <v>0.99355948000000005</v>
      </c>
      <c r="R828">
        <v>1.6321600999999999</v>
      </c>
      <c r="S828">
        <v>1.6328210000000001</v>
      </c>
      <c r="T828">
        <v>38.148662000000002</v>
      </c>
      <c r="U828">
        <v>974.48049000000003</v>
      </c>
      <c r="V828">
        <v>933.55039999999997</v>
      </c>
      <c r="W828">
        <v>38.186636999999997</v>
      </c>
      <c r="X828">
        <v>947.18158000000005</v>
      </c>
      <c r="Y828">
        <v>933.64215000000002</v>
      </c>
      <c r="Z828">
        <v>1.7475412000000001E-3</v>
      </c>
      <c r="AA828">
        <v>6.5944948999999999</v>
      </c>
      <c r="AB828">
        <v>1.7468229E-3</v>
      </c>
      <c r="AC828">
        <v>6.5917843999999999</v>
      </c>
      <c r="AD828" s="2">
        <v>6.5943896999999998</v>
      </c>
      <c r="AE828" s="2">
        <v>1.4460337999999999</v>
      </c>
      <c r="AF828" s="2">
        <f t="shared" si="61"/>
        <v>6.5943896999999998E-3</v>
      </c>
      <c r="AG828" s="2">
        <f t="shared" si="61"/>
        <v>1.4460337999999998E-3</v>
      </c>
      <c r="AH828" s="8">
        <v>630</v>
      </c>
      <c r="AI828" s="3">
        <f t="shared" si="62"/>
        <v>90.986433513324215</v>
      </c>
      <c r="AJ828" s="3">
        <f t="shared" si="63"/>
        <v>19.951726268424743</v>
      </c>
      <c r="AK828" s="3">
        <f t="shared" si="65"/>
        <v>151.64405585554036</v>
      </c>
      <c r="AL828" s="3">
        <f t="shared" si="64"/>
        <v>33.25287711404124</v>
      </c>
    </row>
    <row r="829" spans="1:38" x14ac:dyDescent="0.2">
      <c r="A829" s="2">
        <v>37</v>
      </c>
      <c r="B829" s="2" t="s">
        <v>857</v>
      </c>
      <c r="C829" s="2" t="s">
        <v>36</v>
      </c>
      <c r="D829" s="2">
        <v>38.293062999999997</v>
      </c>
      <c r="E829" s="2">
        <v>-78.619838000000001</v>
      </c>
      <c r="F829">
        <v>565724</v>
      </c>
      <c r="G829">
        <v>11268</v>
      </c>
      <c r="H829">
        <v>2.2275620000000002E-3</v>
      </c>
      <c r="I829" s="1">
        <v>4.7580619000000002E-5</v>
      </c>
      <c r="J829">
        <v>1.4336032000000001E-4</v>
      </c>
      <c r="K829">
        <v>4.4807111000000002E-4</v>
      </c>
      <c r="L829">
        <v>4.7284650999999999E-4</v>
      </c>
      <c r="M829">
        <v>1.7681742</v>
      </c>
      <c r="N829">
        <v>0.99729984999999999</v>
      </c>
      <c r="O829">
        <v>1</v>
      </c>
      <c r="P829">
        <v>1</v>
      </c>
      <c r="Q829">
        <v>0.99729984999999999</v>
      </c>
      <c r="R829">
        <v>1.7633999</v>
      </c>
      <c r="S829">
        <v>1.763528</v>
      </c>
      <c r="T829">
        <v>38.293733000000003</v>
      </c>
      <c r="U829">
        <v>942.42525999999998</v>
      </c>
      <c r="V829">
        <v>923.50459999999998</v>
      </c>
      <c r="W829">
        <v>38.300153000000002</v>
      </c>
      <c r="X829">
        <v>930.13811999999996</v>
      </c>
      <c r="Y829">
        <v>923.52058</v>
      </c>
      <c r="Z829">
        <v>2.2275810000000002E-3</v>
      </c>
      <c r="AA829">
        <v>8.4059659</v>
      </c>
      <c r="AB829">
        <v>2.2274191E-3</v>
      </c>
      <c r="AC829">
        <v>8.4053550999999995</v>
      </c>
      <c r="AD829" s="2">
        <v>8.4058942999999999</v>
      </c>
      <c r="AE829" s="2">
        <v>1.7843264000000001</v>
      </c>
      <c r="AF829" s="2">
        <f t="shared" si="61"/>
        <v>8.4058942999999994E-3</v>
      </c>
      <c r="AG829" s="2">
        <f t="shared" si="61"/>
        <v>1.7843264000000001E-3</v>
      </c>
      <c r="AH829" s="8">
        <v>357</v>
      </c>
      <c r="AI829" s="3">
        <f t="shared" si="62"/>
        <v>71.378484975715196</v>
      </c>
      <c r="AJ829" s="3">
        <f t="shared" si="63"/>
        <v>15.151572288289657</v>
      </c>
      <c r="AK829" s="3">
        <f t="shared" si="65"/>
        <v>118.96414162619199</v>
      </c>
      <c r="AL829" s="3">
        <f t="shared" si="64"/>
        <v>25.252620480482761</v>
      </c>
    </row>
    <row r="830" spans="1:38" x14ac:dyDescent="0.2">
      <c r="A830" s="2">
        <v>38</v>
      </c>
      <c r="B830" s="2" t="s">
        <v>858</v>
      </c>
      <c r="C830" s="2" t="s">
        <v>36</v>
      </c>
      <c r="D830" s="2">
        <v>38.099437000000002</v>
      </c>
      <c r="E830" s="2">
        <v>-78.803652999999997</v>
      </c>
      <c r="F830">
        <v>909235</v>
      </c>
      <c r="G830">
        <v>13404</v>
      </c>
      <c r="H830">
        <v>1.1570215E-3</v>
      </c>
      <c r="I830" s="1">
        <v>1.8950027E-5</v>
      </c>
      <c r="J830" s="1">
        <v>6.9483352999999998E-5</v>
      </c>
      <c r="K830">
        <v>2.4062353999999999E-4</v>
      </c>
      <c r="L830">
        <v>2.5117071999999999E-4</v>
      </c>
      <c r="M830">
        <v>1.5499274000000001</v>
      </c>
      <c r="N830">
        <v>0.99431543</v>
      </c>
      <c r="O830">
        <v>1</v>
      </c>
      <c r="P830">
        <v>1</v>
      </c>
      <c r="Q830">
        <v>0.99431543</v>
      </c>
      <c r="R830">
        <v>1.5411166999999999</v>
      </c>
      <c r="S830">
        <v>1.5411736</v>
      </c>
      <c r="T830">
        <v>38.101041000000002</v>
      </c>
      <c r="U830">
        <v>960.03129000000001</v>
      </c>
      <c r="V830">
        <v>941.64481999999998</v>
      </c>
      <c r="W830">
        <v>38.113045</v>
      </c>
      <c r="X830">
        <v>949.05566999999996</v>
      </c>
      <c r="Y830">
        <v>941.67301999999995</v>
      </c>
      <c r="Z830">
        <v>1.1570300999999999E-3</v>
      </c>
      <c r="AA830">
        <v>4.3661513000000003</v>
      </c>
      <c r="AB830">
        <v>1.1569852E-3</v>
      </c>
      <c r="AC830">
        <v>4.3659819000000004</v>
      </c>
      <c r="AD830" s="2">
        <v>4.3661189</v>
      </c>
      <c r="AE830" s="2">
        <v>0.94781402999999997</v>
      </c>
      <c r="AF830" s="2">
        <f t="shared" si="61"/>
        <v>4.3661189000000003E-3</v>
      </c>
      <c r="AG830" s="2">
        <f t="shared" si="61"/>
        <v>9.4781402999999994E-4</v>
      </c>
      <c r="AH830" s="8">
        <v>401</v>
      </c>
      <c r="AI830" s="3">
        <f t="shared" si="62"/>
        <v>137.42181872326015</v>
      </c>
      <c r="AJ830" s="3">
        <f t="shared" si="63"/>
        <v>29.832061562506382</v>
      </c>
      <c r="AK830" s="3">
        <f t="shared" si="65"/>
        <v>229.03636453876692</v>
      </c>
      <c r="AL830" s="3">
        <f t="shared" si="64"/>
        <v>49.720102604177306</v>
      </c>
    </row>
    <row r="831" spans="1:38" x14ac:dyDescent="0.2">
      <c r="A831" s="2">
        <v>39</v>
      </c>
      <c r="B831" s="2" t="s">
        <v>859</v>
      </c>
      <c r="C831" s="2" t="s">
        <v>36</v>
      </c>
      <c r="D831" s="2">
        <v>38.098903</v>
      </c>
      <c r="E831" s="2">
        <v>-78.804287000000002</v>
      </c>
      <c r="F831">
        <v>844985</v>
      </c>
      <c r="G831">
        <v>13082</v>
      </c>
      <c r="H831">
        <v>1.2549041999999999E-3</v>
      </c>
      <c r="I831" s="1">
        <v>2.1485597000000002E-5</v>
      </c>
      <c r="J831" s="1">
        <v>7.7185692999999996E-5</v>
      </c>
      <c r="K831">
        <v>2.6015080000000001E-4</v>
      </c>
      <c r="L831">
        <v>2.7220892999999999E-4</v>
      </c>
      <c r="M831">
        <v>1.5499274000000001</v>
      </c>
      <c r="N831">
        <v>0.99431543</v>
      </c>
      <c r="O831">
        <v>1</v>
      </c>
      <c r="P831">
        <v>1</v>
      </c>
      <c r="Q831">
        <v>0.99431543</v>
      </c>
      <c r="R831">
        <v>1.5411166999999999</v>
      </c>
      <c r="S831">
        <v>1.5411736</v>
      </c>
      <c r="T831">
        <v>38.101041000000002</v>
      </c>
      <c r="U831">
        <v>960.03129000000001</v>
      </c>
      <c r="V831">
        <v>941.64481999999998</v>
      </c>
      <c r="W831">
        <v>38.113045</v>
      </c>
      <c r="X831">
        <v>949.05566999999996</v>
      </c>
      <c r="Y831">
        <v>941.67301999999995</v>
      </c>
      <c r="Z831">
        <v>1.2549139E-3</v>
      </c>
      <c r="AA831">
        <v>4.7355241000000001</v>
      </c>
      <c r="AB831">
        <v>1.2548656E-3</v>
      </c>
      <c r="AC831">
        <v>4.7353417000000002</v>
      </c>
      <c r="AD831" s="2">
        <v>4.7354875999999999</v>
      </c>
      <c r="AE831" s="2">
        <v>1.0272034999999999</v>
      </c>
      <c r="AF831" s="2">
        <f t="shared" si="61"/>
        <v>4.7354876000000002E-3</v>
      </c>
      <c r="AG831" s="2">
        <f t="shared" si="61"/>
        <v>1.0272034999999999E-3</v>
      </c>
      <c r="AH831" s="8">
        <v>401</v>
      </c>
      <c r="AI831" s="3">
        <f t="shared" si="62"/>
        <v>126.70289750098807</v>
      </c>
      <c r="AJ831" s="3">
        <f t="shared" si="63"/>
        <v>27.483898336711135</v>
      </c>
      <c r="AK831" s="3">
        <f t="shared" si="65"/>
        <v>211.17149583498013</v>
      </c>
      <c r="AL831" s="3">
        <f t="shared" si="64"/>
        <v>45.806497227851892</v>
      </c>
    </row>
    <row r="832" spans="1:38" x14ac:dyDescent="0.2">
      <c r="A832" s="2">
        <v>40</v>
      </c>
      <c r="B832" s="2" t="s">
        <v>860</v>
      </c>
      <c r="C832" s="2" t="s">
        <v>36</v>
      </c>
      <c r="D832" s="2">
        <v>38.109343000000003</v>
      </c>
      <c r="E832" s="2">
        <v>-78.835785999999999</v>
      </c>
      <c r="F832">
        <v>1141715</v>
      </c>
      <c r="G832">
        <v>17221</v>
      </c>
      <c r="H832">
        <v>8.8977429E-4</v>
      </c>
      <c r="I832" s="1">
        <v>1.5173762E-5</v>
      </c>
      <c r="J832" s="1">
        <v>4.9617818E-5</v>
      </c>
      <c r="K832">
        <v>1.8749646999999999E-4</v>
      </c>
      <c r="L832">
        <v>1.945433E-4</v>
      </c>
      <c r="M832">
        <v>1.5354787999999999</v>
      </c>
      <c r="N832">
        <v>0.99652755000000004</v>
      </c>
      <c r="O832">
        <v>1</v>
      </c>
      <c r="P832">
        <v>1</v>
      </c>
      <c r="Q832">
        <v>0.99652755000000004</v>
      </c>
      <c r="R832">
        <v>1.5301469000000001</v>
      </c>
      <c r="S832">
        <v>1.530189</v>
      </c>
      <c r="T832">
        <v>38.110301</v>
      </c>
      <c r="U832">
        <v>953.78228000000001</v>
      </c>
      <c r="V832">
        <v>942.98645999999997</v>
      </c>
      <c r="W832">
        <v>38.109414000000001</v>
      </c>
      <c r="X832">
        <v>943.09856000000002</v>
      </c>
      <c r="Y832">
        <v>942.98438999999996</v>
      </c>
      <c r="Z832">
        <v>8.8977657E-4</v>
      </c>
      <c r="AA832">
        <v>3.3576473999999998</v>
      </c>
      <c r="AB832">
        <v>8.8975019000000002E-4</v>
      </c>
      <c r="AC832">
        <v>3.3575479000000001</v>
      </c>
      <c r="AD832" s="2">
        <v>3.3576388000000001</v>
      </c>
      <c r="AE832" s="2">
        <v>0.73412566000000001</v>
      </c>
      <c r="AF832" s="2">
        <f t="shared" si="61"/>
        <v>3.3576388000000003E-3</v>
      </c>
      <c r="AG832" s="2">
        <f t="shared" si="61"/>
        <v>7.3412566000000004E-4</v>
      </c>
      <c r="AH832" s="8">
        <v>199</v>
      </c>
      <c r="AI832" s="3">
        <f t="shared" si="62"/>
        <v>178.69700576488452</v>
      </c>
      <c r="AJ832" s="3">
        <f t="shared" si="63"/>
        <v>39.070926061841334</v>
      </c>
      <c r="AK832" s="3">
        <f t="shared" si="65"/>
        <v>297.8283429414742</v>
      </c>
      <c r="AL832" s="3">
        <f t="shared" si="64"/>
        <v>65.11821010306889</v>
      </c>
    </row>
    <row r="833" spans="1:38" x14ac:dyDescent="0.2">
      <c r="A833" s="2">
        <v>41</v>
      </c>
      <c r="B833" s="2" t="s">
        <v>861</v>
      </c>
      <c r="C833" s="2" t="s">
        <v>36</v>
      </c>
      <c r="D833" s="2">
        <v>38.179143000000003</v>
      </c>
      <c r="E833" s="2">
        <v>-78.789201000000006</v>
      </c>
      <c r="F833">
        <v>844214</v>
      </c>
      <c r="G833">
        <v>13917</v>
      </c>
      <c r="H833">
        <v>1.4092156999999999E-3</v>
      </c>
      <c r="I833" s="1">
        <v>2.5438847999999999E-5</v>
      </c>
      <c r="J833" s="1">
        <v>8.1890957000000002E-5</v>
      </c>
      <c r="K833">
        <v>2.8796711000000002E-4</v>
      </c>
      <c r="L833">
        <v>3.0046351000000002E-4</v>
      </c>
      <c r="M833">
        <v>1.7275768</v>
      </c>
      <c r="N833">
        <v>0.99648840000000005</v>
      </c>
      <c r="O833">
        <v>1</v>
      </c>
      <c r="P833">
        <v>1</v>
      </c>
      <c r="Q833">
        <v>0.99648840000000005</v>
      </c>
      <c r="R833">
        <v>1.7215102</v>
      </c>
      <c r="S833">
        <v>1.7216149000000001</v>
      </c>
      <c r="T833">
        <v>38.180261999999999</v>
      </c>
      <c r="U833">
        <v>936.67835000000002</v>
      </c>
      <c r="V833">
        <v>926.50865999999996</v>
      </c>
      <c r="W833">
        <v>38.181825000000003</v>
      </c>
      <c r="X833">
        <v>933.15650000000005</v>
      </c>
      <c r="Y833">
        <v>926.51251999999999</v>
      </c>
      <c r="Z833">
        <v>1.4092187999999999E-3</v>
      </c>
      <c r="AA833">
        <v>5.3178067999999996</v>
      </c>
      <c r="AB833">
        <v>1.4091301E-3</v>
      </c>
      <c r="AC833">
        <v>5.3174722000000001</v>
      </c>
      <c r="AD833" s="2">
        <v>5.3177951999999999</v>
      </c>
      <c r="AE833" s="2">
        <v>1.1338246000000001</v>
      </c>
      <c r="AF833" s="2">
        <f t="shared" si="61"/>
        <v>5.3177952000000002E-3</v>
      </c>
      <c r="AG833" s="2">
        <f t="shared" si="61"/>
        <v>1.1338246000000001E-3</v>
      </c>
      <c r="AH833" s="8">
        <v>183</v>
      </c>
      <c r="AI833" s="3">
        <f t="shared" si="62"/>
        <v>112.82871517880193</v>
      </c>
      <c r="AJ833" s="3">
        <f t="shared" si="63"/>
        <v>24.05658135464093</v>
      </c>
      <c r="AK833" s="3">
        <f t="shared" si="65"/>
        <v>188.04785863133654</v>
      </c>
      <c r="AL833" s="3">
        <f t="shared" si="64"/>
        <v>40.094302257734881</v>
      </c>
    </row>
    <row r="834" spans="1:38" x14ac:dyDescent="0.2">
      <c r="A834" s="2">
        <v>42</v>
      </c>
      <c r="B834" s="2" t="s">
        <v>862</v>
      </c>
      <c r="C834" s="2" t="s">
        <v>36</v>
      </c>
      <c r="D834" s="2">
        <v>38.160826999999998</v>
      </c>
      <c r="E834" s="2">
        <v>-78.803353000000001</v>
      </c>
      <c r="F834">
        <v>740380</v>
      </c>
      <c r="G834">
        <v>11435</v>
      </c>
      <c r="H834">
        <v>1.5623432E-3</v>
      </c>
      <c r="I834" s="1">
        <v>2.6322467000000001E-5</v>
      </c>
      <c r="J834" s="1">
        <v>9.6455786999999997E-5</v>
      </c>
      <c r="K834">
        <v>3.1929174E-4</v>
      </c>
      <c r="L834">
        <v>3.3458004999999997E-4</v>
      </c>
      <c r="M834">
        <v>1.665127</v>
      </c>
      <c r="N834">
        <v>0.99411925999999995</v>
      </c>
      <c r="O834">
        <v>1</v>
      </c>
      <c r="P834">
        <v>1</v>
      </c>
      <c r="Q834">
        <v>0.99411925999999995</v>
      </c>
      <c r="R834">
        <v>1.6553348999999999</v>
      </c>
      <c r="S834">
        <v>1.6556317</v>
      </c>
      <c r="T834">
        <v>38.161830999999999</v>
      </c>
      <c r="U834">
        <v>958.50153</v>
      </c>
      <c r="V834">
        <v>931.66968999999995</v>
      </c>
      <c r="W834">
        <v>38.171228999999997</v>
      </c>
      <c r="X834">
        <v>936.34032999999999</v>
      </c>
      <c r="Y834">
        <v>931.69254999999998</v>
      </c>
      <c r="Z834">
        <v>1.5623569999999999E-3</v>
      </c>
      <c r="AA834">
        <v>5.8956869000000003</v>
      </c>
      <c r="AB834">
        <v>1.56207E-3</v>
      </c>
      <c r="AC834">
        <v>5.8946035999999999</v>
      </c>
      <c r="AD834" s="2">
        <v>5.8956346000000002</v>
      </c>
      <c r="AE834" s="2">
        <v>1.2625662</v>
      </c>
      <c r="AF834" s="2">
        <f t="shared" si="61"/>
        <v>5.8956346000000005E-3</v>
      </c>
      <c r="AG834" s="2">
        <f t="shared" si="61"/>
        <v>1.2625662E-3</v>
      </c>
      <c r="AH834" s="8">
        <v>419</v>
      </c>
      <c r="AI834" s="3">
        <f t="shared" si="62"/>
        <v>101.77021486372307</v>
      </c>
      <c r="AJ834" s="3">
        <f t="shared" si="63"/>
        <v>21.794368574618641</v>
      </c>
      <c r="AK834" s="3">
        <f t="shared" si="65"/>
        <v>169.61702477287179</v>
      </c>
      <c r="AL834" s="3">
        <f t="shared" si="64"/>
        <v>36.323947624364401</v>
      </c>
    </row>
    <row r="835" spans="1:38" x14ac:dyDescent="0.2">
      <c r="A835" s="2">
        <v>43</v>
      </c>
      <c r="B835" s="2" t="s">
        <v>863</v>
      </c>
      <c r="C835" s="2" t="s">
        <v>36</v>
      </c>
      <c r="D835" s="2">
        <v>38.311048999999997</v>
      </c>
      <c r="E835" s="2">
        <v>-78.725446000000005</v>
      </c>
      <c r="F835">
        <v>981858</v>
      </c>
      <c r="G835">
        <v>15188</v>
      </c>
      <c r="H835">
        <v>9.9896687E-4</v>
      </c>
      <c r="I835" s="1">
        <v>1.7361492000000001E-5</v>
      </c>
      <c r="J835" s="1">
        <v>6.0146601E-5</v>
      </c>
      <c r="K835">
        <v>2.1024111E-4</v>
      </c>
      <c r="L835">
        <v>2.1936353999999999E-4</v>
      </c>
      <c r="M835">
        <v>1.4613761999999999</v>
      </c>
      <c r="N835">
        <v>0.99553533999999999</v>
      </c>
      <c r="O835">
        <v>1</v>
      </c>
      <c r="P835">
        <v>1</v>
      </c>
      <c r="Q835">
        <v>0.99553533999999999</v>
      </c>
      <c r="R835">
        <v>1.4548517000000001</v>
      </c>
      <c r="S835">
        <v>1.4546775000000001</v>
      </c>
      <c r="T835">
        <v>38.310423</v>
      </c>
      <c r="U835">
        <v>972.89900999999998</v>
      </c>
      <c r="V835">
        <v>950.39855</v>
      </c>
      <c r="W835">
        <v>38.300558000000002</v>
      </c>
      <c r="X835">
        <v>948.97152000000006</v>
      </c>
      <c r="Y835">
        <v>950.37626999999998</v>
      </c>
      <c r="Z835">
        <v>9.9897960000000009E-4</v>
      </c>
      <c r="AA835">
        <v>3.7697343000000001</v>
      </c>
      <c r="AB835">
        <v>9.9910686000000007E-4</v>
      </c>
      <c r="AC835">
        <v>3.7702146000000001</v>
      </c>
      <c r="AD835" s="2">
        <v>3.7696863</v>
      </c>
      <c r="AE835" s="2">
        <v>0.82778693000000003</v>
      </c>
      <c r="AF835" s="2">
        <f t="shared" si="61"/>
        <v>3.7696863000000001E-3</v>
      </c>
      <c r="AG835" s="2">
        <f t="shared" si="61"/>
        <v>8.2778693000000003E-4</v>
      </c>
      <c r="AH835" s="8">
        <v>468</v>
      </c>
      <c r="AI835" s="3">
        <f t="shared" si="62"/>
        <v>159.16443763503611</v>
      </c>
      <c r="AJ835" s="3">
        <f t="shared" si="63"/>
        <v>34.950982843077156</v>
      </c>
      <c r="AK835" s="3">
        <f t="shared" si="65"/>
        <v>265.27406272506016</v>
      </c>
      <c r="AL835" s="3">
        <f t="shared" si="64"/>
        <v>58.251638071795249</v>
      </c>
    </row>
    <row r="836" spans="1:38" x14ac:dyDescent="0.2">
      <c r="A836" s="2">
        <v>44</v>
      </c>
      <c r="B836" s="2" t="s">
        <v>864</v>
      </c>
      <c r="C836" s="2" t="s">
        <v>36</v>
      </c>
      <c r="D836" s="2">
        <v>38.311048999999997</v>
      </c>
      <c r="E836" s="2">
        <v>-78.725446000000005</v>
      </c>
      <c r="F836">
        <v>957295</v>
      </c>
      <c r="G836">
        <v>14549</v>
      </c>
      <c r="H836">
        <v>1.0277762000000001E-3</v>
      </c>
      <c r="I836" s="1">
        <v>1.7517059E-5</v>
      </c>
      <c r="J836" s="1">
        <v>6.2421068000000004E-5</v>
      </c>
      <c r="K836">
        <v>2.1601954E-4</v>
      </c>
      <c r="L836">
        <v>2.2553864E-4</v>
      </c>
      <c r="M836">
        <v>1.4613761999999999</v>
      </c>
      <c r="N836">
        <v>0.99553533999999999</v>
      </c>
      <c r="O836">
        <v>1</v>
      </c>
      <c r="P836">
        <v>1</v>
      </c>
      <c r="Q836">
        <v>0.99553533999999999</v>
      </c>
      <c r="R836">
        <v>1.4548517000000001</v>
      </c>
      <c r="S836">
        <v>1.4546775000000001</v>
      </c>
      <c r="T836">
        <v>38.310423</v>
      </c>
      <c r="U836">
        <v>972.89900999999998</v>
      </c>
      <c r="V836">
        <v>950.39855</v>
      </c>
      <c r="W836">
        <v>38.300558000000002</v>
      </c>
      <c r="X836">
        <v>948.97152000000006</v>
      </c>
      <c r="Y836">
        <v>950.37626999999998</v>
      </c>
      <c r="Z836">
        <v>1.0277895E-3</v>
      </c>
      <c r="AA836">
        <v>3.8784510000000001</v>
      </c>
      <c r="AB836">
        <v>1.0279200999999999E-3</v>
      </c>
      <c r="AC836">
        <v>3.8789437000000002</v>
      </c>
      <c r="AD836" s="2">
        <v>3.8784008999999999</v>
      </c>
      <c r="AE836" s="2">
        <v>0.85108921999999998</v>
      </c>
      <c r="AF836" s="2">
        <f t="shared" si="61"/>
        <v>3.8784009E-3</v>
      </c>
      <c r="AG836" s="2">
        <f t="shared" si="61"/>
        <v>8.5108921999999996E-4</v>
      </c>
      <c r="AH836" s="8">
        <v>468</v>
      </c>
      <c r="AI836" s="3">
        <f t="shared" si="62"/>
        <v>154.7029343975245</v>
      </c>
      <c r="AJ836" s="3">
        <f t="shared" si="63"/>
        <v>33.948527540848161</v>
      </c>
      <c r="AK836" s="3">
        <f t="shared" si="65"/>
        <v>257.83822399587416</v>
      </c>
      <c r="AL836" s="3">
        <f t="shared" si="64"/>
        <v>56.580879234746931</v>
      </c>
    </row>
    <row r="837" spans="1:38" x14ac:dyDescent="0.2">
      <c r="A837" s="2">
        <v>45</v>
      </c>
      <c r="B837" s="2" t="s">
        <v>865</v>
      </c>
      <c r="C837" s="2" t="s">
        <v>36</v>
      </c>
      <c r="D837" s="2">
        <v>38.173228999999999</v>
      </c>
      <c r="E837" s="2">
        <v>-78.812968999999995</v>
      </c>
      <c r="F837">
        <v>353718</v>
      </c>
      <c r="G837">
        <v>7112</v>
      </c>
      <c r="H837">
        <v>2.9551324999999998E-3</v>
      </c>
      <c r="I837" s="1">
        <v>6.3519287000000005E-5</v>
      </c>
      <c r="J837">
        <v>2.4337556000000001E-4</v>
      </c>
      <c r="K837">
        <v>6.0340279000000005E-4</v>
      </c>
      <c r="L837">
        <v>6.5372876000000001E-4</v>
      </c>
      <c r="M837">
        <v>1.4170543</v>
      </c>
      <c r="N837">
        <v>0.99567996000000003</v>
      </c>
      <c r="O837">
        <v>1</v>
      </c>
      <c r="P837">
        <v>1</v>
      </c>
      <c r="Q837">
        <v>0.99567996000000003</v>
      </c>
      <c r="R837">
        <v>1.4109326</v>
      </c>
      <c r="S837">
        <v>1.4108723999999999</v>
      </c>
      <c r="T837">
        <v>38.173352000000001</v>
      </c>
      <c r="U837">
        <v>960.12204999999994</v>
      </c>
      <c r="V837">
        <v>954.40688</v>
      </c>
      <c r="W837">
        <v>38.173293999999999</v>
      </c>
      <c r="X837">
        <v>956.06700999999998</v>
      </c>
      <c r="Y837">
        <v>954.40674999999999</v>
      </c>
      <c r="Z837">
        <v>2.9551378999999999E-3</v>
      </c>
      <c r="AA837">
        <v>11.151464000000001</v>
      </c>
      <c r="AB837">
        <v>2.9552603E-3</v>
      </c>
      <c r="AC837">
        <v>11.151926</v>
      </c>
      <c r="AD837" s="2">
        <v>11.151443</v>
      </c>
      <c r="AE837" s="2">
        <v>2.466901</v>
      </c>
      <c r="AF837" s="2">
        <f t="shared" si="61"/>
        <v>1.1151443E-2</v>
      </c>
      <c r="AG837" s="2">
        <f t="shared" si="61"/>
        <v>2.4669010000000001E-3</v>
      </c>
      <c r="AH837" s="8">
        <v>121</v>
      </c>
      <c r="AI837" s="3">
        <f t="shared" si="62"/>
        <v>53.804695948318077</v>
      </c>
      <c r="AJ837" s="3">
        <f t="shared" si="63"/>
        <v>11.902572450901808</v>
      </c>
      <c r="AK837" s="3">
        <f t="shared" si="65"/>
        <v>89.674493247196793</v>
      </c>
      <c r="AL837" s="3">
        <f t="shared" si="64"/>
        <v>19.837620751503014</v>
      </c>
    </row>
    <row r="838" spans="1:38" x14ac:dyDescent="0.2">
      <c r="A838" s="2">
        <v>46</v>
      </c>
      <c r="B838" s="2" t="s">
        <v>866</v>
      </c>
      <c r="C838" s="2" t="s">
        <v>36</v>
      </c>
      <c r="D838" s="2">
        <v>38.179716999999997</v>
      </c>
      <c r="E838" s="2">
        <v>-78.807552999999999</v>
      </c>
      <c r="F838">
        <v>555199</v>
      </c>
      <c r="G838">
        <v>14677</v>
      </c>
      <c r="H838">
        <v>1.8960131E-3</v>
      </c>
      <c r="I838" s="1">
        <v>5.4454862000000002E-5</v>
      </c>
      <c r="J838">
        <v>1.3577030999999999E-4</v>
      </c>
      <c r="K838">
        <v>3.8980246000000002E-4</v>
      </c>
      <c r="L838">
        <v>4.1634705999999999E-4</v>
      </c>
      <c r="M838">
        <v>1.4830116</v>
      </c>
      <c r="N838">
        <v>0.99230357999999996</v>
      </c>
      <c r="O838">
        <v>1</v>
      </c>
      <c r="P838">
        <v>1</v>
      </c>
      <c r="Q838">
        <v>0.99230357999999996</v>
      </c>
      <c r="R838">
        <v>1.4715977</v>
      </c>
      <c r="S838">
        <v>1.4716621999999999</v>
      </c>
      <c r="T838">
        <v>38.178137999999997</v>
      </c>
      <c r="U838">
        <v>955.48693000000003</v>
      </c>
      <c r="V838">
        <v>948.03530000000001</v>
      </c>
      <c r="W838">
        <v>38.178100000000001</v>
      </c>
      <c r="X838">
        <v>948.68636000000004</v>
      </c>
      <c r="Y838">
        <v>948.03521000000001</v>
      </c>
      <c r="Z838">
        <v>1.8960175E-3</v>
      </c>
      <c r="AA838">
        <v>7.1547828000000004</v>
      </c>
      <c r="AB838">
        <v>1.8959338999999999E-3</v>
      </c>
      <c r="AC838">
        <v>7.1544675</v>
      </c>
      <c r="AD838" s="2">
        <v>7.1547663000000004</v>
      </c>
      <c r="AE838" s="2">
        <v>1.571121</v>
      </c>
      <c r="AF838" s="2">
        <f t="shared" si="61"/>
        <v>7.1547663000000004E-3</v>
      </c>
      <c r="AG838" s="2">
        <f t="shared" si="61"/>
        <v>1.571121E-3</v>
      </c>
      <c r="AH838" s="8">
        <v>127</v>
      </c>
      <c r="AI838" s="3">
        <f t="shared" si="62"/>
        <v>83.860181428986706</v>
      </c>
      <c r="AJ838" s="3">
        <f t="shared" si="63"/>
        <v>18.4149260202798</v>
      </c>
      <c r="AK838" s="3">
        <f t="shared" si="65"/>
        <v>139.76696904831118</v>
      </c>
      <c r="AL838" s="3">
        <f t="shared" si="64"/>
        <v>30.691543367132997</v>
      </c>
    </row>
    <row r="839" spans="1:38" x14ac:dyDescent="0.2">
      <c r="A839" s="2">
        <v>47</v>
      </c>
      <c r="B839" s="2" t="s">
        <v>867</v>
      </c>
      <c r="C839" s="2" t="s">
        <v>36</v>
      </c>
      <c r="D839" s="2">
        <v>38.252434999999998</v>
      </c>
      <c r="E839" s="2">
        <v>-78.745005000000006</v>
      </c>
      <c r="F839">
        <v>631808</v>
      </c>
      <c r="G839">
        <v>11065</v>
      </c>
      <c r="H839">
        <v>1.7283648999999999E-3</v>
      </c>
      <c r="I839" s="1">
        <v>3.2948857000000001E-5</v>
      </c>
      <c r="J839">
        <v>1.1617126E-4</v>
      </c>
      <c r="K839">
        <v>3.5453842E-4</v>
      </c>
      <c r="L839">
        <v>3.7453821999999999E-4</v>
      </c>
      <c r="M839">
        <v>1.5545119999999999</v>
      </c>
      <c r="N839">
        <v>0.99256944999999996</v>
      </c>
      <c r="O839">
        <v>1</v>
      </c>
      <c r="P839">
        <v>1</v>
      </c>
      <c r="Q839">
        <v>0.99256944999999996</v>
      </c>
      <c r="R839">
        <v>1.5429611000000001</v>
      </c>
      <c r="S839">
        <v>1.5431435</v>
      </c>
      <c r="T839">
        <v>38.255589000000001</v>
      </c>
      <c r="U839">
        <v>959.85056999999995</v>
      </c>
      <c r="V839">
        <v>941.59126000000003</v>
      </c>
      <c r="W839">
        <v>38.257921000000003</v>
      </c>
      <c r="X839">
        <v>946.46384999999998</v>
      </c>
      <c r="Y839">
        <v>941.59672</v>
      </c>
      <c r="Z839">
        <v>1.7283791E-3</v>
      </c>
      <c r="AA839">
        <v>6.5221855</v>
      </c>
      <c r="AB839">
        <v>1.7281718E-3</v>
      </c>
      <c r="AC839">
        <v>6.5214029</v>
      </c>
      <c r="AD839" s="2">
        <v>6.5221315999999998</v>
      </c>
      <c r="AE839" s="2">
        <v>1.4133518</v>
      </c>
      <c r="AF839" s="2">
        <f t="shared" si="61"/>
        <v>6.5221315999999998E-3</v>
      </c>
      <c r="AG839" s="2">
        <f t="shared" si="61"/>
        <v>1.4133518E-3</v>
      </c>
      <c r="AH839" s="8">
        <v>371</v>
      </c>
      <c r="AI839" s="3">
        <f t="shared" si="62"/>
        <v>91.994463895822037</v>
      </c>
      <c r="AJ839" s="3">
        <f t="shared" si="63"/>
        <v>19.935283295601565</v>
      </c>
      <c r="AK839" s="3">
        <f t="shared" si="65"/>
        <v>153.32410649303674</v>
      </c>
      <c r="AL839" s="3">
        <f t="shared" si="64"/>
        <v>33.225472159335936</v>
      </c>
    </row>
    <row r="840" spans="1:38" x14ac:dyDescent="0.2">
      <c r="A840" s="2">
        <v>48</v>
      </c>
      <c r="B840" s="2" t="s">
        <v>868</v>
      </c>
      <c r="C840" s="2" t="s">
        <v>36</v>
      </c>
      <c r="D840" s="2">
        <v>38.256405000000001</v>
      </c>
      <c r="E840" s="2">
        <v>-78.769051000000005</v>
      </c>
      <c r="F840">
        <v>606862</v>
      </c>
      <c r="G840">
        <v>11166</v>
      </c>
      <c r="H840">
        <v>1.8134201000000001E-3</v>
      </c>
      <c r="I840" s="1">
        <v>3.6238677E-5</v>
      </c>
      <c r="J840">
        <v>1.2299608999999999E-4</v>
      </c>
      <c r="K840">
        <v>3.7131590999999999E-4</v>
      </c>
      <c r="L840">
        <v>3.9283174999999999E-4</v>
      </c>
      <c r="M840">
        <v>1.5626633000000001</v>
      </c>
      <c r="N840">
        <v>0.99158773</v>
      </c>
      <c r="O840">
        <v>1</v>
      </c>
      <c r="P840">
        <v>1</v>
      </c>
      <c r="Q840">
        <v>0.99158773</v>
      </c>
      <c r="R840">
        <v>1.5495178000000001</v>
      </c>
      <c r="S840">
        <v>1.5496475000000001</v>
      </c>
      <c r="T840">
        <v>38.256929999999997</v>
      </c>
      <c r="U840">
        <v>966.83731999999998</v>
      </c>
      <c r="V840">
        <v>940.85793999999999</v>
      </c>
      <c r="W840">
        <v>38.241751000000001</v>
      </c>
      <c r="X840">
        <v>954.64487999999994</v>
      </c>
      <c r="Y840">
        <v>940.82228999999995</v>
      </c>
      <c r="Z840">
        <v>1.8134499000000001E-3</v>
      </c>
      <c r="AA840">
        <v>6.8432070999999999</v>
      </c>
      <c r="AB840">
        <v>1.8132962999999999E-3</v>
      </c>
      <c r="AC840">
        <v>6.8426277000000004</v>
      </c>
      <c r="AD840" s="2">
        <v>6.8430945999999997</v>
      </c>
      <c r="AE840" s="2">
        <v>1.4823839999999999</v>
      </c>
      <c r="AF840" s="2">
        <f t="shared" si="61"/>
        <v>6.8430945999999994E-3</v>
      </c>
      <c r="AG840" s="2">
        <f t="shared" si="61"/>
        <v>1.482384E-3</v>
      </c>
      <c r="AH840" s="8">
        <v>560</v>
      </c>
      <c r="AI840" s="3">
        <f t="shared" si="62"/>
        <v>87.679629622539494</v>
      </c>
      <c r="AJ840" s="3">
        <f t="shared" si="63"/>
        <v>18.993582242510367</v>
      </c>
      <c r="AK840" s="3">
        <f t="shared" si="65"/>
        <v>146.13271603756581</v>
      </c>
      <c r="AL840" s="3">
        <f t="shared" si="64"/>
        <v>31.655970404183943</v>
      </c>
    </row>
    <row r="841" spans="1:38" x14ac:dyDescent="0.2">
      <c r="A841" s="2">
        <v>49</v>
      </c>
      <c r="B841" s="2" t="s">
        <v>869</v>
      </c>
      <c r="C841" s="2" t="s">
        <v>36</v>
      </c>
      <c r="D841" s="2">
        <v>38.221485000000001</v>
      </c>
      <c r="E841" s="2">
        <v>-78.781203000000005</v>
      </c>
      <c r="F841">
        <v>629104</v>
      </c>
      <c r="G841">
        <v>32187</v>
      </c>
      <c r="H841">
        <v>1.8846322000000001E-3</v>
      </c>
      <c r="I841">
        <v>1.0452243E-4</v>
      </c>
      <c r="J841">
        <v>1.2130332E-4</v>
      </c>
      <c r="K841">
        <v>3.8264324999999998E-4</v>
      </c>
      <c r="L841">
        <v>4.1479548000000001E-4</v>
      </c>
      <c r="M841">
        <v>1.6962453</v>
      </c>
      <c r="N841">
        <v>0.98593339999999996</v>
      </c>
      <c r="O841">
        <v>1</v>
      </c>
      <c r="P841">
        <v>1</v>
      </c>
      <c r="Q841">
        <v>0.98593339999999996</v>
      </c>
      <c r="R841">
        <v>1.6723847999999999</v>
      </c>
      <c r="S841">
        <v>1.6731677</v>
      </c>
      <c r="T841">
        <v>38.222293000000001</v>
      </c>
      <c r="U841">
        <v>954.88914</v>
      </c>
      <c r="V841">
        <v>929.20028000000002</v>
      </c>
      <c r="W841">
        <v>38.222811</v>
      </c>
      <c r="X841">
        <v>940.07496000000003</v>
      </c>
      <c r="Y841">
        <v>929.20155</v>
      </c>
      <c r="Z841">
        <v>1.8846599E-3</v>
      </c>
      <c r="AA841">
        <v>7.1119241999999998</v>
      </c>
      <c r="AB841">
        <v>1.883769E-3</v>
      </c>
      <c r="AC841">
        <v>7.1085621000000003</v>
      </c>
      <c r="AD841" s="2">
        <v>7.1118195000000002</v>
      </c>
      <c r="AE841" s="2">
        <v>1.565266</v>
      </c>
      <c r="AF841" s="2">
        <f t="shared" ref="AF841:AG904" si="66">AD841/1000</f>
        <v>7.1118194999999999E-3</v>
      </c>
      <c r="AG841" s="2">
        <f t="shared" si="66"/>
        <v>1.5652660000000001E-3</v>
      </c>
      <c r="AH841" s="8">
        <v>468</v>
      </c>
      <c r="AI841" s="3">
        <f t="shared" ref="AI841:AI904" si="67">600/AD841</f>
        <v>84.366595637023693</v>
      </c>
      <c r="AJ841" s="3">
        <f t="shared" ref="AJ841:AJ904" si="68">AI841*AE841/AD841</f>
        <v>18.568548271842602</v>
      </c>
      <c r="AK841" s="3">
        <f t="shared" si="65"/>
        <v>140.61099272837282</v>
      </c>
      <c r="AL841" s="3">
        <f t="shared" ref="AL841:AL904" si="69">AK841*AE841/AD841</f>
        <v>30.947580453071005</v>
      </c>
    </row>
    <row r="842" spans="1:38" x14ac:dyDescent="0.2">
      <c r="A842" s="2">
        <v>50</v>
      </c>
      <c r="B842" s="2" t="s">
        <v>870</v>
      </c>
      <c r="C842" s="2" t="s">
        <v>36</v>
      </c>
      <c r="D842" s="2">
        <v>38.237606</v>
      </c>
      <c r="E842" s="2">
        <v>-78.691979000000003</v>
      </c>
      <c r="F842">
        <v>745062</v>
      </c>
      <c r="G842">
        <v>12983</v>
      </c>
      <c r="H842">
        <v>1.6751508000000001E-3</v>
      </c>
      <c r="I842" s="1">
        <v>3.1664456999999997E-5</v>
      </c>
      <c r="J842" s="1">
        <v>9.9164489999999995E-5</v>
      </c>
      <c r="K842">
        <v>3.3929434999999998E-4</v>
      </c>
      <c r="L842">
        <v>3.5490405999999999E-4</v>
      </c>
      <c r="M842">
        <v>1.7918129</v>
      </c>
      <c r="N842">
        <v>0.99573343000000003</v>
      </c>
      <c r="O842">
        <v>1</v>
      </c>
      <c r="P842">
        <v>1</v>
      </c>
      <c r="Q842">
        <v>0.99573343000000003</v>
      </c>
      <c r="R842">
        <v>1.784168</v>
      </c>
      <c r="S842">
        <v>1.7843116999999999</v>
      </c>
      <c r="T842">
        <v>38.238399000000001</v>
      </c>
      <c r="U842">
        <v>947.84337000000005</v>
      </c>
      <c r="V842">
        <v>921.48726999999997</v>
      </c>
      <c r="W842">
        <v>38.245550999999999</v>
      </c>
      <c r="X842">
        <v>932.88909000000001</v>
      </c>
      <c r="Y842">
        <v>921.50521000000003</v>
      </c>
      <c r="Z842">
        <v>1.6751646E-3</v>
      </c>
      <c r="AA842">
        <v>6.3213759999999999</v>
      </c>
      <c r="AB842">
        <v>1.6750268999999999E-3</v>
      </c>
      <c r="AC842">
        <v>6.3208561000000003</v>
      </c>
      <c r="AD842" s="2">
        <v>6.3213236000000004</v>
      </c>
      <c r="AE842" s="2">
        <v>1.3392606</v>
      </c>
      <c r="AF842" s="2">
        <f t="shared" si="66"/>
        <v>6.3213236000000004E-3</v>
      </c>
      <c r="AG842" s="2">
        <f t="shared" si="66"/>
        <v>1.3392606000000001E-3</v>
      </c>
      <c r="AH842" s="8">
        <v>436</v>
      </c>
      <c r="AI842" s="3">
        <f t="shared" si="67"/>
        <v>94.916830392925931</v>
      </c>
      <c r="AJ842" s="3">
        <f t="shared" si="68"/>
        <v>20.109454801859567</v>
      </c>
      <c r="AK842" s="3">
        <f t="shared" si="65"/>
        <v>158.19471732154321</v>
      </c>
      <c r="AL842" s="3">
        <f t="shared" si="69"/>
        <v>33.515758003099279</v>
      </c>
    </row>
    <row r="843" spans="1:38" x14ac:dyDescent="0.2">
      <c r="A843" s="2">
        <v>51</v>
      </c>
      <c r="B843" s="2" t="s">
        <v>871</v>
      </c>
      <c r="C843" s="2" t="s">
        <v>36</v>
      </c>
      <c r="D843" s="2">
        <v>38.179716999999997</v>
      </c>
      <c r="E843" s="2">
        <v>-78.807552999999999</v>
      </c>
      <c r="F843">
        <v>648456</v>
      </c>
      <c r="G843">
        <v>12538</v>
      </c>
      <c r="H843">
        <v>1.6008870000000001E-3</v>
      </c>
      <c r="I843" s="1">
        <v>3.3872711000000002E-5</v>
      </c>
      <c r="J843">
        <v>1.0957464E-4</v>
      </c>
      <c r="K843">
        <v>3.3070578999999997E-4</v>
      </c>
      <c r="L843">
        <v>3.5002896999999998E-4</v>
      </c>
      <c r="M843">
        <v>1.4830116</v>
      </c>
      <c r="N843">
        <v>0.99230357999999996</v>
      </c>
      <c r="O843">
        <v>1</v>
      </c>
      <c r="P843">
        <v>1</v>
      </c>
      <c r="Q843">
        <v>0.99230357999999996</v>
      </c>
      <c r="R843">
        <v>1.4715977</v>
      </c>
      <c r="S843">
        <v>1.4716621999999999</v>
      </c>
      <c r="T843">
        <v>38.178137999999997</v>
      </c>
      <c r="U843">
        <v>955.48693000000003</v>
      </c>
      <c r="V843">
        <v>948.03530000000001</v>
      </c>
      <c r="W843">
        <v>38.178100000000001</v>
      </c>
      <c r="X843">
        <v>948.68636000000004</v>
      </c>
      <c r="Y843">
        <v>948.03521000000001</v>
      </c>
      <c r="Z843">
        <v>1.6008903999999999E-3</v>
      </c>
      <c r="AA843">
        <v>6.0410959000000002</v>
      </c>
      <c r="AB843">
        <v>1.6008189E-3</v>
      </c>
      <c r="AC843">
        <v>6.040826</v>
      </c>
      <c r="AD843" s="2">
        <v>6.0410829000000001</v>
      </c>
      <c r="AE843" s="2">
        <v>1.320864</v>
      </c>
      <c r="AF843" s="2">
        <f t="shared" si="66"/>
        <v>6.0410829000000004E-3</v>
      </c>
      <c r="AG843" s="2">
        <f t="shared" si="66"/>
        <v>1.3208639999999999E-3</v>
      </c>
      <c r="AH843" s="8">
        <v>127</v>
      </c>
      <c r="AI843" s="3">
        <f t="shared" si="67"/>
        <v>99.319941462812892</v>
      </c>
      <c r="AJ843" s="3">
        <f t="shared" si="68"/>
        <v>21.71599650790041</v>
      </c>
      <c r="AK843" s="3">
        <f t="shared" si="65"/>
        <v>165.53323577135484</v>
      </c>
      <c r="AL843" s="3">
        <f t="shared" si="69"/>
        <v>36.193327513167354</v>
      </c>
    </row>
    <row r="844" spans="1:38" x14ac:dyDescent="0.2">
      <c r="A844" s="2">
        <v>52</v>
      </c>
      <c r="B844" s="2" t="s">
        <v>872</v>
      </c>
      <c r="C844" s="2" t="s">
        <v>36</v>
      </c>
      <c r="D844" s="2">
        <v>38.159574999999997</v>
      </c>
      <c r="E844" s="2">
        <v>-78.787082999999996</v>
      </c>
      <c r="F844">
        <v>402973</v>
      </c>
      <c r="G844">
        <v>7757</v>
      </c>
      <c r="H844">
        <v>3.0750349999999998E-3</v>
      </c>
      <c r="I844" s="1">
        <v>6.2814500000000007E-5</v>
      </c>
      <c r="J844">
        <v>2.2021989000000001E-4</v>
      </c>
      <c r="K844">
        <v>6.1588946999999996E-4</v>
      </c>
      <c r="L844">
        <v>6.5708621999999996E-4</v>
      </c>
      <c r="M844">
        <v>1.7043250999999999</v>
      </c>
      <c r="N844">
        <v>0.99426658000000001</v>
      </c>
      <c r="O844">
        <v>1</v>
      </c>
      <c r="P844">
        <v>1</v>
      </c>
      <c r="Q844">
        <v>0.99426658000000001</v>
      </c>
      <c r="R844">
        <v>1.6945535</v>
      </c>
      <c r="S844">
        <v>1.6947753000000001</v>
      </c>
      <c r="T844">
        <v>38.159168000000001</v>
      </c>
      <c r="U844">
        <v>946.62518999999998</v>
      </c>
      <c r="V844">
        <v>928.37343999999996</v>
      </c>
      <c r="W844">
        <v>38.158203</v>
      </c>
      <c r="X844">
        <v>931.01381000000003</v>
      </c>
      <c r="Y844">
        <v>928.37106000000006</v>
      </c>
      <c r="Z844">
        <v>3.0750605999999999E-3</v>
      </c>
      <c r="AA844">
        <v>11.604001999999999</v>
      </c>
      <c r="AB844">
        <v>3.0746674999999998E-3</v>
      </c>
      <c r="AC844">
        <v>11.602518999999999</v>
      </c>
      <c r="AD844" s="2">
        <v>11.603906</v>
      </c>
      <c r="AE844" s="2">
        <v>2.4795706000000002</v>
      </c>
      <c r="AF844" s="2">
        <f t="shared" si="66"/>
        <v>1.1603906000000001E-2</v>
      </c>
      <c r="AG844" s="2">
        <f t="shared" si="66"/>
        <v>2.4795706000000002E-3</v>
      </c>
      <c r="AH844" s="8">
        <v>316</v>
      </c>
      <c r="AI844" s="3">
        <f t="shared" si="67"/>
        <v>51.706727027950762</v>
      </c>
      <c r="AJ844" s="3">
        <f t="shared" si="68"/>
        <v>11.048907166322451</v>
      </c>
      <c r="AK844" s="3">
        <f t="shared" si="65"/>
        <v>86.177878379917928</v>
      </c>
      <c r="AL844" s="3">
        <f t="shared" si="69"/>
        <v>18.414845277204083</v>
      </c>
    </row>
    <row r="845" spans="1:38" x14ac:dyDescent="0.2">
      <c r="A845" s="2">
        <v>53</v>
      </c>
      <c r="B845" s="2" t="s">
        <v>873</v>
      </c>
      <c r="C845" s="2" t="s">
        <v>36</v>
      </c>
      <c r="D845" s="2">
        <v>38.363362000000002</v>
      </c>
      <c r="E845" s="2">
        <v>-78.573454999999996</v>
      </c>
      <c r="F845">
        <v>383069</v>
      </c>
      <c r="G845">
        <v>8323</v>
      </c>
      <c r="H845">
        <v>2.9589035999999999E-3</v>
      </c>
      <c r="I845" s="1">
        <v>6.8522548999999994E-5</v>
      </c>
      <c r="J845">
        <v>2.2684474E-4</v>
      </c>
      <c r="K845">
        <v>5.9862893E-4</v>
      </c>
      <c r="L845">
        <v>6.4382488000000004E-4</v>
      </c>
      <c r="M845">
        <v>1.5453139</v>
      </c>
      <c r="N845">
        <v>0.99768122999999997</v>
      </c>
      <c r="O845">
        <v>1</v>
      </c>
      <c r="P845">
        <v>1</v>
      </c>
      <c r="Q845">
        <v>0.99768122999999997</v>
      </c>
      <c r="R845">
        <v>1.5417307</v>
      </c>
      <c r="S845">
        <v>1.5417832</v>
      </c>
      <c r="T845">
        <v>38.364182999999997</v>
      </c>
      <c r="U845">
        <v>964.09052999999994</v>
      </c>
      <c r="V845">
        <v>942.67972999999995</v>
      </c>
      <c r="W845">
        <v>38.359065000000001</v>
      </c>
      <c r="X845">
        <v>946.63001999999994</v>
      </c>
      <c r="Y845">
        <v>942.66782999999998</v>
      </c>
      <c r="Z845">
        <v>2.9589404999999999E-3</v>
      </c>
      <c r="AA845">
        <v>11.165813</v>
      </c>
      <c r="AB845">
        <v>2.9588421999999998E-3</v>
      </c>
      <c r="AC845">
        <v>11.165442000000001</v>
      </c>
      <c r="AD845" s="2">
        <v>11.165673999999999</v>
      </c>
      <c r="AE845" s="2">
        <v>2.4295277999999998</v>
      </c>
      <c r="AF845" s="2">
        <f t="shared" si="66"/>
        <v>1.1165673999999999E-2</v>
      </c>
      <c r="AG845" s="2">
        <f t="shared" si="66"/>
        <v>2.4295277999999997E-3</v>
      </c>
      <c r="AH845" s="8">
        <v>377</v>
      </c>
      <c r="AI845" s="3">
        <f t="shared" si="67"/>
        <v>53.736120184056965</v>
      </c>
      <c r="AJ845" s="3">
        <f t="shared" si="68"/>
        <v>11.69238846229144</v>
      </c>
      <c r="AK845" s="3">
        <f t="shared" si="65"/>
        <v>89.560200306761601</v>
      </c>
      <c r="AL845" s="3">
        <f t="shared" si="69"/>
        <v>19.487314103819067</v>
      </c>
    </row>
    <row r="846" spans="1:38" x14ac:dyDescent="0.2">
      <c r="A846" s="2">
        <v>54</v>
      </c>
      <c r="B846" s="2" t="s">
        <v>874</v>
      </c>
      <c r="C846" s="2" t="s">
        <v>36</v>
      </c>
      <c r="D846" s="2">
        <v>38.334021999999997</v>
      </c>
      <c r="E846" s="2">
        <v>-78.437956999999997</v>
      </c>
      <c r="F846">
        <v>457754</v>
      </c>
      <c r="G846">
        <v>11265</v>
      </c>
      <c r="H846">
        <v>1.7671466E-3</v>
      </c>
      <c r="I846" s="1">
        <v>4.7946398E-5</v>
      </c>
      <c r="J846">
        <v>1.5602424000000001E-4</v>
      </c>
      <c r="K846">
        <v>3.7586793000000002E-4</v>
      </c>
      <c r="L846">
        <v>4.0977934999999999E-4</v>
      </c>
      <c r="M846">
        <v>1.1124662999999999</v>
      </c>
      <c r="N846">
        <v>0.99950017999999996</v>
      </c>
      <c r="O846">
        <v>1</v>
      </c>
      <c r="P846">
        <v>1</v>
      </c>
      <c r="Q846">
        <v>0.99950017999999996</v>
      </c>
      <c r="R846">
        <v>1.1119102999999999</v>
      </c>
      <c r="S846">
        <v>1.1119078</v>
      </c>
      <c r="T846">
        <v>38.335318999999998</v>
      </c>
      <c r="U846">
        <v>992.84094000000005</v>
      </c>
      <c r="V846">
        <v>988.11009999999999</v>
      </c>
      <c r="W846">
        <v>38.34592</v>
      </c>
      <c r="X846">
        <v>988.90965000000006</v>
      </c>
      <c r="Y846">
        <v>988.12954999999999</v>
      </c>
      <c r="Z846">
        <v>1.7671478E-3</v>
      </c>
      <c r="AA846">
        <v>6.6684821000000003</v>
      </c>
      <c r="AB846">
        <v>1.7671518000000001E-3</v>
      </c>
      <c r="AC846">
        <v>6.6684972</v>
      </c>
      <c r="AD846" s="2">
        <v>6.6684777000000004</v>
      </c>
      <c r="AE846" s="2">
        <v>1.5463372</v>
      </c>
      <c r="AF846" s="2">
        <f t="shared" si="66"/>
        <v>6.6684777000000006E-3</v>
      </c>
      <c r="AG846" s="2">
        <f t="shared" si="66"/>
        <v>1.5463371999999999E-3</v>
      </c>
      <c r="AH846" s="8">
        <v>107.991</v>
      </c>
      <c r="AI846" s="3">
        <f t="shared" si="67"/>
        <v>89.975557689875757</v>
      </c>
      <c r="AJ846" s="3">
        <f t="shared" si="68"/>
        <v>20.864214923685047</v>
      </c>
      <c r="AK846" s="3">
        <f t="shared" si="65"/>
        <v>149.95926281645959</v>
      </c>
      <c r="AL846" s="3">
        <f t="shared" si="69"/>
        <v>34.773691539475074</v>
      </c>
    </row>
    <row r="847" spans="1:38" x14ac:dyDescent="0.2">
      <c r="A847" s="2">
        <v>55</v>
      </c>
      <c r="B847" s="2" t="s">
        <v>875</v>
      </c>
      <c r="C847" s="2" t="s">
        <v>36</v>
      </c>
      <c r="D847" s="2">
        <v>38.523206999999999</v>
      </c>
      <c r="E847" s="2">
        <v>-78.264619999999994</v>
      </c>
      <c r="F847">
        <v>441439</v>
      </c>
      <c r="G847">
        <v>9534</v>
      </c>
      <c r="H847">
        <v>1.8707350999999999E-3</v>
      </c>
      <c r="I847" s="1">
        <v>4.4390671999999998E-5</v>
      </c>
      <c r="J847">
        <v>1.6530504999999999E-4</v>
      </c>
      <c r="K847">
        <v>3.9645598999999999E-4</v>
      </c>
      <c r="L847">
        <v>4.3182593999999998E-4</v>
      </c>
      <c r="M847">
        <v>1.133527</v>
      </c>
      <c r="N847">
        <v>0.99782040000000005</v>
      </c>
      <c r="O847">
        <v>1</v>
      </c>
      <c r="P847">
        <v>1</v>
      </c>
      <c r="Q847">
        <v>0.99782040000000005</v>
      </c>
      <c r="R847">
        <v>1.1310564000000001</v>
      </c>
      <c r="S847">
        <v>1.1310363000000001</v>
      </c>
      <c r="T847">
        <v>38.522784000000001</v>
      </c>
      <c r="U847">
        <v>994.19761000000005</v>
      </c>
      <c r="V847">
        <v>985.92178000000001</v>
      </c>
      <c r="W847">
        <v>38.514923000000003</v>
      </c>
      <c r="X847">
        <v>990.02829999999994</v>
      </c>
      <c r="Y847">
        <v>985.90719999999999</v>
      </c>
      <c r="Z847">
        <v>1.8707446999999999E-3</v>
      </c>
      <c r="AA847">
        <v>7.0594140000000003</v>
      </c>
      <c r="AB847">
        <v>1.8707778E-3</v>
      </c>
      <c r="AC847">
        <v>7.0595387000000001</v>
      </c>
      <c r="AD847" s="2">
        <v>7.0593778</v>
      </c>
      <c r="AE847" s="2">
        <v>1.6295318999999999</v>
      </c>
      <c r="AF847" s="2">
        <f t="shared" si="66"/>
        <v>7.0593777999999998E-3</v>
      </c>
      <c r="AG847" s="2">
        <f t="shared" si="66"/>
        <v>1.6295318999999999E-3</v>
      </c>
      <c r="AH847" s="8">
        <v>229.98727</v>
      </c>
      <c r="AI847" s="3">
        <f t="shared" si="67"/>
        <v>84.993326182372613</v>
      </c>
      <c r="AJ847" s="3">
        <f t="shared" si="68"/>
        <v>19.619198777161547</v>
      </c>
      <c r="AK847" s="3">
        <f t="shared" si="65"/>
        <v>141.65554363728771</v>
      </c>
      <c r="AL847" s="3">
        <f t="shared" si="69"/>
        <v>32.698664628602586</v>
      </c>
    </row>
    <row r="848" spans="1:38" x14ac:dyDescent="0.2">
      <c r="A848" s="2">
        <v>56</v>
      </c>
      <c r="B848" s="2" t="s">
        <v>876</v>
      </c>
      <c r="C848" s="2" t="s">
        <v>36</v>
      </c>
      <c r="D848" s="2">
        <v>38.640362000000003</v>
      </c>
      <c r="E848" s="2">
        <v>-78.245337000000006</v>
      </c>
      <c r="F848">
        <v>249260</v>
      </c>
      <c r="G848">
        <v>6237</v>
      </c>
      <c r="H848">
        <v>3.9856746E-3</v>
      </c>
      <c r="I848">
        <v>1.0579483E-4</v>
      </c>
      <c r="J848">
        <v>3.7009172999999997E-4</v>
      </c>
      <c r="K848">
        <v>8.1435062000000005E-4</v>
      </c>
      <c r="L848">
        <v>9.0073712000000004E-4</v>
      </c>
      <c r="M848">
        <v>1.3127257000000001</v>
      </c>
      <c r="N848">
        <v>0.99562172999999998</v>
      </c>
      <c r="O848">
        <v>1</v>
      </c>
      <c r="P848">
        <v>1</v>
      </c>
      <c r="Q848">
        <v>0.99562172999999998</v>
      </c>
      <c r="R848">
        <v>1.3069782000000001</v>
      </c>
      <c r="S848">
        <v>1.3069396</v>
      </c>
      <c r="T848">
        <v>38.640701999999997</v>
      </c>
      <c r="U848">
        <v>986.30309999999997</v>
      </c>
      <c r="V848">
        <v>966.05990999999995</v>
      </c>
      <c r="W848">
        <v>38.637777</v>
      </c>
      <c r="X848">
        <v>961.38891999999998</v>
      </c>
      <c r="Y848">
        <v>966.05381999999997</v>
      </c>
      <c r="Z848">
        <v>3.9857277000000003E-3</v>
      </c>
      <c r="AA848">
        <v>15.040482000000001</v>
      </c>
      <c r="AB848">
        <v>3.9858391999999998E-3</v>
      </c>
      <c r="AC848">
        <v>15.040903</v>
      </c>
      <c r="AD848" s="2">
        <v>15.040281999999999</v>
      </c>
      <c r="AE848" s="2">
        <v>3.3990079999999998</v>
      </c>
      <c r="AF848" s="2">
        <f t="shared" si="66"/>
        <v>1.5040282E-2</v>
      </c>
      <c r="AG848" s="2">
        <f t="shared" si="66"/>
        <v>3.3990079999999998E-3</v>
      </c>
      <c r="AH848" s="8">
        <v>351</v>
      </c>
      <c r="AI848" s="3">
        <f t="shared" si="67"/>
        <v>39.892869029982286</v>
      </c>
      <c r="AJ848" s="3">
        <f t="shared" si="68"/>
        <v>9.0155344810597313</v>
      </c>
      <c r="AK848" s="3">
        <f t="shared" si="65"/>
        <v>66.488115049970475</v>
      </c>
      <c r="AL848" s="3">
        <f t="shared" si="69"/>
        <v>15.025890801766218</v>
      </c>
    </row>
    <row r="849" spans="1:38" x14ac:dyDescent="0.2">
      <c r="A849" s="2">
        <v>57</v>
      </c>
      <c r="B849" s="2" t="s">
        <v>877</v>
      </c>
      <c r="C849" s="2" t="s">
        <v>36</v>
      </c>
      <c r="D849" s="2">
        <v>38.646923999999999</v>
      </c>
      <c r="E849" s="2">
        <v>-78.209314000000006</v>
      </c>
      <c r="F849">
        <v>356493</v>
      </c>
      <c r="G849">
        <v>7577</v>
      </c>
      <c r="H849">
        <v>2.4529902E-3</v>
      </c>
      <c r="I849" s="1">
        <v>5.6536458999999998E-5</v>
      </c>
      <c r="J849">
        <v>2.2441736999999999E-4</v>
      </c>
      <c r="K849">
        <v>5.1380097000000005E-4</v>
      </c>
      <c r="L849">
        <v>5.635166E-4</v>
      </c>
      <c r="M849">
        <v>1.1776878</v>
      </c>
      <c r="N849">
        <v>0.99807056999999999</v>
      </c>
      <c r="O849">
        <v>1</v>
      </c>
      <c r="P849">
        <v>1</v>
      </c>
      <c r="Q849">
        <v>0.99807056999999999</v>
      </c>
      <c r="R849">
        <v>1.1754154999999999</v>
      </c>
      <c r="S849">
        <v>1.17527</v>
      </c>
      <c r="T849">
        <v>38.647136000000003</v>
      </c>
      <c r="U849">
        <v>994.87618999999995</v>
      </c>
      <c r="V849">
        <v>980.97162000000003</v>
      </c>
      <c r="W849">
        <v>38.638984999999998</v>
      </c>
      <c r="X849">
        <v>982.86397999999997</v>
      </c>
      <c r="Y849">
        <v>980.95605</v>
      </c>
      <c r="Z849">
        <v>2.4530362000000001E-3</v>
      </c>
      <c r="AA849">
        <v>9.2567404</v>
      </c>
      <c r="AB849">
        <v>2.4533326000000001E-3</v>
      </c>
      <c r="AC849">
        <v>9.2578589999999998</v>
      </c>
      <c r="AD849" s="2">
        <v>9.2565667000000005</v>
      </c>
      <c r="AE849" s="2">
        <v>2.1264777000000001</v>
      </c>
      <c r="AF849" s="2">
        <f t="shared" si="66"/>
        <v>9.2565666999999997E-3</v>
      </c>
      <c r="AG849" s="2">
        <f t="shared" si="66"/>
        <v>2.1264777000000001E-3</v>
      </c>
      <c r="AH849" s="8">
        <v>423</v>
      </c>
      <c r="AI849" s="3">
        <f t="shared" si="67"/>
        <v>64.818849087966925</v>
      </c>
      <c r="AJ849" s="3">
        <f t="shared" si="68"/>
        <v>14.890600542556131</v>
      </c>
      <c r="AK849" s="3">
        <f t="shared" si="65"/>
        <v>108.03141514661154</v>
      </c>
      <c r="AL849" s="3">
        <f t="shared" si="69"/>
        <v>24.817667570926879</v>
      </c>
    </row>
    <row r="850" spans="1:38" x14ac:dyDescent="0.2">
      <c r="A850" s="2">
        <v>58</v>
      </c>
      <c r="B850" s="2" t="s">
        <v>878</v>
      </c>
      <c r="C850" s="2" t="s">
        <v>36</v>
      </c>
      <c r="D850" s="2">
        <v>38.837766999999999</v>
      </c>
      <c r="E850" s="2">
        <v>-78.104517000000001</v>
      </c>
      <c r="F850">
        <v>343783</v>
      </c>
      <c r="G850">
        <v>7547</v>
      </c>
      <c r="H850">
        <v>2.7829099E-3</v>
      </c>
      <c r="I850" s="1">
        <v>6.5685868000000007E-5</v>
      </c>
      <c r="J850">
        <v>2.4370452999999999E-4</v>
      </c>
      <c r="K850">
        <v>5.7493794999999997E-4</v>
      </c>
      <c r="L850">
        <v>6.2790141000000003E-4</v>
      </c>
      <c r="M850">
        <v>1.2877812</v>
      </c>
      <c r="N850">
        <v>0.99800098000000004</v>
      </c>
      <c r="O850">
        <v>1</v>
      </c>
      <c r="P850">
        <v>1</v>
      </c>
      <c r="Q850">
        <v>0.99800098000000004</v>
      </c>
      <c r="R850">
        <v>1.2852068999999999</v>
      </c>
      <c r="S850">
        <v>1.2852112</v>
      </c>
      <c r="T850">
        <v>38.838397999999998</v>
      </c>
      <c r="U850">
        <v>991.58435999999995</v>
      </c>
      <c r="V850">
        <v>969.11443999999995</v>
      </c>
      <c r="W850">
        <v>38.859971000000002</v>
      </c>
      <c r="X850">
        <v>980.77026999999998</v>
      </c>
      <c r="Y850">
        <v>969.15839000000005</v>
      </c>
      <c r="Z850">
        <v>2.7829833999999999E-3</v>
      </c>
      <c r="AA850">
        <v>10.501823999999999</v>
      </c>
      <c r="AB850">
        <v>2.7829742999999998E-3</v>
      </c>
      <c r="AC850">
        <v>10.50179</v>
      </c>
      <c r="AD850" s="2">
        <v>10.501547</v>
      </c>
      <c r="AE850" s="2">
        <v>2.3694392999999998</v>
      </c>
      <c r="AF850" s="2">
        <f t="shared" si="66"/>
        <v>1.0501547E-2</v>
      </c>
      <c r="AG850" s="2">
        <f t="shared" si="66"/>
        <v>2.3694392999999998E-3</v>
      </c>
      <c r="AH850" s="8">
        <v>526.9873</v>
      </c>
      <c r="AI850" s="3">
        <f t="shared" si="67"/>
        <v>57.134439335461714</v>
      </c>
      <c r="AJ850" s="3">
        <f t="shared" si="68"/>
        <v>12.891108895185525</v>
      </c>
      <c r="AK850" s="3">
        <f t="shared" si="65"/>
        <v>95.224065559102854</v>
      </c>
      <c r="AL850" s="3">
        <f t="shared" si="69"/>
        <v>21.485181491975872</v>
      </c>
    </row>
    <row r="851" spans="1:38" x14ac:dyDescent="0.2">
      <c r="A851" s="2">
        <v>59</v>
      </c>
      <c r="B851" s="2" t="s">
        <v>879</v>
      </c>
      <c r="C851" s="2" t="s">
        <v>36</v>
      </c>
      <c r="D851" s="2">
        <v>38.926428999999999</v>
      </c>
      <c r="E851" s="2">
        <v>-78.176852999999994</v>
      </c>
      <c r="F851">
        <v>1123242</v>
      </c>
      <c r="G851">
        <v>18405</v>
      </c>
      <c r="H851">
        <v>6.6304484999999997E-4</v>
      </c>
      <c r="I851" s="1">
        <v>1.2720469E-5</v>
      </c>
      <c r="J851" s="1">
        <v>4.2481526000000001E-5</v>
      </c>
      <c r="K851">
        <v>1.4631044E-4</v>
      </c>
      <c r="L851">
        <v>1.5288308000000001E-4</v>
      </c>
      <c r="M851">
        <v>1.1501496</v>
      </c>
      <c r="N851">
        <v>0.99949193999999997</v>
      </c>
      <c r="O851">
        <v>1</v>
      </c>
      <c r="P851">
        <v>1</v>
      </c>
      <c r="Q851">
        <v>0.99949193999999997</v>
      </c>
      <c r="R851">
        <v>1.1495652000000001</v>
      </c>
      <c r="S851">
        <v>1.1495523999999999</v>
      </c>
      <c r="T851">
        <v>38.928570000000001</v>
      </c>
      <c r="U851">
        <v>998.15710999999999</v>
      </c>
      <c r="V851">
        <v>984.70722999999998</v>
      </c>
      <c r="W851">
        <v>38.90936</v>
      </c>
      <c r="X851">
        <v>988.83249999999998</v>
      </c>
      <c r="Y851">
        <v>984.67163000000005</v>
      </c>
      <c r="Z851">
        <v>6.6304823999999997E-4</v>
      </c>
      <c r="AA851">
        <v>2.5020688</v>
      </c>
      <c r="AB851">
        <v>6.6305648999999997E-4</v>
      </c>
      <c r="AC851">
        <v>2.5021</v>
      </c>
      <c r="AD851" s="2">
        <v>2.5020560999999999</v>
      </c>
      <c r="AE851" s="2">
        <v>0.57691727999999998</v>
      </c>
      <c r="AF851" s="2">
        <f t="shared" si="66"/>
        <v>2.5020560999999999E-3</v>
      </c>
      <c r="AG851" s="2">
        <f t="shared" si="66"/>
        <v>5.7691728E-4</v>
      </c>
      <c r="AH851" s="8">
        <v>305</v>
      </c>
      <c r="AI851" s="3">
        <f t="shared" si="67"/>
        <v>239.80277660440947</v>
      </c>
      <c r="AJ851" s="3">
        <f t="shared" si="68"/>
        <v>55.293071012701738</v>
      </c>
      <c r="AK851" s="3">
        <f t="shared" ref="AK851:AK914" si="70">1000/AD851</f>
        <v>399.67129434068249</v>
      </c>
      <c r="AL851" s="3">
        <f t="shared" si="69"/>
        <v>92.155118354502903</v>
      </c>
    </row>
    <row r="852" spans="1:38" x14ac:dyDescent="0.2">
      <c r="A852" s="2">
        <v>60</v>
      </c>
      <c r="B852" s="2" t="s">
        <v>880</v>
      </c>
      <c r="C852" s="2" t="s">
        <v>36</v>
      </c>
      <c r="D852" s="2">
        <v>38.820618000000003</v>
      </c>
      <c r="E852" s="2">
        <v>-78.206472000000005</v>
      </c>
      <c r="F852">
        <v>645295</v>
      </c>
      <c r="G852">
        <v>11416</v>
      </c>
      <c r="H852">
        <v>1.4079896000000001E-3</v>
      </c>
      <c r="I852" s="1">
        <v>2.7568624000000001E-5</v>
      </c>
      <c r="J852">
        <v>1.0344732E-4</v>
      </c>
      <c r="K852">
        <v>2.9609382999999998E-4</v>
      </c>
      <c r="L852">
        <v>3.1485383000000002E-4</v>
      </c>
      <c r="M852">
        <v>1.2943388</v>
      </c>
      <c r="N852">
        <v>0.99772251999999995</v>
      </c>
      <c r="O852">
        <v>1</v>
      </c>
      <c r="P852">
        <v>1</v>
      </c>
      <c r="Q852">
        <v>0.99772251999999995</v>
      </c>
      <c r="R852">
        <v>1.291391</v>
      </c>
      <c r="S852">
        <v>1.2913815</v>
      </c>
      <c r="T852">
        <v>38.821404999999999</v>
      </c>
      <c r="U852">
        <v>976.18910000000005</v>
      </c>
      <c r="V852">
        <v>968.38016000000005</v>
      </c>
      <c r="W852">
        <v>38.819685999999997</v>
      </c>
      <c r="X852">
        <v>970.07708000000002</v>
      </c>
      <c r="Y852">
        <v>968.37663999999995</v>
      </c>
      <c r="Z852">
        <v>1.4079928999999999E-3</v>
      </c>
      <c r="AA852">
        <v>5.3131805999999999</v>
      </c>
      <c r="AB852">
        <v>1.4080034E-3</v>
      </c>
      <c r="AC852">
        <v>5.3132204999999999</v>
      </c>
      <c r="AD852" s="2">
        <v>5.3131681000000004</v>
      </c>
      <c r="AE852" s="2">
        <v>1.1881276999999999</v>
      </c>
      <c r="AF852" s="2">
        <f t="shared" si="66"/>
        <v>5.3131681000000005E-3</v>
      </c>
      <c r="AG852" s="2">
        <f t="shared" si="66"/>
        <v>1.1881277E-3</v>
      </c>
      <c r="AH852" s="8">
        <v>150</v>
      </c>
      <c r="AI852" s="3">
        <f t="shared" si="67"/>
        <v>112.92697477424062</v>
      </c>
      <c r="AJ852" s="3">
        <f t="shared" si="68"/>
        <v>25.252667388121317</v>
      </c>
      <c r="AK852" s="3">
        <f t="shared" si="70"/>
        <v>188.21162462373437</v>
      </c>
      <c r="AL852" s="3">
        <f t="shared" si="69"/>
        <v>42.087778980202195</v>
      </c>
    </row>
    <row r="853" spans="1:38" x14ac:dyDescent="0.2">
      <c r="A853" s="2">
        <v>61</v>
      </c>
      <c r="B853" s="2" t="s">
        <v>881</v>
      </c>
      <c r="C853" s="2" t="s">
        <v>36</v>
      </c>
      <c r="D853" s="2">
        <v>38.795386000000001</v>
      </c>
      <c r="E853" s="2">
        <v>-78.238608999999997</v>
      </c>
      <c r="F853">
        <v>472282</v>
      </c>
      <c r="G853">
        <v>9300</v>
      </c>
      <c r="H853">
        <v>2.2819420999999999E-3</v>
      </c>
      <c r="I853" s="1">
        <v>4.8416306999999998E-5</v>
      </c>
      <c r="J853">
        <v>1.6955938999999999E-4</v>
      </c>
      <c r="K853">
        <v>4.6633721999999998E-4</v>
      </c>
      <c r="L853">
        <v>4.9856285999999995E-4</v>
      </c>
      <c r="M853">
        <v>1.4943267</v>
      </c>
      <c r="N853">
        <v>0.99524124999999997</v>
      </c>
      <c r="O853">
        <v>1</v>
      </c>
      <c r="P853">
        <v>1</v>
      </c>
      <c r="Q853">
        <v>0.99524124999999997</v>
      </c>
      <c r="R853">
        <v>1.4872156000000001</v>
      </c>
      <c r="S853">
        <v>1.4870793</v>
      </c>
      <c r="T853">
        <v>38.793005000000001</v>
      </c>
      <c r="U853">
        <v>977.38156000000004</v>
      </c>
      <c r="V853">
        <v>948.36481000000003</v>
      </c>
      <c r="W853">
        <v>38.781516000000003</v>
      </c>
      <c r="X853">
        <v>955.64586999999995</v>
      </c>
      <c r="Y853">
        <v>948.33896000000004</v>
      </c>
      <c r="Z853">
        <v>2.2820268000000002E-3</v>
      </c>
      <c r="AA853">
        <v>8.6114218000000005</v>
      </c>
      <c r="AB853">
        <v>2.2822341999999998E-3</v>
      </c>
      <c r="AC853">
        <v>8.6122046000000001</v>
      </c>
      <c r="AD853" s="2">
        <v>8.6111021999999995</v>
      </c>
      <c r="AE853" s="2">
        <v>1.8813693</v>
      </c>
      <c r="AF853" s="2">
        <f t="shared" si="66"/>
        <v>8.6111021999999999E-3</v>
      </c>
      <c r="AG853" s="2">
        <f t="shared" si="66"/>
        <v>1.8813693E-3</v>
      </c>
      <c r="AH853" s="8">
        <v>636</v>
      </c>
      <c r="AI853" s="3">
        <f t="shared" si="67"/>
        <v>69.677491459804074</v>
      </c>
      <c r="AJ853" s="3">
        <f t="shared" si="68"/>
        <v>15.223265302029231</v>
      </c>
      <c r="AK853" s="3">
        <f t="shared" si="70"/>
        <v>116.12915243300678</v>
      </c>
      <c r="AL853" s="3">
        <f t="shared" si="69"/>
        <v>25.37210883671538</v>
      </c>
    </row>
    <row r="854" spans="1:38" x14ac:dyDescent="0.2">
      <c r="A854" s="2">
        <v>62</v>
      </c>
      <c r="B854" s="2" t="s">
        <v>882</v>
      </c>
      <c r="C854" s="2" t="s">
        <v>36</v>
      </c>
      <c r="D854" s="2">
        <v>38.809443999999999</v>
      </c>
      <c r="E854" s="2">
        <v>-78.233723999999995</v>
      </c>
      <c r="F854">
        <v>440883</v>
      </c>
      <c r="G854">
        <v>9512</v>
      </c>
      <c r="H854">
        <v>2.4628899000000001E-3</v>
      </c>
      <c r="I854" s="1">
        <v>5.7083746000000003E-5</v>
      </c>
      <c r="J854">
        <v>1.8593807000000001E-4</v>
      </c>
      <c r="K854">
        <v>5.0220937000000003E-4</v>
      </c>
      <c r="L854">
        <v>5.3855896999999999E-4</v>
      </c>
      <c r="M854">
        <v>1.5003042</v>
      </c>
      <c r="N854">
        <v>0.99385882000000003</v>
      </c>
      <c r="O854">
        <v>1</v>
      </c>
      <c r="P854">
        <v>1</v>
      </c>
      <c r="Q854">
        <v>0.99385882000000003</v>
      </c>
      <c r="R854">
        <v>1.4910905000000001</v>
      </c>
      <c r="S854">
        <v>1.4905984000000001</v>
      </c>
      <c r="T854">
        <v>38.809894999999997</v>
      </c>
      <c r="U854">
        <v>983.40602000000001</v>
      </c>
      <c r="V854">
        <v>947.84479999999996</v>
      </c>
      <c r="W854">
        <v>38.783209999999997</v>
      </c>
      <c r="X854">
        <v>961.68325000000004</v>
      </c>
      <c r="Y854">
        <v>947.78463999999997</v>
      </c>
      <c r="Z854">
        <v>2.4630170000000001E-3</v>
      </c>
      <c r="AA854">
        <v>9.2944036000000008</v>
      </c>
      <c r="AB854">
        <v>2.4638190999999999E-3</v>
      </c>
      <c r="AC854">
        <v>9.2974306999999996</v>
      </c>
      <c r="AD854" s="2">
        <v>9.2939240999999999</v>
      </c>
      <c r="AE854" s="2">
        <v>2.0322979999999999</v>
      </c>
      <c r="AF854" s="2">
        <f t="shared" si="66"/>
        <v>9.2939240999999999E-3</v>
      </c>
      <c r="AG854" s="2">
        <f t="shared" si="66"/>
        <v>2.0322980000000001E-3</v>
      </c>
      <c r="AH854" s="8">
        <v>760</v>
      </c>
      <c r="AI854" s="3">
        <f t="shared" si="67"/>
        <v>64.55830643161805</v>
      </c>
      <c r="AJ854" s="3">
        <f t="shared" si="68"/>
        <v>14.116934422174214</v>
      </c>
      <c r="AK854" s="3">
        <f t="shared" si="70"/>
        <v>107.59717738603008</v>
      </c>
      <c r="AL854" s="3">
        <f t="shared" si="69"/>
        <v>23.528224036957024</v>
      </c>
    </row>
    <row r="855" spans="1:38" x14ac:dyDescent="0.2">
      <c r="A855" s="2">
        <v>63</v>
      </c>
      <c r="B855" s="2" t="s">
        <v>883</v>
      </c>
      <c r="C855" s="2" t="s">
        <v>36</v>
      </c>
      <c r="D855" s="2">
        <v>38.289721999999998</v>
      </c>
      <c r="E855" s="2">
        <v>-78.723674000000003</v>
      </c>
      <c r="F855">
        <v>378590</v>
      </c>
      <c r="G855">
        <v>8733</v>
      </c>
      <c r="H855">
        <v>3.0805531999999998E-3</v>
      </c>
      <c r="I855" s="1">
        <v>7.5568147000000001E-5</v>
      </c>
      <c r="J855">
        <v>2.3282115E-4</v>
      </c>
      <c r="K855">
        <v>6.2088015999999999E-4</v>
      </c>
      <c r="L855">
        <v>6.6738924999999998E-4</v>
      </c>
      <c r="M855">
        <v>1.6045421</v>
      </c>
      <c r="N855">
        <v>0.98840296000000005</v>
      </c>
      <c r="O855">
        <v>1</v>
      </c>
      <c r="P855">
        <v>1</v>
      </c>
      <c r="Q855">
        <v>0.98840296000000005</v>
      </c>
      <c r="R855">
        <v>1.5859342000000001</v>
      </c>
      <c r="S855">
        <v>1.5863571000000001</v>
      </c>
      <c r="T855">
        <v>38.290121999999997</v>
      </c>
      <c r="U855">
        <v>956.70619999999997</v>
      </c>
      <c r="V855">
        <v>937.20989999999995</v>
      </c>
      <c r="W855">
        <v>38.285198999999999</v>
      </c>
      <c r="X855">
        <v>949.20793000000003</v>
      </c>
      <c r="Y855">
        <v>937.19818999999995</v>
      </c>
      <c r="Z855">
        <v>3.0805817E-3</v>
      </c>
      <c r="AA855">
        <v>11.624836999999999</v>
      </c>
      <c r="AB855">
        <v>3.0797820000000001E-3</v>
      </c>
      <c r="AC855">
        <v>11.621819</v>
      </c>
      <c r="AD855" s="2">
        <v>11.624729</v>
      </c>
      <c r="AE855" s="2">
        <v>2.5184500000000001</v>
      </c>
      <c r="AF855" s="2">
        <f t="shared" si="66"/>
        <v>1.1624729E-2</v>
      </c>
      <c r="AG855" s="2">
        <f t="shared" si="66"/>
        <v>2.5184500000000002E-3</v>
      </c>
      <c r="AH855" s="8">
        <v>334</v>
      </c>
      <c r="AI855" s="3">
        <f t="shared" si="67"/>
        <v>51.614106444976052</v>
      </c>
      <c r="AJ855" s="3">
        <f t="shared" si="68"/>
        <v>11.181985091983645</v>
      </c>
      <c r="AK855" s="3">
        <f t="shared" si="70"/>
        <v>86.023510741626751</v>
      </c>
      <c r="AL855" s="3">
        <f t="shared" si="69"/>
        <v>18.636641819972741</v>
      </c>
    </row>
    <row r="856" spans="1:38" x14ac:dyDescent="0.2">
      <c r="A856" s="2">
        <v>64</v>
      </c>
      <c r="B856" s="2" t="s">
        <v>884</v>
      </c>
      <c r="C856" s="2" t="s">
        <v>36</v>
      </c>
      <c r="D856" s="2">
        <v>38.531412000000003</v>
      </c>
      <c r="E856" s="2">
        <v>-78.600542000000004</v>
      </c>
      <c r="F856">
        <v>735894</v>
      </c>
      <c r="G856">
        <v>13869</v>
      </c>
      <c r="H856">
        <v>1.3540811000000001E-3</v>
      </c>
      <c r="I856" s="1">
        <v>2.8186202999999999E-5</v>
      </c>
      <c r="J856" s="1">
        <v>9.0302682000000003E-5</v>
      </c>
      <c r="K856">
        <v>2.8196748000000003E-4</v>
      </c>
      <c r="L856">
        <v>2.9741334E-4</v>
      </c>
      <c r="M856">
        <v>1.4349238</v>
      </c>
      <c r="N856">
        <v>0.99797451000000004</v>
      </c>
      <c r="O856">
        <v>1</v>
      </c>
      <c r="P856">
        <v>1</v>
      </c>
      <c r="Q856">
        <v>0.99797451000000004</v>
      </c>
      <c r="R856">
        <v>1.4320174000000001</v>
      </c>
      <c r="S856">
        <v>1.4315214999999999</v>
      </c>
      <c r="T856">
        <v>38.532589999999999</v>
      </c>
      <c r="U856">
        <v>986.26313000000005</v>
      </c>
      <c r="V856">
        <v>953.45180000000005</v>
      </c>
      <c r="W856">
        <v>38.266359000000001</v>
      </c>
      <c r="X856">
        <v>974.69800999999995</v>
      </c>
      <c r="Y856">
        <v>952.85924999999997</v>
      </c>
      <c r="Z856">
        <v>1.3541368E-3</v>
      </c>
      <c r="AA856">
        <v>5.1099502000000001</v>
      </c>
      <c r="AB856">
        <v>1.3546219E-3</v>
      </c>
      <c r="AC856">
        <v>5.1117806999999997</v>
      </c>
      <c r="AD856" s="2">
        <v>5.1097397999999998</v>
      </c>
      <c r="AE856" s="2">
        <v>1.1223145000000001</v>
      </c>
      <c r="AF856" s="2">
        <f t="shared" si="66"/>
        <v>5.1097397999999997E-3</v>
      </c>
      <c r="AG856" s="2">
        <f t="shared" si="66"/>
        <v>1.1223145000000001E-3</v>
      </c>
      <c r="AH856" s="8">
        <v>1082.9528</v>
      </c>
      <c r="AI856" s="3">
        <f t="shared" si="67"/>
        <v>117.4228088874506</v>
      </c>
      <c r="AJ856" s="3">
        <f t="shared" si="68"/>
        <v>25.791004278753039</v>
      </c>
      <c r="AK856" s="3">
        <f t="shared" si="70"/>
        <v>195.70468147908431</v>
      </c>
      <c r="AL856" s="3">
        <f t="shared" si="69"/>
        <v>42.98500713125506</v>
      </c>
    </row>
    <row r="857" spans="1:38" x14ac:dyDescent="0.2">
      <c r="A857" s="2">
        <v>0</v>
      </c>
      <c r="B857" s="2" t="s">
        <v>885</v>
      </c>
      <c r="C857" s="2" t="s">
        <v>36</v>
      </c>
      <c r="D857" s="2">
        <v>-18.336698999999999</v>
      </c>
      <c r="E857" s="2">
        <v>-69.863009000000005</v>
      </c>
      <c r="F857">
        <v>975356</v>
      </c>
      <c r="G857">
        <v>51094</v>
      </c>
      <c r="H857">
        <v>6.1456786000000001E-3</v>
      </c>
      <c r="I857">
        <v>3.2889192E-4</v>
      </c>
      <c r="J857">
        <v>1.3065826000000001E-4</v>
      </c>
      <c r="K857">
        <v>1.1142277E-3</v>
      </c>
      <c r="L857">
        <v>1.1690786E-3</v>
      </c>
      <c r="M857">
        <v>8.6811819999999997</v>
      </c>
      <c r="N857">
        <v>0.99192387000000004</v>
      </c>
      <c r="O857">
        <v>1</v>
      </c>
      <c r="P857">
        <v>1</v>
      </c>
      <c r="Q857">
        <v>0.99192387000000004</v>
      </c>
      <c r="R857">
        <v>8.6110716000000007</v>
      </c>
      <c r="S857">
        <v>8.6216767000000001</v>
      </c>
      <c r="T857">
        <v>-18.326746</v>
      </c>
      <c r="U857">
        <v>867.73203999999998</v>
      </c>
      <c r="V857">
        <v>619.66471000000001</v>
      </c>
      <c r="W857">
        <v>-17.994126000000001</v>
      </c>
      <c r="X857">
        <v>654.14804000000004</v>
      </c>
      <c r="Y857">
        <v>618.87001999999995</v>
      </c>
      <c r="Z857">
        <v>6.1459419000000001E-3</v>
      </c>
      <c r="AA857">
        <v>23.192233000000002</v>
      </c>
      <c r="AB857">
        <v>6.1384103999999997E-3</v>
      </c>
      <c r="AC857">
        <v>23.163813000000001</v>
      </c>
      <c r="AD857" s="2">
        <v>23.191240000000001</v>
      </c>
      <c r="AE857" s="2">
        <v>4.4116172999999996</v>
      </c>
      <c r="AF857" s="2">
        <f t="shared" si="66"/>
        <v>2.3191240000000002E-2</v>
      </c>
      <c r="AG857" s="2">
        <f t="shared" si="66"/>
        <v>4.4116172999999993E-3</v>
      </c>
      <c r="AH857" s="8">
        <v>4590</v>
      </c>
      <c r="AI857" s="3">
        <f t="shared" si="67"/>
        <v>25.871837814623106</v>
      </c>
      <c r="AJ857" s="3">
        <f t="shared" si="68"/>
        <v>4.9215413788044744</v>
      </c>
      <c r="AK857" s="3">
        <f t="shared" si="70"/>
        <v>43.119729691038515</v>
      </c>
      <c r="AL857" s="3">
        <f t="shared" si="69"/>
        <v>8.2025689646741249</v>
      </c>
    </row>
    <row r="858" spans="1:38" x14ac:dyDescent="0.2">
      <c r="A858" s="2">
        <v>1</v>
      </c>
      <c r="B858" s="2" t="s">
        <v>886</v>
      </c>
      <c r="C858" s="2" t="s">
        <v>36</v>
      </c>
      <c r="D858" s="2">
        <v>-18.399864999999998</v>
      </c>
      <c r="E858" s="2">
        <v>-70.016377000000006</v>
      </c>
      <c r="F858">
        <v>889590</v>
      </c>
      <c r="G858">
        <v>36496</v>
      </c>
      <c r="H858">
        <v>6.0497893000000004E-3</v>
      </c>
      <c r="I858">
        <v>2.5350208000000002E-4</v>
      </c>
      <c r="J858">
        <v>1.3954532999999999E-4</v>
      </c>
      <c r="K858">
        <v>1.1000748E-3</v>
      </c>
      <c r="L858">
        <v>1.1374976000000001E-3</v>
      </c>
      <c r="M858">
        <v>7.7796994000000002</v>
      </c>
      <c r="N858">
        <v>0.99129818000000003</v>
      </c>
      <c r="O858">
        <v>1</v>
      </c>
      <c r="P858">
        <v>1</v>
      </c>
      <c r="Q858">
        <v>0.99129818000000003</v>
      </c>
      <c r="R858">
        <v>7.7120018999999997</v>
      </c>
      <c r="S858">
        <v>7.7239611999999997</v>
      </c>
      <c r="T858">
        <v>-18.399068</v>
      </c>
      <c r="U858">
        <v>932.36825999999996</v>
      </c>
      <c r="V858">
        <v>637.89300000000003</v>
      </c>
      <c r="W858">
        <v>-18.070298999999999</v>
      </c>
      <c r="X858">
        <v>642.64377999999999</v>
      </c>
      <c r="Y858">
        <v>637.12414000000001</v>
      </c>
      <c r="Z858">
        <v>6.0505144E-3</v>
      </c>
      <c r="AA858">
        <v>22.832129999999999</v>
      </c>
      <c r="AB858">
        <v>6.0411950000000001E-3</v>
      </c>
      <c r="AC858">
        <v>22.796962000000001</v>
      </c>
      <c r="AD858" s="2">
        <v>22.829394000000001</v>
      </c>
      <c r="AE858" s="2">
        <v>4.2924436999999998</v>
      </c>
      <c r="AF858" s="2">
        <f t="shared" si="66"/>
        <v>2.2829393999999999E-2</v>
      </c>
      <c r="AG858" s="2">
        <f t="shared" si="66"/>
        <v>4.2924436999999998E-3</v>
      </c>
      <c r="AH858" s="8">
        <v>5211</v>
      </c>
      <c r="AI858" s="3">
        <f t="shared" si="67"/>
        <v>26.281906563091425</v>
      </c>
      <c r="AJ858" s="3">
        <f t="shared" si="68"/>
        <v>4.9415943432721177</v>
      </c>
      <c r="AK858" s="3">
        <f t="shared" si="70"/>
        <v>43.803177605152371</v>
      </c>
      <c r="AL858" s="3">
        <f t="shared" si="69"/>
        <v>8.2359905721201958</v>
      </c>
    </row>
    <row r="859" spans="1:38" x14ac:dyDescent="0.2">
      <c r="A859" s="2">
        <v>2</v>
      </c>
      <c r="B859" s="2" t="s">
        <v>887</v>
      </c>
      <c r="C859" s="2" t="s">
        <v>36</v>
      </c>
      <c r="D859" s="2">
        <v>-18.399787</v>
      </c>
      <c r="E859" s="2">
        <v>-70.301597999999998</v>
      </c>
      <c r="F859">
        <v>790138</v>
      </c>
      <c r="G859">
        <v>49270</v>
      </c>
      <c r="H859">
        <v>6.3065211999999999E-3</v>
      </c>
      <c r="I859">
        <v>4.0246500999999998E-4</v>
      </c>
      <c r="J859">
        <v>1.5506733000000001E-4</v>
      </c>
      <c r="K859">
        <v>1.1484075999999999E-3</v>
      </c>
      <c r="L859">
        <v>1.226729E-3</v>
      </c>
      <c r="M859">
        <v>7.1832960000000003</v>
      </c>
      <c r="N859">
        <v>0.99164036</v>
      </c>
      <c r="O859">
        <v>1</v>
      </c>
      <c r="P859">
        <v>1</v>
      </c>
      <c r="Q859">
        <v>0.99164036</v>
      </c>
      <c r="R859">
        <v>7.1232461999999996</v>
      </c>
      <c r="S859">
        <v>7.1321146000000004</v>
      </c>
      <c r="T859">
        <v>-18.407350999999998</v>
      </c>
      <c r="U859">
        <v>1001.1107</v>
      </c>
      <c r="V859">
        <v>650.94038999999998</v>
      </c>
      <c r="W859">
        <v>-18.070644999999999</v>
      </c>
      <c r="X859">
        <v>640.58038999999997</v>
      </c>
      <c r="Y859">
        <v>650.16498999999999</v>
      </c>
      <c r="Z859">
        <v>6.3079314000000003E-3</v>
      </c>
      <c r="AA859">
        <v>23.803515000000001</v>
      </c>
      <c r="AB859">
        <v>6.3001473000000004E-3</v>
      </c>
      <c r="AC859">
        <v>23.774141</v>
      </c>
      <c r="AD859" s="2">
        <v>23.798193000000001</v>
      </c>
      <c r="AE859" s="2">
        <v>4.6291659000000003</v>
      </c>
      <c r="AF859" s="2">
        <f t="shared" si="66"/>
        <v>2.3798193000000002E-2</v>
      </c>
      <c r="AG859" s="2">
        <f t="shared" si="66"/>
        <v>4.6291659000000001E-3</v>
      </c>
      <c r="AH859" s="8">
        <v>5832</v>
      </c>
      <c r="AI859" s="3">
        <f t="shared" si="67"/>
        <v>25.211998238689802</v>
      </c>
      <c r="AJ859" s="3">
        <f t="shared" si="68"/>
        <v>4.9041758135755469</v>
      </c>
      <c r="AK859" s="3">
        <f t="shared" si="70"/>
        <v>42.019997064483</v>
      </c>
      <c r="AL859" s="3">
        <f t="shared" si="69"/>
        <v>8.1736263559592448</v>
      </c>
    </row>
    <row r="860" spans="1:38" x14ac:dyDescent="0.2">
      <c r="A860" s="2">
        <v>3</v>
      </c>
      <c r="B860" s="2" t="s">
        <v>888</v>
      </c>
      <c r="C860" s="2" t="s">
        <v>36</v>
      </c>
      <c r="D860" s="2">
        <v>-17.994720999999998</v>
      </c>
      <c r="E860" s="2">
        <v>-69.629667999999995</v>
      </c>
      <c r="F860">
        <v>2221694</v>
      </c>
      <c r="G860">
        <v>279194</v>
      </c>
      <c r="H860">
        <v>2.9030229999999998E-3</v>
      </c>
      <c r="I860">
        <v>3.8352949999999997E-4</v>
      </c>
      <c r="J860" s="1">
        <v>4.9980947999999999E-5</v>
      </c>
      <c r="K860">
        <v>5.3268441000000005E-4</v>
      </c>
      <c r="L860">
        <v>6.5828993999999998E-4</v>
      </c>
      <c r="M860">
        <v>9.5170200999999999</v>
      </c>
      <c r="N860">
        <v>0.99596576000000003</v>
      </c>
      <c r="O860">
        <v>1</v>
      </c>
      <c r="P860">
        <v>1</v>
      </c>
      <c r="Q860">
        <v>0.99596576000000003</v>
      </c>
      <c r="R860">
        <v>9.4786262000000008</v>
      </c>
      <c r="S860">
        <v>9.4706226999999998</v>
      </c>
      <c r="T860">
        <v>-17.992401999999998</v>
      </c>
      <c r="U860">
        <v>663.53602999999998</v>
      </c>
      <c r="V860">
        <v>603.58618999999999</v>
      </c>
      <c r="W860">
        <v>-17.814952000000002</v>
      </c>
      <c r="X860">
        <v>616.66024000000004</v>
      </c>
      <c r="Y860">
        <v>603.15341000000001</v>
      </c>
      <c r="Z860">
        <v>2.9030483000000002E-3</v>
      </c>
      <c r="AA860">
        <v>10.954898999999999</v>
      </c>
      <c r="AB860">
        <v>2.9055459000000001E-3</v>
      </c>
      <c r="AC860">
        <v>10.964324</v>
      </c>
      <c r="AD860" s="2">
        <v>10.954803999999999</v>
      </c>
      <c r="AE860" s="2">
        <v>2.4841129999999998</v>
      </c>
      <c r="AF860" s="2">
        <f t="shared" si="66"/>
        <v>1.0954803999999999E-2</v>
      </c>
      <c r="AG860" s="2">
        <f t="shared" si="66"/>
        <v>2.4841129999999996E-3</v>
      </c>
      <c r="AH860" s="8">
        <v>2348</v>
      </c>
      <c r="AI860" s="3">
        <f t="shared" si="67"/>
        <v>54.770491557859003</v>
      </c>
      <c r="AJ860" s="3">
        <f t="shared" si="68"/>
        <v>12.419764889930281</v>
      </c>
      <c r="AK860" s="3">
        <f t="shared" si="70"/>
        <v>91.284152596431667</v>
      </c>
      <c r="AL860" s="3">
        <f t="shared" si="69"/>
        <v>20.699608149883801</v>
      </c>
    </row>
    <row r="861" spans="1:38" x14ac:dyDescent="0.2">
      <c r="A861" s="2">
        <v>4</v>
      </c>
      <c r="B861" s="2" t="s">
        <v>889</v>
      </c>
      <c r="C861" s="2" t="s">
        <v>36</v>
      </c>
      <c r="D861" s="2">
        <v>-17.995552</v>
      </c>
      <c r="E861" s="2">
        <v>-69.629671000000002</v>
      </c>
      <c r="F861">
        <v>2165125</v>
      </c>
      <c r="G861">
        <v>135948</v>
      </c>
      <c r="H861">
        <v>3.0189612000000002E-3</v>
      </c>
      <c r="I861">
        <v>1.96675E-4</v>
      </c>
      <c r="J861" s="1">
        <v>5.1886906000000003E-5</v>
      </c>
      <c r="K861">
        <v>5.5326032999999995E-4</v>
      </c>
      <c r="L861">
        <v>5.8946610999999996E-4</v>
      </c>
      <c r="M861">
        <v>9.6335373000000004</v>
      </c>
      <c r="N861">
        <v>0.99594152000000002</v>
      </c>
      <c r="O861">
        <v>1</v>
      </c>
      <c r="P861">
        <v>1</v>
      </c>
      <c r="Q861">
        <v>0.99594152000000002</v>
      </c>
      <c r="R861">
        <v>9.5944398</v>
      </c>
      <c r="S861">
        <v>9.5876096000000004</v>
      </c>
      <c r="T861">
        <v>-17.995660999999998</v>
      </c>
      <c r="U861">
        <v>663.94299000000001</v>
      </c>
      <c r="V861">
        <v>601.56323999999995</v>
      </c>
      <c r="W861">
        <v>-17.864788999999998</v>
      </c>
      <c r="X861">
        <v>630.65958000000001</v>
      </c>
      <c r="Y861">
        <v>601.24356</v>
      </c>
      <c r="Z861">
        <v>3.0189875000000001E-3</v>
      </c>
      <c r="AA861">
        <v>11.392405999999999</v>
      </c>
      <c r="AB861">
        <v>3.0211742999999998E-3</v>
      </c>
      <c r="AC861">
        <v>11.400658</v>
      </c>
      <c r="AD861" s="2">
        <v>11.392306</v>
      </c>
      <c r="AE861" s="2">
        <v>2.2244003999999999</v>
      </c>
      <c r="AF861" s="2">
        <f t="shared" si="66"/>
        <v>1.1392306E-2</v>
      </c>
      <c r="AG861" s="2">
        <f t="shared" si="66"/>
        <v>2.2244003999999998E-3</v>
      </c>
      <c r="AH861" s="8">
        <v>2353</v>
      </c>
      <c r="AI861" s="3">
        <f t="shared" si="67"/>
        <v>52.667124636574897</v>
      </c>
      <c r="AJ861" s="3">
        <f t="shared" si="68"/>
        <v>10.283499504704935</v>
      </c>
      <c r="AK861" s="3">
        <f t="shared" si="70"/>
        <v>87.778541060958162</v>
      </c>
      <c r="AL861" s="3">
        <f t="shared" si="69"/>
        <v>17.13916584117489</v>
      </c>
    </row>
    <row r="862" spans="1:38" x14ac:dyDescent="0.2">
      <c r="A862" s="2">
        <v>5</v>
      </c>
      <c r="B862" s="2" t="s">
        <v>890</v>
      </c>
      <c r="C862" s="2" t="s">
        <v>36</v>
      </c>
      <c r="D862" s="2">
        <v>-18.336698999999999</v>
      </c>
      <c r="E862" s="2">
        <v>-69.863009000000005</v>
      </c>
      <c r="F862">
        <v>942509</v>
      </c>
      <c r="G862">
        <v>164232</v>
      </c>
      <c r="H862">
        <v>6.3638918999999999E-3</v>
      </c>
      <c r="I862">
        <v>1.1645341000000001E-3</v>
      </c>
      <c r="J862">
        <v>1.3599439E-4</v>
      </c>
      <c r="K862">
        <v>1.1532286000000001E-3</v>
      </c>
      <c r="L862">
        <v>1.6445578000000001E-3</v>
      </c>
      <c r="M862">
        <v>8.6811819999999997</v>
      </c>
      <c r="N862">
        <v>0.99192387000000004</v>
      </c>
      <c r="O862">
        <v>1</v>
      </c>
      <c r="P862">
        <v>1</v>
      </c>
      <c r="Q862">
        <v>0.99192387000000004</v>
      </c>
      <c r="R862">
        <v>8.6110716000000007</v>
      </c>
      <c r="S862">
        <v>8.6216767000000001</v>
      </c>
      <c r="T862">
        <v>-18.326746</v>
      </c>
      <c r="U862">
        <v>867.73203999999998</v>
      </c>
      <c r="V862">
        <v>619.66471000000001</v>
      </c>
      <c r="W862">
        <v>-17.994126000000001</v>
      </c>
      <c r="X862">
        <v>654.14804000000004</v>
      </c>
      <c r="Y862">
        <v>618.87001999999995</v>
      </c>
      <c r="Z862">
        <v>6.3641662999999998E-3</v>
      </c>
      <c r="AA862">
        <v>24.015722</v>
      </c>
      <c r="AB862">
        <v>6.3563730999999998E-3</v>
      </c>
      <c r="AC862">
        <v>23.986314</v>
      </c>
      <c r="AD862" s="2">
        <v>24.014686000000001</v>
      </c>
      <c r="AE862" s="2">
        <v>6.2058784999999999</v>
      </c>
      <c r="AF862" s="2">
        <f t="shared" si="66"/>
        <v>2.4014686E-2</v>
      </c>
      <c r="AG862" s="2">
        <f t="shared" si="66"/>
        <v>6.2058784999999995E-3</v>
      </c>
      <c r="AH862" s="8">
        <v>4590</v>
      </c>
      <c r="AI862" s="3">
        <f t="shared" si="67"/>
        <v>24.984711438658827</v>
      </c>
      <c r="AJ862" s="3">
        <f t="shared" si="68"/>
        <v>6.4565526089275904</v>
      </c>
      <c r="AK862" s="3">
        <f t="shared" si="70"/>
        <v>41.641185731098041</v>
      </c>
      <c r="AL862" s="3">
        <f t="shared" si="69"/>
        <v>10.760921014879317</v>
      </c>
    </row>
    <row r="863" spans="1:38" x14ac:dyDescent="0.2">
      <c r="A863" s="2">
        <v>6</v>
      </c>
      <c r="B863" s="2" t="s">
        <v>891</v>
      </c>
      <c r="C863" s="2" t="s">
        <v>36</v>
      </c>
      <c r="D863" s="2">
        <v>-18.399787</v>
      </c>
      <c r="E863" s="2">
        <v>-70.301597999999998</v>
      </c>
      <c r="F863">
        <v>791963</v>
      </c>
      <c r="G863">
        <v>41058</v>
      </c>
      <c r="H863">
        <v>6.2917058999999997E-3</v>
      </c>
      <c r="I863">
        <v>3.3343582000000001E-4</v>
      </c>
      <c r="J863">
        <v>1.5464877E-4</v>
      </c>
      <c r="K863">
        <v>1.145748E-3</v>
      </c>
      <c r="L863">
        <v>1.2032598E-3</v>
      </c>
      <c r="M863">
        <v>7.1832960000000003</v>
      </c>
      <c r="N863">
        <v>0.99164036</v>
      </c>
      <c r="O863">
        <v>1</v>
      </c>
      <c r="P863">
        <v>1</v>
      </c>
      <c r="Q863">
        <v>0.99164036</v>
      </c>
      <c r="R863">
        <v>7.1232461999999996</v>
      </c>
      <c r="S863">
        <v>7.1321146000000004</v>
      </c>
      <c r="T863">
        <v>-18.407350999999998</v>
      </c>
      <c r="U863">
        <v>1001.1107</v>
      </c>
      <c r="V863">
        <v>650.94038999999998</v>
      </c>
      <c r="W863">
        <v>-18.070644999999999</v>
      </c>
      <c r="X863">
        <v>640.58038999999997</v>
      </c>
      <c r="Y863">
        <v>650.16498999999999</v>
      </c>
      <c r="Z863">
        <v>6.2931122000000001E-3</v>
      </c>
      <c r="AA863">
        <v>23.747592999999998</v>
      </c>
      <c r="AB863">
        <v>6.2853459999999998E-3</v>
      </c>
      <c r="AC863">
        <v>23.718287</v>
      </c>
      <c r="AD863" s="2">
        <v>23.742287000000001</v>
      </c>
      <c r="AE863" s="2">
        <v>4.5406029999999999</v>
      </c>
      <c r="AF863" s="2">
        <f t="shared" si="66"/>
        <v>2.3742287000000001E-2</v>
      </c>
      <c r="AG863" s="2">
        <f t="shared" si="66"/>
        <v>4.5406029999999998E-3</v>
      </c>
      <c r="AH863" s="8">
        <v>5832</v>
      </c>
      <c r="AI863" s="3">
        <f t="shared" si="67"/>
        <v>25.271364970021633</v>
      </c>
      <c r="AJ863" s="3">
        <f t="shared" si="68"/>
        <v>4.8330321167870274</v>
      </c>
      <c r="AK863" s="3">
        <f t="shared" si="70"/>
        <v>42.11894161670272</v>
      </c>
      <c r="AL863" s="3">
        <f t="shared" si="69"/>
        <v>8.0550535279783801</v>
      </c>
    </row>
    <row r="864" spans="1:38" x14ac:dyDescent="0.2">
      <c r="A864" s="2">
        <v>7</v>
      </c>
      <c r="B864" s="2" t="s">
        <v>892</v>
      </c>
      <c r="C864" s="2" t="s">
        <v>36</v>
      </c>
      <c r="D864" s="2">
        <v>-18.336698999999999</v>
      </c>
      <c r="E864" s="2">
        <v>-69.863009000000005</v>
      </c>
      <c r="F864">
        <v>1147799</v>
      </c>
      <c r="G864">
        <v>96714</v>
      </c>
      <c r="H864">
        <v>5.2052384000000002E-3</v>
      </c>
      <c r="I864">
        <v>4.5129520000000001E-4</v>
      </c>
      <c r="J864">
        <v>1.078241E-4</v>
      </c>
      <c r="K864">
        <v>9.4608064999999997E-4</v>
      </c>
      <c r="L864">
        <v>1.0537372E-3</v>
      </c>
      <c r="M864">
        <v>8.6811819999999997</v>
      </c>
      <c r="N864">
        <v>0.99192387000000004</v>
      </c>
      <c r="O864">
        <v>1</v>
      </c>
      <c r="P864">
        <v>1</v>
      </c>
      <c r="Q864">
        <v>0.99192387000000004</v>
      </c>
      <c r="R864">
        <v>8.6110716000000007</v>
      </c>
      <c r="S864">
        <v>8.6216767000000001</v>
      </c>
      <c r="T864">
        <v>-18.326746</v>
      </c>
      <c r="U864">
        <v>867.73203999999998</v>
      </c>
      <c r="V864">
        <v>619.66471000000001</v>
      </c>
      <c r="W864">
        <v>-17.994126000000001</v>
      </c>
      <c r="X864">
        <v>654.14804000000004</v>
      </c>
      <c r="Y864">
        <v>618.87001999999995</v>
      </c>
      <c r="Z864">
        <v>5.2054537000000003E-3</v>
      </c>
      <c r="AA864">
        <v>19.643222000000002</v>
      </c>
      <c r="AB864">
        <v>5.1990509999999997E-3</v>
      </c>
      <c r="AC864">
        <v>19.619060000000001</v>
      </c>
      <c r="AD864" s="2">
        <v>19.642409000000001</v>
      </c>
      <c r="AE864" s="2">
        <v>3.9763666</v>
      </c>
      <c r="AF864" s="2">
        <f t="shared" si="66"/>
        <v>1.9642409E-2</v>
      </c>
      <c r="AG864" s="2">
        <f t="shared" si="66"/>
        <v>3.9763665999999996E-3</v>
      </c>
      <c r="AH864" s="8">
        <v>4590</v>
      </c>
      <c r="AI864" s="3">
        <f t="shared" si="67"/>
        <v>30.546151442015081</v>
      </c>
      <c r="AJ864" s="3">
        <f t="shared" si="68"/>
        <v>6.1836965289018568</v>
      </c>
      <c r="AK864" s="3">
        <f t="shared" si="70"/>
        <v>50.910252403358463</v>
      </c>
      <c r="AL864" s="3">
        <f t="shared" si="69"/>
        <v>10.306160881503095</v>
      </c>
    </row>
    <row r="865" spans="1:38" x14ac:dyDescent="0.2">
      <c r="A865" s="2">
        <v>0</v>
      </c>
      <c r="B865" s="2" t="s">
        <v>893</v>
      </c>
      <c r="C865" s="2" t="s">
        <v>36</v>
      </c>
      <c r="D865" s="2">
        <v>45.068150000000003</v>
      </c>
      <c r="E865" s="2">
        <v>-112.32550999999999</v>
      </c>
      <c r="F865">
        <v>1033749</v>
      </c>
      <c r="G865">
        <v>52007</v>
      </c>
      <c r="H865">
        <v>3.8822191000000002E-3</v>
      </c>
      <c r="I865">
        <v>2.0186919999999999E-4</v>
      </c>
      <c r="J865">
        <v>1.0680298E-4</v>
      </c>
      <c r="K865">
        <v>7.1811775000000003E-4</v>
      </c>
      <c r="L865">
        <v>7.5355899000000004E-4</v>
      </c>
      <c r="M865">
        <v>5.7813157000000004</v>
      </c>
      <c r="N865">
        <v>0.99926612000000004</v>
      </c>
      <c r="O865">
        <v>1</v>
      </c>
      <c r="P865">
        <v>1</v>
      </c>
      <c r="Q865">
        <v>0.99926612000000004</v>
      </c>
      <c r="R865">
        <v>5.7770729000000003</v>
      </c>
      <c r="S865">
        <v>5.7771689000000004</v>
      </c>
      <c r="T865">
        <v>45.066586999999998</v>
      </c>
      <c r="U865">
        <v>781.72888999999998</v>
      </c>
      <c r="V865">
        <v>772.59667000000002</v>
      </c>
      <c r="W865">
        <v>45.067317000000003</v>
      </c>
      <c r="X865">
        <v>774.53738999999996</v>
      </c>
      <c r="Y865">
        <v>772.59843000000001</v>
      </c>
      <c r="Z865">
        <v>3.8822201000000001E-3</v>
      </c>
      <c r="AA865">
        <v>14.649887</v>
      </c>
      <c r="AB865">
        <v>3.8821554000000001E-3</v>
      </c>
      <c r="AC865">
        <v>14.649642999999999</v>
      </c>
      <c r="AD865" s="2">
        <v>14.649883000000001</v>
      </c>
      <c r="AE865" s="2">
        <v>2.8436187999999998</v>
      </c>
      <c r="AF865" s="2">
        <f t="shared" si="66"/>
        <v>1.4649883000000001E-2</v>
      </c>
      <c r="AG865" s="2">
        <f t="shared" si="66"/>
        <v>2.8436187999999999E-3</v>
      </c>
      <c r="AH865" s="8">
        <v>129</v>
      </c>
      <c r="AI865" s="3">
        <f t="shared" si="67"/>
        <v>40.95595848785959</v>
      </c>
      <c r="AJ865" s="3">
        <f t="shared" si="68"/>
        <v>7.9497654369046549</v>
      </c>
      <c r="AK865" s="3">
        <f t="shared" si="70"/>
        <v>68.259930813099317</v>
      </c>
      <c r="AL865" s="3">
        <f t="shared" si="69"/>
        <v>13.249609061507758</v>
      </c>
    </row>
    <row r="866" spans="1:38" x14ac:dyDescent="0.2">
      <c r="A866" s="2">
        <v>1</v>
      </c>
      <c r="B866" s="2" t="s">
        <v>894</v>
      </c>
      <c r="C866" s="2" t="s">
        <v>36</v>
      </c>
      <c r="D866" s="2">
        <v>45.086975000000002</v>
      </c>
      <c r="E866" s="2">
        <v>-112.36322</v>
      </c>
      <c r="F866">
        <v>668789</v>
      </c>
      <c r="G866">
        <v>31022</v>
      </c>
      <c r="H866">
        <v>6.0749358000000003E-3</v>
      </c>
      <c r="I866">
        <v>2.8850271999999999E-4</v>
      </c>
      <c r="J866">
        <v>1.8042484E-4</v>
      </c>
      <c r="K866">
        <v>1.1149958E-3</v>
      </c>
      <c r="L866">
        <v>1.1657626999999999E-3</v>
      </c>
      <c r="M866">
        <v>5.7939084999999997</v>
      </c>
      <c r="N866">
        <v>0.99801766000000003</v>
      </c>
      <c r="O866">
        <v>1</v>
      </c>
      <c r="P866">
        <v>1</v>
      </c>
      <c r="Q866">
        <v>0.99801766000000003</v>
      </c>
      <c r="R866">
        <v>5.7824230999999999</v>
      </c>
      <c r="S866">
        <v>5.7826934000000003</v>
      </c>
      <c r="T866">
        <v>45.087254999999999</v>
      </c>
      <c r="U866">
        <v>786.99636999999996</v>
      </c>
      <c r="V866">
        <v>772.33838000000003</v>
      </c>
      <c r="W866">
        <v>45.082380999999998</v>
      </c>
      <c r="X866">
        <v>777.14496999999994</v>
      </c>
      <c r="Y866">
        <v>772.32664</v>
      </c>
      <c r="Z866">
        <v>6.0749398E-3</v>
      </c>
      <c r="AA866">
        <v>22.924301</v>
      </c>
      <c r="AB866">
        <v>6.0746589E-3</v>
      </c>
      <c r="AC866">
        <v>22.923241000000001</v>
      </c>
      <c r="AD866" s="2">
        <v>22.924285999999999</v>
      </c>
      <c r="AE866" s="2">
        <v>4.3991043999999997</v>
      </c>
      <c r="AF866" s="2">
        <f t="shared" si="66"/>
        <v>2.2924285999999999E-2</v>
      </c>
      <c r="AG866" s="2">
        <f t="shared" si="66"/>
        <v>4.3991043999999993E-3</v>
      </c>
      <c r="AH866" s="8">
        <v>189</v>
      </c>
      <c r="AI866" s="3">
        <f t="shared" si="67"/>
        <v>26.173116144162574</v>
      </c>
      <c r="AJ866" s="3">
        <f t="shared" si="68"/>
        <v>5.0225455393243923</v>
      </c>
      <c r="AK866" s="3">
        <f t="shared" si="70"/>
        <v>43.621860240270955</v>
      </c>
      <c r="AL866" s="3">
        <f t="shared" si="69"/>
        <v>8.3709092322073193</v>
      </c>
    </row>
    <row r="867" spans="1:38" x14ac:dyDescent="0.2">
      <c r="A867" s="2">
        <v>2</v>
      </c>
      <c r="B867" s="2" t="s">
        <v>895</v>
      </c>
      <c r="C867" s="2" t="s">
        <v>36</v>
      </c>
      <c r="D867" s="2">
        <v>45.079174999999999</v>
      </c>
      <c r="E867" s="2">
        <v>-112.35899999999999</v>
      </c>
      <c r="F867">
        <v>1277360</v>
      </c>
      <c r="G867">
        <v>73904</v>
      </c>
      <c r="H867">
        <v>3.1992819999999999E-3</v>
      </c>
      <c r="I867">
        <v>1.9236738000000001E-4</v>
      </c>
      <c r="J867" s="1">
        <v>8.2891864000000007E-5</v>
      </c>
      <c r="K867">
        <v>5.9371480000000002E-4</v>
      </c>
      <c r="L867">
        <v>6.2958203000000005E-4</v>
      </c>
      <c r="M867">
        <v>5.9247975999999998</v>
      </c>
      <c r="N867">
        <v>0.99979996000000004</v>
      </c>
      <c r="O867">
        <v>1</v>
      </c>
      <c r="P867">
        <v>1</v>
      </c>
      <c r="Q867">
        <v>0.99979996000000004</v>
      </c>
      <c r="R867">
        <v>5.9236123999999997</v>
      </c>
      <c r="S867">
        <v>5.9236190000000004</v>
      </c>
      <c r="T867">
        <v>45.079182000000003</v>
      </c>
      <c r="U867">
        <v>772.98158000000001</v>
      </c>
      <c r="V867">
        <v>769.15373</v>
      </c>
      <c r="W867">
        <v>45.078400000000002</v>
      </c>
      <c r="X867">
        <v>770.85727999999995</v>
      </c>
      <c r="Y867">
        <v>769.15183000000002</v>
      </c>
      <c r="Z867">
        <v>3.1992822E-3</v>
      </c>
      <c r="AA867">
        <v>12.072763</v>
      </c>
      <c r="AB867">
        <v>3.1992786E-3</v>
      </c>
      <c r="AC867">
        <v>12.072749999999999</v>
      </c>
      <c r="AD867" s="2">
        <v>12.072762000000001</v>
      </c>
      <c r="AE867" s="2">
        <v>2.3757812</v>
      </c>
      <c r="AF867" s="2">
        <f t="shared" si="66"/>
        <v>1.2072762000000001E-2</v>
      </c>
      <c r="AG867" s="2">
        <f t="shared" si="66"/>
        <v>2.3757812000000001E-3</v>
      </c>
      <c r="AH867" s="8">
        <v>45</v>
      </c>
      <c r="AI867" s="3">
        <f t="shared" si="67"/>
        <v>49.698652222250381</v>
      </c>
      <c r="AJ867" s="3">
        <f t="shared" si="68"/>
        <v>9.7801251788911827</v>
      </c>
      <c r="AK867" s="3">
        <f t="shared" si="70"/>
        <v>82.831087037083975</v>
      </c>
      <c r="AL867" s="3">
        <f t="shared" si="69"/>
        <v>16.300208631485308</v>
      </c>
    </row>
    <row r="868" spans="1:38" x14ac:dyDescent="0.2">
      <c r="A868" s="2">
        <v>3</v>
      </c>
      <c r="B868" s="2" t="s">
        <v>896</v>
      </c>
      <c r="C868" s="2" t="s">
        <v>36</v>
      </c>
      <c r="D868" s="2">
        <v>45.070746</v>
      </c>
      <c r="E868" s="2">
        <v>-112.3464</v>
      </c>
      <c r="F868">
        <v>1961660</v>
      </c>
      <c r="G868">
        <v>100364</v>
      </c>
      <c r="H868">
        <v>2.0780724E-3</v>
      </c>
      <c r="I868">
        <v>1.1193446999999999E-4</v>
      </c>
      <c r="J868" s="1">
        <v>4.8136319000000001E-5</v>
      </c>
      <c r="K868">
        <v>3.9000014999999999E-4</v>
      </c>
      <c r="L868">
        <v>4.0859092999999999E-4</v>
      </c>
      <c r="M868">
        <v>6.0169699999999997</v>
      </c>
      <c r="N868">
        <v>0.99981330000000002</v>
      </c>
      <c r="O868">
        <v>1</v>
      </c>
      <c r="P868">
        <v>1</v>
      </c>
      <c r="Q868">
        <v>0.99981330000000002</v>
      </c>
      <c r="R868">
        <v>6.0158465999999997</v>
      </c>
      <c r="S868">
        <v>6.0158503999999997</v>
      </c>
      <c r="T868">
        <v>45.071232000000002</v>
      </c>
      <c r="U868">
        <v>770.38100999999995</v>
      </c>
      <c r="V868">
        <v>766.94449999999995</v>
      </c>
      <c r="W868">
        <v>45.072865</v>
      </c>
      <c r="X868">
        <v>768.45228999999995</v>
      </c>
      <c r="Y868">
        <v>766.94848000000002</v>
      </c>
      <c r="Z868">
        <v>2.0780725E-3</v>
      </c>
      <c r="AA868">
        <v>7.8417830000000004</v>
      </c>
      <c r="AB868">
        <v>2.0780712E-3</v>
      </c>
      <c r="AC868">
        <v>7.8417779999999997</v>
      </c>
      <c r="AD868" s="2">
        <v>7.8417827999999998</v>
      </c>
      <c r="AE868" s="2">
        <v>1.5418525999999999</v>
      </c>
      <c r="AF868" s="2">
        <f t="shared" si="66"/>
        <v>7.8417828000000005E-3</v>
      </c>
      <c r="AG868" s="2">
        <f t="shared" si="66"/>
        <v>1.5418526E-3</v>
      </c>
      <c r="AH868" s="8">
        <v>34</v>
      </c>
      <c r="AI868" s="3">
        <f t="shared" si="67"/>
        <v>76.513213296343793</v>
      </c>
      <c r="AJ868" s="3">
        <f t="shared" si="68"/>
        <v>15.044040349513663</v>
      </c>
      <c r="AK868" s="3">
        <f t="shared" si="70"/>
        <v>127.52202216057297</v>
      </c>
      <c r="AL868" s="3">
        <f t="shared" si="69"/>
        <v>25.073400582522773</v>
      </c>
    </row>
    <row r="869" spans="1:38" x14ac:dyDescent="0.2">
      <c r="A869" s="2">
        <v>4</v>
      </c>
      <c r="B869" s="2" t="s">
        <v>897</v>
      </c>
      <c r="C869" s="2" t="s">
        <v>36</v>
      </c>
      <c r="D869" s="2">
        <v>45.084324000000002</v>
      </c>
      <c r="E869" s="2">
        <v>-112.34603</v>
      </c>
      <c r="F869">
        <v>903276</v>
      </c>
      <c r="G869">
        <v>50182</v>
      </c>
      <c r="H869">
        <v>4.2142649000000004E-3</v>
      </c>
      <c r="I869">
        <v>2.4179590000000001E-4</v>
      </c>
      <c r="J869">
        <v>1.2342411000000001E-4</v>
      </c>
      <c r="K869">
        <v>7.7991976000000001E-4</v>
      </c>
      <c r="L869">
        <v>8.2581693000000002E-4</v>
      </c>
      <c r="M869">
        <v>5.4882869000000003</v>
      </c>
      <c r="N869">
        <v>0.99435390999999995</v>
      </c>
      <c r="O869">
        <v>1</v>
      </c>
      <c r="P869">
        <v>1</v>
      </c>
      <c r="Q869">
        <v>0.99435390999999995</v>
      </c>
      <c r="R869">
        <v>5.4572995000000004</v>
      </c>
      <c r="S869">
        <v>5.4574515999999997</v>
      </c>
      <c r="T869">
        <v>45.083395000000003</v>
      </c>
      <c r="U869">
        <v>790.14052000000004</v>
      </c>
      <c r="V869">
        <v>779.98897999999997</v>
      </c>
      <c r="W869">
        <v>45.080114000000002</v>
      </c>
      <c r="X869">
        <v>778.30966999999998</v>
      </c>
      <c r="Y869">
        <v>779.98121000000003</v>
      </c>
      <c r="Z869">
        <v>4.21427E-3</v>
      </c>
      <c r="AA869">
        <v>15.902906</v>
      </c>
      <c r="AB869">
        <v>4.2141527999999999E-3</v>
      </c>
      <c r="AC869">
        <v>15.902462999999999</v>
      </c>
      <c r="AD869" s="2">
        <v>15.902886000000001</v>
      </c>
      <c r="AE869" s="2">
        <v>3.1162903000000002</v>
      </c>
      <c r="AF869" s="2">
        <f t="shared" si="66"/>
        <v>1.5902886000000001E-2</v>
      </c>
      <c r="AG869" s="2">
        <f t="shared" si="66"/>
        <v>3.1162903000000004E-3</v>
      </c>
      <c r="AH869" s="8">
        <v>163</v>
      </c>
      <c r="AI869" s="3">
        <f t="shared" si="67"/>
        <v>37.729000887008809</v>
      </c>
      <c r="AJ869" s="3">
        <f t="shared" si="68"/>
        <v>7.3932819170606487</v>
      </c>
      <c r="AK869" s="3">
        <f t="shared" si="70"/>
        <v>62.881668145014686</v>
      </c>
      <c r="AL869" s="3">
        <f t="shared" si="69"/>
        <v>12.322136528434415</v>
      </c>
    </row>
    <row r="870" spans="1:38" x14ac:dyDescent="0.2">
      <c r="A870" s="2">
        <v>5</v>
      </c>
      <c r="B870" s="2" t="s">
        <v>898</v>
      </c>
      <c r="C870" s="2" t="s">
        <v>36</v>
      </c>
      <c r="D870" s="2">
        <v>45.075876000000001</v>
      </c>
      <c r="E870" s="2">
        <v>-112.33533</v>
      </c>
      <c r="F870">
        <v>752730</v>
      </c>
      <c r="G870">
        <v>31934</v>
      </c>
      <c r="H870">
        <v>5.5387683E-3</v>
      </c>
      <c r="I870">
        <v>2.4083408E-4</v>
      </c>
      <c r="J870">
        <v>1.5834399999999999E-4</v>
      </c>
      <c r="K870">
        <v>1.0170165000000001E-3</v>
      </c>
      <c r="L870">
        <v>1.0570696999999999E-3</v>
      </c>
      <c r="M870">
        <v>5.9669831000000002</v>
      </c>
      <c r="N870">
        <v>0.99733598999999995</v>
      </c>
      <c r="O870">
        <v>1</v>
      </c>
      <c r="P870">
        <v>1</v>
      </c>
      <c r="Q870">
        <v>0.99733598999999995</v>
      </c>
      <c r="R870">
        <v>5.9510870000000002</v>
      </c>
      <c r="S870">
        <v>5.9513841999999997</v>
      </c>
      <c r="T870">
        <v>45.073743</v>
      </c>
      <c r="U870">
        <v>774.14350000000002</v>
      </c>
      <c r="V870">
        <v>768.13432</v>
      </c>
      <c r="W870">
        <v>45.072918999999999</v>
      </c>
      <c r="X870">
        <v>770.08803999999998</v>
      </c>
      <c r="Y870">
        <v>768.13232000000005</v>
      </c>
      <c r="Z870">
        <v>5.5387696999999996E-3</v>
      </c>
      <c r="AA870">
        <v>20.901018000000001</v>
      </c>
      <c r="AB870">
        <v>5.5384952999999997E-3</v>
      </c>
      <c r="AC870">
        <v>20.899982000000001</v>
      </c>
      <c r="AD870" s="2">
        <v>20.901012000000001</v>
      </c>
      <c r="AE870" s="2">
        <v>3.9889423000000002</v>
      </c>
      <c r="AF870" s="2">
        <f t="shared" si="66"/>
        <v>2.0901012E-2</v>
      </c>
      <c r="AG870" s="2">
        <f t="shared" si="66"/>
        <v>3.9889423000000002E-3</v>
      </c>
      <c r="AH870" s="8">
        <v>65</v>
      </c>
      <c r="AI870" s="3">
        <f t="shared" si="67"/>
        <v>28.706743960531671</v>
      </c>
      <c r="AJ870" s="3">
        <f t="shared" si="68"/>
        <v>5.4786603289560478</v>
      </c>
      <c r="AK870" s="3">
        <f t="shared" si="70"/>
        <v>47.844573267552782</v>
      </c>
      <c r="AL870" s="3">
        <f t="shared" si="69"/>
        <v>9.1311005482600791</v>
      </c>
    </row>
    <row r="871" spans="1:38" x14ac:dyDescent="0.2">
      <c r="A871" s="2">
        <v>6</v>
      </c>
      <c r="B871" s="2" t="s">
        <v>899</v>
      </c>
      <c r="C871" s="2" t="s">
        <v>36</v>
      </c>
      <c r="D871" s="2">
        <v>45.107771999999997</v>
      </c>
      <c r="E871" s="2">
        <v>-112.40591999999999</v>
      </c>
      <c r="F871">
        <v>713497</v>
      </c>
      <c r="G871">
        <v>34671</v>
      </c>
      <c r="H871">
        <v>6.2587935999999997E-3</v>
      </c>
      <c r="I871">
        <v>3.1106789000000002E-4</v>
      </c>
      <c r="J871">
        <v>1.7227938000000001E-4</v>
      </c>
      <c r="K871">
        <v>1.1444758999999999E-3</v>
      </c>
      <c r="L871">
        <v>1.1984442E-3</v>
      </c>
      <c r="M871">
        <v>6.3855884999999999</v>
      </c>
      <c r="N871">
        <v>0.99759869999999995</v>
      </c>
      <c r="O871">
        <v>1</v>
      </c>
      <c r="P871">
        <v>1</v>
      </c>
      <c r="Q871">
        <v>0.99759869999999995</v>
      </c>
      <c r="R871">
        <v>6.3702547000000003</v>
      </c>
      <c r="S871">
        <v>6.3710076000000004</v>
      </c>
      <c r="T871">
        <v>45.107785999999997</v>
      </c>
      <c r="U871">
        <v>784.53483000000006</v>
      </c>
      <c r="V871">
        <v>758.57947999999999</v>
      </c>
      <c r="W871">
        <v>45.103437999999997</v>
      </c>
      <c r="X871">
        <v>760.00788999999997</v>
      </c>
      <c r="Y871">
        <v>758.56872999999996</v>
      </c>
      <c r="Z871">
        <v>6.258815E-3</v>
      </c>
      <c r="AA871">
        <v>23.618169999999999</v>
      </c>
      <c r="AB871">
        <v>6.2580824999999996E-3</v>
      </c>
      <c r="AC871">
        <v>23.615406</v>
      </c>
      <c r="AD871" s="2">
        <v>23.618089000000001</v>
      </c>
      <c r="AE871" s="2">
        <v>4.5224310000000001</v>
      </c>
      <c r="AF871" s="2">
        <f t="shared" si="66"/>
        <v>2.3618089000000002E-2</v>
      </c>
      <c r="AG871" s="2">
        <f t="shared" si="66"/>
        <v>4.5224310000000004E-3</v>
      </c>
      <c r="AH871" s="8">
        <v>430</v>
      </c>
      <c r="AI871" s="3">
        <f t="shared" si="67"/>
        <v>25.404256881240475</v>
      </c>
      <c r="AJ871" s="3">
        <f t="shared" si="68"/>
        <v>4.8644493994279232</v>
      </c>
      <c r="AK871" s="3">
        <f t="shared" si="70"/>
        <v>42.340428135400792</v>
      </c>
      <c r="AL871" s="3">
        <f t="shared" si="69"/>
        <v>8.107415665713205</v>
      </c>
    </row>
    <row r="872" spans="1:38" x14ac:dyDescent="0.2">
      <c r="A872" s="2">
        <v>7</v>
      </c>
      <c r="B872" s="2" t="s">
        <v>900</v>
      </c>
      <c r="C872" s="2" t="s">
        <v>36</v>
      </c>
      <c r="D872" s="2">
        <v>45.093153999999998</v>
      </c>
      <c r="E872" s="2">
        <v>-112.38351</v>
      </c>
      <c r="F872">
        <v>542878</v>
      </c>
      <c r="G872">
        <v>31022</v>
      </c>
      <c r="H872">
        <v>7.9632200999999996E-3</v>
      </c>
      <c r="I872">
        <v>4.6425277999999999E-4</v>
      </c>
      <c r="J872">
        <v>2.3386726999999999E-4</v>
      </c>
      <c r="K872">
        <v>1.4532458E-3</v>
      </c>
      <c r="L872">
        <v>1.5434209000000001E-3</v>
      </c>
      <c r="M872">
        <v>6.1365682000000001</v>
      </c>
      <c r="N872">
        <v>0.99946464000000002</v>
      </c>
      <c r="O872">
        <v>1</v>
      </c>
      <c r="P872">
        <v>1</v>
      </c>
      <c r="Q872">
        <v>0.99946464000000002</v>
      </c>
      <c r="R872">
        <v>6.1332829000000002</v>
      </c>
      <c r="S872">
        <v>6.1333615999999997</v>
      </c>
      <c r="T872">
        <v>45.090204999999997</v>
      </c>
      <c r="U872">
        <v>774.03968999999995</v>
      </c>
      <c r="V872">
        <v>764.19569999999999</v>
      </c>
      <c r="W872">
        <v>45.088459999999998</v>
      </c>
      <c r="X872">
        <v>765.46912999999995</v>
      </c>
      <c r="Y872">
        <v>764.19142999999997</v>
      </c>
      <c r="Z872">
        <v>7.9632226999999996E-3</v>
      </c>
      <c r="AA872">
        <v>30.049897000000001</v>
      </c>
      <c r="AB872">
        <v>7.9631222000000005E-3</v>
      </c>
      <c r="AC872">
        <v>30.049517999999999</v>
      </c>
      <c r="AD872" s="2">
        <v>30.049886999999998</v>
      </c>
      <c r="AE872" s="2">
        <v>5.8242297000000001</v>
      </c>
      <c r="AF872" s="2">
        <f t="shared" si="66"/>
        <v>3.0049886999999997E-2</v>
      </c>
      <c r="AG872" s="2">
        <f t="shared" si="66"/>
        <v>5.8242297E-3</v>
      </c>
      <c r="AH872" s="8">
        <v>137</v>
      </c>
      <c r="AI872" s="3">
        <f t="shared" si="67"/>
        <v>19.966797212914646</v>
      </c>
      <c r="AJ872" s="3">
        <f t="shared" si="68"/>
        <v>3.8699384573837072</v>
      </c>
      <c r="AK872" s="3">
        <f t="shared" si="70"/>
        <v>33.277995354857744</v>
      </c>
      <c r="AL872" s="3">
        <f t="shared" si="69"/>
        <v>6.4498974289728457</v>
      </c>
    </row>
    <row r="873" spans="1:38" x14ac:dyDescent="0.2">
      <c r="A873" s="2">
        <v>8</v>
      </c>
      <c r="B873" s="2" t="s">
        <v>901</v>
      </c>
      <c r="C873" s="2" t="s">
        <v>36</v>
      </c>
      <c r="D873" s="2">
        <v>45.056285000000003</v>
      </c>
      <c r="E873" s="2">
        <v>-112.30329999999999</v>
      </c>
      <c r="F873">
        <v>1688852</v>
      </c>
      <c r="G873">
        <v>59306</v>
      </c>
      <c r="H873">
        <v>2.2680500999999998E-3</v>
      </c>
      <c r="I873" s="1">
        <v>8.3527129999999997E-5</v>
      </c>
      <c r="J873" s="1">
        <v>5.6741415E-5</v>
      </c>
      <c r="K873">
        <v>4.2549756999999999E-4</v>
      </c>
      <c r="L873">
        <v>4.3731515999999998E-4</v>
      </c>
      <c r="M873">
        <v>5.6231457999999996</v>
      </c>
      <c r="N873">
        <v>0.99965795000000002</v>
      </c>
      <c r="O873">
        <v>1</v>
      </c>
      <c r="P873">
        <v>1</v>
      </c>
      <c r="Q873">
        <v>0.99965795000000002</v>
      </c>
      <c r="R873">
        <v>5.6212223999999997</v>
      </c>
      <c r="S873">
        <v>5.6212399</v>
      </c>
      <c r="T873">
        <v>45.053068000000003</v>
      </c>
      <c r="U873">
        <v>780.37417000000005</v>
      </c>
      <c r="V873">
        <v>776.48838000000001</v>
      </c>
      <c r="W873">
        <v>45.052244999999999</v>
      </c>
      <c r="X873">
        <v>778.52632000000006</v>
      </c>
      <c r="Y873">
        <v>776.48641999999995</v>
      </c>
      <c r="Z873">
        <v>2.2680501999999998E-3</v>
      </c>
      <c r="AA873">
        <v>8.5586800000000007</v>
      </c>
      <c r="AB873">
        <v>2.268043E-3</v>
      </c>
      <c r="AC873">
        <v>8.5586526999999997</v>
      </c>
      <c r="AD873" s="2">
        <v>8.5586797000000008</v>
      </c>
      <c r="AE873" s="2">
        <v>1.6502459</v>
      </c>
      <c r="AF873" s="2">
        <f t="shared" si="66"/>
        <v>8.5586797000000003E-3</v>
      </c>
      <c r="AG873" s="2">
        <f t="shared" si="66"/>
        <v>1.6502459000000001E-3</v>
      </c>
      <c r="AH873" s="8">
        <v>33</v>
      </c>
      <c r="AI873" s="3">
        <f t="shared" si="67"/>
        <v>70.104270872527209</v>
      </c>
      <c r="AJ873" s="3">
        <f t="shared" si="68"/>
        <v>13.517188355568141</v>
      </c>
      <c r="AK873" s="3">
        <f t="shared" si="70"/>
        <v>116.84045145421202</v>
      </c>
      <c r="AL873" s="3">
        <f t="shared" si="69"/>
        <v>22.528647259280238</v>
      </c>
    </row>
    <row r="874" spans="1:38" x14ac:dyDescent="0.2">
      <c r="A874" s="2">
        <v>9</v>
      </c>
      <c r="B874" s="2" t="s">
        <v>902</v>
      </c>
      <c r="C874" s="2" t="s">
        <v>36</v>
      </c>
      <c r="D874" s="2">
        <v>45.050004999999999</v>
      </c>
      <c r="E874" s="2">
        <v>-112.29138</v>
      </c>
      <c r="F874">
        <v>568425</v>
      </c>
      <c r="G874">
        <v>44708</v>
      </c>
      <c r="H874">
        <v>6.8326102000000003E-3</v>
      </c>
      <c r="I874">
        <v>5.5157028999999996E-4</v>
      </c>
      <c r="J874">
        <v>2.1500059E-4</v>
      </c>
      <c r="K874">
        <v>1.2541191E-3</v>
      </c>
      <c r="L874">
        <v>1.38682E-3</v>
      </c>
      <c r="M874">
        <v>5.5070104000000004</v>
      </c>
      <c r="N874">
        <v>0.99975886000000003</v>
      </c>
      <c r="O874">
        <v>1</v>
      </c>
      <c r="P874">
        <v>1</v>
      </c>
      <c r="Q874">
        <v>0.99975886000000003</v>
      </c>
      <c r="R874">
        <v>5.5056824999999998</v>
      </c>
      <c r="S874">
        <v>5.5056950000000002</v>
      </c>
      <c r="T874">
        <v>45.049148000000002</v>
      </c>
      <c r="U874">
        <v>784.86730999999997</v>
      </c>
      <c r="V874">
        <v>779.42700000000002</v>
      </c>
      <c r="W874">
        <v>45.049109000000001</v>
      </c>
      <c r="X874">
        <v>781.15634</v>
      </c>
      <c r="Y874">
        <v>779.42691000000002</v>
      </c>
      <c r="Z874">
        <v>6.8326111999999998E-3</v>
      </c>
      <c r="AA874">
        <v>25.783438</v>
      </c>
      <c r="AB874">
        <v>6.8325957999999997E-3</v>
      </c>
      <c r="AC874">
        <v>25.783380000000001</v>
      </c>
      <c r="AD874" s="2">
        <v>25.783435000000001</v>
      </c>
      <c r="AE874" s="2">
        <v>5.2332831000000004</v>
      </c>
      <c r="AF874" s="2">
        <f t="shared" si="66"/>
        <v>2.5783435E-2</v>
      </c>
      <c r="AG874" s="2">
        <f t="shared" si="66"/>
        <v>5.2332831000000005E-3</v>
      </c>
      <c r="AH874" s="8">
        <v>62</v>
      </c>
      <c r="AI874" s="3">
        <f t="shared" si="67"/>
        <v>23.27075504097883</v>
      </c>
      <c r="AJ874" s="3">
        <f t="shared" si="68"/>
        <v>4.7232825680594663</v>
      </c>
      <c r="AK874" s="3">
        <f t="shared" si="70"/>
        <v>38.784591734964714</v>
      </c>
      <c r="AL874" s="3">
        <f t="shared" si="69"/>
        <v>7.872137613432443</v>
      </c>
    </row>
    <row r="875" spans="1:38" x14ac:dyDescent="0.2">
      <c r="A875" s="2">
        <v>0</v>
      </c>
      <c r="B875" s="2" t="s">
        <v>903</v>
      </c>
      <c r="C875" s="2" t="s">
        <v>36</v>
      </c>
      <c r="D875" s="2">
        <v>30.269628000000001</v>
      </c>
      <c r="E875" s="2">
        <v>101.52997999999999</v>
      </c>
      <c r="F875">
        <v>1133823</v>
      </c>
      <c r="G875">
        <v>20225</v>
      </c>
      <c r="H875">
        <v>7.0533686000000002E-3</v>
      </c>
      <c r="I875">
        <v>1.2779600000000001E-4</v>
      </c>
      <c r="J875">
        <v>1.2057085E-4</v>
      </c>
      <c r="K875">
        <v>1.26829E-3</v>
      </c>
      <c r="L875">
        <v>1.2804018000000001E-3</v>
      </c>
      <c r="M875">
        <v>11.547388</v>
      </c>
      <c r="N875">
        <v>0.99949613000000004</v>
      </c>
      <c r="O875">
        <v>1</v>
      </c>
      <c r="P875">
        <v>1</v>
      </c>
      <c r="Q875">
        <v>0.99949613000000004</v>
      </c>
      <c r="R875">
        <v>11.54157</v>
      </c>
      <c r="S875">
        <v>11.541751</v>
      </c>
      <c r="T875">
        <v>30.270413000000001</v>
      </c>
      <c r="U875">
        <v>636.59812999999997</v>
      </c>
      <c r="V875">
        <v>618.41705999999999</v>
      </c>
      <c r="W875">
        <v>30.251650999999999</v>
      </c>
      <c r="X875">
        <v>626.75121000000001</v>
      </c>
      <c r="Y875">
        <v>618.33227999999997</v>
      </c>
      <c r="Z875">
        <v>7.0533758999999996E-3</v>
      </c>
      <c r="AA875">
        <v>26.616513000000001</v>
      </c>
      <c r="AB875">
        <v>7.0532657000000002E-3</v>
      </c>
      <c r="AC875">
        <v>26.616097</v>
      </c>
      <c r="AD875" s="2">
        <v>26.616485000000001</v>
      </c>
      <c r="AE875" s="2">
        <v>4.8317049000000001</v>
      </c>
      <c r="AF875" s="2">
        <f t="shared" si="66"/>
        <v>2.6616485000000002E-2</v>
      </c>
      <c r="AG875" s="2">
        <f t="shared" si="66"/>
        <v>4.8317048999999999E-3</v>
      </c>
      <c r="AH875" s="8">
        <v>438</v>
      </c>
      <c r="AI875" s="3">
        <f t="shared" si="67"/>
        <v>22.54242060888205</v>
      </c>
      <c r="AJ875" s="3">
        <f t="shared" si="68"/>
        <v>4.0921377903128979</v>
      </c>
      <c r="AK875" s="3">
        <f t="shared" si="70"/>
        <v>37.570701014803419</v>
      </c>
      <c r="AL875" s="3">
        <f t="shared" si="69"/>
        <v>6.8202296505214965</v>
      </c>
    </row>
    <row r="876" spans="1:38" x14ac:dyDescent="0.2">
      <c r="A876" s="2">
        <v>1</v>
      </c>
      <c r="B876" s="2" t="s">
        <v>904</v>
      </c>
      <c r="C876" s="2" t="s">
        <v>36</v>
      </c>
      <c r="D876" s="2">
        <v>29.889491</v>
      </c>
      <c r="E876" s="2">
        <v>101.54049000000001</v>
      </c>
      <c r="F876">
        <v>1881713</v>
      </c>
      <c r="G876">
        <v>50978</v>
      </c>
      <c r="H876">
        <v>4.6556467000000001E-3</v>
      </c>
      <c r="I876">
        <v>1.2896395999999999E-4</v>
      </c>
      <c r="J876" s="1">
        <v>6.8758679000000005E-5</v>
      </c>
      <c r="K876">
        <v>8.4062915999999998E-4</v>
      </c>
      <c r="L876">
        <v>8.5323902999999998E-4</v>
      </c>
      <c r="M876">
        <v>12.761162000000001</v>
      </c>
      <c r="N876">
        <v>0.99980875000000002</v>
      </c>
      <c r="O876">
        <v>1</v>
      </c>
      <c r="P876">
        <v>1</v>
      </c>
      <c r="Q876">
        <v>0.99980875000000002</v>
      </c>
      <c r="R876">
        <v>12.758721</v>
      </c>
      <c r="S876">
        <v>12.758735</v>
      </c>
      <c r="T876">
        <v>29.889557</v>
      </c>
      <c r="U876">
        <v>614.20069999999998</v>
      </c>
      <c r="V876">
        <v>601.24994000000004</v>
      </c>
      <c r="W876">
        <v>29.903110000000002</v>
      </c>
      <c r="X876">
        <v>605.13453000000004</v>
      </c>
      <c r="Y876">
        <v>601.29732000000001</v>
      </c>
      <c r="Z876">
        <v>4.6556471000000002E-3</v>
      </c>
      <c r="AA876">
        <v>17.568479</v>
      </c>
      <c r="AB876">
        <v>4.6556419999999998E-3</v>
      </c>
      <c r="AC876">
        <v>17.568460000000002</v>
      </c>
      <c r="AD876" s="2">
        <v>17.568477999999999</v>
      </c>
      <c r="AE876" s="2">
        <v>3.2197699000000002</v>
      </c>
      <c r="AF876" s="2">
        <f t="shared" si="66"/>
        <v>1.7568477999999998E-2</v>
      </c>
      <c r="AG876" s="2">
        <f t="shared" si="66"/>
        <v>3.2197699000000002E-3</v>
      </c>
      <c r="AH876" s="8">
        <v>247</v>
      </c>
      <c r="AI876" s="3">
        <f t="shared" si="67"/>
        <v>34.152076235630659</v>
      </c>
      <c r="AJ876" s="3">
        <f t="shared" si="68"/>
        <v>6.2590411694165491</v>
      </c>
      <c r="AK876" s="3">
        <f t="shared" si="70"/>
        <v>56.920127059384427</v>
      </c>
      <c r="AL876" s="3">
        <f t="shared" si="69"/>
        <v>10.431735282360913</v>
      </c>
    </row>
    <row r="877" spans="1:38" x14ac:dyDescent="0.2">
      <c r="A877" s="2">
        <v>2</v>
      </c>
      <c r="B877" s="2" t="s">
        <v>905</v>
      </c>
      <c r="C877" s="2" t="s">
        <v>36</v>
      </c>
      <c r="D877" s="2">
        <v>29.429849999999998</v>
      </c>
      <c r="E877" s="2">
        <v>101.23735000000001</v>
      </c>
      <c r="F877">
        <v>204330</v>
      </c>
      <c r="G877">
        <v>8861</v>
      </c>
      <c r="H877">
        <v>4.5974040000000001E-2</v>
      </c>
      <c r="I877">
        <v>2.0025642000000001E-3</v>
      </c>
      <c r="J877">
        <v>7.9001533000000001E-4</v>
      </c>
      <c r="K877">
        <v>8.1484302000000008E-3</v>
      </c>
      <c r="L877">
        <v>8.4280069999999995E-3</v>
      </c>
      <c r="M877">
        <v>13.86816</v>
      </c>
      <c r="N877">
        <v>0.96389320000000001</v>
      </c>
      <c r="O877">
        <v>1</v>
      </c>
      <c r="P877">
        <v>1</v>
      </c>
      <c r="Q877">
        <v>0.96389320000000001</v>
      </c>
      <c r="R877">
        <v>13.367425000000001</v>
      </c>
      <c r="S877">
        <v>13.413297999999999</v>
      </c>
      <c r="T877">
        <v>29.43056</v>
      </c>
      <c r="U877">
        <v>683.87297999999998</v>
      </c>
      <c r="V877">
        <v>586.58101999999997</v>
      </c>
      <c r="W877">
        <v>29.477636</v>
      </c>
      <c r="X877">
        <v>592.65390000000002</v>
      </c>
      <c r="Y877">
        <v>586.75190999999995</v>
      </c>
      <c r="Z877">
        <v>4.5974859999999999E-2</v>
      </c>
      <c r="AA877">
        <v>173.49003999999999</v>
      </c>
      <c r="AB877">
        <v>4.5820139000000003E-2</v>
      </c>
      <c r="AC877">
        <v>172.90619000000001</v>
      </c>
      <c r="AD877" s="2">
        <v>173.48694</v>
      </c>
      <c r="AE877" s="2">
        <v>31.803799999999999</v>
      </c>
      <c r="AF877" s="2">
        <f t="shared" si="66"/>
        <v>0.17348694000000001</v>
      </c>
      <c r="AG877" s="2">
        <f t="shared" si="66"/>
        <v>3.18038E-2</v>
      </c>
      <c r="AH877" s="8">
        <v>1848</v>
      </c>
      <c r="AI877" s="3">
        <f t="shared" si="67"/>
        <v>3.4584735888476676</v>
      </c>
      <c r="AJ877" s="3">
        <f t="shared" si="68"/>
        <v>0.63401085018269066</v>
      </c>
      <c r="AK877" s="3">
        <f t="shared" si="70"/>
        <v>5.7641226480794456</v>
      </c>
      <c r="AL877" s="3">
        <f t="shared" si="69"/>
        <v>1.0566847503044843</v>
      </c>
    </row>
    <row r="878" spans="1:38" x14ac:dyDescent="0.2">
      <c r="A878" s="2">
        <v>3</v>
      </c>
      <c r="B878" s="2" t="s">
        <v>906</v>
      </c>
      <c r="C878" s="2" t="s">
        <v>36</v>
      </c>
      <c r="D878" s="2">
        <v>31.300111000000001</v>
      </c>
      <c r="E878" s="2">
        <v>103.52732</v>
      </c>
      <c r="F878">
        <v>60129</v>
      </c>
      <c r="G878">
        <v>3074</v>
      </c>
      <c r="H878">
        <v>7.7249551E-2</v>
      </c>
      <c r="I878">
        <v>3.9675878999999997E-3</v>
      </c>
      <c r="J878">
        <v>2.4555518000000001E-3</v>
      </c>
      <c r="K878">
        <v>1.3881675E-2</v>
      </c>
      <c r="L878">
        <v>1.4644875999999999E-2</v>
      </c>
      <c r="M878">
        <v>6.8930083</v>
      </c>
      <c r="N878">
        <v>0.93788380000000005</v>
      </c>
      <c r="O878">
        <v>1</v>
      </c>
      <c r="P878">
        <v>1</v>
      </c>
      <c r="Q878">
        <v>0.93788380000000005</v>
      </c>
      <c r="R878">
        <v>6.4648408000000002</v>
      </c>
      <c r="S878">
        <v>6.4981770000000001</v>
      </c>
      <c r="T878">
        <v>31.301582</v>
      </c>
      <c r="U878">
        <v>797.26916000000006</v>
      </c>
      <c r="V878">
        <v>701.81547</v>
      </c>
      <c r="W878">
        <v>31.318148000000001</v>
      </c>
      <c r="X878">
        <v>722.33744000000002</v>
      </c>
      <c r="Y878">
        <v>701.88481000000002</v>
      </c>
      <c r="Z878">
        <v>7.7254178000000007E-2</v>
      </c>
      <c r="AA878">
        <v>291.52519999999998</v>
      </c>
      <c r="AB878">
        <v>7.6871684999999995E-2</v>
      </c>
      <c r="AC878">
        <v>290.08183000000002</v>
      </c>
      <c r="AD878" s="2">
        <v>291.50774000000001</v>
      </c>
      <c r="AE878" s="2">
        <v>55.263682000000003</v>
      </c>
      <c r="AF878" s="2">
        <f t="shared" si="66"/>
        <v>0.29150774000000002</v>
      </c>
      <c r="AG878" s="2">
        <f t="shared" si="66"/>
        <v>5.5263682000000001E-2</v>
      </c>
      <c r="AH878" s="8">
        <v>2016</v>
      </c>
      <c r="AI878" s="3">
        <f t="shared" si="67"/>
        <v>2.0582643877654845</v>
      </c>
      <c r="AJ878" s="3">
        <f t="shared" si="68"/>
        <v>0.39020325359936042</v>
      </c>
      <c r="AK878" s="3">
        <f t="shared" si="70"/>
        <v>3.430440646275807</v>
      </c>
      <c r="AL878" s="3">
        <f t="shared" si="69"/>
        <v>0.65033875599893398</v>
      </c>
    </row>
    <row r="879" spans="1:38" x14ac:dyDescent="0.2">
      <c r="A879" s="2">
        <v>4</v>
      </c>
      <c r="B879" s="2" t="s">
        <v>907</v>
      </c>
      <c r="C879" s="2" t="s">
        <v>36</v>
      </c>
      <c r="D879" s="2">
        <v>29.409600000000001</v>
      </c>
      <c r="E879" s="2">
        <v>101.22626</v>
      </c>
      <c r="F879">
        <v>112302</v>
      </c>
      <c r="G879">
        <v>4883</v>
      </c>
      <c r="H879">
        <v>8.4499097999999995E-2</v>
      </c>
      <c r="I879">
        <v>3.6862154000000002E-3</v>
      </c>
      <c r="J879">
        <v>1.4590282000000001E-3</v>
      </c>
      <c r="K879">
        <v>1.4957531E-2</v>
      </c>
      <c r="L879">
        <v>1.5474E-2</v>
      </c>
      <c r="M879">
        <v>14.033242</v>
      </c>
      <c r="N879">
        <v>0.96176680999999997</v>
      </c>
      <c r="O879">
        <v>1</v>
      </c>
      <c r="P879">
        <v>1</v>
      </c>
      <c r="Q879">
        <v>0.96176680999999997</v>
      </c>
      <c r="R879">
        <v>13.496707000000001</v>
      </c>
      <c r="S879">
        <v>13.536300000000001</v>
      </c>
      <c r="T879">
        <v>29.411249999999999</v>
      </c>
      <c r="U879">
        <v>715.61576000000002</v>
      </c>
      <c r="V879">
        <v>584.64976999999999</v>
      </c>
      <c r="W879">
        <v>29.321981000000001</v>
      </c>
      <c r="X879">
        <v>616.44924000000003</v>
      </c>
      <c r="Y879">
        <v>584.32367999999997</v>
      </c>
      <c r="Z879">
        <v>8.4501039E-2</v>
      </c>
      <c r="AA879">
        <v>318.87184999999999</v>
      </c>
      <c r="AB879">
        <v>8.4258149000000004E-2</v>
      </c>
      <c r="AC879">
        <v>317.95528000000002</v>
      </c>
      <c r="AD879" s="2">
        <v>318.86452000000003</v>
      </c>
      <c r="AE879" s="2">
        <v>58.392454999999998</v>
      </c>
      <c r="AF879" s="2">
        <f t="shared" si="66"/>
        <v>0.31886452000000004</v>
      </c>
      <c r="AG879" s="2">
        <f t="shared" si="66"/>
        <v>5.8392454999999996E-2</v>
      </c>
      <c r="AH879" s="8">
        <v>2507.9872999999998</v>
      </c>
      <c r="AI879" s="3">
        <f t="shared" si="67"/>
        <v>1.8816768952531939</v>
      </c>
      <c r="AJ879" s="3">
        <f t="shared" si="68"/>
        <v>0.34458438157563537</v>
      </c>
      <c r="AK879" s="3">
        <f t="shared" si="70"/>
        <v>3.1361281587553234</v>
      </c>
      <c r="AL879" s="3">
        <f t="shared" si="69"/>
        <v>0.574307302626059</v>
      </c>
    </row>
    <row r="880" spans="1:38" x14ac:dyDescent="0.2">
      <c r="A880" s="2">
        <v>5</v>
      </c>
      <c r="B880" s="2" t="s">
        <v>908</v>
      </c>
      <c r="C880" s="2" t="s">
        <v>36</v>
      </c>
      <c r="D880" s="2">
        <v>29.374438999999999</v>
      </c>
      <c r="E880" s="2">
        <v>102.24760999999999</v>
      </c>
      <c r="F880">
        <v>38338</v>
      </c>
      <c r="G880">
        <v>4431</v>
      </c>
      <c r="H880">
        <v>6.2458307999999997E-2</v>
      </c>
      <c r="I880">
        <v>7.3424105999999999E-3</v>
      </c>
      <c r="J880">
        <v>3.5046965E-3</v>
      </c>
      <c r="K880">
        <v>1.1512058E-2</v>
      </c>
      <c r="L880">
        <v>1.4096857000000001E-2</v>
      </c>
      <c r="M880">
        <v>3.3734994999999999</v>
      </c>
      <c r="N880">
        <v>0.95535464000000003</v>
      </c>
      <c r="O880">
        <v>1</v>
      </c>
      <c r="P880">
        <v>1</v>
      </c>
      <c r="Q880">
        <v>0.95535464000000003</v>
      </c>
      <c r="R880">
        <v>3.2228884</v>
      </c>
      <c r="S880">
        <v>3.2340262000000002</v>
      </c>
      <c r="T880">
        <v>29.374853000000002</v>
      </c>
      <c r="U880">
        <v>902.94084999999995</v>
      </c>
      <c r="V880">
        <v>801.31897000000004</v>
      </c>
      <c r="W880">
        <v>29.3764</v>
      </c>
      <c r="X880">
        <v>813.77962000000002</v>
      </c>
      <c r="Y880">
        <v>801.32322999999997</v>
      </c>
      <c r="Z880">
        <v>6.2463499999999998E-2</v>
      </c>
      <c r="AA880">
        <v>235.71132</v>
      </c>
      <c r="AB880">
        <v>6.2262482000000001E-2</v>
      </c>
      <c r="AC880">
        <v>234.95276000000001</v>
      </c>
      <c r="AD880" s="2">
        <v>235.69173000000001</v>
      </c>
      <c r="AE880" s="2">
        <v>53.195686000000002</v>
      </c>
      <c r="AF880" s="2">
        <f t="shared" si="66"/>
        <v>0.23569173000000002</v>
      </c>
      <c r="AG880" s="2">
        <f t="shared" si="66"/>
        <v>5.3195685999999999E-2</v>
      </c>
      <c r="AH880" s="8">
        <v>1769</v>
      </c>
      <c r="AI880" s="3">
        <f t="shared" si="67"/>
        <v>2.545698145624371</v>
      </c>
      <c r="AJ880" s="3">
        <f t="shared" si="68"/>
        <v>0.57456474694897575</v>
      </c>
      <c r="AK880" s="3">
        <f t="shared" si="70"/>
        <v>4.242830242707285</v>
      </c>
      <c r="AL880" s="3">
        <f t="shared" si="69"/>
        <v>0.95760791158162617</v>
      </c>
    </row>
    <row r="881" spans="1:38" x14ac:dyDescent="0.2">
      <c r="A881" s="2">
        <v>6</v>
      </c>
      <c r="B881" s="2" t="s">
        <v>909</v>
      </c>
      <c r="C881" s="2" t="s">
        <v>36</v>
      </c>
      <c r="D881" s="2">
        <v>29.498636999999999</v>
      </c>
      <c r="E881" s="2">
        <v>102.1794</v>
      </c>
      <c r="F881">
        <v>17632</v>
      </c>
      <c r="G881">
        <v>1537</v>
      </c>
      <c r="H881">
        <v>0.14406246</v>
      </c>
      <c r="I881">
        <v>1.2673393E-2</v>
      </c>
      <c r="J881">
        <v>7.7706766E-3</v>
      </c>
      <c r="K881">
        <v>2.6428587E-2</v>
      </c>
      <c r="L881">
        <v>3.0322740000000001E-2</v>
      </c>
      <c r="M881">
        <v>3.6311998000000001</v>
      </c>
      <c r="N881">
        <v>0.94201763999999999</v>
      </c>
      <c r="O881">
        <v>1</v>
      </c>
      <c r="P881">
        <v>1</v>
      </c>
      <c r="Q881">
        <v>0.94201763999999999</v>
      </c>
      <c r="R881">
        <v>3.4206542999999998</v>
      </c>
      <c r="S881">
        <v>3.4382033999999999</v>
      </c>
      <c r="T881">
        <v>29.498971000000001</v>
      </c>
      <c r="U881">
        <v>885.12908000000004</v>
      </c>
      <c r="V881">
        <v>790.73248000000001</v>
      </c>
      <c r="W881">
        <v>29.506679999999999</v>
      </c>
      <c r="X881">
        <v>825.07614000000001</v>
      </c>
      <c r="Y881">
        <v>790.75369000000001</v>
      </c>
      <c r="Z881">
        <v>0.14408167999999999</v>
      </c>
      <c r="AA881">
        <v>543.70444999999995</v>
      </c>
      <c r="AB881">
        <v>0.14339399</v>
      </c>
      <c r="AC881">
        <v>541.10940000000005</v>
      </c>
      <c r="AD881" s="2">
        <v>543.63192000000004</v>
      </c>
      <c r="AE881" s="2">
        <v>114.42543000000001</v>
      </c>
      <c r="AF881" s="2">
        <f t="shared" si="66"/>
        <v>0.54363192000000005</v>
      </c>
      <c r="AG881" s="2">
        <f t="shared" si="66"/>
        <v>0.11442543000000001</v>
      </c>
      <c r="AH881" s="8">
        <v>1604</v>
      </c>
      <c r="AI881" s="3">
        <f t="shared" si="67"/>
        <v>1.1036879512152267</v>
      </c>
      <c r="AJ881" s="3">
        <f t="shared" si="68"/>
        <v>0.23230786081071422</v>
      </c>
      <c r="AK881" s="3">
        <f t="shared" si="70"/>
        <v>1.8394799186920443</v>
      </c>
      <c r="AL881" s="3">
        <f t="shared" si="69"/>
        <v>0.38717976801785703</v>
      </c>
    </row>
    <row r="882" spans="1:38" x14ac:dyDescent="0.2">
      <c r="A882" s="2">
        <v>7</v>
      </c>
      <c r="B882" s="2" t="s">
        <v>910</v>
      </c>
      <c r="C882" s="2" t="s">
        <v>36</v>
      </c>
      <c r="D882" s="2">
        <v>29.914586</v>
      </c>
      <c r="E882" s="2">
        <v>102.19338</v>
      </c>
      <c r="F882">
        <v>59496</v>
      </c>
      <c r="G882">
        <v>2170</v>
      </c>
      <c r="H882">
        <v>9.8012672999999995E-2</v>
      </c>
      <c r="I882">
        <v>3.5847422000000002E-3</v>
      </c>
      <c r="J882">
        <v>2.5509477999999999E-3</v>
      </c>
      <c r="K882">
        <v>1.7501242E-2</v>
      </c>
      <c r="L882">
        <v>1.8045808E-2</v>
      </c>
      <c r="M882">
        <v>8.7367039000000002</v>
      </c>
      <c r="N882">
        <v>0.93947281999999999</v>
      </c>
      <c r="O882">
        <v>1</v>
      </c>
      <c r="P882">
        <v>1</v>
      </c>
      <c r="Q882">
        <v>0.93947281999999999</v>
      </c>
      <c r="R882">
        <v>8.2078959000000005</v>
      </c>
      <c r="S882">
        <v>8.2192678000000008</v>
      </c>
      <c r="T882">
        <v>29.915075000000002</v>
      </c>
      <c r="U882">
        <v>834.95356000000004</v>
      </c>
      <c r="V882">
        <v>659.91625999999997</v>
      </c>
      <c r="W882">
        <v>29.930536</v>
      </c>
      <c r="X882">
        <v>728.90196000000003</v>
      </c>
      <c r="Y882">
        <v>659.96510999999998</v>
      </c>
      <c r="Z882">
        <v>9.8027407999999996E-2</v>
      </c>
      <c r="AA882">
        <v>369.91475000000003</v>
      </c>
      <c r="AB882">
        <v>9.7895632999999996E-2</v>
      </c>
      <c r="AC882">
        <v>369.41748000000001</v>
      </c>
      <c r="AD882" s="2">
        <v>369.85914000000002</v>
      </c>
      <c r="AE882" s="2">
        <v>68.097387999999995</v>
      </c>
      <c r="AF882" s="2">
        <f t="shared" si="66"/>
        <v>0.36985914000000003</v>
      </c>
      <c r="AG882" s="2">
        <f t="shared" si="66"/>
        <v>6.8097387999999995E-2</v>
      </c>
      <c r="AH882" s="8">
        <v>4228</v>
      </c>
      <c r="AI882" s="3">
        <f t="shared" si="67"/>
        <v>1.6222392124742409</v>
      </c>
      <c r="AJ882" s="3">
        <f t="shared" si="68"/>
        <v>0.29868196059903451</v>
      </c>
      <c r="AK882" s="3">
        <f t="shared" si="70"/>
        <v>2.7037320207904014</v>
      </c>
      <c r="AL882" s="3">
        <f t="shared" si="69"/>
        <v>0.49780326766505761</v>
      </c>
    </row>
    <row r="883" spans="1:38" x14ac:dyDescent="0.2">
      <c r="A883" s="2">
        <v>8</v>
      </c>
      <c r="B883" s="2" t="s">
        <v>911</v>
      </c>
      <c r="C883" s="2" t="s">
        <v>36</v>
      </c>
      <c r="D883" s="2">
        <v>30.227021000000001</v>
      </c>
      <c r="E883" s="2">
        <v>102.17995000000001</v>
      </c>
      <c r="F883">
        <v>76314</v>
      </c>
      <c r="G883">
        <v>3346</v>
      </c>
      <c r="H883">
        <v>7.2258059999999999E-2</v>
      </c>
      <c r="I883">
        <v>3.1805877000000001E-3</v>
      </c>
      <c r="J883">
        <v>1.9709351000000001E-3</v>
      </c>
      <c r="K883">
        <v>1.2927104E-2</v>
      </c>
      <c r="L883">
        <v>1.3457739E-2</v>
      </c>
      <c r="M883">
        <v>8.1681811999999994</v>
      </c>
      <c r="N883">
        <v>0.94487719000000003</v>
      </c>
      <c r="O883">
        <v>1</v>
      </c>
      <c r="P883">
        <v>1</v>
      </c>
      <c r="Q883">
        <v>0.94487719000000003</v>
      </c>
      <c r="R883">
        <v>7.7179281</v>
      </c>
      <c r="S883">
        <v>7.7624915999999997</v>
      </c>
      <c r="T883">
        <v>30.227043999999999</v>
      </c>
      <c r="U883">
        <v>834.35949000000005</v>
      </c>
      <c r="V883">
        <v>671.46915999999999</v>
      </c>
      <c r="W883">
        <v>30.217538000000001</v>
      </c>
      <c r="X883">
        <v>712.34555</v>
      </c>
      <c r="Y883">
        <v>671.42726000000005</v>
      </c>
      <c r="Z883">
        <v>7.2265606999999996E-2</v>
      </c>
      <c r="AA883">
        <v>272.7004</v>
      </c>
      <c r="AB883">
        <v>7.1862887E-2</v>
      </c>
      <c r="AC883">
        <v>271.1807</v>
      </c>
      <c r="AD883" s="2">
        <v>272.67192999999997</v>
      </c>
      <c r="AE883" s="2">
        <v>50.783920999999999</v>
      </c>
      <c r="AF883" s="2">
        <f t="shared" si="66"/>
        <v>0.27267192999999995</v>
      </c>
      <c r="AG883" s="2">
        <f t="shared" si="66"/>
        <v>5.0783921000000003E-2</v>
      </c>
      <c r="AH883" s="8">
        <v>3040</v>
      </c>
      <c r="AI883" s="3">
        <f t="shared" si="67"/>
        <v>2.2004465219430545</v>
      </c>
      <c r="AJ883" s="3">
        <f t="shared" si="68"/>
        <v>0.40982327126624607</v>
      </c>
      <c r="AK883" s="3">
        <f t="shared" si="70"/>
        <v>3.6674108699050909</v>
      </c>
      <c r="AL883" s="3">
        <f t="shared" si="69"/>
        <v>0.68303878544374341</v>
      </c>
    </row>
    <row r="884" spans="1:38" x14ac:dyDescent="0.2">
      <c r="A884" s="2">
        <v>9</v>
      </c>
      <c r="B884" s="2" t="s">
        <v>912</v>
      </c>
      <c r="C884" s="2" t="s">
        <v>36</v>
      </c>
      <c r="D884" s="2">
        <v>31.553159000000001</v>
      </c>
      <c r="E884" s="2">
        <v>103.48121</v>
      </c>
      <c r="F884">
        <v>81016</v>
      </c>
      <c r="G884">
        <v>3255</v>
      </c>
      <c r="H884">
        <v>5.3653072000000003E-2</v>
      </c>
      <c r="I884">
        <v>2.1655073000000002E-3</v>
      </c>
      <c r="J884">
        <v>1.7860560000000001E-3</v>
      </c>
      <c r="K884">
        <v>9.6670438000000004E-3</v>
      </c>
      <c r="L884">
        <v>1.0066337999999999E-2</v>
      </c>
      <c r="M884">
        <v>6.5853621999999996</v>
      </c>
      <c r="N884">
        <v>0.91257294</v>
      </c>
      <c r="O884">
        <v>1</v>
      </c>
      <c r="P884">
        <v>1</v>
      </c>
      <c r="Q884">
        <v>0.91257294</v>
      </c>
      <c r="R884">
        <v>6.0096233000000003</v>
      </c>
      <c r="S884">
        <v>6.0711119</v>
      </c>
      <c r="T884">
        <v>31.548119</v>
      </c>
      <c r="U884">
        <v>838.74630000000002</v>
      </c>
      <c r="V884">
        <v>709.71253999999999</v>
      </c>
      <c r="W884">
        <v>31.520727000000001</v>
      </c>
      <c r="X884">
        <v>749.51675999999998</v>
      </c>
      <c r="Y884">
        <v>709.59928000000002</v>
      </c>
      <c r="Z884">
        <v>5.3658707999999999E-2</v>
      </c>
      <c r="AA884">
        <v>202.48569000000001</v>
      </c>
      <c r="AB884">
        <v>5.3134775000000002E-2</v>
      </c>
      <c r="AC884">
        <v>200.50857999999999</v>
      </c>
      <c r="AD884" s="2">
        <v>202.46441999999999</v>
      </c>
      <c r="AE884" s="2">
        <v>37.986179999999997</v>
      </c>
      <c r="AF884" s="2">
        <f t="shared" si="66"/>
        <v>0.20246441999999998</v>
      </c>
      <c r="AG884" s="2">
        <f t="shared" si="66"/>
        <v>3.7986179999999994E-2</v>
      </c>
      <c r="AH884" s="8">
        <v>2600</v>
      </c>
      <c r="AI884" s="3">
        <f t="shared" si="67"/>
        <v>2.9634836580175423</v>
      </c>
      <c r="AJ884" s="3">
        <f t="shared" si="68"/>
        <v>0.55600595729616487</v>
      </c>
      <c r="AK884" s="3">
        <f t="shared" si="70"/>
        <v>4.9391394300292371</v>
      </c>
      <c r="AL884" s="3">
        <f t="shared" si="69"/>
        <v>0.92667659549360815</v>
      </c>
    </row>
    <row r="885" spans="1:38" x14ac:dyDescent="0.2">
      <c r="A885" s="2">
        <v>10</v>
      </c>
      <c r="B885" s="2" t="s">
        <v>913</v>
      </c>
      <c r="C885" s="2" t="s">
        <v>36</v>
      </c>
      <c r="D885" s="2">
        <v>31.752188</v>
      </c>
      <c r="E885" s="2">
        <v>102.74055</v>
      </c>
      <c r="F885">
        <v>182920</v>
      </c>
      <c r="G885">
        <v>5244</v>
      </c>
      <c r="H885">
        <v>4.7154330000000001E-2</v>
      </c>
      <c r="I885">
        <v>1.3564011E-3</v>
      </c>
      <c r="J885">
        <v>8.7242460999999996E-4</v>
      </c>
      <c r="K885">
        <v>8.3687078999999994E-3</v>
      </c>
      <c r="L885">
        <v>8.5226885000000002E-3</v>
      </c>
      <c r="M885">
        <v>12.668509</v>
      </c>
      <c r="N885">
        <v>0.96949383</v>
      </c>
      <c r="O885">
        <v>1</v>
      </c>
      <c r="P885">
        <v>1</v>
      </c>
      <c r="Q885">
        <v>0.96949383</v>
      </c>
      <c r="R885">
        <v>12.282042000000001</v>
      </c>
      <c r="S885">
        <v>12.294674000000001</v>
      </c>
      <c r="T885">
        <v>31.752825000000001</v>
      </c>
      <c r="U885">
        <v>695.75481000000002</v>
      </c>
      <c r="V885">
        <v>610.58848999999998</v>
      </c>
      <c r="W885">
        <v>31.772213000000001</v>
      </c>
      <c r="X885">
        <v>622.17042000000004</v>
      </c>
      <c r="Y885">
        <v>610.67264999999998</v>
      </c>
      <c r="Z885">
        <v>4.7155168999999997E-2</v>
      </c>
      <c r="AA885">
        <v>177.94403</v>
      </c>
      <c r="AB885">
        <v>4.7107569000000002E-2</v>
      </c>
      <c r="AC885">
        <v>177.76441</v>
      </c>
      <c r="AD885" s="2">
        <v>177.94086999999999</v>
      </c>
      <c r="AE885" s="2">
        <v>32.161088999999997</v>
      </c>
      <c r="AF885" s="2">
        <f t="shared" si="66"/>
        <v>0.17794087</v>
      </c>
      <c r="AG885" s="2">
        <f t="shared" si="66"/>
        <v>3.2161088999999997E-2</v>
      </c>
      <c r="AH885" s="8">
        <v>1838</v>
      </c>
      <c r="AI885" s="3">
        <f t="shared" si="67"/>
        <v>3.3719066339284507</v>
      </c>
      <c r="AJ885" s="3">
        <f t="shared" si="68"/>
        <v>0.60943946915322667</v>
      </c>
      <c r="AK885" s="3">
        <f t="shared" si="70"/>
        <v>5.6198443898807513</v>
      </c>
      <c r="AL885" s="3">
        <f t="shared" si="69"/>
        <v>1.0157324485887111</v>
      </c>
    </row>
    <row r="886" spans="1:38" x14ac:dyDescent="0.2">
      <c r="A886" s="2">
        <v>11</v>
      </c>
      <c r="B886" s="2" t="s">
        <v>914</v>
      </c>
      <c r="C886" s="2" t="s">
        <v>36</v>
      </c>
      <c r="D886" s="2">
        <v>32.205905999999999</v>
      </c>
      <c r="E886" s="2">
        <v>101.61515</v>
      </c>
      <c r="F886">
        <v>171165</v>
      </c>
      <c r="G886">
        <v>9042</v>
      </c>
      <c r="H886">
        <v>4.1762633E-2</v>
      </c>
      <c r="I886">
        <v>2.2191133000000001E-3</v>
      </c>
      <c r="J886">
        <v>9.0368581999999997E-4</v>
      </c>
      <c r="K886">
        <v>7.4395918999999996E-3</v>
      </c>
      <c r="L886">
        <v>7.8159222000000004E-3</v>
      </c>
      <c r="M886">
        <v>10.508914000000001</v>
      </c>
      <c r="N886">
        <v>0.96298640999999996</v>
      </c>
      <c r="O886">
        <v>1</v>
      </c>
      <c r="P886">
        <v>1</v>
      </c>
      <c r="Q886">
        <v>0.96298640999999996</v>
      </c>
      <c r="R886">
        <v>10.119941000000001</v>
      </c>
      <c r="S886">
        <v>10.149902000000001</v>
      </c>
      <c r="T886">
        <v>32.205404000000001</v>
      </c>
      <c r="U886">
        <v>729.05138999999997</v>
      </c>
      <c r="V886">
        <v>641.43353999999999</v>
      </c>
      <c r="W886">
        <v>32.169932000000003</v>
      </c>
      <c r="X886">
        <v>668.01822000000004</v>
      </c>
      <c r="Y886">
        <v>641.28345999999999</v>
      </c>
      <c r="Z886">
        <v>4.1763620000000001E-2</v>
      </c>
      <c r="AA886">
        <v>157.59857</v>
      </c>
      <c r="AB886">
        <v>4.1642915000000003E-2</v>
      </c>
      <c r="AC886">
        <v>157.14306999999999</v>
      </c>
      <c r="AD886" s="2">
        <v>157.59484</v>
      </c>
      <c r="AE886" s="2">
        <v>29.494046000000001</v>
      </c>
      <c r="AF886" s="2">
        <f t="shared" si="66"/>
        <v>0.15759484000000001</v>
      </c>
      <c r="AG886" s="2">
        <f t="shared" si="66"/>
        <v>2.9494045999999999E-2</v>
      </c>
      <c r="AH886" s="8">
        <v>1637</v>
      </c>
      <c r="AI886" s="3">
        <f t="shared" si="67"/>
        <v>3.8072312519876919</v>
      </c>
      <c r="AJ886" s="3">
        <f t="shared" si="68"/>
        <v>0.71252747665318594</v>
      </c>
      <c r="AK886" s="3">
        <f t="shared" si="70"/>
        <v>6.3453854199794861</v>
      </c>
      <c r="AL886" s="3">
        <f t="shared" si="69"/>
        <v>1.1875457944219765</v>
      </c>
    </row>
    <row r="887" spans="1:38" x14ac:dyDescent="0.2">
      <c r="A887" s="2">
        <v>12</v>
      </c>
      <c r="B887" s="2" t="s">
        <v>915</v>
      </c>
      <c r="C887" s="2" t="s">
        <v>36</v>
      </c>
      <c r="D887" s="2">
        <v>31.89021</v>
      </c>
      <c r="E887" s="2">
        <v>100.75012</v>
      </c>
      <c r="F887">
        <v>248022</v>
      </c>
      <c r="G887">
        <v>5877</v>
      </c>
      <c r="H887">
        <v>3.6358865999999997E-2</v>
      </c>
      <c r="I887">
        <v>8.6481858999999997E-4</v>
      </c>
      <c r="J887">
        <v>6.4237379E-4</v>
      </c>
      <c r="K887">
        <v>6.4526111999999997E-3</v>
      </c>
      <c r="L887">
        <v>6.5419223E-3</v>
      </c>
      <c r="M887">
        <v>13.241338000000001</v>
      </c>
      <c r="N887">
        <v>0.97061591000000003</v>
      </c>
      <c r="O887">
        <v>1</v>
      </c>
      <c r="P887">
        <v>1</v>
      </c>
      <c r="Q887">
        <v>0.97061591000000003</v>
      </c>
      <c r="R887">
        <v>12.852252999999999</v>
      </c>
      <c r="S887">
        <v>12.875026999999999</v>
      </c>
      <c r="T887">
        <v>31.893117</v>
      </c>
      <c r="U887">
        <v>676.00590999999997</v>
      </c>
      <c r="V887">
        <v>604.31272000000001</v>
      </c>
      <c r="W887">
        <v>31.945459</v>
      </c>
      <c r="X887">
        <v>601.37692000000004</v>
      </c>
      <c r="Y887">
        <v>604.53947000000005</v>
      </c>
      <c r="Z887">
        <v>3.6359290000000002E-2</v>
      </c>
      <c r="AA887">
        <v>137.20487</v>
      </c>
      <c r="AB887">
        <v>3.6295991999999999E-2</v>
      </c>
      <c r="AC887">
        <v>136.96601000000001</v>
      </c>
      <c r="AD887" s="2">
        <v>137.20327</v>
      </c>
      <c r="AE887" s="2">
        <v>24.686499000000001</v>
      </c>
      <c r="AF887" s="2">
        <f t="shared" si="66"/>
        <v>0.13720327000000002</v>
      </c>
      <c r="AG887" s="2">
        <f t="shared" si="66"/>
        <v>2.4686499000000001E-2</v>
      </c>
      <c r="AH887" s="8">
        <v>1491</v>
      </c>
      <c r="AI887" s="3">
        <f t="shared" si="67"/>
        <v>4.3730736155195133</v>
      </c>
      <c r="AJ887" s="3">
        <f t="shared" si="68"/>
        <v>0.78683166542932148</v>
      </c>
      <c r="AK887" s="3">
        <f t="shared" si="70"/>
        <v>7.2884560258658553</v>
      </c>
      <c r="AL887" s="3">
        <f t="shared" si="69"/>
        <v>1.311386109048869</v>
      </c>
    </row>
    <row r="888" spans="1:38" x14ac:dyDescent="0.2">
      <c r="A888" s="2">
        <v>13</v>
      </c>
      <c r="B888" s="2" t="s">
        <v>916</v>
      </c>
      <c r="C888" s="2" t="s">
        <v>36</v>
      </c>
      <c r="D888" s="2">
        <v>32.197890999999998</v>
      </c>
      <c r="E888" s="2">
        <v>101.01989</v>
      </c>
      <c r="F888">
        <v>875627</v>
      </c>
      <c r="G888">
        <v>14558</v>
      </c>
      <c r="H888">
        <v>9.4715413000000005E-3</v>
      </c>
      <c r="I888">
        <v>1.593625E-4</v>
      </c>
      <c r="J888">
        <v>1.6314551999999999E-4</v>
      </c>
      <c r="K888">
        <v>1.6964809000000001E-3</v>
      </c>
      <c r="L888">
        <v>1.7117419E-3</v>
      </c>
      <c r="M888">
        <v>12.104614</v>
      </c>
      <c r="N888">
        <v>0.98442691000000004</v>
      </c>
      <c r="O888">
        <v>1</v>
      </c>
      <c r="P888">
        <v>1</v>
      </c>
      <c r="Q888">
        <v>0.98442691000000004</v>
      </c>
      <c r="R888">
        <v>11.916107999999999</v>
      </c>
      <c r="S888">
        <v>11.929456999999999</v>
      </c>
      <c r="T888">
        <v>32.200049999999997</v>
      </c>
      <c r="U888">
        <v>686.22664999999995</v>
      </c>
      <c r="V888">
        <v>619.58394999999996</v>
      </c>
      <c r="W888">
        <v>32.233947999999998</v>
      </c>
      <c r="X888">
        <v>635.62662</v>
      </c>
      <c r="Y888">
        <v>619.72869000000003</v>
      </c>
      <c r="Z888">
        <v>9.4715943000000004E-3</v>
      </c>
      <c r="AA888">
        <v>35.741864999999997</v>
      </c>
      <c r="AB888">
        <v>9.4610623999999994E-3</v>
      </c>
      <c r="AC888">
        <v>35.702122000000003</v>
      </c>
      <c r="AD888" s="2">
        <v>35.741664999999998</v>
      </c>
      <c r="AE888" s="2">
        <v>6.4594034999999996</v>
      </c>
      <c r="AF888" s="2">
        <f t="shared" si="66"/>
        <v>3.5741664999999999E-2</v>
      </c>
      <c r="AG888" s="2">
        <f t="shared" si="66"/>
        <v>6.4594034999999996E-3</v>
      </c>
      <c r="AH888" s="8">
        <v>1347</v>
      </c>
      <c r="AI888" s="3">
        <f t="shared" si="67"/>
        <v>16.787130649901172</v>
      </c>
      <c r="AJ888" s="3">
        <f t="shared" si="68"/>
        <v>3.03385000320855</v>
      </c>
      <c r="AK888" s="3">
        <f t="shared" si="70"/>
        <v>27.978551083168622</v>
      </c>
      <c r="AL888" s="3">
        <f t="shared" si="69"/>
        <v>5.05641667201425</v>
      </c>
    </row>
    <row r="889" spans="1:38" x14ac:dyDescent="0.2">
      <c r="A889" s="2">
        <v>14</v>
      </c>
      <c r="B889" s="2" t="s">
        <v>917</v>
      </c>
      <c r="C889" s="2" t="s">
        <v>36</v>
      </c>
      <c r="D889" s="2">
        <v>31.715178999999999</v>
      </c>
      <c r="E889" s="2">
        <v>100.93065</v>
      </c>
      <c r="F889">
        <v>926353</v>
      </c>
      <c r="G889">
        <v>30200</v>
      </c>
      <c r="H889">
        <v>8.3367729000000008E-3</v>
      </c>
      <c r="I889">
        <v>2.7572311000000001E-4</v>
      </c>
      <c r="J889">
        <v>1.5019238E-4</v>
      </c>
      <c r="K889">
        <v>1.4972751E-3</v>
      </c>
      <c r="L889">
        <v>1.5298410999999999E-3</v>
      </c>
      <c r="M889">
        <v>11.179624</v>
      </c>
      <c r="N889">
        <v>0.99392555000000005</v>
      </c>
      <c r="O889">
        <v>1</v>
      </c>
      <c r="P889">
        <v>1</v>
      </c>
      <c r="Q889">
        <v>0.99392555000000005</v>
      </c>
      <c r="R889">
        <v>11.111713999999999</v>
      </c>
      <c r="S889">
        <v>11.111667000000001</v>
      </c>
      <c r="T889">
        <v>31.715274000000001</v>
      </c>
      <c r="U889">
        <v>656.37859000000003</v>
      </c>
      <c r="V889">
        <v>629.80426999999997</v>
      </c>
      <c r="W889">
        <v>31.638715999999999</v>
      </c>
      <c r="X889">
        <v>643.02206999999999</v>
      </c>
      <c r="Y889">
        <v>629.47382000000005</v>
      </c>
      <c r="Z889">
        <v>8.3368008000000004E-3</v>
      </c>
      <c r="AA889">
        <v>31.459626</v>
      </c>
      <c r="AB889">
        <v>8.3368363000000008E-3</v>
      </c>
      <c r="AC889">
        <v>31.459759999999999</v>
      </c>
      <c r="AD889" s="2">
        <v>31.459520000000001</v>
      </c>
      <c r="AE889" s="2">
        <v>5.7729853000000002</v>
      </c>
      <c r="AF889" s="2">
        <f t="shared" si="66"/>
        <v>3.1459520000000005E-2</v>
      </c>
      <c r="AG889" s="2">
        <f t="shared" si="66"/>
        <v>5.7729853000000001E-3</v>
      </c>
      <c r="AH889" s="8">
        <v>830.98193000000003</v>
      </c>
      <c r="AI889" s="3">
        <f t="shared" si="67"/>
        <v>19.072128246076225</v>
      </c>
      <c r="AJ889" s="3">
        <f t="shared" si="68"/>
        <v>3.4998345812114371</v>
      </c>
      <c r="AK889" s="3">
        <f t="shared" si="70"/>
        <v>31.786880410127043</v>
      </c>
      <c r="AL889" s="3">
        <f t="shared" si="69"/>
        <v>5.8330576353523957</v>
      </c>
    </row>
    <row r="890" spans="1:38" x14ac:dyDescent="0.2">
      <c r="A890" s="2">
        <v>15</v>
      </c>
      <c r="B890" s="2" t="s">
        <v>918</v>
      </c>
      <c r="C890" s="2" t="s">
        <v>36</v>
      </c>
      <c r="D890" s="2">
        <v>31.775067</v>
      </c>
      <c r="E890" s="2">
        <v>100.98629</v>
      </c>
      <c r="F890">
        <v>427506</v>
      </c>
      <c r="G890">
        <v>8590</v>
      </c>
      <c r="H890">
        <v>2.0933456999999999E-2</v>
      </c>
      <c r="I890">
        <v>4.231099E-4</v>
      </c>
      <c r="J890">
        <v>3.623333E-4</v>
      </c>
      <c r="K890">
        <v>3.7235211000000001E-3</v>
      </c>
      <c r="L890">
        <v>3.7649591E-3</v>
      </c>
      <c r="M890">
        <v>13.132619</v>
      </c>
      <c r="N890">
        <v>0.97291552000000003</v>
      </c>
      <c r="O890">
        <v>1</v>
      </c>
      <c r="P890">
        <v>1</v>
      </c>
      <c r="Q890">
        <v>0.97291552000000003</v>
      </c>
      <c r="R890">
        <v>12.776929000000001</v>
      </c>
      <c r="S890">
        <v>12.805832000000001</v>
      </c>
      <c r="T890">
        <v>31.776900000000001</v>
      </c>
      <c r="U890">
        <v>663.63553000000002</v>
      </c>
      <c r="V890">
        <v>605.09275000000002</v>
      </c>
      <c r="W890">
        <v>31.800538</v>
      </c>
      <c r="X890">
        <v>612.93974000000003</v>
      </c>
      <c r="Y890">
        <v>605.19550000000004</v>
      </c>
      <c r="Z890">
        <v>2.0933661999999999E-2</v>
      </c>
      <c r="AA890">
        <v>78.994951</v>
      </c>
      <c r="AB890">
        <v>2.0887026999999999E-2</v>
      </c>
      <c r="AC890">
        <v>78.818972000000002</v>
      </c>
      <c r="AD890" s="2">
        <v>78.994176999999993</v>
      </c>
      <c r="AE890" s="2">
        <v>14.207393</v>
      </c>
      <c r="AF890" s="2">
        <f t="shared" si="66"/>
        <v>7.8994176999999999E-2</v>
      </c>
      <c r="AG890" s="2">
        <f t="shared" si="66"/>
        <v>1.4207393E-2</v>
      </c>
      <c r="AH890" s="8">
        <v>1135</v>
      </c>
      <c r="AI890" s="3">
        <f t="shared" si="67"/>
        <v>7.5954965642594141</v>
      </c>
      <c r="AJ890" s="3">
        <f t="shared" si="68"/>
        <v>1.3660779669694294</v>
      </c>
      <c r="AK890" s="3">
        <f t="shared" si="70"/>
        <v>12.659160940432358</v>
      </c>
      <c r="AL890" s="3">
        <f t="shared" si="69"/>
        <v>2.2767966116157159</v>
      </c>
    </row>
    <row r="891" spans="1:38" x14ac:dyDescent="0.2">
      <c r="A891" s="2">
        <v>16</v>
      </c>
      <c r="B891" s="2" t="s">
        <v>919</v>
      </c>
      <c r="C891" s="2" t="s">
        <v>36</v>
      </c>
      <c r="D891" s="2">
        <v>31.787621999999999</v>
      </c>
      <c r="E891" s="2">
        <v>101.10572999999999</v>
      </c>
      <c r="F891">
        <v>334735</v>
      </c>
      <c r="G891">
        <v>7505</v>
      </c>
      <c r="H891">
        <v>2.4241048000000001E-2</v>
      </c>
      <c r="I891">
        <v>5.4646141000000003E-4</v>
      </c>
      <c r="J891">
        <v>4.6005442E-4</v>
      </c>
      <c r="K891">
        <v>4.31635E-3</v>
      </c>
      <c r="L891">
        <v>4.3750597000000004E-3</v>
      </c>
      <c r="M891">
        <v>11.911875</v>
      </c>
      <c r="N891">
        <v>0.96972206999999999</v>
      </c>
      <c r="O891">
        <v>1</v>
      </c>
      <c r="P891">
        <v>1</v>
      </c>
      <c r="Q891">
        <v>0.96972206999999999</v>
      </c>
      <c r="R891">
        <v>11.551208000000001</v>
      </c>
      <c r="S891">
        <v>11.579739999999999</v>
      </c>
      <c r="T891">
        <v>31.779909</v>
      </c>
      <c r="U891">
        <v>682.02369999999996</v>
      </c>
      <c r="V891">
        <v>620.26657</v>
      </c>
      <c r="W891">
        <v>31.763134000000001</v>
      </c>
      <c r="X891">
        <v>622.68595000000005</v>
      </c>
      <c r="Y891">
        <v>620.19406000000004</v>
      </c>
      <c r="Z891">
        <v>2.4241329999999998E-2</v>
      </c>
      <c r="AA891">
        <v>91.476719000000003</v>
      </c>
      <c r="AB891">
        <v>2.4182532999999999E-2</v>
      </c>
      <c r="AC891">
        <v>91.254842999999994</v>
      </c>
      <c r="AD891" s="2">
        <v>91.475650999999999</v>
      </c>
      <c r="AE891" s="2">
        <v>16.509658999999999</v>
      </c>
      <c r="AF891" s="2">
        <f t="shared" si="66"/>
        <v>9.1475651000000005E-2</v>
      </c>
      <c r="AG891" s="2">
        <f t="shared" si="66"/>
        <v>1.6509658999999999E-2</v>
      </c>
      <c r="AH891" s="8">
        <v>1243</v>
      </c>
      <c r="AI891" s="3">
        <f t="shared" si="67"/>
        <v>6.5591224926073499</v>
      </c>
      <c r="AJ891" s="3">
        <f t="shared" si="68"/>
        <v>1.1838000004195364</v>
      </c>
      <c r="AK891" s="3">
        <f t="shared" si="70"/>
        <v>10.93187082101225</v>
      </c>
      <c r="AL891" s="3">
        <f t="shared" si="69"/>
        <v>1.9730000006992274</v>
      </c>
    </row>
    <row r="892" spans="1:38" x14ac:dyDescent="0.2">
      <c r="A892" s="2">
        <v>17</v>
      </c>
      <c r="B892" s="2" t="s">
        <v>920</v>
      </c>
      <c r="C892" s="2" t="s">
        <v>36</v>
      </c>
      <c r="D892" s="2">
        <v>31.773792</v>
      </c>
      <c r="E892" s="2">
        <v>101.36575999999999</v>
      </c>
      <c r="F892">
        <v>242235</v>
      </c>
      <c r="G892">
        <v>7957</v>
      </c>
      <c r="H892">
        <v>3.5167223999999997E-2</v>
      </c>
      <c r="I892">
        <v>1.1603697999999999E-3</v>
      </c>
      <c r="J892">
        <v>6.5043659000000003E-4</v>
      </c>
      <c r="K892">
        <v>6.2475515999999998E-3</v>
      </c>
      <c r="L892">
        <v>6.3875994999999996E-3</v>
      </c>
      <c r="M892">
        <v>12.642567</v>
      </c>
      <c r="N892">
        <v>0.95481057999999996</v>
      </c>
      <c r="O892">
        <v>1</v>
      </c>
      <c r="P892">
        <v>1</v>
      </c>
      <c r="Q892">
        <v>0.95481057999999996</v>
      </c>
      <c r="R892">
        <v>12.071256999999999</v>
      </c>
      <c r="S892">
        <v>12.150259</v>
      </c>
      <c r="T892">
        <v>31.774464999999999</v>
      </c>
      <c r="U892">
        <v>726.26306</v>
      </c>
      <c r="V892">
        <v>611.00116000000003</v>
      </c>
      <c r="W892">
        <v>31.805786000000001</v>
      </c>
      <c r="X892">
        <v>604.07790999999997</v>
      </c>
      <c r="Y892">
        <v>611.13698999999997</v>
      </c>
      <c r="Z892">
        <v>3.5168098000000002E-2</v>
      </c>
      <c r="AA892">
        <v>132.7098</v>
      </c>
      <c r="AB892">
        <v>3.4943241999999999E-2</v>
      </c>
      <c r="AC892">
        <v>131.86129</v>
      </c>
      <c r="AD892" s="2">
        <v>132.70651000000001</v>
      </c>
      <c r="AE892" s="2">
        <v>24.104149</v>
      </c>
      <c r="AF892" s="2">
        <f t="shared" si="66"/>
        <v>0.13270651</v>
      </c>
      <c r="AG892" s="2">
        <f t="shared" si="66"/>
        <v>2.4104148999999998E-2</v>
      </c>
      <c r="AH892" s="8">
        <v>1941</v>
      </c>
      <c r="AI892" s="3">
        <f t="shared" si="67"/>
        <v>4.5212552119711384</v>
      </c>
      <c r="AJ892" s="3">
        <f t="shared" si="68"/>
        <v>0.82121826047854696</v>
      </c>
      <c r="AK892" s="3">
        <f t="shared" si="70"/>
        <v>7.5354253532852304</v>
      </c>
      <c r="AL892" s="3">
        <f t="shared" si="69"/>
        <v>1.3686971007975781</v>
      </c>
    </row>
    <row r="893" spans="1:38" x14ac:dyDescent="0.2">
      <c r="A893" s="2">
        <v>18</v>
      </c>
      <c r="B893" s="2" t="s">
        <v>921</v>
      </c>
      <c r="C893" s="2" t="s">
        <v>36</v>
      </c>
      <c r="D893" s="2">
        <v>31.750395999999999</v>
      </c>
      <c r="E893" s="2">
        <v>101.99754</v>
      </c>
      <c r="F893">
        <v>191238</v>
      </c>
      <c r="G893">
        <v>4792</v>
      </c>
      <c r="H893">
        <v>3.6445646999999998E-2</v>
      </c>
      <c r="I893">
        <v>9.1704144999999999E-4</v>
      </c>
      <c r="J893">
        <v>8.0145688000000004E-4</v>
      </c>
      <c r="K893">
        <v>6.4983035999999997E-3</v>
      </c>
      <c r="L893">
        <v>6.6114483000000003E-3</v>
      </c>
      <c r="M893">
        <v>10.251215</v>
      </c>
      <c r="N893">
        <v>0.96038243999999995</v>
      </c>
      <c r="O893">
        <v>1</v>
      </c>
      <c r="P893">
        <v>1</v>
      </c>
      <c r="Q893">
        <v>0.96038243999999995</v>
      </c>
      <c r="R893">
        <v>9.8450866000000001</v>
      </c>
      <c r="S893">
        <v>9.8948532999999994</v>
      </c>
      <c r="T893">
        <v>31.746093999999999</v>
      </c>
      <c r="U893">
        <v>742.69002999999998</v>
      </c>
      <c r="V893">
        <v>643.29720999999995</v>
      </c>
      <c r="W893">
        <v>31.720853000000002</v>
      </c>
      <c r="X893">
        <v>657.58776</v>
      </c>
      <c r="Y893">
        <v>643.18912999999998</v>
      </c>
      <c r="Z893">
        <v>3.6446742999999997E-2</v>
      </c>
      <c r="AA893">
        <v>137.53487999999999</v>
      </c>
      <c r="AB893">
        <v>3.6267252999999999E-2</v>
      </c>
      <c r="AC893">
        <v>136.85756000000001</v>
      </c>
      <c r="AD893" s="2">
        <v>137.53074000000001</v>
      </c>
      <c r="AE893" s="2">
        <v>24.948861000000001</v>
      </c>
      <c r="AF893" s="2">
        <f t="shared" si="66"/>
        <v>0.13753074000000001</v>
      </c>
      <c r="AG893" s="2">
        <f t="shared" si="66"/>
        <v>2.4948860999999999E-2</v>
      </c>
      <c r="AH893" s="8">
        <v>1839.9937</v>
      </c>
      <c r="AI893" s="3">
        <f t="shared" si="67"/>
        <v>4.3626610312719905</v>
      </c>
      <c r="AJ893" s="3">
        <f t="shared" si="68"/>
        <v>0.79141160484791651</v>
      </c>
      <c r="AK893" s="3">
        <f t="shared" si="70"/>
        <v>7.2711017187866505</v>
      </c>
      <c r="AL893" s="3">
        <f t="shared" si="69"/>
        <v>1.3190193414131941</v>
      </c>
    </row>
    <row r="894" spans="1:38" x14ac:dyDescent="0.2">
      <c r="A894" s="2">
        <v>19</v>
      </c>
      <c r="B894" s="2" t="s">
        <v>922</v>
      </c>
      <c r="C894" s="2" t="s">
        <v>36</v>
      </c>
      <c r="D894" s="2">
        <v>31.419830000000001</v>
      </c>
      <c r="E894" s="2">
        <v>102.04998000000001</v>
      </c>
      <c r="F894">
        <v>154528</v>
      </c>
      <c r="G894">
        <v>4069</v>
      </c>
      <c r="H894">
        <v>3.5527665E-2</v>
      </c>
      <c r="I894">
        <v>9.3986543000000003E-4</v>
      </c>
      <c r="J894">
        <v>9.5780696999999998E-4</v>
      </c>
      <c r="K894">
        <v>6.3694247000000001E-3</v>
      </c>
      <c r="L894">
        <v>6.5092481999999997E-3</v>
      </c>
      <c r="M894">
        <v>8.0055230000000002</v>
      </c>
      <c r="N894">
        <v>0.96468533999999995</v>
      </c>
      <c r="O894">
        <v>1</v>
      </c>
      <c r="P894">
        <v>1</v>
      </c>
      <c r="Q894">
        <v>0.96468533999999995</v>
      </c>
      <c r="R894">
        <v>7.7228105999999999</v>
      </c>
      <c r="S894">
        <v>7.7428993999999998</v>
      </c>
      <c r="T894">
        <v>31.426549000000001</v>
      </c>
      <c r="U894">
        <v>771.84560999999997</v>
      </c>
      <c r="V894">
        <v>679.70971999999995</v>
      </c>
      <c r="W894">
        <v>31.445015999999999</v>
      </c>
      <c r="X894">
        <v>703.13405999999998</v>
      </c>
      <c r="Y894">
        <v>679.78786000000002</v>
      </c>
      <c r="Z894">
        <v>3.5528984E-2</v>
      </c>
      <c r="AA894">
        <v>134.07164</v>
      </c>
      <c r="AB894">
        <v>3.5439259000000001E-2</v>
      </c>
      <c r="AC894">
        <v>133.73304999999999</v>
      </c>
      <c r="AD894" s="2">
        <v>134.06666000000001</v>
      </c>
      <c r="AE894" s="2">
        <v>24.563200999999999</v>
      </c>
      <c r="AF894" s="2">
        <f t="shared" si="66"/>
        <v>0.13406666</v>
      </c>
      <c r="AG894" s="2">
        <f t="shared" si="66"/>
        <v>2.4563201E-2</v>
      </c>
      <c r="AH894" s="8">
        <v>1826</v>
      </c>
      <c r="AI894" s="3">
        <f t="shared" si="67"/>
        <v>4.4753856029530379</v>
      </c>
      <c r="AJ894" s="3">
        <f t="shared" si="68"/>
        <v>0.81996371146891889</v>
      </c>
      <c r="AK894" s="3">
        <f t="shared" si="70"/>
        <v>7.4589760049217304</v>
      </c>
      <c r="AL894" s="3">
        <f t="shared" si="69"/>
        <v>1.3666061857815315</v>
      </c>
    </row>
    <row r="895" spans="1:38" x14ac:dyDescent="0.2">
      <c r="A895" s="2">
        <v>20</v>
      </c>
      <c r="B895" s="2" t="s">
        <v>923</v>
      </c>
      <c r="C895" s="2" t="s">
        <v>36</v>
      </c>
      <c r="D895" s="2">
        <v>30.954042000000001</v>
      </c>
      <c r="E895" s="2">
        <v>101.72013</v>
      </c>
      <c r="F895">
        <v>115105</v>
      </c>
      <c r="G895">
        <v>4521</v>
      </c>
      <c r="H895">
        <v>5.5465098999999997E-2</v>
      </c>
      <c r="I895">
        <v>2.1871754000000001E-3</v>
      </c>
      <c r="J895">
        <v>1.3315961E-3</v>
      </c>
      <c r="K895">
        <v>9.8962041000000001E-3</v>
      </c>
      <c r="L895">
        <v>1.0222119999999999E-2</v>
      </c>
      <c r="M895">
        <v>9.5485431999999992</v>
      </c>
      <c r="N895">
        <v>0.94167129000000005</v>
      </c>
      <c r="O895">
        <v>1</v>
      </c>
      <c r="P895">
        <v>1</v>
      </c>
      <c r="Q895">
        <v>0.94167129000000005</v>
      </c>
      <c r="R895">
        <v>8.9915889999999994</v>
      </c>
      <c r="S895">
        <v>9.0314741999999999</v>
      </c>
      <c r="T895">
        <v>30.954160000000002</v>
      </c>
      <c r="U895">
        <v>766.81746999999996</v>
      </c>
      <c r="V895">
        <v>650.78026</v>
      </c>
      <c r="W895">
        <v>30.922225000000001</v>
      </c>
      <c r="X895">
        <v>662.22736999999995</v>
      </c>
      <c r="Y895">
        <v>650.64089000000001</v>
      </c>
      <c r="Z895">
        <v>5.5467460000000003E-2</v>
      </c>
      <c r="AA895">
        <v>209.31117</v>
      </c>
      <c r="AB895">
        <v>5.5228514999999999E-2</v>
      </c>
      <c r="AC895">
        <v>208.40949000000001</v>
      </c>
      <c r="AD895" s="2">
        <v>209.30225999999999</v>
      </c>
      <c r="AE895" s="2">
        <v>38.574038000000002</v>
      </c>
      <c r="AF895" s="2">
        <f t="shared" si="66"/>
        <v>0.20930225999999999</v>
      </c>
      <c r="AG895" s="2">
        <f t="shared" si="66"/>
        <v>3.8574038000000005E-2</v>
      </c>
      <c r="AH895" s="8">
        <v>2343</v>
      </c>
      <c r="AI895" s="3">
        <f t="shared" si="67"/>
        <v>2.8666675648891706</v>
      </c>
      <c r="AJ895" s="3">
        <f t="shared" si="68"/>
        <v>0.52832178487419268</v>
      </c>
      <c r="AK895" s="3">
        <f t="shared" si="70"/>
        <v>4.7777792748152841</v>
      </c>
      <c r="AL895" s="3">
        <f t="shared" si="69"/>
        <v>0.88053630812365435</v>
      </c>
    </row>
    <row r="896" spans="1:38" x14ac:dyDescent="0.2">
      <c r="A896" s="2">
        <v>21</v>
      </c>
      <c r="B896" s="2" t="s">
        <v>924</v>
      </c>
      <c r="C896" s="2" t="s">
        <v>36</v>
      </c>
      <c r="D896" s="2">
        <v>31.019680000000001</v>
      </c>
      <c r="E896" s="2">
        <v>102.27912000000001</v>
      </c>
      <c r="F896">
        <v>160948</v>
      </c>
      <c r="G896">
        <v>5968</v>
      </c>
      <c r="H896">
        <v>3.5322365000000001E-2</v>
      </c>
      <c r="I896">
        <v>1.3167185000000001E-3</v>
      </c>
      <c r="J896">
        <v>9.2438068999999999E-4</v>
      </c>
      <c r="K896">
        <v>6.3273888999999996E-3</v>
      </c>
      <c r="L896">
        <v>6.5287117999999998E-3</v>
      </c>
      <c r="M896">
        <v>8.4016193999999995</v>
      </c>
      <c r="N896">
        <v>0.95168898999999996</v>
      </c>
      <c r="O896">
        <v>1</v>
      </c>
      <c r="P896">
        <v>1</v>
      </c>
      <c r="Q896">
        <v>0.95168898999999996</v>
      </c>
      <c r="R896">
        <v>7.9957286999999999</v>
      </c>
      <c r="S896">
        <v>8.0267634000000001</v>
      </c>
      <c r="T896">
        <v>31.017444000000001</v>
      </c>
      <c r="U896">
        <v>755.29912000000002</v>
      </c>
      <c r="V896">
        <v>670.61824999999999</v>
      </c>
      <c r="W896">
        <v>30.991738000000002</v>
      </c>
      <c r="X896">
        <v>680.80811000000006</v>
      </c>
      <c r="Y896">
        <v>670.50748999999996</v>
      </c>
      <c r="Z896">
        <v>3.5323430000000003E-2</v>
      </c>
      <c r="AA896">
        <v>133.29596000000001</v>
      </c>
      <c r="AB896">
        <v>3.5190356999999998E-2</v>
      </c>
      <c r="AC896">
        <v>132.7938</v>
      </c>
      <c r="AD896" s="2">
        <v>133.29195000000001</v>
      </c>
      <c r="AE896" s="2">
        <v>24.636648000000001</v>
      </c>
      <c r="AF896" s="2">
        <f t="shared" si="66"/>
        <v>0.13329195000000002</v>
      </c>
      <c r="AG896" s="2">
        <f t="shared" si="66"/>
        <v>2.4636648000000001E-2</v>
      </c>
      <c r="AH896" s="8">
        <v>1799</v>
      </c>
      <c r="AI896" s="3">
        <f t="shared" si="67"/>
        <v>4.5013971211314709</v>
      </c>
      <c r="AJ896" s="3">
        <f t="shared" si="68"/>
        <v>0.83200325587201174</v>
      </c>
      <c r="AK896" s="3">
        <f t="shared" si="70"/>
        <v>7.5023285352191182</v>
      </c>
      <c r="AL896" s="3">
        <f t="shared" si="69"/>
        <v>1.3866720931200196</v>
      </c>
    </row>
    <row r="897" spans="1:38" x14ac:dyDescent="0.2">
      <c r="A897" s="2">
        <v>22</v>
      </c>
      <c r="B897" s="2" t="s">
        <v>925</v>
      </c>
      <c r="C897" s="2" t="s">
        <v>36</v>
      </c>
      <c r="D897" s="2">
        <v>30.541523000000002</v>
      </c>
      <c r="E897" s="2">
        <v>101.61402</v>
      </c>
      <c r="F897">
        <v>128577</v>
      </c>
      <c r="G897">
        <v>7324</v>
      </c>
      <c r="H897">
        <v>6.6670654999999995E-2</v>
      </c>
      <c r="I897">
        <v>3.8170104000000002E-3</v>
      </c>
      <c r="J897">
        <v>1.2522881000000001E-3</v>
      </c>
      <c r="K897">
        <v>1.182543E-2</v>
      </c>
      <c r="L897">
        <v>1.2489139E-2</v>
      </c>
      <c r="M897">
        <v>12.527825999999999</v>
      </c>
      <c r="N897">
        <v>0.97508172000000004</v>
      </c>
      <c r="O897">
        <v>1</v>
      </c>
      <c r="P897">
        <v>1</v>
      </c>
      <c r="Q897">
        <v>0.97508172000000004</v>
      </c>
      <c r="R897">
        <v>12.215654000000001</v>
      </c>
      <c r="S897">
        <v>12.207896</v>
      </c>
      <c r="T897">
        <v>30.541605000000001</v>
      </c>
      <c r="U897">
        <v>664.94782999999995</v>
      </c>
      <c r="V897">
        <v>606.97182999999995</v>
      </c>
      <c r="W897">
        <v>30.575410999999999</v>
      </c>
      <c r="X897">
        <v>617.18165999999997</v>
      </c>
      <c r="Y897">
        <v>607.12392999999997</v>
      </c>
      <c r="Z897">
        <v>6.6671328000000002E-2</v>
      </c>
      <c r="AA897">
        <v>251.58992000000001</v>
      </c>
      <c r="AB897">
        <v>6.6712906000000002E-2</v>
      </c>
      <c r="AC897">
        <v>251.74682000000001</v>
      </c>
      <c r="AD897" s="2">
        <v>251.58738</v>
      </c>
      <c r="AE897" s="2">
        <v>47.128825999999997</v>
      </c>
      <c r="AF897" s="2">
        <f t="shared" si="66"/>
        <v>0.25158737999999997</v>
      </c>
      <c r="AG897" s="2">
        <f t="shared" si="66"/>
        <v>4.7128825999999999E-2</v>
      </c>
      <c r="AH897" s="8">
        <v>1466</v>
      </c>
      <c r="AI897" s="3">
        <f t="shared" si="67"/>
        <v>2.3848573008709737</v>
      </c>
      <c r="AJ897" s="3">
        <f t="shared" si="68"/>
        <v>0.44674547971197026</v>
      </c>
      <c r="AK897" s="3">
        <f t="shared" si="70"/>
        <v>3.9747621681182896</v>
      </c>
      <c r="AL897" s="3">
        <f t="shared" si="69"/>
        <v>0.74457579951995057</v>
      </c>
    </row>
    <row r="898" spans="1:38" x14ac:dyDescent="0.2">
      <c r="A898" s="2">
        <v>23</v>
      </c>
      <c r="B898" s="2" t="s">
        <v>926</v>
      </c>
      <c r="C898" s="2" t="s">
        <v>36</v>
      </c>
      <c r="D898" s="2">
        <v>30.679479000000001</v>
      </c>
      <c r="E898" s="2">
        <v>101.7433</v>
      </c>
      <c r="F898">
        <v>70799</v>
      </c>
      <c r="G898">
        <v>4702</v>
      </c>
      <c r="H898">
        <v>0.10273266</v>
      </c>
      <c r="I898">
        <v>6.8617089000000001E-3</v>
      </c>
      <c r="J898">
        <v>2.2311675000000002E-3</v>
      </c>
      <c r="K898">
        <v>1.8262441000000001E-2</v>
      </c>
      <c r="L898">
        <v>1.9636138000000001E-2</v>
      </c>
      <c r="M898">
        <v>11.018528999999999</v>
      </c>
      <c r="N898">
        <v>0.93063757000000003</v>
      </c>
      <c r="O898">
        <v>1</v>
      </c>
      <c r="P898">
        <v>1</v>
      </c>
      <c r="Q898">
        <v>0.93063757000000003</v>
      </c>
      <c r="R898">
        <v>10.254257000000001</v>
      </c>
      <c r="S898">
        <v>10.31277</v>
      </c>
      <c r="T898">
        <v>30.680156</v>
      </c>
      <c r="U898">
        <v>739.51418999999999</v>
      </c>
      <c r="V898">
        <v>627.51603999999998</v>
      </c>
      <c r="W898">
        <v>30.684802999999999</v>
      </c>
      <c r="X898">
        <v>670.61365000000001</v>
      </c>
      <c r="Y898">
        <v>627.5367</v>
      </c>
      <c r="Z898">
        <v>0.1027371</v>
      </c>
      <c r="AA898">
        <v>387.68716999999998</v>
      </c>
      <c r="AB898">
        <v>0.10216755</v>
      </c>
      <c r="AC898">
        <v>385.53791000000001</v>
      </c>
      <c r="AD898" s="2">
        <v>387.67043000000001</v>
      </c>
      <c r="AE898" s="2">
        <v>74.098631999999995</v>
      </c>
      <c r="AF898" s="2">
        <f t="shared" si="66"/>
        <v>0.38767043000000001</v>
      </c>
      <c r="AG898" s="2">
        <f t="shared" si="66"/>
        <v>7.4098631999999998E-2</v>
      </c>
      <c r="AH898" s="8">
        <v>2231</v>
      </c>
      <c r="AI898" s="3">
        <f t="shared" si="67"/>
        <v>1.5477063855502211</v>
      </c>
      <c r="AJ898" s="3">
        <f t="shared" si="68"/>
        <v>0.2958258278995794</v>
      </c>
      <c r="AK898" s="3">
        <f t="shared" si="70"/>
        <v>2.5795106425837018</v>
      </c>
      <c r="AL898" s="3">
        <f t="shared" si="69"/>
        <v>0.49304304649929898</v>
      </c>
    </row>
    <row r="899" spans="1:38" x14ac:dyDescent="0.2">
      <c r="A899" s="2">
        <v>24</v>
      </c>
      <c r="B899" s="2" t="s">
        <v>927</v>
      </c>
      <c r="C899" s="2" t="s">
        <v>36</v>
      </c>
      <c r="D899" s="2">
        <v>30.731218999999999</v>
      </c>
      <c r="E899" s="2">
        <v>102.00378000000001</v>
      </c>
      <c r="F899">
        <v>25227</v>
      </c>
      <c r="G899">
        <v>1628</v>
      </c>
      <c r="H899">
        <v>0.24022219</v>
      </c>
      <c r="I899">
        <v>1.557645E-2</v>
      </c>
      <c r="J899">
        <v>6.1276382000000004E-3</v>
      </c>
      <c r="K899">
        <v>4.2826956999999999E-2</v>
      </c>
      <c r="L899">
        <v>4.5981756999999998E-2</v>
      </c>
      <c r="M899">
        <v>9.0549414000000006</v>
      </c>
      <c r="N899">
        <v>0.93622614000000004</v>
      </c>
      <c r="O899">
        <v>1</v>
      </c>
      <c r="P899">
        <v>1</v>
      </c>
      <c r="Q899">
        <v>0.93622614000000004</v>
      </c>
      <c r="R899">
        <v>8.4774729000000004</v>
      </c>
      <c r="S899">
        <v>8.5436945000000009</v>
      </c>
      <c r="T899">
        <v>30.731155000000001</v>
      </c>
      <c r="U899">
        <v>791.42078000000004</v>
      </c>
      <c r="V899">
        <v>657.93965000000003</v>
      </c>
      <c r="W899">
        <v>30.688116999999998</v>
      </c>
      <c r="X899">
        <v>696.55697999999995</v>
      </c>
      <c r="Y899">
        <v>657.75126</v>
      </c>
      <c r="Z899">
        <v>0.24024636999999999</v>
      </c>
      <c r="AA899">
        <v>906.59005999999999</v>
      </c>
      <c r="AB899">
        <v>0.23843735999999999</v>
      </c>
      <c r="AC899">
        <v>899.76360999999997</v>
      </c>
      <c r="AD899" s="2">
        <v>906.49882000000002</v>
      </c>
      <c r="AE899" s="2">
        <v>173.51606000000001</v>
      </c>
      <c r="AF899" s="2">
        <f t="shared" si="66"/>
        <v>0.90649882000000004</v>
      </c>
      <c r="AG899" s="2">
        <f t="shared" si="66"/>
        <v>0.17351606</v>
      </c>
      <c r="AH899" s="8">
        <v>2987.991</v>
      </c>
      <c r="AI899" s="3">
        <f t="shared" si="67"/>
        <v>0.66188723775724279</v>
      </c>
      <c r="AJ899" s="3">
        <f t="shared" si="68"/>
        <v>0.12669411490234483</v>
      </c>
      <c r="AK899" s="3">
        <f t="shared" si="70"/>
        <v>1.1031453962620712</v>
      </c>
      <c r="AL899" s="3">
        <f t="shared" si="69"/>
        <v>0.2111568581705747</v>
      </c>
    </row>
    <row r="900" spans="1:38" x14ac:dyDescent="0.2">
      <c r="A900" s="2">
        <v>25</v>
      </c>
      <c r="B900" s="2" t="s">
        <v>928</v>
      </c>
      <c r="C900" s="2" t="s">
        <v>36</v>
      </c>
      <c r="D900" s="2">
        <v>30.375063000000001</v>
      </c>
      <c r="E900" s="2">
        <v>102.12787</v>
      </c>
      <c r="F900">
        <v>41412</v>
      </c>
      <c r="G900">
        <v>1628</v>
      </c>
      <c r="H900">
        <v>0.11963480999999999</v>
      </c>
      <c r="I900">
        <v>4.7163939999999996E-3</v>
      </c>
      <c r="J900">
        <v>3.6102941E-3</v>
      </c>
      <c r="K900">
        <v>2.1444517999999999E-2</v>
      </c>
      <c r="L900">
        <v>2.2251876E-2</v>
      </c>
      <c r="M900">
        <v>7.506456</v>
      </c>
      <c r="N900">
        <v>0.92133730000000003</v>
      </c>
      <c r="O900">
        <v>1</v>
      </c>
      <c r="P900">
        <v>1</v>
      </c>
      <c r="Q900">
        <v>0.92133730000000003</v>
      </c>
      <c r="R900">
        <v>6.9159778999999997</v>
      </c>
      <c r="S900">
        <v>6.9428903999999996</v>
      </c>
      <c r="T900">
        <v>30.375267000000001</v>
      </c>
      <c r="U900">
        <v>835.89702</v>
      </c>
      <c r="V900">
        <v>684.96753000000001</v>
      </c>
      <c r="W900">
        <v>30.378634000000002</v>
      </c>
      <c r="X900">
        <v>701.02692000000002</v>
      </c>
      <c r="Y900">
        <v>684.98217999999997</v>
      </c>
      <c r="Z900">
        <v>0.11964732</v>
      </c>
      <c r="AA900">
        <v>451.49932000000001</v>
      </c>
      <c r="AB900">
        <v>0.11919918</v>
      </c>
      <c r="AC900">
        <v>449.80822999999998</v>
      </c>
      <c r="AD900" s="2">
        <v>451.45213000000001</v>
      </c>
      <c r="AE900" s="2">
        <v>83.969341999999997</v>
      </c>
      <c r="AF900" s="2">
        <f t="shared" si="66"/>
        <v>0.45145213000000001</v>
      </c>
      <c r="AG900" s="2">
        <f t="shared" si="66"/>
        <v>8.3969342000000002E-2</v>
      </c>
      <c r="AH900" s="8">
        <v>3505</v>
      </c>
      <c r="AI900" s="3">
        <f t="shared" si="67"/>
        <v>1.3290445655888254</v>
      </c>
      <c r="AJ900" s="3">
        <f t="shared" si="68"/>
        <v>0.24720006894456231</v>
      </c>
      <c r="AK900" s="3">
        <f t="shared" si="70"/>
        <v>2.215074275981376</v>
      </c>
      <c r="AL900" s="3">
        <f t="shared" si="69"/>
        <v>0.41200011490760385</v>
      </c>
    </row>
    <row r="901" spans="1:38" x14ac:dyDescent="0.2">
      <c r="A901" s="2">
        <v>26</v>
      </c>
      <c r="B901" s="2" t="s">
        <v>929</v>
      </c>
      <c r="C901" s="2" t="s">
        <v>36</v>
      </c>
      <c r="D901" s="2">
        <v>30.104717000000001</v>
      </c>
      <c r="E901" s="2">
        <v>102.05956999999999</v>
      </c>
      <c r="F901">
        <v>52172</v>
      </c>
      <c r="G901">
        <v>3346</v>
      </c>
      <c r="H901">
        <v>0.12770893</v>
      </c>
      <c r="I901">
        <v>8.2329820999999994E-3</v>
      </c>
      <c r="J901">
        <v>2.9971502000000001E-3</v>
      </c>
      <c r="K901">
        <v>2.2735709999999999E-2</v>
      </c>
      <c r="L901">
        <v>2.4365496E-2</v>
      </c>
      <c r="M901">
        <v>10.065139</v>
      </c>
      <c r="N901">
        <v>0.93142122999999999</v>
      </c>
      <c r="O901">
        <v>1</v>
      </c>
      <c r="P901">
        <v>1</v>
      </c>
      <c r="Q901">
        <v>0.93142122999999999</v>
      </c>
      <c r="R901">
        <v>9.3748845999999997</v>
      </c>
      <c r="S901">
        <v>9.4233176000000007</v>
      </c>
      <c r="T901">
        <v>30.104928999999998</v>
      </c>
      <c r="U901">
        <v>763.51216999999997</v>
      </c>
      <c r="V901">
        <v>638.91597999999999</v>
      </c>
      <c r="W901">
        <v>30.123255</v>
      </c>
      <c r="X901">
        <v>652.16184999999996</v>
      </c>
      <c r="Y901">
        <v>638.99841000000004</v>
      </c>
      <c r="Z901">
        <v>0.12771567</v>
      </c>
      <c r="AA901">
        <v>481.94591000000003</v>
      </c>
      <c r="AB901">
        <v>0.12707589</v>
      </c>
      <c r="AC901">
        <v>479.53165000000001</v>
      </c>
      <c r="AD901" s="2">
        <v>481.92047000000002</v>
      </c>
      <c r="AE901" s="2">
        <v>91.945267999999999</v>
      </c>
      <c r="AF901" s="2">
        <f t="shared" si="66"/>
        <v>0.48192047000000005</v>
      </c>
      <c r="AG901" s="2">
        <f t="shared" si="66"/>
        <v>9.1945267999999997E-2</v>
      </c>
      <c r="AH901" s="8">
        <v>2362</v>
      </c>
      <c r="AI901" s="3">
        <f t="shared" si="67"/>
        <v>1.2450187060948044</v>
      </c>
      <c r="AJ901" s="3">
        <f t="shared" si="68"/>
        <v>0.23753624451125724</v>
      </c>
      <c r="AK901" s="3">
        <f t="shared" si="70"/>
        <v>2.0750311768246741</v>
      </c>
      <c r="AL901" s="3">
        <f t="shared" si="69"/>
        <v>0.39589374085209544</v>
      </c>
    </row>
    <row r="902" spans="1:38" x14ac:dyDescent="0.2">
      <c r="A902" s="2">
        <v>27</v>
      </c>
      <c r="B902" s="2" t="s">
        <v>930</v>
      </c>
      <c r="C902" s="2" t="s">
        <v>36</v>
      </c>
      <c r="D902" s="2">
        <v>30.077014999999999</v>
      </c>
      <c r="E902" s="2">
        <v>102.07252</v>
      </c>
      <c r="F902">
        <v>67182</v>
      </c>
      <c r="G902">
        <v>3255</v>
      </c>
      <c r="H902">
        <v>0.10169443</v>
      </c>
      <c r="I902">
        <v>4.9451857999999998E-3</v>
      </c>
      <c r="J902">
        <v>2.3184004000000001E-3</v>
      </c>
      <c r="K902">
        <v>1.8098064000000001E-2</v>
      </c>
      <c r="L902">
        <v>1.8904226E-2</v>
      </c>
      <c r="M902">
        <v>10.520811</v>
      </c>
      <c r="N902">
        <v>0.91176511999999998</v>
      </c>
      <c r="O902">
        <v>1</v>
      </c>
      <c r="P902">
        <v>1</v>
      </c>
      <c r="Q902">
        <v>0.91176511999999998</v>
      </c>
      <c r="R902">
        <v>9.5925087999999992</v>
      </c>
      <c r="S902">
        <v>9.672212</v>
      </c>
      <c r="T902">
        <v>30.074636999999999</v>
      </c>
      <c r="U902">
        <v>791.63166999999999</v>
      </c>
      <c r="V902">
        <v>631.94731000000002</v>
      </c>
      <c r="W902">
        <v>30.047388000000002</v>
      </c>
      <c r="X902">
        <v>656.19962999999996</v>
      </c>
      <c r="Y902">
        <v>631.82416000000001</v>
      </c>
      <c r="Z902">
        <v>0.10170443999999999</v>
      </c>
      <c r="AA902">
        <v>383.79034000000001</v>
      </c>
      <c r="AB902">
        <v>0.10088678</v>
      </c>
      <c r="AC902">
        <v>380.70481999999998</v>
      </c>
      <c r="AD902" s="2">
        <v>383.75256999999999</v>
      </c>
      <c r="AE902" s="2">
        <v>71.336703999999997</v>
      </c>
      <c r="AF902" s="2">
        <f t="shared" si="66"/>
        <v>0.38375257000000002</v>
      </c>
      <c r="AG902" s="2">
        <f t="shared" si="66"/>
        <v>7.1336704000000001E-2</v>
      </c>
      <c r="AH902" s="8">
        <v>3597</v>
      </c>
      <c r="AI902" s="3">
        <f t="shared" si="67"/>
        <v>1.5635074443931412</v>
      </c>
      <c r="AJ902" s="3">
        <f t="shared" si="68"/>
        <v>0.29064422360082165</v>
      </c>
      <c r="AK902" s="3">
        <f t="shared" si="70"/>
        <v>2.6058457406552353</v>
      </c>
      <c r="AL902" s="3">
        <f t="shared" si="69"/>
        <v>0.4844070393347028</v>
      </c>
    </row>
    <row r="903" spans="1:38" x14ac:dyDescent="0.2">
      <c r="A903" s="2">
        <v>28</v>
      </c>
      <c r="B903" s="2" t="s">
        <v>931</v>
      </c>
      <c r="C903" s="2" t="s">
        <v>36</v>
      </c>
      <c r="D903" s="2">
        <v>30.041913999999998</v>
      </c>
      <c r="E903" s="2">
        <v>100.98345999999999</v>
      </c>
      <c r="F903">
        <v>312853</v>
      </c>
      <c r="G903">
        <v>12749</v>
      </c>
      <c r="H903">
        <v>2.1816493999999999E-2</v>
      </c>
      <c r="I903">
        <v>8.9566622000000003E-4</v>
      </c>
      <c r="J903">
        <v>4.7649037000000003E-4</v>
      </c>
      <c r="K903">
        <v>3.8997913000000002E-3</v>
      </c>
      <c r="L903">
        <v>4.0295946999999999E-3</v>
      </c>
      <c r="M903">
        <v>10.052595999999999</v>
      </c>
      <c r="N903">
        <v>0.96319330999999997</v>
      </c>
      <c r="O903">
        <v>1</v>
      </c>
      <c r="P903">
        <v>1</v>
      </c>
      <c r="Q903">
        <v>0.96319330999999997</v>
      </c>
      <c r="R903">
        <v>9.6825931000000001</v>
      </c>
      <c r="S903">
        <v>9.7079087000000008</v>
      </c>
      <c r="T903">
        <v>30.042804</v>
      </c>
      <c r="U903">
        <v>731.64094</v>
      </c>
      <c r="V903">
        <v>638.82842000000005</v>
      </c>
      <c r="W903">
        <v>30.048601999999999</v>
      </c>
      <c r="X903">
        <v>680.08104000000003</v>
      </c>
      <c r="Y903">
        <v>638.85455999999999</v>
      </c>
      <c r="Z903">
        <v>2.1817049000000002E-2</v>
      </c>
      <c r="AA903">
        <v>82.328486999999996</v>
      </c>
      <c r="AB903">
        <v>2.1761195000000001E-2</v>
      </c>
      <c r="AC903">
        <v>82.117717999999996</v>
      </c>
      <c r="AD903" s="2">
        <v>82.326391000000001</v>
      </c>
      <c r="AE903" s="2">
        <v>15.206018</v>
      </c>
      <c r="AF903" s="2">
        <f t="shared" si="66"/>
        <v>8.2326390999999999E-2</v>
      </c>
      <c r="AG903" s="2">
        <f t="shared" si="66"/>
        <v>1.5206018E-2</v>
      </c>
      <c r="AH903" s="8">
        <v>1890</v>
      </c>
      <c r="AI903" s="3">
        <f t="shared" si="67"/>
        <v>7.2880639210821228</v>
      </c>
      <c r="AJ903" s="3">
        <f t="shared" si="68"/>
        <v>1.3461349370838489</v>
      </c>
      <c r="AK903" s="3">
        <f t="shared" si="70"/>
        <v>12.146773201803539</v>
      </c>
      <c r="AL903" s="3">
        <f t="shared" si="69"/>
        <v>2.2435582284730815</v>
      </c>
    </row>
    <row r="904" spans="1:38" x14ac:dyDescent="0.2">
      <c r="A904" s="2">
        <v>29</v>
      </c>
      <c r="B904" s="2" t="s">
        <v>932</v>
      </c>
      <c r="C904" s="2" t="s">
        <v>36</v>
      </c>
      <c r="D904" s="2">
        <v>30.040164000000001</v>
      </c>
      <c r="E904" s="2">
        <v>101.21997</v>
      </c>
      <c r="F904">
        <v>372711</v>
      </c>
      <c r="G904">
        <v>10127</v>
      </c>
      <c r="H904">
        <v>2.0795348000000002E-2</v>
      </c>
      <c r="I904">
        <v>5.6872813999999999E-4</v>
      </c>
      <c r="J904">
        <v>4.0643759999999999E-4</v>
      </c>
      <c r="K904">
        <v>3.7086454000000001E-3</v>
      </c>
      <c r="L904">
        <v>3.7739494000000001E-3</v>
      </c>
      <c r="M904">
        <v>11.407905</v>
      </c>
      <c r="N904">
        <v>0.96690695999999998</v>
      </c>
      <c r="O904">
        <v>1</v>
      </c>
      <c r="P904">
        <v>1</v>
      </c>
      <c r="Q904">
        <v>0.96690695999999998</v>
      </c>
      <c r="R904">
        <v>11.030383</v>
      </c>
      <c r="S904">
        <v>11.059290000000001</v>
      </c>
      <c r="T904">
        <v>30.037379999999999</v>
      </c>
      <c r="U904">
        <v>696.44745</v>
      </c>
      <c r="V904">
        <v>619.24645999999996</v>
      </c>
      <c r="W904">
        <v>29.997502000000001</v>
      </c>
      <c r="X904">
        <v>647.12671</v>
      </c>
      <c r="Y904">
        <v>619.06795</v>
      </c>
      <c r="Z904">
        <v>2.0795715999999999E-2</v>
      </c>
      <c r="AA904">
        <v>78.474400000000003</v>
      </c>
      <c r="AB904">
        <v>2.0742197E-2</v>
      </c>
      <c r="AC904">
        <v>78.272441000000001</v>
      </c>
      <c r="AD904" s="2">
        <v>78.473011999999997</v>
      </c>
      <c r="AE904" s="2">
        <v>14.241318</v>
      </c>
      <c r="AF904" s="2">
        <f t="shared" si="66"/>
        <v>7.8473011999999995E-2</v>
      </c>
      <c r="AG904" s="2">
        <f t="shared" si="66"/>
        <v>1.4241317999999999E-2</v>
      </c>
      <c r="AH904" s="8">
        <v>1495</v>
      </c>
      <c r="AI904" s="3">
        <f t="shared" si="67"/>
        <v>7.645940747119532</v>
      </c>
      <c r="AJ904" s="3">
        <f t="shared" si="68"/>
        <v>1.3875888131946157</v>
      </c>
      <c r="AK904" s="3">
        <f t="shared" si="70"/>
        <v>12.743234578532554</v>
      </c>
      <c r="AL904" s="3">
        <f t="shared" si="69"/>
        <v>2.3126480219910266</v>
      </c>
    </row>
    <row r="905" spans="1:38" x14ac:dyDescent="0.2">
      <c r="A905" s="2">
        <v>30</v>
      </c>
      <c r="B905" s="2" t="s">
        <v>933</v>
      </c>
      <c r="C905" s="2" t="s">
        <v>36</v>
      </c>
      <c r="D905" s="2">
        <v>29.979858</v>
      </c>
      <c r="E905" s="2">
        <v>101.58042</v>
      </c>
      <c r="F905">
        <v>731136</v>
      </c>
      <c r="G905">
        <v>18355</v>
      </c>
      <c r="H905">
        <v>1.0188951999999999E-2</v>
      </c>
      <c r="I905">
        <v>2.5884897999999999E-4</v>
      </c>
      <c r="J905">
        <v>1.9381501E-4</v>
      </c>
      <c r="K905">
        <v>1.8276331E-3</v>
      </c>
      <c r="L905">
        <v>1.8560199000000001E-3</v>
      </c>
      <c r="M905">
        <v>10.906879</v>
      </c>
      <c r="N905">
        <v>0.97855431999999998</v>
      </c>
      <c r="O905">
        <v>1</v>
      </c>
      <c r="P905">
        <v>1</v>
      </c>
      <c r="Q905">
        <v>0.97855431999999998</v>
      </c>
      <c r="R905">
        <v>10.672974</v>
      </c>
      <c r="S905">
        <v>10.684267</v>
      </c>
      <c r="T905">
        <v>29.981242999999999</v>
      </c>
      <c r="U905">
        <v>671.04670999999996</v>
      </c>
      <c r="V905">
        <v>625.97379000000001</v>
      </c>
      <c r="W905">
        <v>30.012532</v>
      </c>
      <c r="X905">
        <v>648.38864000000001</v>
      </c>
      <c r="Y905">
        <v>626.09333000000004</v>
      </c>
      <c r="Z905">
        <v>1.018905E-2</v>
      </c>
      <c r="AA905">
        <v>38.449246000000002</v>
      </c>
      <c r="AB905">
        <v>1.0178375999999999E-2</v>
      </c>
      <c r="AC905">
        <v>38.408966999999997</v>
      </c>
      <c r="AD905" s="2">
        <v>38.448877000000003</v>
      </c>
      <c r="AE905" s="2">
        <v>7.0038488000000001</v>
      </c>
      <c r="AF905" s="2">
        <f t="shared" ref="AF905:AG968" si="71">AD905/1000</f>
        <v>3.8448877000000006E-2</v>
      </c>
      <c r="AG905" s="2">
        <f t="shared" si="71"/>
        <v>7.0038488000000003E-3</v>
      </c>
      <c r="AH905" s="8">
        <v>1162</v>
      </c>
      <c r="AI905" s="3">
        <f t="shared" ref="AI905:AI968" si="72">600/AD905</f>
        <v>15.605137179949363</v>
      </c>
      <c r="AJ905" s="3">
        <f t="shared" ref="AJ905:AJ968" si="73">AI905*AE905/AD905</f>
        <v>2.8426323429842624</v>
      </c>
      <c r="AK905" s="3">
        <f t="shared" si="70"/>
        <v>26.008561966582274</v>
      </c>
      <c r="AL905" s="3">
        <f t="shared" ref="AL905:AL968" si="74">AK905*AE905/AD905</f>
        <v>4.7377205716404385</v>
      </c>
    </row>
    <row r="906" spans="1:38" x14ac:dyDescent="0.2">
      <c r="A906" s="2">
        <v>31</v>
      </c>
      <c r="B906" s="2" t="s">
        <v>934</v>
      </c>
      <c r="C906" s="2" t="s">
        <v>36</v>
      </c>
      <c r="D906" s="2">
        <v>30.330009</v>
      </c>
      <c r="E906" s="2">
        <v>101.52141</v>
      </c>
      <c r="F906">
        <v>1430264</v>
      </c>
      <c r="G906">
        <v>41864</v>
      </c>
      <c r="H906">
        <v>5.1248222000000003E-3</v>
      </c>
      <c r="I906">
        <v>1.5325583E-4</v>
      </c>
      <c r="J906" s="1">
        <v>8.9499380000000004E-5</v>
      </c>
      <c r="K906">
        <v>9.2725222999999999E-4</v>
      </c>
      <c r="L906">
        <v>9.4408377999999999E-4</v>
      </c>
      <c r="M906">
        <v>10.696916</v>
      </c>
      <c r="N906">
        <v>0.99298335000000004</v>
      </c>
      <c r="O906">
        <v>1</v>
      </c>
      <c r="P906">
        <v>1</v>
      </c>
      <c r="Q906">
        <v>0.99298335000000004</v>
      </c>
      <c r="R906">
        <v>10.621859000000001</v>
      </c>
      <c r="S906">
        <v>10.623011</v>
      </c>
      <c r="T906">
        <v>30.335595000000001</v>
      </c>
      <c r="U906">
        <v>646.91197</v>
      </c>
      <c r="V906">
        <v>630.55709000000002</v>
      </c>
      <c r="W906">
        <v>30.333822999999999</v>
      </c>
      <c r="X906">
        <v>632.50980000000004</v>
      </c>
      <c r="Y906">
        <v>630.54913999999997</v>
      </c>
      <c r="Z906">
        <v>5.1248279999999997E-3</v>
      </c>
      <c r="AA906">
        <v>19.338974</v>
      </c>
      <c r="AB906">
        <v>5.1242707E-3</v>
      </c>
      <c r="AC906">
        <v>19.336870999999999</v>
      </c>
      <c r="AD906" s="2">
        <v>19.338951999999999</v>
      </c>
      <c r="AE906" s="2">
        <v>3.5625803</v>
      </c>
      <c r="AF906" s="2">
        <f t="shared" si="71"/>
        <v>1.9338952E-2</v>
      </c>
      <c r="AG906" s="2">
        <f t="shared" si="71"/>
        <v>3.5625803000000002E-3</v>
      </c>
      <c r="AH906" s="8">
        <v>455.98462000000001</v>
      </c>
      <c r="AI906" s="3">
        <f t="shared" si="72"/>
        <v>31.025466116261111</v>
      </c>
      <c r="AJ906" s="3">
        <f t="shared" si="73"/>
        <v>5.715444889883865</v>
      </c>
      <c r="AK906" s="3">
        <f t="shared" si="70"/>
        <v>51.709110193768517</v>
      </c>
      <c r="AL906" s="3">
        <f t="shared" si="74"/>
        <v>9.5257414831397753</v>
      </c>
    </row>
    <row r="907" spans="1:38" x14ac:dyDescent="0.2">
      <c r="A907" s="2">
        <v>32</v>
      </c>
      <c r="B907" s="2" t="s">
        <v>935</v>
      </c>
      <c r="C907" s="2" t="s">
        <v>36</v>
      </c>
      <c r="D907" s="2">
        <v>29.654312999999998</v>
      </c>
      <c r="E907" s="2">
        <v>102.11022</v>
      </c>
      <c r="F907">
        <v>14738</v>
      </c>
      <c r="G907">
        <v>1085</v>
      </c>
      <c r="H907">
        <v>0.64695040000000004</v>
      </c>
      <c r="I907">
        <v>4.7896363999999997E-2</v>
      </c>
      <c r="J907">
        <v>1.1085645E-2</v>
      </c>
      <c r="K907">
        <v>0.11433889999999999</v>
      </c>
      <c r="L907">
        <v>0.12446019</v>
      </c>
      <c r="M907">
        <v>14.104893000000001</v>
      </c>
      <c r="N907">
        <v>0.95094856999999999</v>
      </c>
      <c r="O907">
        <v>1</v>
      </c>
      <c r="P907">
        <v>1</v>
      </c>
      <c r="Q907">
        <v>0.95094856999999999</v>
      </c>
      <c r="R907">
        <v>13.413027</v>
      </c>
      <c r="S907">
        <v>13.587244999999999</v>
      </c>
      <c r="T907">
        <v>29.655047</v>
      </c>
      <c r="U907">
        <v>833.82862</v>
      </c>
      <c r="V907">
        <v>584.73514999999998</v>
      </c>
      <c r="W907">
        <v>29.632982999999999</v>
      </c>
      <c r="X907">
        <v>634.79776000000004</v>
      </c>
      <c r="Y907">
        <v>584.65521999999999</v>
      </c>
      <c r="Z907">
        <v>0.64705796999999998</v>
      </c>
      <c r="AA907">
        <v>2441.7282</v>
      </c>
      <c r="AB907">
        <v>0.63891721999999995</v>
      </c>
      <c r="AC907">
        <v>2411.0084000000002</v>
      </c>
      <c r="AD907" s="2">
        <v>2441.3222999999998</v>
      </c>
      <c r="AE907" s="2">
        <v>469.66109</v>
      </c>
      <c r="AF907" s="2">
        <f t="shared" si="71"/>
        <v>2.4413222999999999</v>
      </c>
      <c r="AG907" s="2">
        <f t="shared" si="71"/>
        <v>0.46966109</v>
      </c>
      <c r="AH907" s="8">
        <v>4958.9912000000004</v>
      </c>
      <c r="AI907" s="3">
        <f t="shared" si="72"/>
        <v>0.24576845097429376</v>
      </c>
      <c r="AJ907" s="3">
        <f t="shared" si="73"/>
        <v>4.7280884859896774E-2</v>
      </c>
      <c r="AK907" s="3">
        <f t="shared" si="70"/>
        <v>0.40961408495715623</v>
      </c>
      <c r="AL907" s="3">
        <f t="shared" si="74"/>
        <v>7.8801474766494628E-2</v>
      </c>
    </row>
    <row r="908" spans="1:38" x14ac:dyDescent="0.2">
      <c r="A908" s="2">
        <v>33</v>
      </c>
      <c r="B908" s="2" t="s">
        <v>936</v>
      </c>
      <c r="C908" s="2" t="s">
        <v>36</v>
      </c>
      <c r="D908" s="2">
        <v>29.540077</v>
      </c>
      <c r="E908" s="2">
        <v>102.13993000000001</v>
      </c>
      <c r="F908">
        <v>12930</v>
      </c>
      <c r="G908">
        <v>1537</v>
      </c>
      <c r="H908">
        <v>0.27459446999999998</v>
      </c>
      <c r="I908">
        <v>3.3130997000000002E-2</v>
      </c>
      <c r="J908">
        <v>1.1127689E-2</v>
      </c>
      <c r="K908">
        <v>4.9677910999999998E-2</v>
      </c>
      <c r="L908">
        <v>6.0740293000000001E-2</v>
      </c>
      <c r="M908">
        <v>5.2895108999999998</v>
      </c>
      <c r="N908">
        <v>0.92582558000000004</v>
      </c>
      <c r="O908">
        <v>1</v>
      </c>
      <c r="P908">
        <v>1</v>
      </c>
      <c r="Q908">
        <v>0.92582558000000004</v>
      </c>
      <c r="R908">
        <v>4.8971644999999997</v>
      </c>
      <c r="S908">
        <v>4.9006888000000002</v>
      </c>
      <c r="T908">
        <v>29.540582000000001</v>
      </c>
      <c r="U908">
        <v>864.70060000000001</v>
      </c>
      <c r="V908">
        <v>734.77575000000002</v>
      </c>
      <c r="W908">
        <v>29.55349</v>
      </c>
      <c r="X908">
        <v>750.61523999999997</v>
      </c>
      <c r="Y908">
        <v>734.81268</v>
      </c>
      <c r="Z908">
        <v>0.27463127999999998</v>
      </c>
      <c r="AA908">
        <v>1036.3444999999999</v>
      </c>
      <c r="AB908">
        <v>0.27444323999999998</v>
      </c>
      <c r="AC908">
        <v>1035.6349</v>
      </c>
      <c r="AD908" s="2">
        <v>1036.2055</v>
      </c>
      <c r="AE908" s="2">
        <v>229.20865000000001</v>
      </c>
      <c r="AF908" s="2">
        <f t="shared" si="71"/>
        <v>1.0362055000000001</v>
      </c>
      <c r="AG908" s="2">
        <f t="shared" si="71"/>
        <v>0.22920865000000001</v>
      </c>
      <c r="AH908" s="8">
        <v>2879</v>
      </c>
      <c r="AI908" s="3">
        <f t="shared" si="72"/>
        <v>0.5790357221612894</v>
      </c>
      <c r="AJ908" s="3">
        <f t="shared" si="73"/>
        <v>0.12808269805397118</v>
      </c>
      <c r="AK908" s="3">
        <f t="shared" si="70"/>
        <v>0.96505953693548241</v>
      </c>
      <c r="AL908" s="3">
        <f t="shared" si="74"/>
        <v>0.21347116342328529</v>
      </c>
    </row>
    <row r="909" spans="1:38" x14ac:dyDescent="0.2">
      <c r="A909" s="2">
        <v>34</v>
      </c>
      <c r="B909" s="2" t="s">
        <v>937</v>
      </c>
      <c r="C909" s="2" t="s">
        <v>36</v>
      </c>
      <c r="D909" s="2">
        <v>29.342945</v>
      </c>
      <c r="E909" s="2">
        <v>102.25017</v>
      </c>
      <c r="F909">
        <v>87255</v>
      </c>
      <c r="G909">
        <v>7776</v>
      </c>
      <c r="H909">
        <v>3.8832986E-2</v>
      </c>
      <c r="I909">
        <v>3.5043455E-3</v>
      </c>
      <c r="J909">
        <v>1.5778573999999999E-3</v>
      </c>
      <c r="K909">
        <v>7.0613363000000002E-3</v>
      </c>
      <c r="L909">
        <v>8.0394366999999994E-3</v>
      </c>
      <c r="M909">
        <v>4.9303517000000001</v>
      </c>
      <c r="N909">
        <v>0.94810837999999997</v>
      </c>
      <c r="O909">
        <v>1</v>
      </c>
      <c r="P909">
        <v>1</v>
      </c>
      <c r="Q909">
        <v>0.94810837999999997</v>
      </c>
      <c r="R909">
        <v>4.6745077999999998</v>
      </c>
      <c r="S909">
        <v>4.6857137</v>
      </c>
      <c r="T909">
        <v>29.343223999999999</v>
      </c>
      <c r="U909">
        <v>905.70684000000006</v>
      </c>
      <c r="V909">
        <v>744.74180000000001</v>
      </c>
      <c r="W909">
        <v>29.311754000000001</v>
      </c>
      <c r="X909">
        <v>746.01683000000003</v>
      </c>
      <c r="Y909">
        <v>744.65228000000002</v>
      </c>
      <c r="Z909">
        <v>3.8842081000000001E-2</v>
      </c>
      <c r="AA909">
        <v>146.57389000000001</v>
      </c>
      <c r="AB909">
        <v>3.8753291000000002E-2</v>
      </c>
      <c r="AC909">
        <v>146.23883000000001</v>
      </c>
      <c r="AD909" s="2">
        <v>146.53957</v>
      </c>
      <c r="AE909" s="2">
        <v>30.337496999999999</v>
      </c>
      <c r="AF909" s="2">
        <f t="shared" si="71"/>
        <v>0.14653957000000001</v>
      </c>
      <c r="AG909" s="2">
        <f t="shared" si="71"/>
        <v>3.0337496999999998E-2</v>
      </c>
      <c r="AH909" s="8">
        <v>3564</v>
      </c>
      <c r="AI909" s="3">
        <f t="shared" si="72"/>
        <v>4.0944572172553801</v>
      </c>
      <c r="AJ909" s="3">
        <f t="shared" si="73"/>
        <v>0.8476589875697973</v>
      </c>
      <c r="AK909" s="3">
        <f t="shared" si="70"/>
        <v>6.8240953620923008</v>
      </c>
      <c r="AL909" s="3">
        <f t="shared" si="74"/>
        <v>1.4127649792829957</v>
      </c>
    </row>
    <row r="910" spans="1:38" x14ac:dyDescent="0.2">
      <c r="A910" s="2">
        <v>35</v>
      </c>
      <c r="B910" s="2" t="s">
        <v>938</v>
      </c>
      <c r="C910" s="2" t="s">
        <v>36</v>
      </c>
      <c r="D910" s="2">
        <v>32.018234999999997</v>
      </c>
      <c r="E910" s="2">
        <v>103.2734</v>
      </c>
      <c r="F910">
        <v>89335</v>
      </c>
      <c r="G910">
        <v>3798</v>
      </c>
      <c r="H910">
        <v>6.5455125000000003E-2</v>
      </c>
      <c r="I910">
        <v>2.7937724000000001E-3</v>
      </c>
      <c r="J910">
        <v>1.6989965000000001E-3</v>
      </c>
      <c r="K910">
        <v>1.1697009E-2</v>
      </c>
      <c r="L910">
        <v>1.2145441999999999E-2</v>
      </c>
      <c r="M910">
        <v>8.6899075999999997</v>
      </c>
      <c r="N910">
        <v>0.94492706000000004</v>
      </c>
      <c r="O910">
        <v>1</v>
      </c>
      <c r="P910">
        <v>1</v>
      </c>
      <c r="Q910">
        <v>0.94492706000000004</v>
      </c>
      <c r="R910">
        <v>8.2113288999999998</v>
      </c>
      <c r="S910">
        <v>8.2479334000000009</v>
      </c>
      <c r="T910">
        <v>32.011018999999997</v>
      </c>
      <c r="U910">
        <v>793.63783999999998</v>
      </c>
      <c r="V910">
        <v>669.69911000000002</v>
      </c>
      <c r="W910">
        <v>31.972935</v>
      </c>
      <c r="X910">
        <v>712.61415</v>
      </c>
      <c r="Y910">
        <v>669.53954999999996</v>
      </c>
      <c r="Z910">
        <v>6.5459236000000004E-2</v>
      </c>
      <c r="AA910">
        <v>247.01598999999999</v>
      </c>
      <c r="AB910">
        <v>6.5176672000000005E-2</v>
      </c>
      <c r="AC910">
        <v>245.94971000000001</v>
      </c>
      <c r="AD910" s="2">
        <v>247.00047000000001</v>
      </c>
      <c r="AE910" s="2">
        <v>45.831857999999997</v>
      </c>
      <c r="AF910" s="2">
        <f t="shared" si="71"/>
        <v>0.24700047</v>
      </c>
      <c r="AG910" s="2">
        <f t="shared" si="71"/>
        <v>4.5831857999999996E-2</v>
      </c>
      <c r="AH910" s="8">
        <v>2625.9618999999998</v>
      </c>
      <c r="AI910" s="3">
        <f t="shared" si="72"/>
        <v>2.4291451753107998</v>
      </c>
      <c r="AJ910" s="3">
        <f t="shared" si="73"/>
        <v>0.45073694287395355</v>
      </c>
      <c r="AK910" s="3">
        <f t="shared" si="70"/>
        <v>4.0485752921846663</v>
      </c>
      <c r="AL910" s="3">
        <f t="shared" si="74"/>
        <v>0.75122823812325579</v>
      </c>
    </row>
    <row r="911" spans="1:38" x14ac:dyDescent="0.2">
      <c r="A911" s="2">
        <v>36</v>
      </c>
      <c r="B911" s="2" t="s">
        <v>939</v>
      </c>
      <c r="C911" s="2" t="s">
        <v>36</v>
      </c>
      <c r="D911" s="2">
        <v>32.129778999999999</v>
      </c>
      <c r="E911" s="2">
        <v>102.89440999999999</v>
      </c>
      <c r="F911">
        <v>101542</v>
      </c>
      <c r="G911">
        <v>3255</v>
      </c>
      <c r="H911">
        <v>6.3373844999999998E-2</v>
      </c>
      <c r="I911">
        <v>2.0379064000000001E-3</v>
      </c>
      <c r="J911">
        <v>1.5186989000000001E-3</v>
      </c>
      <c r="K911">
        <v>1.1302644000000001E-2</v>
      </c>
      <c r="L911">
        <v>1.1584873000000001E-2</v>
      </c>
      <c r="M911">
        <v>9.4352809000000004</v>
      </c>
      <c r="N911">
        <v>0.96190600000000004</v>
      </c>
      <c r="O911">
        <v>1</v>
      </c>
      <c r="P911">
        <v>1</v>
      </c>
      <c r="Q911">
        <v>0.96190600000000004</v>
      </c>
      <c r="R911">
        <v>9.0758533000000003</v>
      </c>
      <c r="S911">
        <v>9.1023201</v>
      </c>
      <c r="T911">
        <v>32.130263999999997</v>
      </c>
      <c r="U911">
        <v>748.14422999999999</v>
      </c>
      <c r="V911">
        <v>657.64305000000002</v>
      </c>
      <c r="W911">
        <v>32.154313000000002</v>
      </c>
      <c r="X911">
        <v>686.02509999999995</v>
      </c>
      <c r="Y911">
        <v>657.74406999999997</v>
      </c>
      <c r="Z911">
        <v>6.3375347999999998E-2</v>
      </c>
      <c r="AA911">
        <v>239.15226000000001</v>
      </c>
      <c r="AB911">
        <v>6.3195635E-2</v>
      </c>
      <c r="AC911">
        <v>238.47408999999999</v>
      </c>
      <c r="AD911" s="2">
        <v>239.14658</v>
      </c>
      <c r="AE911" s="2">
        <v>43.716501000000001</v>
      </c>
      <c r="AF911" s="2">
        <f t="shared" si="71"/>
        <v>0.23914658</v>
      </c>
      <c r="AG911" s="2">
        <f t="shared" si="71"/>
        <v>4.3716500999999998E-2</v>
      </c>
      <c r="AH911" s="8">
        <v>1577</v>
      </c>
      <c r="AI911" s="3">
        <f t="shared" si="72"/>
        <v>2.508921515833511</v>
      </c>
      <c r="AJ911" s="3">
        <f t="shared" si="73"/>
        <v>0.45863616346032299</v>
      </c>
      <c r="AK911" s="3">
        <f t="shared" si="70"/>
        <v>4.1815358597225183</v>
      </c>
      <c r="AL911" s="3">
        <f t="shared" si="74"/>
        <v>0.76439360576720483</v>
      </c>
    </row>
    <row r="912" spans="1:38" x14ac:dyDescent="0.2">
      <c r="A912" s="2">
        <v>37</v>
      </c>
      <c r="B912" s="2" t="s">
        <v>940</v>
      </c>
      <c r="C912" s="2" t="s">
        <v>36</v>
      </c>
      <c r="D912" s="2">
        <v>32.271686000000003</v>
      </c>
      <c r="E912" s="2">
        <v>102.49666000000001</v>
      </c>
      <c r="F912">
        <v>183553</v>
      </c>
      <c r="G912">
        <v>5425</v>
      </c>
      <c r="H912">
        <v>4.5233689000000001E-2</v>
      </c>
      <c r="I912">
        <v>1.3416772E-3</v>
      </c>
      <c r="J912">
        <v>8.6500225999999996E-4</v>
      </c>
      <c r="K912">
        <v>8.0341547000000006E-3</v>
      </c>
      <c r="L912">
        <v>8.1912128999999997E-3</v>
      </c>
      <c r="M912">
        <v>12.022724</v>
      </c>
      <c r="N912">
        <v>0.98342068000000005</v>
      </c>
      <c r="O912">
        <v>1</v>
      </c>
      <c r="P912">
        <v>1</v>
      </c>
      <c r="Q912">
        <v>0.98342068000000005</v>
      </c>
      <c r="R912">
        <v>11.823396000000001</v>
      </c>
      <c r="S912">
        <v>11.826461999999999</v>
      </c>
      <c r="T912">
        <v>32.277161</v>
      </c>
      <c r="U912">
        <v>654.20917999999995</v>
      </c>
      <c r="V912">
        <v>620.96484999999996</v>
      </c>
      <c r="W912">
        <v>32.285437000000002</v>
      </c>
      <c r="X912">
        <v>643.73269000000005</v>
      </c>
      <c r="Y912">
        <v>621.00010999999995</v>
      </c>
      <c r="Z912">
        <v>4.5233884000000002E-2</v>
      </c>
      <c r="AA912">
        <v>170.69390000000001</v>
      </c>
      <c r="AB912">
        <v>4.5222367999999999E-2</v>
      </c>
      <c r="AC912">
        <v>170.65045000000001</v>
      </c>
      <c r="AD912" s="2">
        <v>170.69317000000001</v>
      </c>
      <c r="AE912" s="2">
        <v>30.910236999999999</v>
      </c>
      <c r="AF912" s="2">
        <f t="shared" si="71"/>
        <v>0.17069317000000001</v>
      </c>
      <c r="AG912" s="2">
        <f t="shared" si="71"/>
        <v>3.0910237E-2</v>
      </c>
      <c r="AH912" s="8">
        <v>785</v>
      </c>
      <c r="AI912" s="3">
        <f t="shared" si="72"/>
        <v>3.5150791329260564</v>
      </c>
      <c r="AJ912" s="3">
        <f t="shared" si="73"/>
        <v>0.63653354772483806</v>
      </c>
      <c r="AK912" s="3">
        <f t="shared" si="70"/>
        <v>5.8584652215434279</v>
      </c>
      <c r="AL912" s="3">
        <f t="shared" si="74"/>
        <v>1.0608892462080635</v>
      </c>
    </row>
    <row r="913" spans="1:38" x14ac:dyDescent="0.2">
      <c r="A913" s="2">
        <v>38</v>
      </c>
      <c r="B913" s="2" t="s">
        <v>941</v>
      </c>
      <c r="C913" s="2" t="s">
        <v>36</v>
      </c>
      <c r="D913" s="2">
        <v>32.419086999999998</v>
      </c>
      <c r="E913" s="2">
        <v>100.81097</v>
      </c>
      <c r="F913">
        <v>245942</v>
      </c>
      <c r="G913">
        <v>5516</v>
      </c>
      <c r="H913">
        <v>3.6393329000000002E-2</v>
      </c>
      <c r="I913">
        <v>8.1929291000000005E-4</v>
      </c>
      <c r="J913">
        <v>6.4751081999999999E-4</v>
      </c>
      <c r="K913">
        <v>6.4595709000000003E-3</v>
      </c>
      <c r="L913">
        <v>6.543437E-3</v>
      </c>
      <c r="M913">
        <v>13.078606000000001</v>
      </c>
      <c r="N913">
        <v>0.97595498999999997</v>
      </c>
      <c r="O913">
        <v>1</v>
      </c>
      <c r="P913">
        <v>1</v>
      </c>
      <c r="Q913">
        <v>0.97595498999999997</v>
      </c>
      <c r="R913">
        <v>12.76413</v>
      </c>
      <c r="S913">
        <v>12.777201</v>
      </c>
      <c r="T913">
        <v>32.418382000000001</v>
      </c>
      <c r="U913">
        <v>665.72802999999999</v>
      </c>
      <c r="V913">
        <v>608.49711000000002</v>
      </c>
      <c r="W913">
        <v>32.406289000000001</v>
      </c>
      <c r="X913">
        <v>627.19322</v>
      </c>
      <c r="Y913">
        <v>608.44551000000001</v>
      </c>
      <c r="Z913">
        <v>3.6393592000000002E-2</v>
      </c>
      <c r="AA913">
        <v>137.33430999999999</v>
      </c>
      <c r="AB913">
        <v>3.6356957000000002E-2</v>
      </c>
      <c r="AC913">
        <v>137.19606999999999</v>
      </c>
      <c r="AD913" s="2">
        <v>137.33331999999999</v>
      </c>
      <c r="AE913" s="2">
        <v>24.692215000000001</v>
      </c>
      <c r="AF913" s="2">
        <f t="shared" si="71"/>
        <v>0.13733331999999998</v>
      </c>
      <c r="AG913" s="2">
        <f t="shared" si="71"/>
        <v>2.4692215E-2</v>
      </c>
      <c r="AH913" s="8">
        <v>1139</v>
      </c>
      <c r="AI913" s="3">
        <f t="shared" si="72"/>
        <v>4.3689324630031523</v>
      </c>
      <c r="AJ913" s="3">
        <f t="shared" si="73"/>
        <v>0.78552400609665163</v>
      </c>
      <c r="AK913" s="3">
        <f t="shared" si="70"/>
        <v>7.2815541050052532</v>
      </c>
      <c r="AL913" s="3">
        <f t="shared" si="74"/>
        <v>1.3092066768277524</v>
      </c>
    </row>
    <row r="914" spans="1:38" x14ac:dyDescent="0.2">
      <c r="A914" s="2">
        <v>39</v>
      </c>
      <c r="B914" s="2" t="s">
        <v>942</v>
      </c>
      <c r="C914" s="2" t="s">
        <v>36</v>
      </c>
      <c r="D914" s="2">
        <v>32.529887000000002</v>
      </c>
      <c r="E914" s="2">
        <v>100.67035</v>
      </c>
      <c r="F914">
        <v>412225</v>
      </c>
      <c r="G914">
        <v>13563</v>
      </c>
      <c r="H914">
        <v>2.1264729E-2</v>
      </c>
      <c r="I914">
        <v>7.0423428000000005E-4</v>
      </c>
      <c r="J914">
        <v>3.7523914000000001E-4</v>
      </c>
      <c r="K914">
        <v>3.7835430999999999E-3</v>
      </c>
      <c r="L914">
        <v>3.8667749999999998E-3</v>
      </c>
      <c r="M914">
        <v>12.786574999999999</v>
      </c>
      <c r="N914">
        <v>0.97962724000000001</v>
      </c>
      <c r="O914">
        <v>1</v>
      </c>
      <c r="P914">
        <v>1</v>
      </c>
      <c r="Q914">
        <v>0.97962724000000001</v>
      </c>
      <c r="R914">
        <v>12.526077000000001</v>
      </c>
      <c r="S914">
        <v>12.537430000000001</v>
      </c>
      <c r="T914">
        <v>32.533130999999997</v>
      </c>
      <c r="U914">
        <v>656.38334999999995</v>
      </c>
      <c r="V914">
        <v>612.49662000000001</v>
      </c>
      <c r="W914">
        <v>32.580781000000002</v>
      </c>
      <c r="X914">
        <v>626.38252</v>
      </c>
      <c r="Y914">
        <v>612.69876999999997</v>
      </c>
      <c r="Z914">
        <v>2.1264835999999999E-2</v>
      </c>
      <c r="AA914">
        <v>80.244664</v>
      </c>
      <c r="AB914">
        <v>2.1245838E-2</v>
      </c>
      <c r="AC914">
        <v>80.172974999999994</v>
      </c>
      <c r="AD914" s="2">
        <v>80.244260999999995</v>
      </c>
      <c r="AE914" s="2">
        <v>14.591604</v>
      </c>
      <c r="AF914" s="2">
        <f t="shared" si="71"/>
        <v>8.0244260999999997E-2</v>
      </c>
      <c r="AG914" s="2">
        <f t="shared" si="71"/>
        <v>1.4591604000000001E-2</v>
      </c>
      <c r="AH914" s="8">
        <v>975.99096999999995</v>
      </c>
      <c r="AI914" s="3">
        <f t="shared" si="72"/>
        <v>7.4771702365107462</v>
      </c>
      <c r="AJ914" s="3">
        <f t="shared" si="73"/>
        <v>1.3596474784876038</v>
      </c>
      <c r="AK914" s="3">
        <f t="shared" si="70"/>
        <v>12.461950394184576</v>
      </c>
      <c r="AL914" s="3">
        <f t="shared" si="74"/>
        <v>2.2660791308126726</v>
      </c>
    </row>
    <row r="915" spans="1:38" x14ac:dyDescent="0.2">
      <c r="A915" s="2">
        <v>40</v>
      </c>
      <c r="B915" s="2" t="s">
        <v>943</v>
      </c>
      <c r="C915" s="2" t="s">
        <v>36</v>
      </c>
      <c r="D915" s="2">
        <v>32.529887000000002</v>
      </c>
      <c r="E915" s="2">
        <v>100.67035</v>
      </c>
      <c r="F915">
        <v>325150</v>
      </c>
      <c r="G915">
        <v>11031</v>
      </c>
      <c r="H915">
        <v>2.6990690000000001E-2</v>
      </c>
      <c r="I915">
        <v>9.2072783000000003E-4</v>
      </c>
      <c r="J915">
        <v>4.8216018999999998E-4</v>
      </c>
      <c r="K915">
        <v>4.7972207999999999E-3</v>
      </c>
      <c r="L915">
        <v>4.9085177000000001E-3</v>
      </c>
      <c r="M915">
        <v>12.786574999999999</v>
      </c>
      <c r="N915">
        <v>0.97962724000000001</v>
      </c>
      <c r="O915">
        <v>1</v>
      </c>
      <c r="P915">
        <v>1</v>
      </c>
      <c r="Q915">
        <v>0.97962724000000001</v>
      </c>
      <c r="R915">
        <v>12.526077000000001</v>
      </c>
      <c r="S915">
        <v>12.537430000000001</v>
      </c>
      <c r="T915">
        <v>32.533130999999997</v>
      </c>
      <c r="U915">
        <v>656.38334999999995</v>
      </c>
      <c r="V915">
        <v>612.49662000000001</v>
      </c>
      <c r="W915">
        <v>32.580781000000002</v>
      </c>
      <c r="X915">
        <v>626.38252</v>
      </c>
      <c r="Y915">
        <v>612.69876999999997</v>
      </c>
      <c r="Z915">
        <v>2.6990828000000001E-2</v>
      </c>
      <c r="AA915">
        <v>101.85218</v>
      </c>
      <c r="AB915">
        <v>2.6966749000000002E-2</v>
      </c>
      <c r="AC915">
        <v>101.76132</v>
      </c>
      <c r="AD915" s="2">
        <v>101.85166</v>
      </c>
      <c r="AE915" s="2">
        <v>18.522708000000002</v>
      </c>
      <c r="AF915" s="2">
        <f t="shared" si="71"/>
        <v>0.10185166</v>
      </c>
      <c r="AG915" s="2">
        <f t="shared" si="71"/>
        <v>1.8522708000000002E-2</v>
      </c>
      <c r="AH915" s="8">
        <v>975.99096999999995</v>
      </c>
      <c r="AI915" s="3">
        <f t="shared" si="72"/>
        <v>5.890920187260571</v>
      </c>
      <c r="AJ915" s="3">
        <f t="shared" si="73"/>
        <v>1.0713207274180203</v>
      </c>
      <c r="AK915" s="3">
        <f t="shared" ref="AK915:AK942" si="75">1000/AD915</f>
        <v>9.8182003121009522</v>
      </c>
      <c r="AL915" s="3">
        <f t="shared" si="74"/>
        <v>1.7855345456967007</v>
      </c>
    </row>
    <row r="916" spans="1:38" x14ac:dyDescent="0.2">
      <c r="A916" s="2">
        <v>41</v>
      </c>
      <c r="B916" s="2" t="s">
        <v>944</v>
      </c>
      <c r="C916" s="2" t="s">
        <v>36</v>
      </c>
      <c r="D916" s="2">
        <v>32.220211999999997</v>
      </c>
      <c r="E916" s="2">
        <v>100.38794</v>
      </c>
      <c r="F916">
        <v>696053</v>
      </c>
      <c r="G916">
        <v>27126</v>
      </c>
      <c r="H916">
        <v>1.3184054000000001E-2</v>
      </c>
      <c r="I916">
        <v>5.1891920000000002E-4</v>
      </c>
      <c r="J916">
        <v>2.1582831999999999E-4</v>
      </c>
      <c r="K916">
        <v>2.3506398000000001E-3</v>
      </c>
      <c r="L916">
        <v>2.4168918999999999E-3</v>
      </c>
      <c r="M916">
        <v>13.283291</v>
      </c>
      <c r="N916">
        <v>0.99200394999999997</v>
      </c>
      <c r="O916">
        <v>1</v>
      </c>
      <c r="P916">
        <v>1</v>
      </c>
      <c r="Q916">
        <v>0.99200394999999997</v>
      </c>
      <c r="R916">
        <v>13.177078</v>
      </c>
      <c r="S916">
        <v>13.179690000000001</v>
      </c>
      <c r="T916">
        <v>32.225603999999997</v>
      </c>
      <c r="U916">
        <v>639.71812</v>
      </c>
      <c r="V916">
        <v>605.25437999999997</v>
      </c>
      <c r="W916">
        <v>32.284495</v>
      </c>
      <c r="X916">
        <v>600.80952000000002</v>
      </c>
      <c r="Y916">
        <v>605.50702999999999</v>
      </c>
      <c r="Z916">
        <v>1.3184092999999999E-2</v>
      </c>
      <c r="AA916">
        <v>49.751296000000004</v>
      </c>
      <c r="AB916">
        <v>1.3181503000000001E-2</v>
      </c>
      <c r="AC916">
        <v>49.741522000000003</v>
      </c>
      <c r="AD916" s="2">
        <v>49.751148999999998</v>
      </c>
      <c r="AE916" s="2">
        <v>9.1203467000000007</v>
      </c>
      <c r="AF916" s="2">
        <f t="shared" si="71"/>
        <v>4.9751149000000001E-2</v>
      </c>
      <c r="AG916" s="2">
        <f t="shared" si="71"/>
        <v>9.1203467000000003E-3</v>
      </c>
      <c r="AH916" s="8">
        <v>739</v>
      </c>
      <c r="AI916" s="3">
        <f t="shared" si="72"/>
        <v>12.060022975549771</v>
      </c>
      <c r="AJ916" s="3">
        <f t="shared" si="73"/>
        <v>2.2108351858764013</v>
      </c>
      <c r="AK916" s="3">
        <f t="shared" si="75"/>
        <v>20.100038292582951</v>
      </c>
      <c r="AL916" s="3">
        <f t="shared" si="74"/>
        <v>3.6847253097940023</v>
      </c>
    </row>
    <row r="917" spans="1:38" x14ac:dyDescent="0.2">
      <c r="A917" s="2">
        <v>42</v>
      </c>
      <c r="B917" s="2" t="s">
        <v>945</v>
      </c>
      <c r="C917" s="2" t="s">
        <v>36</v>
      </c>
      <c r="D917" s="2">
        <v>32.621749999999999</v>
      </c>
      <c r="E917" s="2">
        <v>101.18899</v>
      </c>
      <c r="F917">
        <v>352457</v>
      </c>
      <c r="G917">
        <v>11212</v>
      </c>
      <c r="H917">
        <v>2.5164677E-2</v>
      </c>
      <c r="I917">
        <v>8.0503995000000001E-4</v>
      </c>
      <c r="J917">
        <v>4.4348883000000001E-4</v>
      </c>
      <c r="K917">
        <v>4.4730684999999999E-3</v>
      </c>
      <c r="L917">
        <v>4.5665209E-3</v>
      </c>
      <c r="M917">
        <v>13.054304999999999</v>
      </c>
      <c r="N917">
        <v>0.96882117000000001</v>
      </c>
      <c r="O917">
        <v>1</v>
      </c>
      <c r="P917">
        <v>1</v>
      </c>
      <c r="Q917">
        <v>0.96882117000000001</v>
      </c>
      <c r="R917">
        <v>12.647287</v>
      </c>
      <c r="S917">
        <v>12.677656000000001</v>
      </c>
      <c r="T917">
        <v>32.628176000000003</v>
      </c>
      <c r="U917">
        <v>688.54674999999997</v>
      </c>
      <c r="V917">
        <v>609.67852000000005</v>
      </c>
      <c r="W917">
        <v>32.677343</v>
      </c>
      <c r="X917">
        <v>634.90783999999996</v>
      </c>
      <c r="Y917">
        <v>609.88679000000002</v>
      </c>
      <c r="Z917">
        <v>2.5164973E-2</v>
      </c>
      <c r="AA917">
        <v>94.962162000000006</v>
      </c>
      <c r="AB917">
        <v>2.5105552E-2</v>
      </c>
      <c r="AC917">
        <v>94.737932999999998</v>
      </c>
      <c r="AD917" s="2">
        <v>94.961044000000001</v>
      </c>
      <c r="AE917" s="2">
        <v>17.232154000000001</v>
      </c>
      <c r="AF917" s="2">
        <f t="shared" si="71"/>
        <v>9.4961043999999994E-2</v>
      </c>
      <c r="AG917" s="2">
        <f t="shared" si="71"/>
        <v>1.7232154000000003E-2</v>
      </c>
      <c r="AH917" s="8">
        <v>1439</v>
      </c>
      <c r="AI917" s="3">
        <f t="shared" si="72"/>
        <v>6.3183804087073856</v>
      </c>
      <c r="AJ917" s="3">
        <f t="shared" si="73"/>
        <v>1.1465681046369773</v>
      </c>
      <c r="AK917" s="3">
        <f t="shared" si="75"/>
        <v>10.530634014512309</v>
      </c>
      <c r="AL917" s="3">
        <f t="shared" si="74"/>
        <v>1.9109468410616288</v>
      </c>
    </row>
    <row r="918" spans="1:38" x14ac:dyDescent="0.2">
      <c r="A918" s="2">
        <v>43</v>
      </c>
      <c r="B918" s="2" t="s">
        <v>946</v>
      </c>
      <c r="C918" s="2" t="s">
        <v>36</v>
      </c>
      <c r="D918" s="2">
        <v>32.577635000000001</v>
      </c>
      <c r="E918" s="2">
        <v>101.08038000000001</v>
      </c>
      <c r="F918">
        <v>284642</v>
      </c>
      <c r="G918">
        <v>9042</v>
      </c>
      <c r="H918">
        <v>2.8298727999999999E-2</v>
      </c>
      <c r="I918">
        <v>9.0369736000000004E-4</v>
      </c>
      <c r="J918">
        <v>5.4500616999999998E-4</v>
      </c>
      <c r="K918">
        <v>5.0363515000000003E-3</v>
      </c>
      <c r="L918">
        <v>5.1457300000000003E-3</v>
      </c>
      <c r="M918">
        <v>11.724675</v>
      </c>
      <c r="N918">
        <v>0.97852254000000005</v>
      </c>
      <c r="O918">
        <v>1</v>
      </c>
      <c r="P918">
        <v>1</v>
      </c>
      <c r="Q918">
        <v>0.97852254000000005</v>
      </c>
      <c r="R918">
        <v>11.472859</v>
      </c>
      <c r="S918">
        <v>11.484954999999999</v>
      </c>
      <c r="T918">
        <v>32.578239000000004</v>
      </c>
      <c r="U918">
        <v>682.17381999999998</v>
      </c>
      <c r="V918">
        <v>626.12609999999995</v>
      </c>
      <c r="W918">
        <v>32.587589000000001</v>
      </c>
      <c r="X918">
        <v>637.14908000000003</v>
      </c>
      <c r="Y918">
        <v>626.16551000000004</v>
      </c>
      <c r="Z918">
        <v>2.8298963E-2</v>
      </c>
      <c r="AA918">
        <v>106.78854</v>
      </c>
      <c r="AB918">
        <v>2.8269652999999999E-2</v>
      </c>
      <c r="AC918">
        <v>106.67794000000001</v>
      </c>
      <c r="AD918" s="2">
        <v>106.78765</v>
      </c>
      <c r="AE918" s="2">
        <v>19.417849</v>
      </c>
      <c r="AF918" s="2">
        <f t="shared" si="71"/>
        <v>0.10678765</v>
      </c>
      <c r="AG918" s="2">
        <f t="shared" si="71"/>
        <v>1.9417849000000001E-2</v>
      </c>
      <c r="AH918" s="8">
        <v>1115</v>
      </c>
      <c r="AI918" s="3">
        <f t="shared" si="72"/>
        <v>5.6186272476264811</v>
      </c>
      <c r="AJ918" s="3">
        <f t="shared" si="73"/>
        <v>1.0216692237510294</v>
      </c>
      <c r="AK918" s="3">
        <f t="shared" si="75"/>
        <v>9.3643787460441352</v>
      </c>
      <c r="AL918" s="3">
        <f t="shared" si="74"/>
        <v>1.702782039585049</v>
      </c>
    </row>
    <row r="919" spans="1:38" x14ac:dyDescent="0.2">
      <c r="A919" s="2">
        <v>44</v>
      </c>
      <c r="B919" s="2" t="s">
        <v>947</v>
      </c>
      <c r="C919" s="2" t="s">
        <v>36</v>
      </c>
      <c r="D919" s="2">
        <v>32.432402000000003</v>
      </c>
      <c r="E919" s="2">
        <v>101.05002</v>
      </c>
      <c r="F919">
        <v>206248</v>
      </c>
      <c r="G919">
        <v>8228</v>
      </c>
      <c r="H919">
        <v>3.6361878E-2</v>
      </c>
      <c r="I919">
        <v>1.4579250000000001E-3</v>
      </c>
      <c r="J919">
        <v>7.5277649000000002E-4</v>
      </c>
      <c r="K919">
        <v>6.4743800000000001E-3</v>
      </c>
      <c r="L919">
        <v>6.6790579000000003E-3</v>
      </c>
      <c r="M919">
        <v>10.806827999999999</v>
      </c>
      <c r="N919">
        <v>0.98641707000000001</v>
      </c>
      <c r="O919">
        <v>1</v>
      </c>
      <c r="P919">
        <v>1</v>
      </c>
      <c r="Q919">
        <v>0.98641707000000001</v>
      </c>
      <c r="R919">
        <v>10.660038999999999</v>
      </c>
      <c r="S919">
        <v>10.665537</v>
      </c>
      <c r="T919">
        <v>32.431804999999997</v>
      </c>
      <c r="U919">
        <v>678.25635999999997</v>
      </c>
      <c r="V919">
        <v>638.08700999999996</v>
      </c>
      <c r="W919">
        <v>32.424565000000001</v>
      </c>
      <c r="X919">
        <v>642.72118</v>
      </c>
      <c r="Y919">
        <v>638.05654000000004</v>
      </c>
      <c r="Z919">
        <v>3.6362086000000002E-2</v>
      </c>
      <c r="AA919">
        <v>137.21541999999999</v>
      </c>
      <c r="AB919">
        <v>3.6343702999999998E-2</v>
      </c>
      <c r="AC919">
        <v>137.14605</v>
      </c>
      <c r="AD919" s="2">
        <v>137.21464</v>
      </c>
      <c r="AE919" s="2">
        <v>25.203992</v>
      </c>
      <c r="AF919" s="2">
        <f t="shared" si="71"/>
        <v>0.13721464</v>
      </c>
      <c r="AG919" s="2">
        <f t="shared" si="71"/>
        <v>2.5203991999999998E-2</v>
      </c>
      <c r="AH919" s="8">
        <v>1044</v>
      </c>
      <c r="AI919" s="3">
        <f t="shared" si="72"/>
        <v>4.372711250053201</v>
      </c>
      <c r="AJ919" s="3">
        <f t="shared" si="73"/>
        <v>0.80319257015614998</v>
      </c>
      <c r="AK919" s="3">
        <f t="shared" si="75"/>
        <v>7.2878520834220017</v>
      </c>
      <c r="AL919" s="3">
        <f t="shared" si="74"/>
        <v>1.3386542835935835</v>
      </c>
    </row>
    <row r="920" spans="1:38" x14ac:dyDescent="0.2">
      <c r="A920" s="2">
        <v>45</v>
      </c>
      <c r="B920" s="2" t="s">
        <v>948</v>
      </c>
      <c r="C920" s="2" t="s">
        <v>36</v>
      </c>
      <c r="D920" s="2">
        <v>32.340400000000002</v>
      </c>
      <c r="E920" s="2">
        <v>101.22118</v>
      </c>
      <c r="F920">
        <v>495502</v>
      </c>
      <c r="G920">
        <v>13201</v>
      </c>
      <c r="H920">
        <v>1.598275E-2</v>
      </c>
      <c r="I920">
        <v>4.2924628000000001E-4</v>
      </c>
      <c r="J920">
        <v>3.0149316999999998E-4</v>
      </c>
      <c r="K920">
        <v>2.8535488999999999E-3</v>
      </c>
      <c r="L920">
        <v>2.9013603000000001E-3</v>
      </c>
      <c r="M920">
        <v>11.478811</v>
      </c>
      <c r="N920">
        <v>0.98609857000000001</v>
      </c>
      <c r="O920">
        <v>1</v>
      </c>
      <c r="P920">
        <v>1</v>
      </c>
      <c r="Q920">
        <v>0.98609857000000001</v>
      </c>
      <c r="R920">
        <v>11.319239</v>
      </c>
      <c r="S920">
        <v>11.324945</v>
      </c>
      <c r="T920">
        <v>32.345967000000002</v>
      </c>
      <c r="U920">
        <v>664.48942999999997</v>
      </c>
      <c r="V920">
        <v>628.42003</v>
      </c>
      <c r="W920">
        <v>32.380445000000002</v>
      </c>
      <c r="X920">
        <v>646.96734000000004</v>
      </c>
      <c r="Y920">
        <v>628.56609000000003</v>
      </c>
      <c r="Z920">
        <v>1.5982817E-2</v>
      </c>
      <c r="AA920">
        <v>60.312517</v>
      </c>
      <c r="AB920">
        <v>1.5974868999999999E-2</v>
      </c>
      <c r="AC920">
        <v>60.282524000000002</v>
      </c>
      <c r="AD920" s="2">
        <v>60.312264999999996</v>
      </c>
      <c r="AE920" s="2">
        <v>10.94853</v>
      </c>
      <c r="AF920" s="2">
        <f t="shared" si="71"/>
        <v>6.0312264999999997E-2</v>
      </c>
      <c r="AG920" s="2">
        <f t="shared" si="71"/>
        <v>1.094853E-2</v>
      </c>
      <c r="AH920" s="8">
        <v>924</v>
      </c>
      <c r="AI920" s="3">
        <f t="shared" si="72"/>
        <v>9.9482252904943973</v>
      </c>
      <c r="AJ920" s="3">
        <f t="shared" si="73"/>
        <v>1.8059086827486353</v>
      </c>
      <c r="AK920" s="3">
        <f t="shared" si="75"/>
        <v>16.580375484157329</v>
      </c>
      <c r="AL920" s="3">
        <f t="shared" si="74"/>
        <v>3.0098478045810593</v>
      </c>
    </row>
    <row r="921" spans="1:38" x14ac:dyDescent="0.2">
      <c r="A921" s="2">
        <v>46</v>
      </c>
      <c r="B921" s="2" t="s">
        <v>949</v>
      </c>
      <c r="C921" s="2" t="s">
        <v>36</v>
      </c>
      <c r="D921" s="2">
        <v>31.450025</v>
      </c>
      <c r="E921" s="2">
        <v>100.71995</v>
      </c>
      <c r="F921">
        <v>323975</v>
      </c>
      <c r="G921">
        <v>11212</v>
      </c>
      <c r="H921">
        <v>2.4065909999999999E-2</v>
      </c>
      <c r="I921">
        <v>8.3806397999999999E-4</v>
      </c>
      <c r="J921">
        <v>4.7239078999999998E-4</v>
      </c>
      <c r="K921">
        <v>4.2884914999999999E-3</v>
      </c>
      <c r="L921">
        <v>4.3950726000000001E-3</v>
      </c>
      <c r="M921">
        <v>11.404071999999999</v>
      </c>
      <c r="N921">
        <v>0.97324871000000002</v>
      </c>
      <c r="O921">
        <v>1</v>
      </c>
      <c r="P921">
        <v>1</v>
      </c>
      <c r="Q921">
        <v>0.97324871000000002</v>
      </c>
      <c r="R921">
        <v>11.098998999999999</v>
      </c>
      <c r="S921">
        <v>11.1175</v>
      </c>
      <c r="T921">
        <v>31.450329</v>
      </c>
      <c r="U921">
        <v>688.48821999999996</v>
      </c>
      <c r="V921">
        <v>625.58354999999995</v>
      </c>
      <c r="W921">
        <v>31.431159999999998</v>
      </c>
      <c r="X921">
        <v>667.82817999999997</v>
      </c>
      <c r="Y921">
        <v>625.50009999999997</v>
      </c>
      <c r="Z921">
        <v>2.4066199E-2</v>
      </c>
      <c r="AA921">
        <v>90.815844999999996</v>
      </c>
      <c r="AB921">
        <v>2.4026801E-2</v>
      </c>
      <c r="AC921">
        <v>90.667173000000005</v>
      </c>
      <c r="AD921" s="2">
        <v>90.814755000000005</v>
      </c>
      <c r="AE921" s="2">
        <v>16.585180000000001</v>
      </c>
      <c r="AF921" s="2">
        <f t="shared" si="71"/>
        <v>9.0814755000000011E-2</v>
      </c>
      <c r="AG921" s="2">
        <f t="shared" si="71"/>
        <v>1.6585180000000001E-2</v>
      </c>
      <c r="AH921" s="8">
        <v>1348</v>
      </c>
      <c r="AI921" s="3">
        <f t="shared" si="72"/>
        <v>6.6068559013345354</v>
      </c>
      <c r="AJ921" s="3">
        <f t="shared" si="73"/>
        <v>1.2065869071352504</v>
      </c>
      <c r="AK921" s="3">
        <f t="shared" si="75"/>
        <v>11.011426502224225</v>
      </c>
      <c r="AL921" s="3">
        <f t="shared" si="74"/>
        <v>2.0109781785587506</v>
      </c>
    </row>
    <row r="922" spans="1:38" x14ac:dyDescent="0.2">
      <c r="A922" s="2">
        <v>47</v>
      </c>
      <c r="B922" s="2" t="s">
        <v>950</v>
      </c>
      <c r="C922" s="2" t="s">
        <v>36</v>
      </c>
      <c r="D922" s="2">
        <v>31.026160000000001</v>
      </c>
      <c r="E922" s="2">
        <v>101.07599999999999</v>
      </c>
      <c r="F922">
        <v>158145</v>
      </c>
      <c r="G922">
        <v>5606</v>
      </c>
      <c r="H922">
        <v>4.9378454000000002E-2</v>
      </c>
      <c r="I922">
        <v>1.7570184000000001E-3</v>
      </c>
      <c r="J922">
        <v>9.9561035999999993E-4</v>
      </c>
      <c r="K922">
        <v>8.7776689000000005E-3</v>
      </c>
      <c r="L922">
        <v>9.0069875000000008E-3</v>
      </c>
      <c r="M922">
        <v>11.371477000000001</v>
      </c>
      <c r="N922">
        <v>0.97444573000000001</v>
      </c>
      <c r="O922">
        <v>1</v>
      </c>
      <c r="P922">
        <v>1</v>
      </c>
      <c r="Q922">
        <v>0.97444573000000001</v>
      </c>
      <c r="R922">
        <v>11.080887000000001</v>
      </c>
      <c r="S922">
        <v>11.105757000000001</v>
      </c>
      <c r="T922">
        <v>31.026962999999999</v>
      </c>
      <c r="U922">
        <v>708.98846000000003</v>
      </c>
      <c r="V922">
        <v>624.17226000000005</v>
      </c>
      <c r="W922">
        <v>31.071407000000001</v>
      </c>
      <c r="X922">
        <v>649.06719999999996</v>
      </c>
      <c r="Y922">
        <v>624.36802999999998</v>
      </c>
      <c r="Z922">
        <v>4.9379612000000003E-2</v>
      </c>
      <c r="AA922">
        <v>186.33815999999999</v>
      </c>
      <c r="AB922">
        <v>4.9271201000000001E-2</v>
      </c>
      <c r="AC922">
        <v>185.92905999999999</v>
      </c>
      <c r="AD922" s="2">
        <v>186.33378999999999</v>
      </c>
      <c r="AE922" s="2">
        <v>33.988632000000003</v>
      </c>
      <c r="AF922" s="2">
        <f t="shared" si="71"/>
        <v>0.18633379</v>
      </c>
      <c r="AG922" s="2">
        <f t="shared" si="71"/>
        <v>3.3988632000000005E-2</v>
      </c>
      <c r="AH922" s="8">
        <v>1793</v>
      </c>
      <c r="AI922" s="3">
        <f t="shared" si="72"/>
        <v>3.2200278865148402</v>
      </c>
      <c r="AJ922" s="3">
        <f t="shared" si="73"/>
        <v>0.58735639340825241</v>
      </c>
      <c r="AK922" s="3">
        <f t="shared" si="75"/>
        <v>5.3667131441914</v>
      </c>
      <c r="AL922" s="3">
        <f t="shared" si="74"/>
        <v>0.97892732234708724</v>
      </c>
    </row>
    <row r="923" spans="1:38" x14ac:dyDescent="0.2">
      <c r="A923" s="2">
        <v>48</v>
      </c>
      <c r="B923" s="2" t="s">
        <v>951</v>
      </c>
      <c r="C923" s="2" t="s">
        <v>36</v>
      </c>
      <c r="D923" s="2">
        <v>30.319768</v>
      </c>
      <c r="E923" s="2">
        <v>101.3793</v>
      </c>
      <c r="F923">
        <v>826620</v>
      </c>
      <c r="G923">
        <v>26764</v>
      </c>
      <c r="H923">
        <v>1.0718411000000001E-2</v>
      </c>
      <c r="I923">
        <v>3.5097861E-4</v>
      </c>
      <c r="J923">
        <v>1.7714016000000001E-4</v>
      </c>
      <c r="K923">
        <v>1.9153403000000001E-3</v>
      </c>
      <c r="L923">
        <v>1.9552732000000001E-3</v>
      </c>
      <c r="M923">
        <v>12.756532999999999</v>
      </c>
      <c r="N923">
        <v>0.99879658999999998</v>
      </c>
      <c r="O923">
        <v>1</v>
      </c>
      <c r="P923">
        <v>1</v>
      </c>
      <c r="Q923">
        <v>0.99879658999999998</v>
      </c>
      <c r="R923">
        <v>12.741180999999999</v>
      </c>
      <c r="S923">
        <v>12.74179</v>
      </c>
      <c r="T923">
        <v>30.320354999999999</v>
      </c>
      <c r="U923">
        <v>627.04396999999994</v>
      </c>
      <c r="V923">
        <v>603.15269999999998</v>
      </c>
      <c r="W923">
        <v>30.296669000000001</v>
      </c>
      <c r="X923">
        <v>603.45879000000002</v>
      </c>
      <c r="Y923">
        <v>603.04520000000002</v>
      </c>
      <c r="Z923">
        <v>1.0718421000000001E-2</v>
      </c>
      <c r="AA923">
        <v>40.446871000000002</v>
      </c>
      <c r="AB923">
        <v>1.0717913000000001E-2</v>
      </c>
      <c r="AC923">
        <v>40.444954000000003</v>
      </c>
      <c r="AD923" s="2">
        <v>40.446832999999998</v>
      </c>
      <c r="AE923" s="2">
        <v>7.3783893999999997</v>
      </c>
      <c r="AF923" s="2">
        <f t="shared" si="71"/>
        <v>4.0446833000000001E-2</v>
      </c>
      <c r="AG923" s="2">
        <f t="shared" si="71"/>
        <v>7.3783893999999992E-3</v>
      </c>
      <c r="AH923" s="8">
        <v>546</v>
      </c>
      <c r="AI923" s="3">
        <f t="shared" si="72"/>
        <v>14.834288756303863</v>
      </c>
      <c r="AJ923" s="3">
        <f t="shared" si="73"/>
        <v>2.7060996077505401</v>
      </c>
      <c r="AK923" s="3">
        <f t="shared" si="75"/>
        <v>24.723814593839769</v>
      </c>
      <c r="AL923" s="3">
        <f t="shared" si="74"/>
        <v>4.5101660129175665</v>
      </c>
    </row>
    <row r="924" spans="1:38" x14ac:dyDescent="0.2">
      <c r="A924" s="2">
        <v>49</v>
      </c>
      <c r="B924" s="2" t="s">
        <v>952</v>
      </c>
      <c r="C924" s="2" t="s">
        <v>36</v>
      </c>
      <c r="D924" s="2">
        <v>30.308956999999999</v>
      </c>
      <c r="E924" s="2">
        <v>101.42106</v>
      </c>
      <c r="F924">
        <v>572901</v>
      </c>
      <c r="G924">
        <v>11935</v>
      </c>
      <c r="H924">
        <v>1.5332927E-2</v>
      </c>
      <c r="I924">
        <v>3.2193404000000001E-4</v>
      </c>
      <c r="J924">
        <v>2.6404168000000001E-4</v>
      </c>
      <c r="K924">
        <v>2.7330595000000001E-3</v>
      </c>
      <c r="L924">
        <v>2.7645929000000001E-3</v>
      </c>
      <c r="M924">
        <v>12.613664</v>
      </c>
      <c r="N924">
        <v>0.9981757</v>
      </c>
      <c r="O924">
        <v>1</v>
      </c>
      <c r="P924">
        <v>1</v>
      </c>
      <c r="Q924">
        <v>0.9981757</v>
      </c>
      <c r="R924">
        <v>12.590653</v>
      </c>
      <c r="S924">
        <v>12.5908</v>
      </c>
      <c r="T924">
        <v>30.308222000000001</v>
      </c>
      <c r="U924">
        <v>619.74800000000005</v>
      </c>
      <c r="V924">
        <v>604.85347000000002</v>
      </c>
      <c r="W924">
        <v>30.297758999999999</v>
      </c>
      <c r="X924">
        <v>610.73289</v>
      </c>
      <c r="Y924">
        <v>604.80601000000001</v>
      </c>
      <c r="Z924">
        <v>1.5332933E-2</v>
      </c>
      <c r="AA924">
        <v>57.860124999999996</v>
      </c>
      <c r="AB924">
        <v>1.5332755999999999E-2</v>
      </c>
      <c r="AC924">
        <v>57.859456999999999</v>
      </c>
      <c r="AD924" s="2">
        <v>57.860101999999998</v>
      </c>
      <c r="AE924" s="2">
        <v>10.432426</v>
      </c>
      <c r="AF924" s="2">
        <f t="shared" si="71"/>
        <v>5.7860101999999997E-2</v>
      </c>
      <c r="AG924" s="2">
        <f t="shared" si="71"/>
        <v>1.0432426E-2</v>
      </c>
      <c r="AH924" s="8">
        <v>275</v>
      </c>
      <c r="AI924" s="3">
        <f t="shared" si="72"/>
        <v>10.369839997862432</v>
      </c>
      <c r="AJ924" s="3">
        <f t="shared" si="73"/>
        <v>1.869726887269227</v>
      </c>
      <c r="AK924" s="3">
        <f t="shared" si="75"/>
        <v>17.283066663104051</v>
      </c>
      <c r="AL924" s="3">
        <f t="shared" si="74"/>
        <v>3.1162114787820445</v>
      </c>
    </row>
    <row r="925" spans="1:38" x14ac:dyDescent="0.2">
      <c r="A925" s="2">
        <v>50</v>
      </c>
      <c r="B925" s="2" t="s">
        <v>953</v>
      </c>
      <c r="C925" s="2" t="s">
        <v>36</v>
      </c>
      <c r="D925" s="2">
        <v>30.142285999999999</v>
      </c>
      <c r="E925" s="2">
        <v>101.50967</v>
      </c>
      <c r="F925">
        <v>690538</v>
      </c>
      <c r="G925">
        <v>14015</v>
      </c>
      <c r="H925">
        <v>9.9739136000000003E-3</v>
      </c>
      <c r="I925">
        <v>2.0490362999999999E-4</v>
      </c>
      <c r="J925">
        <v>2.024936E-4</v>
      </c>
      <c r="K925">
        <v>1.7924836000000001E-3</v>
      </c>
      <c r="L925">
        <v>1.8154852E-3</v>
      </c>
      <c r="M925">
        <v>10.038353000000001</v>
      </c>
      <c r="N925">
        <v>0.98218780000000006</v>
      </c>
      <c r="O925">
        <v>1</v>
      </c>
      <c r="P925">
        <v>1</v>
      </c>
      <c r="Q925">
        <v>0.98218780000000006</v>
      </c>
      <c r="R925">
        <v>9.8595483000000002</v>
      </c>
      <c r="S925">
        <v>9.8640310000000007</v>
      </c>
      <c r="T925">
        <v>30.141760000000001</v>
      </c>
      <c r="U925">
        <v>666.56352000000004</v>
      </c>
      <c r="V925">
        <v>639.49222999999995</v>
      </c>
      <c r="W925">
        <v>30.148668000000001</v>
      </c>
      <c r="X925">
        <v>654.74360999999999</v>
      </c>
      <c r="Y925">
        <v>639.52326000000005</v>
      </c>
      <c r="Z925">
        <v>9.9739496000000004E-3</v>
      </c>
      <c r="AA925">
        <v>37.637546</v>
      </c>
      <c r="AB925">
        <v>9.9694620000000001E-3</v>
      </c>
      <c r="AC925">
        <v>37.620610999999997</v>
      </c>
      <c r="AD925" s="2">
        <v>37.637410000000003</v>
      </c>
      <c r="AE925" s="2">
        <v>6.8508874999999998</v>
      </c>
      <c r="AF925" s="2">
        <f t="shared" si="71"/>
        <v>3.7637410000000003E-2</v>
      </c>
      <c r="AG925" s="2">
        <f t="shared" si="71"/>
        <v>6.8508874999999997E-3</v>
      </c>
      <c r="AH925" s="8">
        <v>664</v>
      </c>
      <c r="AI925" s="3">
        <f t="shared" si="72"/>
        <v>15.941585778617602</v>
      </c>
      <c r="AJ925" s="3">
        <f t="shared" si="73"/>
        <v>2.9017408674217773</v>
      </c>
      <c r="AK925" s="3">
        <f t="shared" si="75"/>
        <v>26.569309631029338</v>
      </c>
      <c r="AL925" s="3">
        <f t="shared" si="74"/>
        <v>4.8362347790362961</v>
      </c>
    </row>
    <row r="926" spans="1:38" x14ac:dyDescent="0.2">
      <c r="A926" s="2">
        <v>51</v>
      </c>
      <c r="B926" s="2" t="s">
        <v>954</v>
      </c>
      <c r="C926" s="2" t="s">
        <v>36</v>
      </c>
      <c r="D926" s="2">
        <v>29.764094</v>
      </c>
      <c r="E926" s="2">
        <v>101.09893</v>
      </c>
      <c r="F926">
        <v>287988</v>
      </c>
      <c r="G926">
        <v>9946</v>
      </c>
      <c r="H926">
        <v>2.4047590000000001E-2</v>
      </c>
      <c r="I926">
        <v>8.3586729000000005E-4</v>
      </c>
      <c r="J926">
        <v>5.2162870999999998E-4</v>
      </c>
      <c r="K926">
        <v>4.2952496000000003E-3</v>
      </c>
      <c r="L926">
        <v>4.4068060999999997E-3</v>
      </c>
      <c r="M926">
        <v>10.193968999999999</v>
      </c>
      <c r="N926">
        <v>0.96346354999999995</v>
      </c>
      <c r="O926">
        <v>1</v>
      </c>
      <c r="P926">
        <v>1</v>
      </c>
      <c r="Q926">
        <v>0.96346354999999995</v>
      </c>
      <c r="R926">
        <v>9.8215176</v>
      </c>
      <c r="S926">
        <v>9.8483557000000008</v>
      </c>
      <c r="T926">
        <v>29.763252000000001</v>
      </c>
      <c r="U926">
        <v>740.28909999999996</v>
      </c>
      <c r="V926">
        <v>635.70222000000001</v>
      </c>
      <c r="W926">
        <v>29.753485000000001</v>
      </c>
      <c r="X926">
        <v>656.07344999999998</v>
      </c>
      <c r="Y926">
        <v>635.66993000000002</v>
      </c>
      <c r="Z926">
        <v>2.4048225999999999E-2</v>
      </c>
      <c r="AA926">
        <v>90.748024000000001</v>
      </c>
      <c r="AB926">
        <v>2.3983913999999999E-2</v>
      </c>
      <c r="AC926">
        <v>90.505335000000002</v>
      </c>
      <c r="AD926" s="2">
        <v>90.745622999999995</v>
      </c>
      <c r="AE926" s="2">
        <v>16.629456999999999</v>
      </c>
      <c r="AF926" s="2">
        <f t="shared" si="71"/>
        <v>9.0745622999999997E-2</v>
      </c>
      <c r="AG926" s="2">
        <f t="shared" si="71"/>
        <v>1.6629457E-2</v>
      </c>
      <c r="AH926" s="8">
        <v>2120.2102</v>
      </c>
      <c r="AI926" s="3">
        <f t="shared" si="72"/>
        <v>6.6118891486369549</v>
      </c>
      <c r="AJ926" s="3">
        <f t="shared" si="73"/>
        <v>1.2116521177668793</v>
      </c>
      <c r="AK926" s="3">
        <f t="shared" si="75"/>
        <v>11.019815247728257</v>
      </c>
      <c r="AL926" s="3">
        <f t="shared" si="74"/>
        <v>2.0194201962781322</v>
      </c>
    </row>
    <row r="927" spans="1:38" x14ac:dyDescent="0.2">
      <c r="A927" s="2">
        <v>52</v>
      </c>
      <c r="B927" s="2" t="s">
        <v>955</v>
      </c>
      <c r="C927" s="2" t="s">
        <v>36</v>
      </c>
      <c r="D927" s="2">
        <v>29.764094</v>
      </c>
      <c r="E927" s="2">
        <v>101.09893</v>
      </c>
      <c r="F927">
        <v>210317</v>
      </c>
      <c r="G927">
        <v>6058</v>
      </c>
      <c r="H927">
        <v>3.2975434999999997E-2</v>
      </c>
      <c r="I927">
        <v>9.5431197999999999E-4</v>
      </c>
      <c r="J927">
        <v>7.2552911000000003E-4</v>
      </c>
      <c r="K927">
        <v>5.8821797999999998E-3</v>
      </c>
      <c r="L927">
        <v>6.0030945000000002E-3</v>
      </c>
      <c r="M927">
        <v>10.193968999999999</v>
      </c>
      <c r="N927">
        <v>0.96346354999999995</v>
      </c>
      <c r="O927">
        <v>1</v>
      </c>
      <c r="P927">
        <v>1</v>
      </c>
      <c r="Q927">
        <v>0.96346354999999995</v>
      </c>
      <c r="R927">
        <v>9.8215176</v>
      </c>
      <c r="S927">
        <v>9.8483557000000008</v>
      </c>
      <c r="T927">
        <v>29.763252000000001</v>
      </c>
      <c r="U927">
        <v>740.28909999999996</v>
      </c>
      <c r="V927">
        <v>635.70222000000001</v>
      </c>
      <c r="W927">
        <v>29.753485000000001</v>
      </c>
      <c r="X927">
        <v>656.07344999999998</v>
      </c>
      <c r="Y927">
        <v>635.66993000000002</v>
      </c>
      <c r="Z927">
        <v>3.2976323000000002E-2</v>
      </c>
      <c r="AA927">
        <v>124.43895000000001</v>
      </c>
      <c r="AB927">
        <v>3.2888298000000003E-2</v>
      </c>
      <c r="AC927">
        <v>124.10678</v>
      </c>
      <c r="AD927" s="2">
        <v>124.43559999999999</v>
      </c>
      <c r="AE927" s="2">
        <v>22.653186999999999</v>
      </c>
      <c r="AF927" s="2">
        <f t="shared" si="71"/>
        <v>0.12443559999999999</v>
      </c>
      <c r="AG927" s="2">
        <f t="shared" si="71"/>
        <v>2.2653186999999998E-2</v>
      </c>
      <c r="AH927" s="8">
        <v>2120.2102</v>
      </c>
      <c r="AI927" s="3">
        <f t="shared" si="72"/>
        <v>4.8217712616003778</v>
      </c>
      <c r="AJ927" s="3">
        <f t="shared" si="73"/>
        <v>0.87779129172245951</v>
      </c>
      <c r="AK927" s="3">
        <f t="shared" si="75"/>
        <v>8.0362854360006306</v>
      </c>
      <c r="AL927" s="3">
        <f t="shared" si="74"/>
        <v>1.4629854862040992</v>
      </c>
    </row>
    <row r="928" spans="1:38" x14ac:dyDescent="0.2">
      <c r="A928" s="2">
        <v>53</v>
      </c>
      <c r="B928" s="2" t="s">
        <v>956</v>
      </c>
      <c r="C928" s="2" t="s">
        <v>36</v>
      </c>
      <c r="D928" s="2">
        <v>30.049098999999998</v>
      </c>
      <c r="E928" s="2">
        <v>101.30701000000001</v>
      </c>
      <c r="F928">
        <v>330937</v>
      </c>
      <c r="G928">
        <v>11664</v>
      </c>
      <c r="H928">
        <v>2.6507389999999999E-2</v>
      </c>
      <c r="I928">
        <v>9.3956762999999996E-4</v>
      </c>
      <c r="J928">
        <v>4.7334070999999997E-4</v>
      </c>
      <c r="K928">
        <v>4.7117069000000003E-3</v>
      </c>
      <c r="L928">
        <v>4.8277344999999999E-3</v>
      </c>
      <c r="M928">
        <v>12.762807</v>
      </c>
      <c r="N928">
        <v>0.98121161999999995</v>
      </c>
      <c r="O928">
        <v>1</v>
      </c>
      <c r="P928">
        <v>1</v>
      </c>
      <c r="Q928">
        <v>0.98121161999999995</v>
      </c>
      <c r="R928">
        <v>12.523014</v>
      </c>
      <c r="S928">
        <v>12.532968</v>
      </c>
      <c r="T928">
        <v>30.046420999999999</v>
      </c>
      <c r="U928">
        <v>639.96534999999994</v>
      </c>
      <c r="V928">
        <v>601.8279</v>
      </c>
      <c r="W928">
        <v>30.030107999999998</v>
      </c>
      <c r="X928">
        <v>609.42200000000003</v>
      </c>
      <c r="Y928">
        <v>601.75324000000001</v>
      </c>
      <c r="Z928">
        <v>2.6507494999999999E-2</v>
      </c>
      <c r="AA928">
        <v>100.02828</v>
      </c>
      <c r="AB928">
        <v>2.6486754000000001E-2</v>
      </c>
      <c r="AC928">
        <v>99.950012999999998</v>
      </c>
      <c r="AD928" s="2">
        <v>100.02789</v>
      </c>
      <c r="AE928" s="2">
        <v>18.217866000000001</v>
      </c>
      <c r="AF928" s="2">
        <f t="shared" si="71"/>
        <v>0.10002788999999999</v>
      </c>
      <c r="AG928" s="2">
        <f t="shared" si="71"/>
        <v>1.8217865999999999E-2</v>
      </c>
      <c r="AH928" s="8">
        <v>754</v>
      </c>
      <c r="AI928" s="3">
        <f t="shared" si="72"/>
        <v>5.9983270665811306</v>
      </c>
      <c r="AJ928" s="3">
        <f t="shared" si="73"/>
        <v>1.0924624994403873</v>
      </c>
      <c r="AK928" s="3">
        <f t="shared" si="75"/>
        <v>9.9972117776352167</v>
      </c>
      <c r="AL928" s="3">
        <f t="shared" si="74"/>
        <v>1.8207708324006453</v>
      </c>
    </row>
    <row r="929" spans="1:38" x14ac:dyDescent="0.2">
      <c r="A929" s="2">
        <v>54</v>
      </c>
      <c r="B929" s="2" t="s">
        <v>957</v>
      </c>
      <c r="C929" s="2" t="s">
        <v>36</v>
      </c>
      <c r="D929" s="2">
        <v>30.060053</v>
      </c>
      <c r="E929" s="2">
        <v>101.35947</v>
      </c>
      <c r="F929">
        <v>814323</v>
      </c>
      <c r="G929">
        <v>17813</v>
      </c>
      <c r="H929">
        <v>1.1275505E-2</v>
      </c>
      <c r="I929">
        <v>2.4916876000000002E-4</v>
      </c>
      <c r="J929">
        <v>1.8178194000000001E-4</v>
      </c>
      <c r="K929">
        <v>2.0127729999999998E-3</v>
      </c>
      <c r="L929">
        <v>2.0362674000000002E-3</v>
      </c>
      <c r="M929">
        <v>13.235376</v>
      </c>
      <c r="N929">
        <v>0.99777709999999997</v>
      </c>
      <c r="O929">
        <v>1</v>
      </c>
      <c r="P929">
        <v>1</v>
      </c>
      <c r="Q929">
        <v>0.99777709999999997</v>
      </c>
      <c r="R929">
        <v>13.205954999999999</v>
      </c>
      <c r="S929">
        <v>13.205976</v>
      </c>
      <c r="T929">
        <v>30.068266999999999</v>
      </c>
      <c r="U929">
        <v>604.33902</v>
      </c>
      <c r="V929">
        <v>596.25072999999998</v>
      </c>
      <c r="W929">
        <v>30.079578000000001</v>
      </c>
      <c r="X929">
        <v>601.27130999999997</v>
      </c>
      <c r="Y929">
        <v>596.30254000000002</v>
      </c>
      <c r="Z929">
        <v>1.1275507000000001E-2</v>
      </c>
      <c r="AA929">
        <v>42.549081999999999</v>
      </c>
      <c r="AB929">
        <v>1.1275490000000001E-2</v>
      </c>
      <c r="AC929">
        <v>42.549016999999999</v>
      </c>
      <c r="AD929" s="2">
        <v>42.549075000000002</v>
      </c>
      <c r="AE929" s="2">
        <v>7.6840279000000002</v>
      </c>
      <c r="AF929" s="2">
        <f t="shared" si="71"/>
        <v>4.2549074999999999E-2</v>
      </c>
      <c r="AG929" s="2">
        <f t="shared" si="71"/>
        <v>7.6840279000000003E-3</v>
      </c>
      <c r="AH929" s="8">
        <v>199</v>
      </c>
      <c r="AI929" s="3">
        <f t="shared" si="72"/>
        <v>14.101364130712595</v>
      </c>
      <c r="AJ929" s="3">
        <f t="shared" si="73"/>
        <v>2.5465953233637824</v>
      </c>
      <c r="AK929" s="3">
        <f t="shared" si="75"/>
        <v>23.502273551187656</v>
      </c>
      <c r="AL929" s="3">
        <f t="shared" si="74"/>
        <v>4.2443255389396368</v>
      </c>
    </row>
    <row r="930" spans="1:38" x14ac:dyDescent="0.2">
      <c r="A930" s="2">
        <v>55</v>
      </c>
      <c r="B930" s="2" t="s">
        <v>958</v>
      </c>
      <c r="C930" s="2" t="s">
        <v>36</v>
      </c>
      <c r="D930" s="2">
        <v>29.597614</v>
      </c>
      <c r="E930" s="2">
        <v>102.01752999999999</v>
      </c>
      <c r="F930">
        <v>15100</v>
      </c>
      <c r="G930">
        <v>995</v>
      </c>
      <c r="H930">
        <v>0.63389848999999998</v>
      </c>
      <c r="I930">
        <v>4.1960202000000002E-2</v>
      </c>
      <c r="J930">
        <v>1.1005266999999999E-2</v>
      </c>
      <c r="K930">
        <v>0.11205759999999999</v>
      </c>
      <c r="L930">
        <v>0.12016106</v>
      </c>
      <c r="M930">
        <v>14.302809999999999</v>
      </c>
      <c r="N930">
        <v>0.95396457999999995</v>
      </c>
      <c r="O930">
        <v>1</v>
      </c>
      <c r="P930">
        <v>1</v>
      </c>
      <c r="Q930">
        <v>0.95396457999999995</v>
      </c>
      <c r="R930">
        <v>13.644373999999999</v>
      </c>
      <c r="S930">
        <v>13.639446</v>
      </c>
      <c r="T930">
        <v>29.598621000000001</v>
      </c>
      <c r="U930">
        <v>704.06448999999998</v>
      </c>
      <c r="V930">
        <v>582.33979999999997</v>
      </c>
      <c r="W930">
        <v>29.608879999999999</v>
      </c>
      <c r="X930">
        <v>590.70771000000002</v>
      </c>
      <c r="Y930">
        <v>582.37716</v>
      </c>
      <c r="Z930">
        <v>0.63392356999999999</v>
      </c>
      <c r="AA930">
        <v>2392.1644000000001</v>
      </c>
      <c r="AB930">
        <v>0.63414831000000005</v>
      </c>
      <c r="AC930">
        <v>2393.0124999999998</v>
      </c>
      <c r="AD930" s="2">
        <v>2392.0698000000002</v>
      </c>
      <c r="AE930" s="2">
        <v>453.43795</v>
      </c>
      <c r="AF930" s="2">
        <f t="shared" si="71"/>
        <v>2.3920698000000002</v>
      </c>
      <c r="AG930" s="2">
        <f t="shared" si="71"/>
        <v>0.45343794999999998</v>
      </c>
      <c r="AH930" s="8">
        <v>2788</v>
      </c>
      <c r="AI930" s="3">
        <f t="shared" si="72"/>
        <v>0.25082880106592204</v>
      </c>
      <c r="AJ930" s="3">
        <f t="shared" si="73"/>
        <v>4.7546813791257053E-2</v>
      </c>
      <c r="AK930" s="3">
        <f t="shared" si="75"/>
        <v>0.41804800177653673</v>
      </c>
      <c r="AL930" s="3">
        <f t="shared" si="74"/>
        <v>7.9244689652095079E-2</v>
      </c>
    </row>
    <row r="931" spans="1:38" x14ac:dyDescent="0.2">
      <c r="A931" s="2">
        <v>56</v>
      </c>
      <c r="B931" s="2" t="s">
        <v>959</v>
      </c>
      <c r="C931" s="2" t="s">
        <v>36</v>
      </c>
      <c r="D931" s="2">
        <v>28.774069999999998</v>
      </c>
      <c r="E931" s="2">
        <v>102.25075</v>
      </c>
      <c r="F931">
        <v>10398</v>
      </c>
      <c r="G931">
        <v>995</v>
      </c>
      <c r="H931">
        <v>0.36296799000000002</v>
      </c>
      <c r="I931">
        <v>3.5070944999999999E-2</v>
      </c>
      <c r="J931">
        <v>1.4043836000000001E-2</v>
      </c>
      <c r="K931">
        <v>6.5535273000000005E-2</v>
      </c>
      <c r="L931">
        <v>7.5644381999999996E-2</v>
      </c>
      <c r="M931">
        <v>5.3373482000000001</v>
      </c>
      <c r="N931">
        <v>0.97878761999999997</v>
      </c>
      <c r="O931">
        <v>1</v>
      </c>
      <c r="P931">
        <v>1</v>
      </c>
      <c r="Q931">
        <v>0.97878761999999997</v>
      </c>
      <c r="R931">
        <v>5.2241302999999997</v>
      </c>
      <c r="S931">
        <v>5.2237004999999996</v>
      </c>
      <c r="T931">
        <v>28.775062999999999</v>
      </c>
      <c r="U931">
        <v>777.64887999999996</v>
      </c>
      <c r="V931">
        <v>731.21094000000005</v>
      </c>
      <c r="W931">
        <v>28.788371000000001</v>
      </c>
      <c r="X931">
        <v>734.94686000000002</v>
      </c>
      <c r="Y931">
        <v>731.24982</v>
      </c>
      <c r="Z931">
        <v>0.36297831000000003</v>
      </c>
      <c r="AA931">
        <v>1369.7294999999999</v>
      </c>
      <c r="AB931">
        <v>0.36300682000000001</v>
      </c>
      <c r="AC931">
        <v>1369.837</v>
      </c>
      <c r="AD931" s="2">
        <v>1369.6904999999999</v>
      </c>
      <c r="AE931" s="2">
        <v>285.45049999999998</v>
      </c>
      <c r="AF931" s="2">
        <f t="shared" si="71"/>
        <v>1.3696904999999999</v>
      </c>
      <c r="AG931" s="2">
        <f t="shared" si="71"/>
        <v>0.2854505</v>
      </c>
      <c r="AH931" s="8">
        <v>1138</v>
      </c>
      <c r="AI931" s="3">
        <f t="shared" si="72"/>
        <v>0.43805516647739035</v>
      </c>
      <c r="AJ931" s="3">
        <f t="shared" si="73"/>
        <v>9.1292935373760944E-2</v>
      </c>
      <c r="AK931" s="3">
        <f t="shared" si="75"/>
        <v>0.73009194412898393</v>
      </c>
      <c r="AL931" s="3">
        <f t="shared" si="74"/>
        <v>0.15215489228960155</v>
      </c>
    </row>
    <row r="932" spans="1:38" x14ac:dyDescent="0.2">
      <c r="A932" s="2">
        <v>57</v>
      </c>
      <c r="B932" s="2" t="s">
        <v>960</v>
      </c>
      <c r="C932" s="2" t="s">
        <v>36</v>
      </c>
      <c r="D932" s="2">
        <v>28.400967999999999</v>
      </c>
      <c r="E932" s="2">
        <v>101.88384000000001</v>
      </c>
      <c r="F932">
        <v>47561</v>
      </c>
      <c r="G932">
        <v>1989</v>
      </c>
      <c r="H932">
        <v>9.0852875999999999E-2</v>
      </c>
      <c r="I932">
        <v>3.8128938000000002E-3</v>
      </c>
      <c r="J932">
        <v>3.0772361000000002E-3</v>
      </c>
      <c r="K932">
        <v>1.6354490999999999E-2</v>
      </c>
      <c r="L932">
        <v>1.7072694999999999E-2</v>
      </c>
      <c r="M932">
        <v>6.3629742</v>
      </c>
      <c r="N932">
        <v>0.94145281999999997</v>
      </c>
      <c r="O932">
        <v>1</v>
      </c>
      <c r="P932">
        <v>1</v>
      </c>
      <c r="Q932">
        <v>0.94145281999999997</v>
      </c>
      <c r="R932">
        <v>5.9904400000000004</v>
      </c>
      <c r="S932">
        <v>6.0260065999999997</v>
      </c>
      <c r="T932">
        <v>28.400110999999999</v>
      </c>
      <c r="U932">
        <v>798.52382999999998</v>
      </c>
      <c r="V932">
        <v>703.54456000000005</v>
      </c>
      <c r="W932">
        <v>28.40279</v>
      </c>
      <c r="X932">
        <v>719.90842999999995</v>
      </c>
      <c r="Y932">
        <v>703.55274999999995</v>
      </c>
      <c r="Z932">
        <v>9.0861214999999995E-2</v>
      </c>
      <c r="AA932">
        <v>342.87250999999998</v>
      </c>
      <c r="AB932">
        <v>9.0345263999999995E-2</v>
      </c>
      <c r="AC932">
        <v>340.92552999999998</v>
      </c>
      <c r="AD932" s="2">
        <v>342.84104000000002</v>
      </c>
      <c r="AE932" s="2">
        <v>64.425264999999996</v>
      </c>
      <c r="AF932" s="2">
        <f t="shared" si="71"/>
        <v>0.34284104000000004</v>
      </c>
      <c r="AG932" s="2">
        <f t="shared" si="71"/>
        <v>6.4425264999999995E-2</v>
      </c>
      <c r="AH932" s="8">
        <v>2016</v>
      </c>
      <c r="AI932" s="3">
        <f t="shared" si="72"/>
        <v>1.7500821955271164</v>
      </c>
      <c r="AJ932" s="3">
        <f t="shared" si="73"/>
        <v>0.32886818106320143</v>
      </c>
      <c r="AK932" s="3">
        <f t="shared" si="75"/>
        <v>2.9168036592118609</v>
      </c>
      <c r="AL932" s="3">
        <f t="shared" si="74"/>
        <v>0.54811363510533573</v>
      </c>
    </row>
    <row r="933" spans="1:38" x14ac:dyDescent="0.2">
      <c r="A933" s="2">
        <v>58</v>
      </c>
      <c r="B933" s="2" t="s">
        <v>961</v>
      </c>
      <c r="C933" s="2" t="s">
        <v>36</v>
      </c>
      <c r="D933" s="2">
        <v>28.624203999999999</v>
      </c>
      <c r="E933" s="2">
        <v>101.89699</v>
      </c>
      <c r="F933">
        <v>16637</v>
      </c>
      <c r="G933">
        <v>1085</v>
      </c>
      <c r="H933">
        <v>0.32656489</v>
      </c>
      <c r="I933">
        <v>2.1397916999999999E-2</v>
      </c>
      <c r="J933">
        <v>9.1673217999999994E-3</v>
      </c>
      <c r="K933">
        <v>5.8356355999999998E-2</v>
      </c>
      <c r="L933">
        <v>6.2828138000000006E-2</v>
      </c>
      <c r="M933">
        <v>7.9897584999999998</v>
      </c>
      <c r="N933">
        <v>0.95322646</v>
      </c>
      <c r="O933">
        <v>1</v>
      </c>
      <c r="P933">
        <v>1</v>
      </c>
      <c r="Q933">
        <v>0.95322646</v>
      </c>
      <c r="R933">
        <v>7.6160493000000002</v>
      </c>
      <c r="S933">
        <v>7.6320620999999997</v>
      </c>
      <c r="T933">
        <v>28.62472</v>
      </c>
      <c r="U933">
        <v>813.07280000000003</v>
      </c>
      <c r="V933">
        <v>669.50436000000002</v>
      </c>
      <c r="W933">
        <v>28.727124</v>
      </c>
      <c r="X933">
        <v>695.78980999999999</v>
      </c>
      <c r="Y933">
        <v>669.83277999999996</v>
      </c>
      <c r="Z933">
        <v>0.32660095</v>
      </c>
      <c r="AA933">
        <v>1232.4564</v>
      </c>
      <c r="AB933">
        <v>0.32593759</v>
      </c>
      <c r="AC933">
        <v>1229.9531999999999</v>
      </c>
      <c r="AD933" s="2">
        <v>1232.3203000000001</v>
      </c>
      <c r="AE933" s="2">
        <v>237.08732000000001</v>
      </c>
      <c r="AF933" s="2">
        <f t="shared" si="71"/>
        <v>1.2323203</v>
      </c>
      <c r="AG933" s="2">
        <f t="shared" si="71"/>
        <v>0.23708732000000002</v>
      </c>
      <c r="AH933" s="8">
        <v>3262.9872999999998</v>
      </c>
      <c r="AI933" s="3">
        <f t="shared" si="72"/>
        <v>0.48688640445182957</v>
      </c>
      <c r="AJ933" s="3">
        <f t="shared" si="73"/>
        <v>9.3672556376714997E-2</v>
      </c>
      <c r="AK933" s="3">
        <f t="shared" si="75"/>
        <v>0.81147734075304934</v>
      </c>
      <c r="AL933" s="3">
        <f t="shared" si="74"/>
        <v>0.15612092729452501</v>
      </c>
    </row>
    <row r="934" spans="1:38" x14ac:dyDescent="0.2">
      <c r="A934" s="2">
        <v>59</v>
      </c>
      <c r="B934" s="2" t="s">
        <v>962</v>
      </c>
      <c r="C934" s="2" t="s">
        <v>36</v>
      </c>
      <c r="D934" s="2">
        <v>28.609680999999998</v>
      </c>
      <c r="E934" s="2">
        <v>101.68004999999999</v>
      </c>
      <c r="F934">
        <v>85537</v>
      </c>
      <c r="G934">
        <v>3888</v>
      </c>
      <c r="H934">
        <v>6.8377531000000005E-2</v>
      </c>
      <c r="I934">
        <v>3.1208528000000002E-3</v>
      </c>
      <c r="J934">
        <v>1.7735280999999999E-3</v>
      </c>
      <c r="K934">
        <v>1.2217667E-2</v>
      </c>
      <c r="L934">
        <v>1.2734069000000001E-2</v>
      </c>
      <c r="M934">
        <v>8.6163296999999996</v>
      </c>
      <c r="N934">
        <v>0.95104971000000005</v>
      </c>
      <c r="O934">
        <v>1</v>
      </c>
      <c r="P934">
        <v>1</v>
      </c>
      <c r="Q934">
        <v>0.95104971000000005</v>
      </c>
      <c r="R934">
        <v>8.1945578999999995</v>
      </c>
      <c r="S934">
        <v>8.2493130000000008</v>
      </c>
      <c r="T934">
        <v>28.608920999999999</v>
      </c>
      <c r="U934">
        <v>802.72240999999997</v>
      </c>
      <c r="V934">
        <v>657.84356000000002</v>
      </c>
      <c r="W934">
        <v>28.575469999999999</v>
      </c>
      <c r="X934">
        <v>648.09474999999998</v>
      </c>
      <c r="Y934">
        <v>657.73384999999996</v>
      </c>
      <c r="Z934">
        <v>6.8383097000000004E-2</v>
      </c>
      <c r="AA934">
        <v>258.04942</v>
      </c>
      <c r="AB934">
        <v>6.7941667999999997E-2</v>
      </c>
      <c r="AC934">
        <v>256.38364999999999</v>
      </c>
      <c r="AD934" s="2">
        <v>258.02841999999998</v>
      </c>
      <c r="AE934" s="2">
        <v>48.053089999999997</v>
      </c>
      <c r="AF934" s="2">
        <f t="shared" si="71"/>
        <v>0.25802841999999998</v>
      </c>
      <c r="AG934" s="2">
        <f t="shared" si="71"/>
        <v>4.805309E-2</v>
      </c>
      <c r="AH934" s="8">
        <v>2845</v>
      </c>
      <c r="AI934" s="3">
        <f t="shared" si="72"/>
        <v>2.3253252490558989</v>
      </c>
      <c r="AJ934" s="3">
        <f t="shared" si="73"/>
        <v>0.43304944266277151</v>
      </c>
      <c r="AK934" s="3">
        <f t="shared" si="75"/>
        <v>3.8755420817598312</v>
      </c>
      <c r="AL934" s="3">
        <f t="shared" si="74"/>
        <v>0.72174907110461917</v>
      </c>
    </row>
    <row r="935" spans="1:38" x14ac:dyDescent="0.2">
      <c r="A935" s="2">
        <v>60</v>
      </c>
      <c r="B935" s="2" t="s">
        <v>963</v>
      </c>
      <c r="C935" s="2" t="s">
        <v>36</v>
      </c>
      <c r="D935" s="2">
        <v>28.933927000000001</v>
      </c>
      <c r="E935" s="2">
        <v>101.53738</v>
      </c>
      <c r="F935">
        <v>90601</v>
      </c>
      <c r="G935">
        <v>3255</v>
      </c>
      <c r="H935">
        <v>8.5013304999999997E-2</v>
      </c>
      <c r="I935">
        <v>3.0627610000000002E-3</v>
      </c>
      <c r="J935">
        <v>1.7560077E-3</v>
      </c>
      <c r="K935">
        <v>1.5100849E-2</v>
      </c>
      <c r="L935">
        <v>1.5508053000000001E-2</v>
      </c>
      <c r="M935">
        <v>11.258659</v>
      </c>
      <c r="N935">
        <v>0.96824761000000004</v>
      </c>
      <c r="O935">
        <v>1</v>
      </c>
      <c r="P935">
        <v>1</v>
      </c>
      <c r="Q935">
        <v>0.96824761000000004</v>
      </c>
      <c r="R935">
        <v>10.90117</v>
      </c>
      <c r="S935">
        <v>10.93867</v>
      </c>
      <c r="T935">
        <v>28.929988999999999</v>
      </c>
      <c r="U935">
        <v>724.21956999999998</v>
      </c>
      <c r="V935">
        <v>617.45032000000003</v>
      </c>
      <c r="W935">
        <v>28.937529999999999</v>
      </c>
      <c r="X935">
        <v>634.82312000000002</v>
      </c>
      <c r="Y935">
        <v>617.47663</v>
      </c>
      <c r="Z935">
        <v>8.5015274000000002E-2</v>
      </c>
      <c r="AA935">
        <v>320.81236000000001</v>
      </c>
      <c r="AB935">
        <v>8.4730042000000005E-2</v>
      </c>
      <c r="AC935">
        <v>319.73601000000002</v>
      </c>
      <c r="AD935" s="2">
        <v>320.80493000000001</v>
      </c>
      <c r="AE935" s="2">
        <v>58.520955999999998</v>
      </c>
      <c r="AF935" s="2">
        <f t="shared" si="71"/>
        <v>0.32080492999999999</v>
      </c>
      <c r="AG935" s="2">
        <f t="shared" si="71"/>
        <v>5.8520955999999999E-2</v>
      </c>
      <c r="AH935" s="8">
        <v>1854.9937</v>
      </c>
      <c r="AI935" s="3">
        <f t="shared" si="72"/>
        <v>1.8702954471429101</v>
      </c>
      <c r="AJ935" s="3">
        <f t="shared" si="73"/>
        <v>0.34117766696805613</v>
      </c>
      <c r="AK935" s="3">
        <f t="shared" si="75"/>
        <v>3.1171590785715169</v>
      </c>
      <c r="AL935" s="3">
        <f t="shared" si="74"/>
        <v>0.56862944494676027</v>
      </c>
    </row>
    <row r="936" spans="1:38" x14ac:dyDescent="0.2">
      <c r="A936" s="2">
        <v>61</v>
      </c>
      <c r="B936" s="2" t="s">
        <v>964</v>
      </c>
      <c r="C936" s="2" t="s">
        <v>36</v>
      </c>
      <c r="D936" s="2">
        <v>29.510795999999999</v>
      </c>
      <c r="E936" s="2">
        <v>101.43447</v>
      </c>
      <c r="F936">
        <v>185180</v>
      </c>
      <c r="G936">
        <v>6510</v>
      </c>
      <c r="H936">
        <v>4.8277855000000001E-2</v>
      </c>
      <c r="I936">
        <v>1.7035018999999999E-3</v>
      </c>
      <c r="J936">
        <v>8.6706391E-4</v>
      </c>
      <c r="K936">
        <v>8.5625921000000004E-3</v>
      </c>
      <c r="L936">
        <v>8.7733518000000007E-3</v>
      </c>
      <c r="M936">
        <v>13.214975000000001</v>
      </c>
      <c r="N936">
        <v>0.96254428000000003</v>
      </c>
      <c r="O936">
        <v>1</v>
      </c>
      <c r="P936">
        <v>1</v>
      </c>
      <c r="Q936">
        <v>0.96254428000000003</v>
      </c>
      <c r="R936">
        <v>12.719999</v>
      </c>
      <c r="S936">
        <v>12.751535000000001</v>
      </c>
      <c r="T936">
        <v>29.512322999999999</v>
      </c>
      <c r="U936">
        <v>679.84022000000004</v>
      </c>
      <c r="V936">
        <v>594.44933000000003</v>
      </c>
      <c r="W936">
        <v>29.537087</v>
      </c>
      <c r="X936">
        <v>592.75834999999995</v>
      </c>
      <c r="Y936">
        <v>594.53783999999996</v>
      </c>
      <c r="Z936">
        <v>4.8278607000000001E-2</v>
      </c>
      <c r="AA936">
        <v>182.18342000000001</v>
      </c>
      <c r="AB936">
        <v>4.8161234999999997E-2</v>
      </c>
      <c r="AC936">
        <v>181.74051</v>
      </c>
      <c r="AD936" s="2">
        <v>182.18057999999999</v>
      </c>
      <c r="AE936" s="2">
        <v>33.106988000000001</v>
      </c>
      <c r="AF936" s="2">
        <f t="shared" si="71"/>
        <v>0.18218057999999998</v>
      </c>
      <c r="AG936" s="2">
        <f t="shared" si="71"/>
        <v>3.3106988000000004E-2</v>
      </c>
      <c r="AH936" s="8">
        <v>1631</v>
      </c>
      <c r="AI936" s="3">
        <f t="shared" si="72"/>
        <v>3.2934355571817808</v>
      </c>
      <c r="AJ936" s="3">
        <f t="shared" si="73"/>
        <v>0.59850359171318113</v>
      </c>
      <c r="AK936" s="3">
        <f t="shared" si="75"/>
        <v>5.4890592619696346</v>
      </c>
      <c r="AL936" s="3">
        <f t="shared" si="74"/>
        <v>0.99750598618863529</v>
      </c>
    </row>
    <row r="937" spans="1:38" x14ac:dyDescent="0.2">
      <c r="A937" s="2">
        <v>62</v>
      </c>
      <c r="B937" s="2" t="s">
        <v>965</v>
      </c>
      <c r="C937" s="2" t="s">
        <v>36</v>
      </c>
      <c r="D937" s="2">
        <v>29.723832000000002</v>
      </c>
      <c r="E937" s="2">
        <v>101.51878000000001</v>
      </c>
      <c r="F937">
        <v>683846</v>
      </c>
      <c r="G937">
        <v>19983</v>
      </c>
      <c r="H937">
        <v>1.2454534999999999E-2</v>
      </c>
      <c r="I937">
        <v>3.6755540000000001E-4</v>
      </c>
      <c r="J937">
        <v>2.1592968000000001E-4</v>
      </c>
      <c r="K937">
        <v>2.2244247999999999E-3</v>
      </c>
      <c r="L937">
        <v>2.2649036000000002E-3</v>
      </c>
      <c r="M937">
        <v>12.518954000000001</v>
      </c>
      <c r="N937">
        <v>0.97506117999999997</v>
      </c>
      <c r="O937">
        <v>1</v>
      </c>
      <c r="P937">
        <v>1</v>
      </c>
      <c r="Q937">
        <v>0.97506117999999997</v>
      </c>
      <c r="R937">
        <v>12.206746000000001</v>
      </c>
      <c r="S937">
        <v>12.221921999999999</v>
      </c>
      <c r="T937">
        <v>29.724307</v>
      </c>
      <c r="U937">
        <v>668.70317</v>
      </c>
      <c r="V937">
        <v>603.66375000000005</v>
      </c>
      <c r="W937">
        <v>29.705181</v>
      </c>
      <c r="X937">
        <v>603.83105</v>
      </c>
      <c r="Y937">
        <v>603.59681999999998</v>
      </c>
      <c r="Z937">
        <v>1.2454633999999999E-2</v>
      </c>
      <c r="AA937">
        <v>46.998618999999998</v>
      </c>
      <c r="AB937">
        <v>1.2439311999999999E-2</v>
      </c>
      <c r="AC937">
        <v>46.940800000000003</v>
      </c>
      <c r="AD937" s="2">
        <v>46.998244</v>
      </c>
      <c r="AE937" s="2">
        <v>8.5468062000000007</v>
      </c>
      <c r="AF937" s="2">
        <f t="shared" si="71"/>
        <v>4.6998244000000002E-2</v>
      </c>
      <c r="AG937" s="2">
        <f t="shared" si="71"/>
        <v>8.5468062000000015E-3</v>
      </c>
      <c r="AH937" s="8">
        <v>1243</v>
      </c>
      <c r="AI937" s="3">
        <f t="shared" si="72"/>
        <v>12.766434422528638</v>
      </c>
      <c r="AJ937" s="3">
        <f t="shared" si="73"/>
        <v>2.321623779696135</v>
      </c>
      <c r="AK937" s="3">
        <f t="shared" si="75"/>
        <v>21.277390704214397</v>
      </c>
      <c r="AL937" s="3">
        <f t="shared" si="74"/>
        <v>3.869372966160225</v>
      </c>
    </row>
    <row r="938" spans="1:38" x14ac:dyDescent="0.2">
      <c r="A938" s="2">
        <v>63</v>
      </c>
      <c r="B938" s="2" t="s">
        <v>966</v>
      </c>
      <c r="C938" s="2" t="s">
        <v>36</v>
      </c>
      <c r="D938" s="2">
        <v>29.930083</v>
      </c>
      <c r="E938" s="2">
        <v>101.38893</v>
      </c>
      <c r="F938">
        <v>1282789</v>
      </c>
      <c r="G938">
        <v>22153</v>
      </c>
      <c r="H938">
        <v>6.3839583E-3</v>
      </c>
      <c r="I938">
        <v>1.1212422E-4</v>
      </c>
      <c r="J938">
        <v>1.0529115E-4</v>
      </c>
      <c r="K938">
        <v>1.1488023999999999E-3</v>
      </c>
      <c r="L938">
        <v>1.1590534999999999E-3</v>
      </c>
      <c r="M938">
        <v>11.942796</v>
      </c>
      <c r="N938">
        <v>0.99063774000000004</v>
      </c>
      <c r="O938">
        <v>1</v>
      </c>
      <c r="P938">
        <v>1</v>
      </c>
      <c r="Q938">
        <v>0.99063774000000004</v>
      </c>
      <c r="R938">
        <v>11.830984000000001</v>
      </c>
      <c r="S938">
        <v>11.842701999999999</v>
      </c>
      <c r="T938">
        <v>29.931327</v>
      </c>
      <c r="U938">
        <v>658.53831000000002</v>
      </c>
      <c r="V938">
        <v>611.72383000000002</v>
      </c>
      <c r="W938">
        <v>29.978715000000001</v>
      </c>
      <c r="X938">
        <v>642.12751000000003</v>
      </c>
      <c r="Y938">
        <v>611.88625999999999</v>
      </c>
      <c r="Z938">
        <v>6.3839886000000004E-3</v>
      </c>
      <c r="AA938">
        <v>24.090523000000001</v>
      </c>
      <c r="AB938">
        <v>6.3776726000000002E-3</v>
      </c>
      <c r="AC938">
        <v>24.066689</v>
      </c>
      <c r="AD938" s="2">
        <v>24.090409000000001</v>
      </c>
      <c r="AE938" s="2">
        <v>4.3737865999999999</v>
      </c>
      <c r="AF938" s="2">
        <f t="shared" si="71"/>
        <v>2.4090409E-2</v>
      </c>
      <c r="AG938" s="2">
        <f t="shared" si="71"/>
        <v>4.3737865999999995E-3</v>
      </c>
      <c r="AH938" s="8">
        <v>958</v>
      </c>
      <c r="AI938" s="3">
        <f t="shared" si="72"/>
        <v>24.906177392006917</v>
      </c>
      <c r="AJ938" s="3">
        <f t="shared" si="73"/>
        <v>4.521895204617854</v>
      </c>
      <c r="AK938" s="3">
        <f t="shared" si="75"/>
        <v>41.510295653344862</v>
      </c>
      <c r="AL938" s="3">
        <f t="shared" si="74"/>
        <v>7.5364920076964239</v>
      </c>
    </row>
    <row r="939" spans="1:38" x14ac:dyDescent="0.2">
      <c r="A939" s="2">
        <v>64</v>
      </c>
      <c r="B939" s="2" t="s">
        <v>967</v>
      </c>
      <c r="C939" s="2" t="s">
        <v>36</v>
      </c>
      <c r="D939" s="2">
        <v>29.687263999999999</v>
      </c>
      <c r="E939" s="2">
        <v>102.20187</v>
      </c>
      <c r="F939">
        <v>28211</v>
      </c>
      <c r="G939">
        <v>1447</v>
      </c>
      <c r="H939">
        <v>0.11140551</v>
      </c>
      <c r="I939">
        <v>5.7391480000000003E-3</v>
      </c>
      <c r="J939">
        <v>4.9801445000000003E-3</v>
      </c>
      <c r="K939">
        <v>2.0263618000000001E-2</v>
      </c>
      <c r="L939">
        <v>2.1641484999999999E-2</v>
      </c>
      <c r="M939">
        <v>4.6976566999999996</v>
      </c>
      <c r="N939">
        <v>0.91535124999999995</v>
      </c>
      <c r="O939">
        <v>1</v>
      </c>
      <c r="P939">
        <v>1</v>
      </c>
      <c r="Q939">
        <v>0.91535124999999995</v>
      </c>
      <c r="R939">
        <v>4.3000059000000004</v>
      </c>
      <c r="S939">
        <v>4.3140761999999997</v>
      </c>
      <c r="T939">
        <v>29.684985000000001</v>
      </c>
      <c r="U939">
        <v>868.27883999999995</v>
      </c>
      <c r="V939">
        <v>752.92975999999999</v>
      </c>
      <c r="W939">
        <v>29.695592000000001</v>
      </c>
      <c r="X939">
        <v>798.77067</v>
      </c>
      <c r="Y939">
        <v>752.95947000000001</v>
      </c>
      <c r="Z939">
        <v>0.11141976000000001</v>
      </c>
      <c r="AA939">
        <v>420.45191</v>
      </c>
      <c r="AB939">
        <v>0.11107536</v>
      </c>
      <c r="AC939">
        <v>419.15231</v>
      </c>
      <c r="AD939" s="2">
        <v>420.39814000000001</v>
      </c>
      <c r="AE939" s="2">
        <v>81.665981000000002</v>
      </c>
      <c r="AF939" s="2">
        <f t="shared" si="71"/>
        <v>0.42039814000000003</v>
      </c>
      <c r="AG939" s="2">
        <f t="shared" si="71"/>
        <v>8.1665980999999999E-2</v>
      </c>
      <c r="AH939" s="8">
        <v>2302</v>
      </c>
      <c r="AI939" s="3">
        <f t="shared" si="72"/>
        <v>1.4272184934024683</v>
      </c>
      <c r="AJ939" s="3">
        <f t="shared" si="73"/>
        <v>0.2772495576813318</v>
      </c>
      <c r="AK939" s="3">
        <f t="shared" si="75"/>
        <v>2.3786974890041139</v>
      </c>
      <c r="AL939" s="3">
        <f t="shared" si="74"/>
        <v>0.46208259613555303</v>
      </c>
    </row>
    <row r="940" spans="1:38" x14ac:dyDescent="0.2">
      <c r="A940" s="2">
        <v>65</v>
      </c>
      <c r="B940" s="2" t="s">
        <v>968</v>
      </c>
      <c r="C940" s="2" t="s">
        <v>36</v>
      </c>
      <c r="D940" s="2">
        <v>31.293793000000001</v>
      </c>
      <c r="E940" s="2">
        <v>102.04927000000001</v>
      </c>
      <c r="F940">
        <v>241964</v>
      </c>
      <c r="G940">
        <v>6782</v>
      </c>
      <c r="H940">
        <v>2.5561911999999999E-2</v>
      </c>
      <c r="I940">
        <v>7.2073861000000001E-4</v>
      </c>
      <c r="J940">
        <v>6.1168427000000004E-4</v>
      </c>
      <c r="K940">
        <v>4.5755711999999997E-3</v>
      </c>
      <c r="L940">
        <v>4.6722022000000004E-3</v>
      </c>
      <c r="M940">
        <v>9.0748949000000003</v>
      </c>
      <c r="N940">
        <v>0.96138626000000005</v>
      </c>
      <c r="O940">
        <v>1</v>
      </c>
      <c r="P940">
        <v>1</v>
      </c>
      <c r="Q940">
        <v>0.96138626000000005</v>
      </c>
      <c r="R940">
        <v>8.7244793000000005</v>
      </c>
      <c r="S940">
        <v>8.7672630999999992</v>
      </c>
      <c r="T940">
        <v>31.29487</v>
      </c>
      <c r="U940">
        <v>785.02252999999996</v>
      </c>
      <c r="V940">
        <v>660.04714999999999</v>
      </c>
      <c r="W940">
        <v>31.324528000000001</v>
      </c>
      <c r="X940">
        <v>694.80547999999999</v>
      </c>
      <c r="Y940">
        <v>660.17456000000004</v>
      </c>
      <c r="Z940">
        <v>2.5563211999999998E-2</v>
      </c>
      <c r="AA940">
        <v>96.464950000000002</v>
      </c>
      <c r="AB940">
        <v>2.5441155E-2</v>
      </c>
      <c r="AC940">
        <v>96.004360000000005</v>
      </c>
      <c r="AD940" s="2">
        <v>96.460044999999994</v>
      </c>
      <c r="AE940" s="2">
        <v>17.630952000000001</v>
      </c>
      <c r="AF940" s="2">
        <f t="shared" si="71"/>
        <v>9.6460044999999994E-2</v>
      </c>
      <c r="AG940" s="2">
        <f t="shared" si="71"/>
        <v>1.7630952000000002E-2</v>
      </c>
      <c r="AH940" s="8">
        <v>2202</v>
      </c>
      <c r="AI940" s="3">
        <f t="shared" si="72"/>
        <v>6.2201919976296924</v>
      </c>
      <c r="AJ940" s="3">
        <f t="shared" si="73"/>
        <v>1.1369257244384785</v>
      </c>
      <c r="AK940" s="3">
        <f t="shared" si="75"/>
        <v>10.366986662716155</v>
      </c>
      <c r="AL940" s="3">
        <f t="shared" si="74"/>
        <v>1.8948762073974643</v>
      </c>
    </row>
    <row r="941" spans="1:38" x14ac:dyDescent="0.2">
      <c r="A941" s="2">
        <v>66</v>
      </c>
      <c r="B941" s="2" t="s">
        <v>969</v>
      </c>
      <c r="C941" s="2" t="s">
        <v>36</v>
      </c>
      <c r="D941" s="2">
        <v>31.028972</v>
      </c>
      <c r="E941" s="2">
        <v>101.86523</v>
      </c>
      <c r="F941">
        <v>89606</v>
      </c>
      <c r="G941">
        <v>4340</v>
      </c>
      <c r="H941">
        <v>7.8976573999999994E-2</v>
      </c>
      <c r="I941">
        <v>3.8405024000000001E-3</v>
      </c>
      <c r="J941">
        <v>1.7449925000000001E-3</v>
      </c>
      <c r="K941">
        <v>1.4051276999999999E-2</v>
      </c>
      <c r="L941">
        <v>1.4670816E-2</v>
      </c>
      <c r="M941">
        <v>10.498657</v>
      </c>
      <c r="N941">
        <v>0.94684747999999996</v>
      </c>
      <c r="O941">
        <v>1</v>
      </c>
      <c r="P941">
        <v>1</v>
      </c>
      <c r="Q941">
        <v>0.94684747999999996</v>
      </c>
      <c r="R941">
        <v>9.9406266999999993</v>
      </c>
      <c r="S941">
        <v>10.031279</v>
      </c>
      <c r="T941">
        <v>31.031428999999999</v>
      </c>
      <c r="U941">
        <v>798.76508000000001</v>
      </c>
      <c r="V941">
        <v>636.52991999999995</v>
      </c>
      <c r="W941">
        <v>31.01576</v>
      </c>
      <c r="X941">
        <v>694.72859000000005</v>
      </c>
      <c r="Y941">
        <v>636.46122000000003</v>
      </c>
      <c r="Z941">
        <v>7.8981684999999996E-2</v>
      </c>
      <c r="AA941">
        <v>298.04408999999998</v>
      </c>
      <c r="AB941">
        <v>7.8284373000000004E-2</v>
      </c>
      <c r="AC941">
        <v>295.41273000000001</v>
      </c>
      <c r="AD941" s="2">
        <v>298.02481</v>
      </c>
      <c r="AE941" s="2">
        <v>55.361570999999998</v>
      </c>
      <c r="AF941" s="2">
        <f t="shared" si="71"/>
        <v>0.29802481000000003</v>
      </c>
      <c r="AG941" s="2">
        <f t="shared" si="71"/>
        <v>5.5361570999999998E-2</v>
      </c>
      <c r="AH941" s="8">
        <v>2994.9937</v>
      </c>
      <c r="AI941" s="3">
        <f t="shared" si="72"/>
        <v>2.0132552051622814</v>
      </c>
      <c r="AJ941" s="3">
        <f t="shared" si="73"/>
        <v>0.37398554496758579</v>
      </c>
      <c r="AK941" s="3">
        <f t="shared" si="75"/>
        <v>3.3554253419371358</v>
      </c>
      <c r="AL941" s="3">
        <f t="shared" si="74"/>
        <v>0.62330924161264301</v>
      </c>
    </row>
    <row r="942" spans="1:38" x14ac:dyDescent="0.2">
      <c r="A942" s="2">
        <v>0</v>
      </c>
      <c r="B942" s="2" t="s">
        <v>970</v>
      </c>
      <c r="C942" s="2" t="s">
        <v>36</v>
      </c>
      <c r="D942" s="2">
        <v>-19.003948000000001</v>
      </c>
      <c r="E942" s="2">
        <v>47.125829000000003</v>
      </c>
      <c r="F942">
        <v>533478</v>
      </c>
      <c r="G942">
        <v>16276</v>
      </c>
      <c r="H942">
        <v>2.9178301999999998E-3</v>
      </c>
      <c r="I942" s="1">
        <v>9.4051419000000004E-5</v>
      </c>
      <c r="J942">
        <v>1.6852708E-4</v>
      </c>
      <c r="K942">
        <v>5.7277477000000003E-4</v>
      </c>
      <c r="L942">
        <v>6.0441539999999999E-4</v>
      </c>
      <c r="M942">
        <v>2.1765194000000001</v>
      </c>
      <c r="N942">
        <v>0.9984364</v>
      </c>
      <c r="O942">
        <v>1</v>
      </c>
      <c r="P942">
        <v>1</v>
      </c>
      <c r="Q942">
        <v>0.9984364</v>
      </c>
      <c r="R942">
        <v>2.1731161999999999</v>
      </c>
      <c r="S942">
        <v>2.1728111999999999</v>
      </c>
      <c r="T942">
        <v>-19.005955</v>
      </c>
      <c r="U942">
        <v>872.39139</v>
      </c>
      <c r="V942">
        <v>836.01293999999996</v>
      </c>
      <c r="W942">
        <v>-19.158327</v>
      </c>
      <c r="X942">
        <v>849.41462999999999</v>
      </c>
      <c r="Y942">
        <v>836.27810999999997</v>
      </c>
      <c r="Z942">
        <v>2.9179571000000001E-3</v>
      </c>
      <c r="AA942">
        <v>11.011158999999999</v>
      </c>
      <c r="AB942">
        <v>2.9183624E-3</v>
      </c>
      <c r="AC942">
        <v>11.012688000000001</v>
      </c>
      <c r="AD942" s="2">
        <v>11.010680000000001</v>
      </c>
      <c r="AE942" s="2">
        <v>2.2808128000000001</v>
      </c>
      <c r="AF942" s="2">
        <f t="shared" si="71"/>
        <v>1.101068E-2</v>
      </c>
      <c r="AG942" s="2">
        <f t="shared" si="71"/>
        <v>2.2808128E-3</v>
      </c>
      <c r="AH942" s="8">
        <v>1259.9937</v>
      </c>
      <c r="AI942" s="3">
        <f t="shared" si="72"/>
        <v>54.492547235956359</v>
      </c>
      <c r="AJ942" s="3">
        <f t="shared" si="73"/>
        <v>11.287885874475862</v>
      </c>
      <c r="AK942" s="3">
        <f t="shared" si="75"/>
        <v>90.820912059927267</v>
      </c>
      <c r="AL942" s="3">
        <f t="shared" si="74"/>
        <v>18.813143124126437</v>
      </c>
    </row>
    <row r="943" spans="1:38" x14ac:dyDescent="0.2">
      <c r="A943" s="2">
        <v>1</v>
      </c>
      <c r="B943" s="2" t="s">
        <v>971</v>
      </c>
      <c r="C943" s="2" t="s">
        <v>36</v>
      </c>
      <c r="D943" s="2">
        <v>-18.949021999999999</v>
      </c>
      <c r="E943" s="2">
        <v>47.541227999999997</v>
      </c>
      <c r="F943">
        <v>904200</v>
      </c>
      <c r="G943">
        <v>20797</v>
      </c>
      <c r="H943">
        <v>1.4469151E-3</v>
      </c>
      <c r="I943" s="1">
        <v>3.6292677999999999E-5</v>
      </c>
      <c r="J943" s="1">
        <v>7.8173549E-5</v>
      </c>
      <c r="K943">
        <v>2.9291791000000001E-4</v>
      </c>
      <c r="L943">
        <v>3.0533452000000002E-4</v>
      </c>
      <c r="M943">
        <v>1.9021059</v>
      </c>
      <c r="N943">
        <v>0.99833039000000001</v>
      </c>
      <c r="O943">
        <v>1</v>
      </c>
      <c r="P943">
        <v>1</v>
      </c>
      <c r="Q943">
        <v>0.99833039000000001</v>
      </c>
      <c r="R943">
        <v>1.8989301999999999</v>
      </c>
      <c r="S943">
        <v>1.8989246</v>
      </c>
      <c r="T943">
        <v>-18.94913</v>
      </c>
      <c r="U943">
        <v>878.31344000000001</v>
      </c>
      <c r="V943">
        <v>855.62573999999995</v>
      </c>
      <c r="W943">
        <v>-19.169388999999999</v>
      </c>
      <c r="X943">
        <v>860.86382000000003</v>
      </c>
      <c r="Y943">
        <v>855.99946</v>
      </c>
      <c r="Z943">
        <v>1.4469246E-3</v>
      </c>
      <c r="AA943">
        <v>5.4600929999999996</v>
      </c>
      <c r="AB943">
        <v>1.446929E-3</v>
      </c>
      <c r="AC943">
        <v>5.4601096</v>
      </c>
      <c r="AD943" s="2">
        <v>5.4600571000000002</v>
      </c>
      <c r="AE943" s="2">
        <v>1.1522057000000001</v>
      </c>
      <c r="AF943" s="2">
        <f t="shared" si="71"/>
        <v>5.4600571000000004E-3</v>
      </c>
      <c r="AG943" s="2">
        <f t="shared" si="71"/>
        <v>1.1522057000000001E-3</v>
      </c>
      <c r="AH943" s="8">
        <v>540.86670000000004</v>
      </c>
      <c r="AI943" s="3">
        <f t="shared" si="72"/>
        <v>109.88896068504485</v>
      </c>
      <c r="AJ943" s="3">
        <f t="shared" si="73"/>
        <v>23.189260579048632</v>
      </c>
      <c r="AK943" s="3">
        <f>1000/AD943</f>
        <v>183.14826780840806</v>
      </c>
      <c r="AL943" s="3">
        <f t="shared" si="74"/>
        <v>38.648767631747717</v>
      </c>
    </row>
    <row r="944" spans="1:38" x14ac:dyDescent="0.2">
      <c r="A944" s="2">
        <v>2</v>
      </c>
      <c r="B944" s="2" t="s">
        <v>972</v>
      </c>
      <c r="C944" s="2" t="s">
        <v>36</v>
      </c>
      <c r="D944" s="2">
        <v>-18.945015000000001</v>
      </c>
      <c r="E944" s="2">
        <v>46.823304999999998</v>
      </c>
      <c r="F944">
        <v>334554</v>
      </c>
      <c r="G944">
        <v>12659</v>
      </c>
      <c r="H944">
        <v>3.8187400000000002E-3</v>
      </c>
      <c r="I944">
        <v>1.5232629E-4</v>
      </c>
      <c r="J944">
        <v>2.8107282000000003E-4</v>
      </c>
      <c r="K944">
        <v>7.5950156999999999E-4</v>
      </c>
      <c r="L944">
        <v>8.2404361000000005E-4</v>
      </c>
      <c r="M944">
        <v>1.7330608999999999</v>
      </c>
      <c r="N944">
        <v>0.99828897999999999</v>
      </c>
      <c r="O944">
        <v>1</v>
      </c>
      <c r="P944">
        <v>1</v>
      </c>
      <c r="Q944">
        <v>0.99828897999999999</v>
      </c>
      <c r="R944">
        <v>1.7300956000000001</v>
      </c>
      <c r="S944">
        <v>1.7300313</v>
      </c>
      <c r="T944">
        <v>-18.945668000000001</v>
      </c>
      <c r="U944">
        <v>884.66219999999998</v>
      </c>
      <c r="V944">
        <v>869.18767000000003</v>
      </c>
      <c r="W944">
        <v>-18.952100000000002</v>
      </c>
      <c r="X944">
        <v>876.91236000000004</v>
      </c>
      <c r="Y944">
        <v>869.19843000000003</v>
      </c>
      <c r="Z944">
        <v>3.8187605000000002E-3</v>
      </c>
      <c r="AA944">
        <v>14.410417000000001</v>
      </c>
      <c r="AB944">
        <v>3.8188974000000001E-3</v>
      </c>
      <c r="AC944">
        <v>14.410933</v>
      </c>
      <c r="AD944" s="2">
        <v>14.410339</v>
      </c>
      <c r="AE944" s="2">
        <v>3.1095985000000002</v>
      </c>
      <c r="AF944" s="2">
        <f t="shared" si="71"/>
        <v>1.4410339000000001E-2</v>
      </c>
      <c r="AG944" s="2">
        <f t="shared" si="71"/>
        <v>3.1095985E-3</v>
      </c>
      <c r="AH944" s="8">
        <v>627.9375</v>
      </c>
      <c r="AI944" s="3">
        <f t="shared" si="72"/>
        <v>41.636772042628557</v>
      </c>
      <c r="AJ944" s="3">
        <f t="shared" si="73"/>
        <v>8.984774326863489</v>
      </c>
      <c r="AK944" s="3">
        <f t="shared" ref="AK944:AK1007" si="76">1000/AD944</f>
        <v>69.394620071047598</v>
      </c>
      <c r="AL944" s="3">
        <f t="shared" si="74"/>
        <v>14.974623878105817</v>
      </c>
    </row>
    <row r="945" spans="1:38" x14ac:dyDescent="0.2">
      <c r="A945" s="2">
        <v>3</v>
      </c>
      <c r="B945" s="2" t="s">
        <v>973</v>
      </c>
      <c r="C945" s="2" t="s">
        <v>36</v>
      </c>
      <c r="D945" s="2">
        <v>-17.548694000000001</v>
      </c>
      <c r="E945" s="2">
        <v>48.208593</v>
      </c>
      <c r="F945">
        <v>370722</v>
      </c>
      <c r="G945">
        <v>11755</v>
      </c>
      <c r="H945">
        <v>2.4489147999999998E-3</v>
      </c>
      <c r="I945" s="1">
        <v>8.4111382E-5</v>
      </c>
      <c r="J945">
        <v>2.1667366000000001E-4</v>
      </c>
      <c r="K945">
        <v>5.1043572E-4</v>
      </c>
      <c r="L945">
        <v>5.6086256999999997E-4</v>
      </c>
      <c r="M945">
        <v>1.2257720000000001</v>
      </c>
      <c r="N945">
        <v>0.99958835000000001</v>
      </c>
      <c r="O945">
        <v>1</v>
      </c>
      <c r="P945">
        <v>1</v>
      </c>
      <c r="Q945">
        <v>0.99958835000000001</v>
      </c>
      <c r="R945">
        <v>1.2252673999999999</v>
      </c>
      <c r="S945">
        <v>1.2252726</v>
      </c>
      <c r="T945">
        <v>-17.546378000000001</v>
      </c>
      <c r="U945">
        <v>920.82306000000005</v>
      </c>
      <c r="V945">
        <v>917.47842000000003</v>
      </c>
      <c r="W945">
        <v>-17.544764000000001</v>
      </c>
      <c r="X945">
        <v>918.13255000000004</v>
      </c>
      <c r="Y945">
        <v>917.47576000000004</v>
      </c>
      <c r="Z945">
        <v>2.4489154E-3</v>
      </c>
      <c r="AA945">
        <v>9.2411901000000007</v>
      </c>
      <c r="AB945">
        <v>2.4489052E-3</v>
      </c>
      <c r="AC945">
        <v>9.2411518000000008</v>
      </c>
      <c r="AD945" s="2">
        <v>9.2411879999999993</v>
      </c>
      <c r="AE945" s="2">
        <v>2.1164624999999999</v>
      </c>
      <c r="AF945" s="2">
        <f t="shared" si="71"/>
        <v>9.2411879999999991E-3</v>
      </c>
      <c r="AG945" s="2">
        <f t="shared" si="71"/>
        <v>2.1164625000000001E-3</v>
      </c>
      <c r="AH945" s="8">
        <v>42</v>
      </c>
      <c r="AI945" s="3">
        <f t="shared" si="72"/>
        <v>64.926717214280245</v>
      </c>
      <c r="AJ945" s="3">
        <f t="shared" si="73"/>
        <v>14.869837323094023</v>
      </c>
      <c r="AK945" s="3">
        <f t="shared" si="76"/>
        <v>108.21119535713375</v>
      </c>
      <c r="AL945" s="3">
        <f t="shared" si="74"/>
        <v>24.783062205156703</v>
      </c>
    </row>
    <row r="946" spans="1:38" x14ac:dyDescent="0.2">
      <c r="A946" s="2">
        <v>4</v>
      </c>
      <c r="B946" s="2" t="s">
        <v>974</v>
      </c>
      <c r="C946" s="2" t="s">
        <v>36</v>
      </c>
      <c r="D946" s="2">
        <v>-17.550345</v>
      </c>
      <c r="E946" s="2">
        <v>48.207700000000003</v>
      </c>
      <c r="F946">
        <v>307428</v>
      </c>
      <c r="G946">
        <v>9946</v>
      </c>
      <c r="H946">
        <v>2.9975079999999999E-3</v>
      </c>
      <c r="I946">
        <v>1.042265E-4</v>
      </c>
      <c r="J946">
        <v>2.7721959999999998E-4</v>
      </c>
      <c r="K946">
        <v>6.2152243000000002E-4</v>
      </c>
      <c r="L946">
        <v>6.8847948000000001E-4</v>
      </c>
      <c r="M946">
        <v>1.2265746</v>
      </c>
      <c r="N946">
        <v>0.99930116999999996</v>
      </c>
      <c r="O946">
        <v>1</v>
      </c>
      <c r="P946">
        <v>1</v>
      </c>
      <c r="Q946">
        <v>0.99930116999999996</v>
      </c>
      <c r="R946">
        <v>1.2257175</v>
      </c>
      <c r="S946">
        <v>1.2257281</v>
      </c>
      <c r="T946">
        <v>-17.549568000000001</v>
      </c>
      <c r="U946">
        <v>923.62910999999997</v>
      </c>
      <c r="V946">
        <v>917.38733999999999</v>
      </c>
      <c r="W946">
        <v>-17.541335</v>
      </c>
      <c r="X946">
        <v>915.23581000000001</v>
      </c>
      <c r="Y946">
        <v>917.37373000000002</v>
      </c>
      <c r="Z946">
        <v>2.9975100000000001E-3</v>
      </c>
      <c r="AA946">
        <v>11.311358999999999</v>
      </c>
      <c r="AB946">
        <v>2.9974848999999998E-3</v>
      </c>
      <c r="AC946">
        <v>11.311264</v>
      </c>
      <c r="AD946" s="2">
        <v>11.311351</v>
      </c>
      <c r="AE946" s="2">
        <v>2.5980357999999999</v>
      </c>
      <c r="AF946" s="2">
        <f t="shared" si="71"/>
        <v>1.1311351000000001E-2</v>
      </c>
      <c r="AG946" s="2">
        <f t="shared" si="71"/>
        <v>2.5980357999999997E-3</v>
      </c>
      <c r="AH946" s="8">
        <v>98</v>
      </c>
      <c r="AI946" s="3">
        <f t="shared" si="72"/>
        <v>53.04406166867247</v>
      </c>
      <c r="AJ946" s="3">
        <f t="shared" si="73"/>
        <v>12.183369713539861</v>
      </c>
      <c r="AK946" s="3">
        <f t="shared" si="76"/>
        <v>88.406769447787454</v>
      </c>
      <c r="AL946" s="3">
        <f t="shared" si="74"/>
        <v>20.305616189233103</v>
      </c>
    </row>
    <row r="947" spans="1:38" x14ac:dyDescent="0.2">
      <c r="A947" s="2">
        <v>5</v>
      </c>
      <c r="B947" s="2" t="s">
        <v>975</v>
      </c>
      <c r="C947" s="2" t="s">
        <v>36</v>
      </c>
      <c r="D947" s="2">
        <v>-17.564205999999999</v>
      </c>
      <c r="E947" s="2">
        <v>48.266601999999999</v>
      </c>
      <c r="F947">
        <v>388806</v>
      </c>
      <c r="G947">
        <v>10850</v>
      </c>
      <c r="H947">
        <v>2.2404474000000001E-3</v>
      </c>
      <c r="I947" s="1">
        <v>6.8061301000000001E-5</v>
      </c>
      <c r="J947">
        <v>2.0015494999999999E-4</v>
      </c>
      <c r="K947">
        <v>4.7018154999999999E-4</v>
      </c>
      <c r="L947">
        <v>5.1552403000000005E-4</v>
      </c>
      <c r="M947">
        <v>1.1811239</v>
      </c>
      <c r="N947">
        <v>0.99866018999999995</v>
      </c>
      <c r="O947">
        <v>1</v>
      </c>
      <c r="P947">
        <v>1</v>
      </c>
      <c r="Q947">
        <v>0.99866018999999995</v>
      </c>
      <c r="R947">
        <v>1.1795414</v>
      </c>
      <c r="S947">
        <v>1.1795492999999999</v>
      </c>
      <c r="T947">
        <v>-17.561795</v>
      </c>
      <c r="U947">
        <v>928.38427999999999</v>
      </c>
      <c r="V947">
        <v>922.97365000000002</v>
      </c>
      <c r="W947">
        <v>-17.552091000000001</v>
      </c>
      <c r="X947">
        <v>925.23969</v>
      </c>
      <c r="Y947">
        <v>922.95762000000002</v>
      </c>
      <c r="Z947">
        <v>2.2404495E-3</v>
      </c>
      <c r="AA947">
        <v>8.4545264000000007</v>
      </c>
      <c r="AB947">
        <v>2.2404348999999998E-3</v>
      </c>
      <c r="AC947">
        <v>8.4544712000000004</v>
      </c>
      <c r="AD947" s="2">
        <v>8.4545183999999995</v>
      </c>
      <c r="AE947" s="2">
        <v>1.9453737</v>
      </c>
      <c r="AF947" s="2">
        <f t="shared" si="71"/>
        <v>8.4545183999999995E-3</v>
      </c>
      <c r="AG947" s="2">
        <f t="shared" si="71"/>
        <v>1.9453737E-3</v>
      </c>
      <c r="AH947" s="8">
        <v>112</v>
      </c>
      <c r="AI947" s="3">
        <f t="shared" si="72"/>
        <v>70.967969032984783</v>
      </c>
      <c r="AJ947" s="3">
        <f t="shared" si="73"/>
        <v>16.329637475173399</v>
      </c>
      <c r="AK947" s="3">
        <f t="shared" si="76"/>
        <v>118.27994838830797</v>
      </c>
      <c r="AL947" s="3">
        <f t="shared" si="74"/>
        <v>27.216062458622329</v>
      </c>
    </row>
    <row r="948" spans="1:38" x14ac:dyDescent="0.2">
      <c r="A948" s="2">
        <v>6</v>
      </c>
      <c r="B948" s="2" t="s">
        <v>976</v>
      </c>
      <c r="C948" s="2" t="s">
        <v>36</v>
      </c>
      <c r="D948" s="2">
        <v>-17.628485000000001</v>
      </c>
      <c r="E948" s="2">
        <v>48.203896999999998</v>
      </c>
      <c r="F948">
        <v>189882</v>
      </c>
      <c r="G948">
        <v>5425</v>
      </c>
      <c r="H948">
        <v>4.8694332000000003E-3</v>
      </c>
      <c r="I948">
        <v>1.4705777000000001E-4</v>
      </c>
      <c r="J948">
        <v>5.0344680000000001E-4</v>
      </c>
      <c r="K948">
        <v>9.9996094999999993E-4</v>
      </c>
      <c r="L948">
        <v>1.1291618999999999E-3</v>
      </c>
      <c r="M948">
        <v>1.1909343999999999</v>
      </c>
      <c r="N948">
        <v>0.99932641</v>
      </c>
      <c r="O948">
        <v>1</v>
      </c>
      <c r="P948">
        <v>1</v>
      </c>
      <c r="Q948">
        <v>0.99932641</v>
      </c>
      <c r="R948">
        <v>1.1901322000000001</v>
      </c>
      <c r="S948">
        <v>1.1901328</v>
      </c>
      <c r="T948">
        <v>-17.62499</v>
      </c>
      <c r="U948">
        <v>928.20225000000005</v>
      </c>
      <c r="V948">
        <v>921.85729000000003</v>
      </c>
      <c r="W948">
        <v>-17.585844000000002</v>
      </c>
      <c r="X948">
        <v>923.10619999999994</v>
      </c>
      <c r="Y948">
        <v>921.79265999999996</v>
      </c>
      <c r="Z948">
        <v>4.8694404999999998E-3</v>
      </c>
      <c r="AA948">
        <v>18.375247000000002</v>
      </c>
      <c r="AB948">
        <v>4.8694382000000003E-3</v>
      </c>
      <c r="AC948">
        <v>18.375238</v>
      </c>
      <c r="AD948" s="2">
        <v>18.375219999999999</v>
      </c>
      <c r="AE948" s="2">
        <v>4.2609881999999999</v>
      </c>
      <c r="AF948" s="2">
        <f t="shared" si="71"/>
        <v>1.8375219999999998E-2</v>
      </c>
      <c r="AG948" s="2">
        <f t="shared" si="71"/>
        <v>4.2609881999999995E-3</v>
      </c>
      <c r="AH948" s="8">
        <v>130.99102999999999</v>
      </c>
      <c r="AI948" s="3">
        <f t="shared" si="72"/>
        <v>32.65267028095446</v>
      </c>
      <c r="AJ948" s="3">
        <f t="shared" si="73"/>
        <v>7.5717538492403156</v>
      </c>
      <c r="AK948" s="3">
        <f t="shared" si="76"/>
        <v>54.421117134924103</v>
      </c>
      <c r="AL948" s="3">
        <f t="shared" si="74"/>
        <v>12.619589748733862</v>
      </c>
    </row>
    <row r="949" spans="1:38" x14ac:dyDescent="0.2">
      <c r="A949" s="2">
        <v>0</v>
      </c>
      <c r="B949" s="2" t="s">
        <v>977</v>
      </c>
      <c r="C949" s="2" t="s">
        <v>36</v>
      </c>
      <c r="D949" s="2">
        <v>41.107297000000003</v>
      </c>
      <c r="E949" s="2">
        <v>-111.90121000000001</v>
      </c>
      <c r="F949">
        <v>249992</v>
      </c>
      <c r="G949">
        <v>6464</v>
      </c>
      <c r="H949">
        <v>1.4745296999999999E-2</v>
      </c>
      <c r="I949">
        <v>3.8558601000000001E-4</v>
      </c>
      <c r="J949">
        <v>5.3121924999999996E-4</v>
      </c>
      <c r="K949">
        <v>2.6894069E-3</v>
      </c>
      <c r="L949">
        <v>2.7683533E-3</v>
      </c>
      <c r="M949">
        <v>5.2308544000000001</v>
      </c>
      <c r="N949">
        <v>0.98389910000000003</v>
      </c>
      <c r="O949">
        <v>1</v>
      </c>
      <c r="P949">
        <v>1</v>
      </c>
      <c r="Q949">
        <v>0.98389910000000003</v>
      </c>
      <c r="R949">
        <v>5.1466329999999996</v>
      </c>
      <c r="S949">
        <v>5.1541378</v>
      </c>
      <c r="T949">
        <v>41.108196999999997</v>
      </c>
      <c r="U949">
        <v>833.89090999999996</v>
      </c>
      <c r="V949">
        <v>776.96153000000004</v>
      </c>
      <c r="W949">
        <v>41.108370000000001</v>
      </c>
      <c r="X949">
        <v>782.01957000000004</v>
      </c>
      <c r="Y949">
        <v>776.96198000000004</v>
      </c>
      <c r="Z949">
        <v>1.4745789E-2</v>
      </c>
      <c r="AA949">
        <v>55.644486000000001</v>
      </c>
      <c r="AB949">
        <v>1.4724984999999999E-2</v>
      </c>
      <c r="AC949">
        <v>55.565981999999998</v>
      </c>
      <c r="AD949" s="2">
        <v>55.642628000000002</v>
      </c>
      <c r="AE949" s="2">
        <v>10.446616000000001</v>
      </c>
      <c r="AF949" s="2">
        <f t="shared" si="71"/>
        <v>5.5642628E-2</v>
      </c>
      <c r="AG949" s="2">
        <f t="shared" si="71"/>
        <v>1.0446616000000001E-2</v>
      </c>
      <c r="AH949" s="8">
        <v>1117</v>
      </c>
      <c r="AI949" s="3">
        <f t="shared" si="72"/>
        <v>10.783099604856909</v>
      </c>
      <c r="AJ949" s="3">
        <f t="shared" si="73"/>
        <v>2.0244712536167753</v>
      </c>
      <c r="AK949" s="3">
        <f t="shared" si="76"/>
        <v>17.971832674761515</v>
      </c>
      <c r="AL949" s="3">
        <f t="shared" si="74"/>
        <v>3.3741187560279586</v>
      </c>
    </row>
    <row r="950" spans="1:38" x14ac:dyDescent="0.2">
      <c r="A950" s="2">
        <v>1</v>
      </c>
      <c r="B950" s="2" t="s">
        <v>978</v>
      </c>
      <c r="C950" s="2" t="s">
        <v>36</v>
      </c>
      <c r="D950" s="2">
        <v>41.065336000000002</v>
      </c>
      <c r="E950" s="2">
        <v>-111.90258</v>
      </c>
      <c r="F950">
        <v>284915</v>
      </c>
      <c r="G950">
        <v>7402</v>
      </c>
      <c r="H950">
        <v>1.4074285000000001E-2</v>
      </c>
      <c r="I950">
        <v>3.6979913E-4</v>
      </c>
      <c r="J950">
        <v>4.6963087000000001E-4</v>
      </c>
      <c r="K950">
        <v>2.5602636999999999E-3</v>
      </c>
      <c r="L950">
        <v>2.6291167000000002E-3</v>
      </c>
      <c r="M950">
        <v>5.7736329</v>
      </c>
      <c r="N950">
        <v>0.97397884999999995</v>
      </c>
      <c r="O950">
        <v>1</v>
      </c>
      <c r="P950">
        <v>1</v>
      </c>
      <c r="Q950">
        <v>0.97397884999999995</v>
      </c>
      <c r="R950">
        <v>5.6233963999999999</v>
      </c>
      <c r="S950">
        <v>5.6291928999999996</v>
      </c>
      <c r="T950">
        <v>41.069336999999997</v>
      </c>
      <c r="U950">
        <v>829.84564</v>
      </c>
      <c r="V950">
        <v>762.63968</v>
      </c>
      <c r="W950">
        <v>41.073554000000001</v>
      </c>
      <c r="X950">
        <v>765.96776</v>
      </c>
      <c r="Y950">
        <v>762.65098</v>
      </c>
      <c r="Z950">
        <v>1.4074725999999999E-2</v>
      </c>
      <c r="AA950">
        <v>53.112172000000001</v>
      </c>
      <c r="AB950">
        <v>1.4060632999999999E-2</v>
      </c>
      <c r="AC950">
        <v>53.058992000000003</v>
      </c>
      <c r="AD950" s="2">
        <v>53.110511000000002</v>
      </c>
      <c r="AE950" s="2">
        <v>9.9211951999999997</v>
      </c>
      <c r="AF950" s="2">
        <f t="shared" si="71"/>
        <v>5.3110510999999999E-2</v>
      </c>
      <c r="AG950" s="2">
        <f t="shared" si="71"/>
        <v>9.9211951999999999E-3</v>
      </c>
      <c r="AH950" s="8">
        <v>1227</v>
      </c>
      <c r="AI950" s="3">
        <f t="shared" si="72"/>
        <v>11.297198778599588</v>
      </c>
      <c r="AJ950" s="3">
        <f t="shared" si="73"/>
        <v>2.1103490097409923</v>
      </c>
      <c r="AK950" s="3">
        <f t="shared" si="76"/>
        <v>18.828664630999313</v>
      </c>
      <c r="AL950" s="3">
        <f t="shared" si="74"/>
        <v>3.5172483495683204</v>
      </c>
    </row>
    <row r="951" spans="1:38" x14ac:dyDescent="0.2">
      <c r="A951" s="2">
        <v>2</v>
      </c>
      <c r="B951" s="2" t="s">
        <v>979</v>
      </c>
      <c r="C951" s="2" t="s">
        <v>36</v>
      </c>
      <c r="D951" s="2">
        <v>41.056398000000002</v>
      </c>
      <c r="E951" s="2">
        <v>-111.89756</v>
      </c>
      <c r="F951">
        <v>204434</v>
      </c>
      <c r="G951">
        <v>7715</v>
      </c>
      <c r="H951">
        <v>1.9480065000000001E-2</v>
      </c>
      <c r="I951">
        <v>7.4208591999999998E-4</v>
      </c>
      <c r="J951">
        <v>6.7107397000000003E-4</v>
      </c>
      <c r="K951">
        <v>3.5359459999999999E-3</v>
      </c>
      <c r="L951">
        <v>3.6747715E-3</v>
      </c>
      <c r="M951">
        <v>5.6835953000000003</v>
      </c>
      <c r="N951">
        <v>0.97961383999999996</v>
      </c>
      <c r="O951">
        <v>1</v>
      </c>
      <c r="P951">
        <v>1</v>
      </c>
      <c r="Q951">
        <v>0.97961383999999996</v>
      </c>
      <c r="R951">
        <v>5.5677285999999997</v>
      </c>
      <c r="S951">
        <v>5.5715498999999999</v>
      </c>
      <c r="T951">
        <v>41.056365999999997</v>
      </c>
      <c r="U951">
        <v>831.06359999999995</v>
      </c>
      <c r="V951">
        <v>764.87455</v>
      </c>
      <c r="W951">
        <v>41.057357000000003</v>
      </c>
      <c r="X951">
        <v>772.92160999999999</v>
      </c>
      <c r="Y951">
        <v>764.87720000000002</v>
      </c>
      <c r="Z951">
        <v>1.9480665000000001E-2</v>
      </c>
      <c r="AA951">
        <v>73.511942000000005</v>
      </c>
      <c r="AB951">
        <v>1.9467729999999999E-2</v>
      </c>
      <c r="AC951">
        <v>73.463130000000007</v>
      </c>
      <c r="AD951" s="2">
        <v>73.509680000000003</v>
      </c>
      <c r="AE951" s="2">
        <v>13.867062000000001</v>
      </c>
      <c r="AF951" s="2">
        <f t="shared" si="71"/>
        <v>7.3509680000000008E-2</v>
      </c>
      <c r="AG951" s="2">
        <f t="shared" si="71"/>
        <v>1.3867062000000001E-2</v>
      </c>
      <c r="AH951" s="8">
        <v>1183</v>
      </c>
      <c r="AI951" s="3">
        <f t="shared" si="72"/>
        <v>8.1621903401021463</v>
      </c>
      <c r="AJ951" s="3">
        <f t="shared" si="73"/>
        <v>1.5397373448231246</v>
      </c>
      <c r="AK951" s="3">
        <f t="shared" si="76"/>
        <v>13.603650566836912</v>
      </c>
      <c r="AL951" s="3">
        <f t="shared" si="74"/>
        <v>2.5662289080385414</v>
      </c>
    </row>
    <row r="952" spans="1:38" x14ac:dyDescent="0.2">
      <c r="A952" s="2">
        <v>3</v>
      </c>
      <c r="B952" s="2" t="s">
        <v>980</v>
      </c>
      <c r="C952" s="2" t="s">
        <v>36</v>
      </c>
      <c r="D952" s="2">
        <v>41.014941</v>
      </c>
      <c r="E952" s="2">
        <v>-111.88732</v>
      </c>
      <c r="F952">
        <v>133857</v>
      </c>
      <c r="G952">
        <v>4066</v>
      </c>
      <c r="H952">
        <v>2.7241946E-2</v>
      </c>
      <c r="I952">
        <v>8.3334030999999997E-4</v>
      </c>
      <c r="J952">
        <v>1.032706E-3</v>
      </c>
      <c r="K952">
        <v>4.9502885000000003E-3</v>
      </c>
      <c r="L952">
        <v>5.1250653000000004E-3</v>
      </c>
      <c r="M952">
        <v>5.1887461999999998</v>
      </c>
      <c r="N952">
        <v>0.97637105000000002</v>
      </c>
      <c r="O952">
        <v>1</v>
      </c>
      <c r="P952">
        <v>1</v>
      </c>
      <c r="Q952">
        <v>0.97637105000000002</v>
      </c>
      <c r="R952">
        <v>5.0661415999999999</v>
      </c>
      <c r="S952">
        <v>5.0696762</v>
      </c>
      <c r="T952">
        <v>41.015082</v>
      </c>
      <c r="U952">
        <v>839.10671000000002</v>
      </c>
      <c r="V952">
        <v>777.88021000000003</v>
      </c>
      <c r="W952">
        <v>41.020933999999997</v>
      </c>
      <c r="X952">
        <v>790.47743000000003</v>
      </c>
      <c r="Y952">
        <v>777.89541999999994</v>
      </c>
      <c r="Z952">
        <v>2.7243002999999998E-2</v>
      </c>
      <c r="AA952">
        <v>102.80378</v>
      </c>
      <c r="AB952">
        <v>2.7224737999999998E-2</v>
      </c>
      <c r="AC952">
        <v>102.73486</v>
      </c>
      <c r="AD952" s="2">
        <v>102.7998</v>
      </c>
      <c r="AE952" s="2">
        <v>19.339869</v>
      </c>
      <c r="AF952" s="2">
        <f t="shared" si="71"/>
        <v>0.10279980000000001</v>
      </c>
      <c r="AG952" s="2">
        <f t="shared" si="71"/>
        <v>1.9339868999999999E-2</v>
      </c>
      <c r="AH952" s="8">
        <v>1247</v>
      </c>
      <c r="AI952" s="3">
        <f t="shared" si="72"/>
        <v>5.8365872307144562</v>
      </c>
      <c r="AJ952" s="3">
        <f t="shared" si="73"/>
        <v>1.0980452534838623</v>
      </c>
      <c r="AK952" s="3">
        <f t="shared" si="76"/>
        <v>9.7276453845240933</v>
      </c>
      <c r="AL952" s="3">
        <f t="shared" si="74"/>
        <v>1.8300754224731037</v>
      </c>
    </row>
    <row r="953" spans="1:38" x14ac:dyDescent="0.2">
      <c r="A953" s="2">
        <v>4</v>
      </c>
      <c r="B953" s="2" t="s">
        <v>981</v>
      </c>
      <c r="C953" s="2" t="s">
        <v>36</v>
      </c>
      <c r="D953" s="2">
        <v>40.975788000000001</v>
      </c>
      <c r="E953" s="2">
        <v>-111.87125</v>
      </c>
      <c r="F953">
        <v>236648</v>
      </c>
      <c r="G953">
        <v>6464</v>
      </c>
      <c r="H953">
        <v>1.5925357000000001E-2</v>
      </c>
      <c r="I953">
        <v>4.3960949999999999E-4</v>
      </c>
      <c r="J953">
        <v>5.6647931999999996E-4</v>
      </c>
      <c r="K953">
        <v>2.9004690000000001E-3</v>
      </c>
      <c r="L953">
        <v>2.9877877999999998E-3</v>
      </c>
      <c r="M953">
        <v>5.3791346000000004</v>
      </c>
      <c r="N953">
        <v>0.97752364000000003</v>
      </c>
      <c r="O953">
        <v>1</v>
      </c>
      <c r="P953">
        <v>1</v>
      </c>
      <c r="Q953">
        <v>0.97752364000000003</v>
      </c>
      <c r="R953">
        <v>5.2582312</v>
      </c>
      <c r="S953">
        <v>5.2702074999999997</v>
      </c>
      <c r="T953">
        <v>40.975482</v>
      </c>
      <c r="U953">
        <v>845.56691000000001</v>
      </c>
      <c r="V953">
        <v>772.59571000000005</v>
      </c>
      <c r="W953">
        <v>40.975664000000002</v>
      </c>
      <c r="X953">
        <v>789.23080000000004</v>
      </c>
      <c r="Y953">
        <v>772.59618999999998</v>
      </c>
      <c r="Z953">
        <v>1.5925936000000002E-2</v>
      </c>
      <c r="AA953">
        <v>60.097870999999998</v>
      </c>
      <c r="AB953">
        <v>1.589088E-2</v>
      </c>
      <c r="AC953">
        <v>59.965584999999997</v>
      </c>
      <c r="AD953" s="2">
        <v>60.095686999999998</v>
      </c>
      <c r="AE953" s="2">
        <v>11.274671</v>
      </c>
      <c r="AF953" s="2">
        <f t="shared" si="71"/>
        <v>6.0095686999999995E-2</v>
      </c>
      <c r="AG953" s="2">
        <f t="shared" si="71"/>
        <v>1.1274671E-2</v>
      </c>
      <c r="AH953" s="8">
        <v>1242</v>
      </c>
      <c r="AI953" s="3">
        <f t="shared" si="72"/>
        <v>9.9840775595093874</v>
      </c>
      <c r="AJ953" s="3">
        <f t="shared" si="73"/>
        <v>1.8731325880666156</v>
      </c>
      <c r="AK953" s="3">
        <f t="shared" si="76"/>
        <v>16.64012926584898</v>
      </c>
      <c r="AL953" s="3">
        <f t="shared" si="74"/>
        <v>3.1218876467776928</v>
      </c>
    </row>
    <row r="954" spans="1:38" x14ac:dyDescent="0.2">
      <c r="A954" s="2">
        <v>5</v>
      </c>
      <c r="B954" s="2" t="s">
        <v>982</v>
      </c>
      <c r="C954" s="2" t="s">
        <v>36</v>
      </c>
      <c r="D954" s="2">
        <v>40.939736000000003</v>
      </c>
      <c r="E954" s="2">
        <v>-111.86981</v>
      </c>
      <c r="F954">
        <v>163985</v>
      </c>
      <c r="G954">
        <v>4587</v>
      </c>
      <c r="H954">
        <v>2.3281454E-2</v>
      </c>
      <c r="I954">
        <v>6.5626148999999999E-4</v>
      </c>
      <c r="J954">
        <v>8.4095377000000004E-4</v>
      </c>
      <c r="K954">
        <v>4.2273917000000003E-3</v>
      </c>
      <c r="L954">
        <v>4.3598995000000001E-3</v>
      </c>
      <c r="M954">
        <v>5.4090457000000001</v>
      </c>
      <c r="N954">
        <v>0.98318910999999998</v>
      </c>
      <c r="O954">
        <v>1</v>
      </c>
      <c r="P954">
        <v>1</v>
      </c>
      <c r="Q954">
        <v>0.98318910999999998</v>
      </c>
      <c r="R954">
        <v>5.3181148</v>
      </c>
      <c r="S954">
        <v>5.3244489000000002</v>
      </c>
      <c r="T954">
        <v>40.940632000000001</v>
      </c>
      <c r="U954">
        <v>848.45335999999998</v>
      </c>
      <c r="V954">
        <v>771.70555999999999</v>
      </c>
      <c r="W954">
        <v>40.952187000000002</v>
      </c>
      <c r="X954">
        <v>785.36231999999995</v>
      </c>
      <c r="Y954">
        <v>771.73603000000003</v>
      </c>
      <c r="Z954">
        <v>2.3282349000000001E-2</v>
      </c>
      <c r="AA954">
        <v>87.857922000000002</v>
      </c>
      <c r="AB954">
        <v>2.3255627000000001E-2</v>
      </c>
      <c r="AC954">
        <v>87.757084000000006</v>
      </c>
      <c r="AD954" s="2">
        <v>87.854541999999995</v>
      </c>
      <c r="AE954" s="2">
        <v>16.452451</v>
      </c>
      <c r="AF954" s="2">
        <f t="shared" si="71"/>
        <v>8.7854541999999994E-2</v>
      </c>
      <c r="AG954" s="2">
        <f t="shared" si="71"/>
        <v>1.6452451E-2</v>
      </c>
      <c r="AH954" s="8">
        <v>1266</v>
      </c>
      <c r="AI954" s="3">
        <f t="shared" si="72"/>
        <v>6.8294704672184166</v>
      </c>
      <c r="AJ954" s="3">
        <f t="shared" si="73"/>
        <v>1.2789495643589845</v>
      </c>
      <c r="AK954" s="3">
        <f t="shared" si="76"/>
        <v>11.382450778697361</v>
      </c>
      <c r="AL954" s="3">
        <f t="shared" si="74"/>
        <v>2.1315826072649742</v>
      </c>
    </row>
    <row r="955" spans="1:38" x14ac:dyDescent="0.2">
      <c r="A955" s="2">
        <v>6</v>
      </c>
      <c r="B955" s="2" t="s">
        <v>983</v>
      </c>
      <c r="C955" s="2" t="s">
        <v>36</v>
      </c>
      <c r="D955" s="2">
        <v>40.916974000000003</v>
      </c>
      <c r="E955" s="2">
        <v>-111.86272</v>
      </c>
      <c r="F955">
        <v>232999</v>
      </c>
      <c r="G955">
        <v>7506</v>
      </c>
      <c r="H955">
        <v>1.4982249E-2</v>
      </c>
      <c r="I955">
        <v>4.8836007999999997E-4</v>
      </c>
      <c r="J955">
        <v>5.6652036000000002E-4</v>
      </c>
      <c r="K955">
        <v>2.7379260999999999E-3</v>
      </c>
      <c r="L955">
        <v>2.8382530999999998E-3</v>
      </c>
      <c r="M955">
        <v>4.9405830999999996</v>
      </c>
      <c r="N955">
        <v>0.98433727999999998</v>
      </c>
      <c r="O955">
        <v>1</v>
      </c>
      <c r="P955">
        <v>1</v>
      </c>
      <c r="Q955">
        <v>0.98433727999999998</v>
      </c>
      <c r="R955">
        <v>4.8632001999999996</v>
      </c>
      <c r="S955">
        <v>4.8683611000000004</v>
      </c>
      <c r="T955">
        <v>40.917155000000001</v>
      </c>
      <c r="U955">
        <v>855.79447000000005</v>
      </c>
      <c r="V955">
        <v>784.65795000000003</v>
      </c>
      <c r="W955">
        <v>40.925519999999999</v>
      </c>
      <c r="X955">
        <v>797.04920000000004</v>
      </c>
      <c r="Y955">
        <v>784.67943000000002</v>
      </c>
      <c r="Z955">
        <v>1.4982755E-2</v>
      </c>
      <c r="AA955">
        <v>56.538696999999999</v>
      </c>
      <c r="AB955">
        <v>1.49674E-2</v>
      </c>
      <c r="AC955">
        <v>56.480755000000002</v>
      </c>
      <c r="AD955" s="2">
        <v>56.536790000000003</v>
      </c>
      <c r="AE955" s="2">
        <v>10.710388999999999</v>
      </c>
      <c r="AF955" s="2">
        <f t="shared" si="71"/>
        <v>5.6536790000000003E-2</v>
      </c>
      <c r="AG955" s="2">
        <f t="shared" si="71"/>
        <v>1.0710388999999999E-2</v>
      </c>
      <c r="AH955" s="8">
        <v>1207</v>
      </c>
      <c r="AI955" s="3">
        <f t="shared" si="72"/>
        <v>10.612558654285111</v>
      </c>
      <c r="AJ955" s="3">
        <f t="shared" si="73"/>
        <v>2.0104542807030619</v>
      </c>
      <c r="AK955" s="3">
        <f t="shared" si="76"/>
        <v>17.687597757141852</v>
      </c>
      <c r="AL955" s="3">
        <f t="shared" si="74"/>
        <v>3.3507571345051024</v>
      </c>
    </row>
    <row r="956" spans="1:38" x14ac:dyDescent="0.2">
      <c r="A956" s="2">
        <v>7</v>
      </c>
      <c r="B956" s="2" t="s">
        <v>984</v>
      </c>
      <c r="C956" s="2" t="s">
        <v>36</v>
      </c>
      <c r="D956" s="2">
        <v>40.881078000000002</v>
      </c>
      <c r="E956" s="2">
        <v>-111.83995</v>
      </c>
      <c r="F956">
        <v>180353</v>
      </c>
      <c r="G956">
        <v>4066</v>
      </c>
      <c r="H956">
        <v>2.0781173E-2</v>
      </c>
      <c r="I956">
        <v>4.7238392E-4</v>
      </c>
      <c r="J956">
        <v>7.5766139000000004E-4</v>
      </c>
      <c r="K956">
        <v>3.7785355000000001E-3</v>
      </c>
      <c r="L956">
        <v>3.8825929000000001E-3</v>
      </c>
      <c r="M956">
        <v>5.3043718999999996</v>
      </c>
      <c r="N956">
        <v>0.98527419999999999</v>
      </c>
      <c r="O956">
        <v>1</v>
      </c>
      <c r="P956">
        <v>1</v>
      </c>
      <c r="Q956">
        <v>0.98527419999999999</v>
      </c>
      <c r="R956">
        <v>5.2262608000000004</v>
      </c>
      <c r="S956">
        <v>5.2272620999999999</v>
      </c>
      <c r="T956">
        <v>40.881642999999997</v>
      </c>
      <c r="U956">
        <v>839.95678999999996</v>
      </c>
      <c r="V956">
        <v>774.36327000000006</v>
      </c>
      <c r="W956">
        <v>40.884349</v>
      </c>
      <c r="X956">
        <v>797.65187000000003</v>
      </c>
      <c r="Y956">
        <v>774.37037999999995</v>
      </c>
      <c r="Z956">
        <v>2.0781816000000002E-2</v>
      </c>
      <c r="AA956">
        <v>78.421948</v>
      </c>
      <c r="AB956">
        <v>2.0777974000000001E-2</v>
      </c>
      <c r="AC956">
        <v>78.407448000000002</v>
      </c>
      <c r="AD956" s="2">
        <v>78.419518999999994</v>
      </c>
      <c r="AE956" s="2">
        <v>14.651294</v>
      </c>
      <c r="AF956" s="2">
        <f t="shared" si="71"/>
        <v>7.8419518999999993E-2</v>
      </c>
      <c r="AG956" s="2">
        <f t="shared" si="71"/>
        <v>1.4651294E-2</v>
      </c>
      <c r="AH956" s="8">
        <v>1192</v>
      </c>
      <c r="AI956" s="3">
        <f t="shared" si="72"/>
        <v>7.6511563402983898</v>
      </c>
      <c r="AJ956" s="3">
        <f t="shared" si="73"/>
        <v>1.4294826391586992</v>
      </c>
      <c r="AK956" s="3">
        <f t="shared" si="76"/>
        <v>12.751927233830649</v>
      </c>
      <c r="AL956" s="3">
        <f t="shared" si="74"/>
        <v>2.3824710652644989</v>
      </c>
    </row>
    <row r="957" spans="1:38" x14ac:dyDescent="0.2">
      <c r="A957" s="2">
        <v>8</v>
      </c>
      <c r="B957" s="2" t="s">
        <v>985</v>
      </c>
      <c r="C957" s="2" t="s">
        <v>36</v>
      </c>
      <c r="D957" s="2">
        <v>40.620471000000002</v>
      </c>
      <c r="E957" s="2">
        <v>-111.74105</v>
      </c>
      <c r="F957">
        <v>113945</v>
      </c>
      <c r="G957">
        <v>9487</v>
      </c>
      <c r="H957">
        <v>3.7602350999999999E-2</v>
      </c>
      <c r="I957">
        <v>3.1658184000000001E-3</v>
      </c>
      <c r="J957">
        <v>1.2579354000000001E-3</v>
      </c>
      <c r="K957">
        <v>6.7866206000000004E-3</v>
      </c>
      <c r="L957">
        <v>7.5936175000000002E-3</v>
      </c>
      <c r="M957">
        <v>6.4425014999999997</v>
      </c>
      <c r="N957">
        <v>0.92558766000000003</v>
      </c>
      <c r="O957">
        <v>1</v>
      </c>
      <c r="P957">
        <v>1</v>
      </c>
      <c r="Q957">
        <v>0.92558766000000003</v>
      </c>
      <c r="R957">
        <v>5.9630998999999996</v>
      </c>
      <c r="S957">
        <v>5.9882298</v>
      </c>
      <c r="T957">
        <v>40.620443999999999</v>
      </c>
      <c r="U957">
        <v>809.16088000000002</v>
      </c>
      <c r="V957">
        <v>745.50306999999998</v>
      </c>
      <c r="W957">
        <v>40.612371000000003</v>
      </c>
      <c r="X957">
        <v>763.98452999999995</v>
      </c>
      <c r="Y957">
        <v>745.48046999999997</v>
      </c>
      <c r="Z957">
        <v>3.7603850000000001E-2</v>
      </c>
      <c r="AA957">
        <v>141.90132</v>
      </c>
      <c r="AB957">
        <v>3.7451515999999997E-2</v>
      </c>
      <c r="AC957">
        <v>141.32647</v>
      </c>
      <c r="AD957" s="2">
        <v>141.89565999999999</v>
      </c>
      <c r="AE957" s="2">
        <v>28.655159999999999</v>
      </c>
      <c r="AF957" s="2">
        <f t="shared" si="71"/>
        <v>0.14189565999999998</v>
      </c>
      <c r="AG957" s="2">
        <f t="shared" si="71"/>
        <v>2.8655159999999999E-2</v>
      </c>
      <c r="AH957" s="8">
        <v>1249</v>
      </c>
      <c r="AI957" s="3">
        <f t="shared" si="72"/>
        <v>4.2284591368051707</v>
      </c>
      <c r="AJ957" s="3">
        <f t="shared" si="73"/>
        <v>0.85391740042376241</v>
      </c>
      <c r="AK957" s="3">
        <f t="shared" si="76"/>
        <v>7.0474318946752854</v>
      </c>
      <c r="AL957" s="3">
        <f t="shared" si="74"/>
        <v>1.4231956673729376</v>
      </c>
    </row>
    <row r="958" spans="1:38" x14ac:dyDescent="0.2">
      <c r="A958" s="2">
        <v>9</v>
      </c>
      <c r="B958" s="2" t="s">
        <v>986</v>
      </c>
      <c r="C958" s="2" t="s">
        <v>36</v>
      </c>
      <c r="D958" s="2">
        <v>40.575673999999999</v>
      </c>
      <c r="E958" s="2">
        <v>-111.72511</v>
      </c>
      <c r="F958">
        <v>52855</v>
      </c>
      <c r="G958">
        <v>7402</v>
      </c>
      <c r="H958">
        <v>0.10443529999999999</v>
      </c>
      <c r="I958">
        <v>1.493878E-2</v>
      </c>
      <c r="J958">
        <v>2.8829240999999999E-3</v>
      </c>
      <c r="K958">
        <v>1.8675684000000001E-2</v>
      </c>
      <c r="L958">
        <v>2.4088577999999999E-2</v>
      </c>
      <c r="M958">
        <v>8.2103108000000002</v>
      </c>
      <c r="N958">
        <v>0.94438811</v>
      </c>
      <c r="O958">
        <v>1</v>
      </c>
      <c r="P958">
        <v>1</v>
      </c>
      <c r="Q958">
        <v>0.94438811</v>
      </c>
      <c r="R958">
        <v>7.7537197999999998</v>
      </c>
      <c r="S958">
        <v>7.7650610000000002</v>
      </c>
      <c r="T958">
        <v>40.577576999999998</v>
      </c>
      <c r="U958">
        <v>773.78291000000002</v>
      </c>
      <c r="V958">
        <v>709.74093000000005</v>
      </c>
      <c r="W958">
        <v>40.585717000000002</v>
      </c>
      <c r="X958">
        <v>722.86973</v>
      </c>
      <c r="Y958">
        <v>709.76526999999999</v>
      </c>
      <c r="Z958">
        <v>0.10443742</v>
      </c>
      <c r="AA958">
        <v>394.10347000000002</v>
      </c>
      <c r="AB958">
        <v>0.10428948</v>
      </c>
      <c r="AC958">
        <v>393.54520000000002</v>
      </c>
      <c r="AD958" s="2">
        <v>394.09548000000001</v>
      </c>
      <c r="AE958" s="2">
        <v>90.900295</v>
      </c>
      <c r="AF958" s="2">
        <f t="shared" si="71"/>
        <v>0.39409548</v>
      </c>
      <c r="AG958" s="2">
        <f t="shared" si="71"/>
        <v>9.0900295000000006E-2</v>
      </c>
      <c r="AH958" s="8">
        <v>1137</v>
      </c>
      <c r="AI958" s="3">
        <f t="shared" si="72"/>
        <v>1.5224736908933845</v>
      </c>
      <c r="AJ958" s="3">
        <f t="shared" si="73"/>
        <v>0.3511669497755911</v>
      </c>
      <c r="AK958" s="3">
        <f t="shared" si="76"/>
        <v>2.537456151488974</v>
      </c>
      <c r="AL958" s="3">
        <f t="shared" si="74"/>
        <v>0.58527824962598507</v>
      </c>
    </row>
    <row r="959" spans="1:38" x14ac:dyDescent="0.2">
      <c r="A959" s="2">
        <v>10</v>
      </c>
      <c r="B959" s="2" t="s">
        <v>987</v>
      </c>
      <c r="C959" s="2" t="s">
        <v>36</v>
      </c>
      <c r="D959" s="2">
        <v>40.579503000000003</v>
      </c>
      <c r="E959" s="2">
        <v>-111.70102</v>
      </c>
      <c r="F959">
        <v>51187</v>
      </c>
      <c r="G959">
        <v>3545</v>
      </c>
      <c r="H959">
        <v>0.11105532999999999</v>
      </c>
      <c r="I959">
        <v>7.7382774000000001E-3</v>
      </c>
      <c r="J959">
        <v>2.9931867999999999E-3</v>
      </c>
      <c r="K959">
        <v>1.9844409E-2</v>
      </c>
      <c r="L959">
        <v>2.1509082999999998E-2</v>
      </c>
      <c r="M959">
        <v>8.5073290000000004</v>
      </c>
      <c r="N959">
        <v>0.93832565999999995</v>
      </c>
      <c r="O959">
        <v>1</v>
      </c>
      <c r="P959">
        <v>1</v>
      </c>
      <c r="Q959">
        <v>0.93832565999999995</v>
      </c>
      <c r="R959">
        <v>7.9826452000000003</v>
      </c>
      <c r="S959">
        <v>8.0034960000000002</v>
      </c>
      <c r="T959">
        <v>40.580964000000002</v>
      </c>
      <c r="U959">
        <v>745.93561999999997</v>
      </c>
      <c r="V959">
        <v>704.47802000000001</v>
      </c>
      <c r="W959">
        <v>40.587443999999998</v>
      </c>
      <c r="X959">
        <v>719.53216999999995</v>
      </c>
      <c r="Y959">
        <v>704.49756000000002</v>
      </c>
      <c r="Z959">
        <v>0.11105684</v>
      </c>
      <c r="AA959">
        <v>419.08242000000001</v>
      </c>
      <c r="AB959">
        <v>0.11077600999999999</v>
      </c>
      <c r="AC959">
        <v>418.02269000000001</v>
      </c>
      <c r="AD959" s="2">
        <v>419.07670999999999</v>
      </c>
      <c r="AE959" s="2">
        <v>81.166352000000003</v>
      </c>
      <c r="AF959" s="2">
        <f t="shared" si="71"/>
        <v>0.41907671000000002</v>
      </c>
      <c r="AG959" s="2">
        <f t="shared" si="71"/>
        <v>8.1166351999999997E-2</v>
      </c>
      <c r="AH959" s="8">
        <v>787</v>
      </c>
      <c r="AI959" s="3">
        <f t="shared" si="72"/>
        <v>1.4317187896220718</v>
      </c>
      <c r="AJ959" s="3">
        <f t="shared" si="73"/>
        <v>0.27729384256042056</v>
      </c>
      <c r="AK959" s="3">
        <f t="shared" si="76"/>
        <v>2.386197982703453</v>
      </c>
      <c r="AL959" s="3">
        <f t="shared" si="74"/>
        <v>0.46215640426736765</v>
      </c>
    </row>
    <row r="960" spans="1:38" x14ac:dyDescent="0.2">
      <c r="A960" s="2">
        <v>11</v>
      </c>
      <c r="B960" s="2" t="s">
        <v>988</v>
      </c>
      <c r="C960" s="2" t="s">
        <v>36</v>
      </c>
      <c r="D960" s="2">
        <v>40.569116000000001</v>
      </c>
      <c r="E960" s="2">
        <v>-111.73718</v>
      </c>
      <c r="F960">
        <v>30545</v>
      </c>
      <c r="G960">
        <v>2294</v>
      </c>
      <c r="H960">
        <v>0.16632044000000001</v>
      </c>
      <c r="I960">
        <v>1.2573338999999999E-2</v>
      </c>
      <c r="J960">
        <v>4.9569013999999998E-3</v>
      </c>
      <c r="K960">
        <v>2.9788404000000001E-2</v>
      </c>
      <c r="L960">
        <v>3.2710988000000003E-2</v>
      </c>
      <c r="M960">
        <v>7.5721679000000002</v>
      </c>
      <c r="N960">
        <v>0.93820420000000004</v>
      </c>
      <c r="O960">
        <v>1</v>
      </c>
      <c r="P960">
        <v>1</v>
      </c>
      <c r="Q960">
        <v>0.93820420000000004</v>
      </c>
      <c r="R960">
        <v>7.1042396999999999</v>
      </c>
      <c r="S960">
        <v>7.1225687000000004</v>
      </c>
      <c r="T960">
        <v>40.565342000000001</v>
      </c>
      <c r="U960">
        <v>777.13444000000004</v>
      </c>
      <c r="V960">
        <v>721.66300999999999</v>
      </c>
      <c r="W960">
        <v>40.555633</v>
      </c>
      <c r="X960">
        <v>728.41309999999999</v>
      </c>
      <c r="Y960">
        <v>721.63457000000005</v>
      </c>
      <c r="Z960">
        <v>0.16632429000000001</v>
      </c>
      <c r="AA960">
        <v>627.63882000000001</v>
      </c>
      <c r="AB960">
        <v>0.16591058</v>
      </c>
      <c r="AC960">
        <v>626.07766000000004</v>
      </c>
      <c r="AD960" s="2">
        <v>627.62431000000004</v>
      </c>
      <c r="AE960" s="2">
        <v>123.43769</v>
      </c>
      <c r="AF960" s="2">
        <f t="shared" si="71"/>
        <v>0.62762431000000007</v>
      </c>
      <c r="AG960" s="2">
        <f t="shared" si="71"/>
        <v>0.12343769</v>
      </c>
      <c r="AH960" s="8">
        <v>1101</v>
      </c>
      <c r="AI960" s="3">
        <f t="shared" si="72"/>
        <v>0.95598591456726711</v>
      </c>
      <c r="AJ960" s="3">
        <f t="shared" si="73"/>
        <v>0.1880180405483669</v>
      </c>
      <c r="AK960" s="3">
        <f t="shared" si="76"/>
        <v>1.5933098576121119</v>
      </c>
      <c r="AL960" s="3">
        <f t="shared" si="74"/>
        <v>0.31336340091394488</v>
      </c>
    </row>
    <row r="961" spans="1:38" x14ac:dyDescent="0.2">
      <c r="A961" s="2">
        <v>12</v>
      </c>
      <c r="B961" s="2" t="s">
        <v>989</v>
      </c>
      <c r="C961" s="2" t="s">
        <v>36</v>
      </c>
      <c r="D961" s="2">
        <v>40.541328999999998</v>
      </c>
      <c r="E961" s="2">
        <v>-111.79903</v>
      </c>
      <c r="F961">
        <v>125309</v>
      </c>
      <c r="G961">
        <v>3232</v>
      </c>
      <c r="H961">
        <v>3.5431035999999999E-2</v>
      </c>
      <c r="I961">
        <v>9.1844178999999997E-4</v>
      </c>
      <c r="J961">
        <v>1.147272E-3</v>
      </c>
      <c r="K961">
        <v>6.3893498000000002E-3</v>
      </c>
      <c r="L961">
        <v>6.5561847999999999E-3</v>
      </c>
      <c r="M961">
        <v>6.3883492999999998</v>
      </c>
      <c r="N961">
        <v>0.97088975</v>
      </c>
      <c r="O961">
        <v>1</v>
      </c>
      <c r="P961">
        <v>1</v>
      </c>
      <c r="Q961">
        <v>0.97088975</v>
      </c>
      <c r="R961">
        <v>6.2023827999999996</v>
      </c>
      <c r="S961">
        <v>6.2155021000000001</v>
      </c>
      <c r="T961">
        <v>40.541421</v>
      </c>
      <c r="U961">
        <v>810.36865</v>
      </c>
      <c r="V961">
        <v>746.51246000000003</v>
      </c>
      <c r="W961">
        <v>40.539923000000002</v>
      </c>
      <c r="X961">
        <v>740.59171000000003</v>
      </c>
      <c r="Y961">
        <v>746.50827000000004</v>
      </c>
      <c r="Z961">
        <v>3.5432210999999998E-2</v>
      </c>
      <c r="AA961">
        <v>133.70645999999999</v>
      </c>
      <c r="AB961">
        <v>3.5359898000000001E-2</v>
      </c>
      <c r="AC961">
        <v>133.43358000000001</v>
      </c>
      <c r="AD961" s="2">
        <v>133.70202</v>
      </c>
      <c r="AE961" s="2">
        <v>24.740320000000001</v>
      </c>
      <c r="AF961" s="2">
        <f t="shared" si="71"/>
        <v>0.13370202</v>
      </c>
      <c r="AG961" s="2">
        <f t="shared" si="71"/>
        <v>2.474032E-2</v>
      </c>
      <c r="AH961" s="8">
        <v>1205</v>
      </c>
      <c r="AI961" s="3">
        <f t="shared" si="72"/>
        <v>4.4875911373665112</v>
      </c>
      <c r="AJ961" s="3">
        <f t="shared" si="73"/>
        <v>0.83038716069967711</v>
      </c>
      <c r="AK961" s="3">
        <f t="shared" si="76"/>
        <v>7.479318562277518</v>
      </c>
      <c r="AL961" s="3">
        <f t="shared" si="74"/>
        <v>1.3839786011661284</v>
      </c>
    </row>
    <row r="962" spans="1:38" x14ac:dyDescent="0.2">
      <c r="A962" s="2">
        <v>13</v>
      </c>
      <c r="B962" s="2" t="s">
        <v>990</v>
      </c>
      <c r="C962" s="2" t="s">
        <v>36</v>
      </c>
      <c r="D962" s="2">
        <v>40.541328999999998</v>
      </c>
      <c r="E962" s="2">
        <v>-111.79903</v>
      </c>
      <c r="F962">
        <v>123224</v>
      </c>
      <c r="G962">
        <v>3232</v>
      </c>
      <c r="H962">
        <v>3.6033159000000002E-2</v>
      </c>
      <c r="I962">
        <v>9.4981055000000001E-4</v>
      </c>
      <c r="J962">
        <v>1.1674795999999999E-3</v>
      </c>
      <c r="K962">
        <v>6.4974975999999999E-3</v>
      </c>
      <c r="L962">
        <v>6.6695295000000002E-3</v>
      </c>
      <c r="M962">
        <v>6.3883492999999998</v>
      </c>
      <c r="N962">
        <v>0.97088975</v>
      </c>
      <c r="O962">
        <v>1</v>
      </c>
      <c r="P962">
        <v>1</v>
      </c>
      <c r="Q962">
        <v>0.97088975</v>
      </c>
      <c r="R962">
        <v>6.2023827999999996</v>
      </c>
      <c r="S962">
        <v>6.2155021000000001</v>
      </c>
      <c r="T962">
        <v>40.541421</v>
      </c>
      <c r="U962">
        <v>810.36865</v>
      </c>
      <c r="V962">
        <v>746.51246000000003</v>
      </c>
      <c r="W962">
        <v>40.539923000000002</v>
      </c>
      <c r="X962">
        <v>740.59171000000003</v>
      </c>
      <c r="Y962">
        <v>746.50827000000004</v>
      </c>
      <c r="Z962">
        <v>3.6034353999999998E-2</v>
      </c>
      <c r="AA962">
        <v>135.9787</v>
      </c>
      <c r="AB962">
        <v>3.5960819999999998E-2</v>
      </c>
      <c r="AC962">
        <v>135.70121</v>
      </c>
      <c r="AD962" s="2">
        <v>135.97417999999999</v>
      </c>
      <c r="AE962" s="2">
        <v>25.168036000000001</v>
      </c>
      <c r="AF962" s="2">
        <f t="shared" si="71"/>
        <v>0.13597418</v>
      </c>
      <c r="AG962" s="2">
        <f t="shared" si="71"/>
        <v>2.5168036000000001E-2</v>
      </c>
      <c r="AH962" s="8">
        <v>1205</v>
      </c>
      <c r="AI962" s="3">
        <f t="shared" si="72"/>
        <v>4.4126024514360012</v>
      </c>
      <c r="AJ962" s="3">
        <f t="shared" si="73"/>
        <v>0.8167472482748529</v>
      </c>
      <c r="AK962" s="3">
        <f t="shared" si="76"/>
        <v>7.3543374190600019</v>
      </c>
      <c r="AL962" s="3">
        <f t="shared" si="74"/>
        <v>1.3612454137914214</v>
      </c>
    </row>
    <row r="963" spans="1:38" x14ac:dyDescent="0.2">
      <c r="A963" s="2">
        <v>14</v>
      </c>
      <c r="B963" s="2" t="s">
        <v>991</v>
      </c>
      <c r="C963" s="2" t="s">
        <v>36</v>
      </c>
      <c r="D963" s="2">
        <v>40.521315999999999</v>
      </c>
      <c r="E963" s="2">
        <v>-111.81904</v>
      </c>
      <c r="F963">
        <v>189944</v>
      </c>
      <c r="G963">
        <v>8236</v>
      </c>
      <c r="H963">
        <v>2.2109624000000001E-2</v>
      </c>
      <c r="I963">
        <v>9.6716233000000002E-4</v>
      </c>
      <c r="J963">
        <v>7.3388979000000003E-4</v>
      </c>
      <c r="K963">
        <v>4.0030930000000001E-3</v>
      </c>
      <c r="L963">
        <v>4.1831508999999999E-3</v>
      </c>
      <c r="M963">
        <v>6.0094332000000001</v>
      </c>
      <c r="N963">
        <v>0.97679216999999996</v>
      </c>
      <c r="O963">
        <v>1</v>
      </c>
      <c r="P963">
        <v>1</v>
      </c>
      <c r="Q963">
        <v>0.97679216999999996</v>
      </c>
      <c r="R963">
        <v>5.8699672999999999</v>
      </c>
      <c r="S963">
        <v>5.8822555000000003</v>
      </c>
      <c r="T963">
        <v>40.521808</v>
      </c>
      <c r="U963">
        <v>817.03435000000002</v>
      </c>
      <c r="V963">
        <v>755.35496000000001</v>
      </c>
      <c r="W963">
        <v>40.517887999999999</v>
      </c>
      <c r="X963">
        <v>765.81677999999999</v>
      </c>
      <c r="Y963">
        <v>755.34418000000005</v>
      </c>
      <c r="Z963">
        <v>2.2110172000000001E-2</v>
      </c>
      <c r="AA963">
        <v>83.434610000000006</v>
      </c>
      <c r="AB963">
        <v>2.2065431E-2</v>
      </c>
      <c r="AC963">
        <v>83.265778999999995</v>
      </c>
      <c r="AD963" s="2">
        <v>83.432542999999995</v>
      </c>
      <c r="AE963" s="2">
        <v>15.785475</v>
      </c>
      <c r="AF963" s="2">
        <f t="shared" si="71"/>
        <v>8.3432542999999998E-2</v>
      </c>
      <c r="AG963" s="2">
        <f t="shared" si="71"/>
        <v>1.5785475E-2</v>
      </c>
      <c r="AH963" s="8">
        <v>1040</v>
      </c>
      <c r="AI963" s="3">
        <f t="shared" si="72"/>
        <v>7.191438477429605</v>
      </c>
      <c r="AJ963" s="3">
        <f t="shared" si="73"/>
        <v>1.3606234236382211</v>
      </c>
      <c r="AK963" s="3">
        <f t="shared" si="76"/>
        <v>11.985730795716009</v>
      </c>
      <c r="AL963" s="3">
        <f t="shared" si="74"/>
        <v>2.267705706063702</v>
      </c>
    </row>
    <row r="964" spans="1:38" x14ac:dyDescent="0.2">
      <c r="A964" s="2">
        <v>0</v>
      </c>
      <c r="B964" s="2" t="s">
        <v>992</v>
      </c>
      <c r="C964" s="2" t="s">
        <v>36</v>
      </c>
      <c r="D964" s="2">
        <v>-12.469143000000001</v>
      </c>
      <c r="E964" s="2">
        <v>133.29733999999999</v>
      </c>
      <c r="F964">
        <v>136915</v>
      </c>
      <c r="G964">
        <v>9251</v>
      </c>
      <c r="H964">
        <v>4.2290354E-3</v>
      </c>
      <c r="I964">
        <v>3.1183276E-4</v>
      </c>
      <c r="J964">
        <v>6.4741262E-4</v>
      </c>
      <c r="K964">
        <v>9.3751409000000004E-4</v>
      </c>
      <c r="L964">
        <v>1.1812347E-3</v>
      </c>
      <c r="M964">
        <v>0.69379970999999996</v>
      </c>
      <c r="N964">
        <v>0.99895476000000005</v>
      </c>
      <c r="O964">
        <v>1</v>
      </c>
      <c r="P964">
        <v>1</v>
      </c>
      <c r="Q964">
        <v>0.99895476000000005</v>
      </c>
      <c r="R964">
        <v>0.69307452000000003</v>
      </c>
      <c r="S964">
        <v>0.69307395000000005</v>
      </c>
      <c r="T964">
        <v>-12.467748</v>
      </c>
      <c r="U964">
        <v>999.50643000000002</v>
      </c>
      <c r="V964">
        <v>994.91800999999998</v>
      </c>
      <c r="W964">
        <v>-12.478293000000001</v>
      </c>
      <c r="X964">
        <v>996.77013999999997</v>
      </c>
      <c r="Y964">
        <v>994.93829000000005</v>
      </c>
      <c r="Z964">
        <v>4.2290419999999997E-3</v>
      </c>
      <c r="AA964">
        <v>15.958648999999999</v>
      </c>
      <c r="AB964">
        <v>4.2290451000000003E-3</v>
      </c>
      <c r="AC964">
        <v>15.958660999999999</v>
      </c>
      <c r="AD964" s="2">
        <v>15.958624</v>
      </c>
      <c r="AE964" s="2">
        <v>4.4574895000000003</v>
      </c>
      <c r="AF964" s="2">
        <f t="shared" si="71"/>
        <v>1.5958624000000001E-2</v>
      </c>
      <c r="AG964" s="2">
        <f t="shared" si="71"/>
        <v>4.4574895E-3</v>
      </c>
      <c r="AH964" s="8">
        <v>108</v>
      </c>
      <c r="AI964" s="3">
        <f t="shared" si="72"/>
        <v>37.597226427541621</v>
      </c>
      <c r="AJ964" s="3">
        <f t="shared" si="73"/>
        <v>10.501484465696372</v>
      </c>
      <c r="AK964" s="3">
        <f t="shared" si="76"/>
        <v>62.662044045902704</v>
      </c>
      <c r="AL964" s="3">
        <f t="shared" si="74"/>
        <v>17.502474109493956</v>
      </c>
    </row>
    <row r="965" spans="1:38" x14ac:dyDescent="0.2">
      <c r="A965" s="2">
        <v>1</v>
      </c>
      <c r="B965" s="2" t="s">
        <v>993</v>
      </c>
      <c r="C965" s="2" t="s">
        <v>36</v>
      </c>
      <c r="D965" s="2">
        <v>-12.476628</v>
      </c>
      <c r="E965" s="2">
        <v>133.29577</v>
      </c>
      <c r="F965">
        <v>165593</v>
      </c>
      <c r="G965">
        <v>9251</v>
      </c>
      <c r="H965">
        <v>3.446139E-3</v>
      </c>
      <c r="I965">
        <v>2.117787E-4</v>
      </c>
      <c r="J965">
        <v>5.0987986999999997E-4</v>
      </c>
      <c r="K965">
        <v>7.6965976999999997E-4</v>
      </c>
      <c r="L965">
        <v>9.4720845999999995E-4</v>
      </c>
      <c r="M965">
        <v>0.69630974999999995</v>
      </c>
      <c r="N965">
        <v>0.99847788999999998</v>
      </c>
      <c r="O965">
        <v>1</v>
      </c>
      <c r="P965">
        <v>1</v>
      </c>
      <c r="Q965">
        <v>0.99847788999999998</v>
      </c>
      <c r="R965">
        <v>0.69524989000000004</v>
      </c>
      <c r="S965">
        <v>0.69525599000000005</v>
      </c>
      <c r="T965">
        <v>-12.475868</v>
      </c>
      <c r="U965">
        <v>997.79569000000004</v>
      </c>
      <c r="V965">
        <v>994.36478999999997</v>
      </c>
      <c r="W965">
        <v>-12.478303</v>
      </c>
      <c r="X965">
        <v>996.20105999999998</v>
      </c>
      <c r="Y965">
        <v>994.36946</v>
      </c>
      <c r="Z965">
        <v>3.4461446000000001E-3</v>
      </c>
      <c r="AA965">
        <v>13.004319000000001</v>
      </c>
      <c r="AB965">
        <v>3.4461170999999999E-3</v>
      </c>
      <c r="AC965">
        <v>13.004216</v>
      </c>
      <c r="AD965" s="2">
        <v>13.004298</v>
      </c>
      <c r="AE965" s="2">
        <v>3.5743716000000001</v>
      </c>
      <c r="AF965" s="2">
        <f t="shared" si="71"/>
        <v>1.3004298000000001E-2</v>
      </c>
      <c r="AG965" s="2">
        <f t="shared" si="71"/>
        <v>3.5743716E-3</v>
      </c>
      <c r="AH965" s="8">
        <v>72</v>
      </c>
      <c r="AI965" s="3">
        <f t="shared" si="72"/>
        <v>46.138592025498028</v>
      </c>
      <c r="AJ965" s="3">
        <f t="shared" si="73"/>
        <v>12.681689776712794</v>
      </c>
      <c r="AK965" s="3">
        <f t="shared" si="76"/>
        <v>76.897653375830046</v>
      </c>
      <c r="AL965" s="3">
        <f t="shared" si="74"/>
        <v>21.136149627854657</v>
      </c>
    </row>
    <row r="966" spans="1:38" x14ac:dyDescent="0.2">
      <c r="A966" s="2">
        <v>2</v>
      </c>
      <c r="B966" s="2" t="s">
        <v>994</v>
      </c>
      <c r="C966" s="2" t="s">
        <v>36</v>
      </c>
      <c r="D966" s="2">
        <v>-12.458477</v>
      </c>
      <c r="E966" s="2">
        <v>133.28915000000001</v>
      </c>
      <c r="F966">
        <v>64757</v>
      </c>
      <c r="G966">
        <v>5551</v>
      </c>
      <c r="H966">
        <v>9.3468921000000003E-3</v>
      </c>
      <c r="I966">
        <v>8.4794061999999995E-4</v>
      </c>
      <c r="J966">
        <v>1.5615898E-3</v>
      </c>
      <c r="K966">
        <v>2.0106505999999999E-3</v>
      </c>
      <c r="L966">
        <v>2.6833340999999999E-3</v>
      </c>
      <c r="M966">
        <v>0.68835256</v>
      </c>
      <c r="N966">
        <v>0.99962377000000002</v>
      </c>
      <c r="O966">
        <v>1</v>
      </c>
      <c r="P966">
        <v>1</v>
      </c>
      <c r="Q966">
        <v>0.99962377000000002</v>
      </c>
      <c r="R966">
        <v>0.68809357999999998</v>
      </c>
      <c r="S966">
        <v>0.68809255999999996</v>
      </c>
      <c r="T966">
        <v>-12.456286</v>
      </c>
      <c r="U966">
        <v>1003.8477</v>
      </c>
      <c r="V966">
        <v>996.13883999999996</v>
      </c>
      <c r="W966">
        <v>-12.479054</v>
      </c>
      <c r="X966">
        <v>993.81178</v>
      </c>
      <c r="Y966">
        <v>996.18277999999998</v>
      </c>
      <c r="Z966">
        <v>9.3469117000000001E-3</v>
      </c>
      <c r="AA966">
        <v>35.271365000000003</v>
      </c>
      <c r="AB966">
        <v>9.3469230999999996E-3</v>
      </c>
      <c r="AC966">
        <v>35.271408000000001</v>
      </c>
      <c r="AD966" s="2">
        <v>35.271290999999998</v>
      </c>
      <c r="AE966" s="2">
        <v>10.125788999999999</v>
      </c>
      <c r="AF966" s="2">
        <f t="shared" si="71"/>
        <v>3.5271290999999996E-2</v>
      </c>
      <c r="AG966" s="2">
        <f t="shared" si="71"/>
        <v>1.0125789E-2</v>
      </c>
      <c r="AH966" s="8">
        <v>145.98727</v>
      </c>
      <c r="AI966" s="3">
        <f t="shared" si="72"/>
        <v>17.011001950566541</v>
      </c>
      <c r="AJ966" s="3">
        <f t="shared" si="73"/>
        <v>4.8835699387931459</v>
      </c>
      <c r="AK966" s="3">
        <f t="shared" si="76"/>
        <v>28.351669917610899</v>
      </c>
      <c r="AL966" s="3">
        <f t="shared" si="74"/>
        <v>8.1392832313219081</v>
      </c>
    </row>
    <row r="967" spans="1:38" x14ac:dyDescent="0.2">
      <c r="A967" s="2">
        <v>3</v>
      </c>
      <c r="B967" s="2" t="s">
        <v>995</v>
      </c>
      <c r="C967" s="2" t="s">
        <v>36</v>
      </c>
      <c r="D967" s="2">
        <v>-12.45504</v>
      </c>
      <c r="E967" s="2">
        <v>133.28818999999999</v>
      </c>
      <c r="F967">
        <v>81409</v>
      </c>
      <c r="G967">
        <v>5551</v>
      </c>
      <c r="H967">
        <v>7.3359549000000003E-3</v>
      </c>
      <c r="I967">
        <v>5.3296330999999997E-4</v>
      </c>
      <c r="J967">
        <v>1.2031016E-3</v>
      </c>
      <c r="K967">
        <v>1.5926026E-3</v>
      </c>
      <c r="L967">
        <v>2.0658864E-3</v>
      </c>
      <c r="M967">
        <v>0.68773733000000004</v>
      </c>
      <c r="N967">
        <v>0.99962963000000005</v>
      </c>
      <c r="O967">
        <v>1</v>
      </c>
      <c r="P967">
        <v>1</v>
      </c>
      <c r="Q967">
        <v>0.99962963000000005</v>
      </c>
      <c r="R967">
        <v>0.68748262000000004</v>
      </c>
      <c r="S967">
        <v>0.68748147999999998</v>
      </c>
      <c r="T967">
        <v>-12.455477999999999</v>
      </c>
      <c r="U967">
        <v>1003.8484999999999</v>
      </c>
      <c r="V967">
        <v>996.27840000000003</v>
      </c>
      <c r="W967">
        <v>-12.47824</v>
      </c>
      <c r="X967">
        <v>994.03898000000004</v>
      </c>
      <c r="Y967">
        <v>996.32235000000003</v>
      </c>
      <c r="Z967">
        <v>7.3359708000000001E-3</v>
      </c>
      <c r="AA967">
        <v>27.682908999999999</v>
      </c>
      <c r="AB967">
        <v>7.3359810000000001E-3</v>
      </c>
      <c r="AC967">
        <v>27.682946999999999</v>
      </c>
      <c r="AD967" s="2">
        <v>27.682849000000001</v>
      </c>
      <c r="AE967" s="2">
        <v>7.7957976000000002</v>
      </c>
      <c r="AF967" s="2">
        <f t="shared" si="71"/>
        <v>2.7682849000000002E-2</v>
      </c>
      <c r="AG967" s="2">
        <f t="shared" si="71"/>
        <v>7.7957976000000003E-3</v>
      </c>
      <c r="AH967" s="8">
        <v>145.99364</v>
      </c>
      <c r="AI967" s="3">
        <f t="shared" si="72"/>
        <v>21.674069746217231</v>
      </c>
      <c r="AJ967" s="3">
        <f t="shared" si="73"/>
        <v>6.1036586555738133</v>
      </c>
      <c r="AK967" s="3">
        <f t="shared" si="76"/>
        <v>36.123449577028723</v>
      </c>
      <c r="AL967" s="3">
        <f t="shared" si="74"/>
        <v>10.172764425956357</v>
      </c>
    </row>
    <row r="968" spans="1:38" x14ac:dyDescent="0.2">
      <c r="A968" s="2">
        <v>4</v>
      </c>
      <c r="B968" s="2" t="s">
        <v>996</v>
      </c>
      <c r="C968" s="2" t="s">
        <v>36</v>
      </c>
      <c r="D968" s="2">
        <v>-12.453331</v>
      </c>
      <c r="E968" s="2">
        <v>133.26990000000001</v>
      </c>
      <c r="F968">
        <v>240526</v>
      </c>
      <c r="G968">
        <v>37004</v>
      </c>
      <c r="H968">
        <v>2.4115011E-3</v>
      </c>
      <c r="I968">
        <v>4.2258897999999999E-4</v>
      </c>
      <c r="J968">
        <v>3.1837850999999999E-4</v>
      </c>
      <c r="K968">
        <v>5.3990026999999996E-4</v>
      </c>
      <c r="L968">
        <v>7.5593559000000003E-4</v>
      </c>
      <c r="M968">
        <v>0.73814347000000002</v>
      </c>
      <c r="N968">
        <v>0.99943426999999996</v>
      </c>
      <c r="O968">
        <v>1</v>
      </c>
      <c r="P968">
        <v>1</v>
      </c>
      <c r="Q968">
        <v>0.99943426999999996</v>
      </c>
      <c r="R968">
        <v>0.73772587999999995</v>
      </c>
      <c r="S968">
        <v>0.73773741999999998</v>
      </c>
      <c r="T968">
        <v>-12.452921</v>
      </c>
      <c r="U968">
        <v>1005.2163</v>
      </c>
      <c r="V968">
        <v>985.18687999999997</v>
      </c>
      <c r="W968">
        <v>-12.501427</v>
      </c>
      <c r="X968">
        <v>994.73023999999998</v>
      </c>
      <c r="Y968">
        <v>985.27783999999997</v>
      </c>
      <c r="Z968">
        <v>2.4115254E-3</v>
      </c>
      <c r="AA968">
        <v>9.1000958999999995</v>
      </c>
      <c r="AB968">
        <v>2.4114895999999999E-3</v>
      </c>
      <c r="AC968">
        <v>9.0999607999999998</v>
      </c>
      <c r="AD968" s="2">
        <v>9.1000043000000002</v>
      </c>
      <c r="AE968" s="2">
        <v>2.8525871</v>
      </c>
      <c r="AF968" s="2">
        <f t="shared" si="71"/>
        <v>9.1000043000000006E-3</v>
      </c>
      <c r="AG968" s="2">
        <f t="shared" si="71"/>
        <v>2.8525871000000002E-3</v>
      </c>
      <c r="AH968" s="8">
        <v>330.9502</v>
      </c>
      <c r="AI968" s="3">
        <f t="shared" si="72"/>
        <v>65.934034778423126</v>
      </c>
      <c r="AJ968" s="3">
        <f t="shared" si="73"/>
        <v>20.66840529513609</v>
      </c>
      <c r="AK968" s="3">
        <f t="shared" si="76"/>
        <v>109.89005796403855</v>
      </c>
      <c r="AL968" s="3">
        <f t="shared" si="74"/>
        <v>34.447342158560147</v>
      </c>
    </row>
    <row r="969" spans="1:38" x14ac:dyDescent="0.2">
      <c r="A969" s="2">
        <v>5</v>
      </c>
      <c r="B969" s="2" t="s">
        <v>997</v>
      </c>
      <c r="C969" s="2" t="s">
        <v>36</v>
      </c>
      <c r="D969" s="2">
        <v>-12.453331</v>
      </c>
      <c r="E969" s="2">
        <v>133.26990000000001</v>
      </c>
      <c r="F969">
        <v>341362</v>
      </c>
      <c r="G969">
        <v>43480</v>
      </c>
      <c r="H969">
        <v>1.6285841E-3</v>
      </c>
      <c r="I969">
        <v>2.3883212999999999E-4</v>
      </c>
      <c r="J969">
        <v>1.9598639E-4</v>
      </c>
      <c r="K969">
        <v>3.6851750999999998E-4</v>
      </c>
      <c r="L969">
        <v>4.8089147000000002E-4</v>
      </c>
      <c r="M969">
        <v>0.73814347000000002</v>
      </c>
      <c r="N969">
        <v>0.99943426999999996</v>
      </c>
      <c r="O969">
        <v>1</v>
      </c>
      <c r="P969">
        <v>1</v>
      </c>
      <c r="Q969">
        <v>0.99943426999999996</v>
      </c>
      <c r="R969">
        <v>0.73772587999999995</v>
      </c>
      <c r="S969">
        <v>0.73773741999999998</v>
      </c>
      <c r="T969">
        <v>-12.452921</v>
      </c>
      <c r="U969">
        <v>1005.2163</v>
      </c>
      <c r="V969">
        <v>985.18687999999997</v>
      </c>
      <c r="W969">
        <v>-12.501427</v>
      </c>
      <c r="X969">
        <v>994.73023999999998</v>
      </c>
      <c r="Y969">
        <v>985.27783999999997</v>
      </c>
      <c r="Z969">
        <v>1.6285984999999999E-3</v>
      </c>
      <c r="AA969">
        <v>6.1456546000000003</v>
      </c>
      <c r="AB969">
        <v>1.6285732E-3</v>
      </c>
      <c r="AC969">
        <v>6.1455593000000004</v>
      </c>
      <c r="AD969" s="2">
        <v>6.1456004000000002</v>
      </c>
      <c r="AE969" s="2">
        <v>1.8146848</v>
      </c>
      <c r="AF969" s="2">
        <f t="shared" ref="AF969:AG1032" si="77">AD969/1000</f>
        <v>6.1456004000000003E-3</v>
      </c>
      <c r="AG969" s="2">
        <f t="shared" si="77"/>
        <v>1.8146848000000001E-3</v>
      </c>
      <c r="AH969" s="8">
        <v>330.9502</v>
      </c>
      <c r="AI969" s="3">
        <f t="shared" ref="AI969:AI1032" si="78">600/AD969</f>
        <v>97.630818951391632</v>
      </c>
      <c r="AJ969" s="3">
        <f t="shared" ref="AJ969:AJ1032" si="79">AI969*AE969/AD969</f>
        <v>28.828617487502491</v>
      </c>
      <c r="AK969" s="3">
        <f t="shared" si="76"/>
        <v>162.71803158565271</v>
      </c>
      <c r="AL969" s="3">
        <f t="shared" ref="AL969:AL1032" si="80">AK969*AE969/AD969</f>
        <v>48.047695812504159</v>
      </c>
    </row>
    <row r="970" spans="1:38" x14ac:dyDescent="0.2">
      <c r="A970" s="2">
        <v>6</v>
      </c>
      <c r="B970" s="2" t="s">
        <v>998</v>
      </c>
      <c r="C970" s="2" t="s">
        <v>36</v>
      </c>
      <c r="D970" s="2">
        <v>-12.463339</v>
      </c>
      <c r="E970" s="2">
        <v>133.30492000000001</v>
      </c>
      <c r="F970">
        <v>142465</v>
      </c>
      <c r="G970">
        <v>9251</v>
      </c>
      <c r="H970">
        <v>4.0418807999999997E-3</v>
      </c>
      <c r="I970">
        <v>2.8696112999999999E-4</v>
      </c>
      <c r="J970">
        <v>6.1576155999999997E-4</v>
      </c>
      <c r="K970">
        <v>8.9795420999999999E-4</v>
      </c>
      <c r="L970">
        <v>1.1259798999999999E-3</v>
      </c>
      <c r="M970">
        <v>0.69211221999999994</v>
      </c>
      <c r="N970">
        <v>0.99907886999999995</v>
      </c>
      <c r="O970">
        <v>1</v>
      </c>
      <c r="P970">
        <v>1</v>
      </c>
      <c r="Q970">
        <v>0.99907886999999995</v>
      </c>
      <c r="R970">
        <v>0.6914747</v>
      </c>
      <c r="S970">
        <v>0.69147484999999997</v>
      </c>
      <c r="T970">
        <v>-12.463717000000001</v>
      </c>
      <c r="U970">
        <v>999.50590999999997</v>
      </c>
      <c r="V970">
        <v>995.29404999999997</v>
      </c>
      <c r="W970">
        <v>-12.465365</v>
      </c>
      <c r="X970">
        <v>997.45469000000003</v>
      </c>
      <c r="Y970">
        <v>995.29722000000004</v>
      </c>
      <c r="Z970">
        <v>4.0418863999999999E-3</v>
      </c>
      <c r="AA970">
        <v>15.252401000000001</v>
      </c>
      <c r="AB970">
        <v>4.0418855999999996E-3</v>
      </c>
      <c r="AC970">
        <v>15.252397999999999</v>
      </c>
      <c r="AD970" s="2">
        <v>15.25238</v>
      </c>
      <c r="AE970" s="2">
        <v>4.2489808</v>
      </c>
      <c r="AF970" s="2">
        <f t="shared" si="77"/>
        <v>1.5252380000000001E-2</v>
      </c>
      <c r="AG970" s="2">
        <f t="shared" si="77"/>
        <v>4.2489807999999997E-3</v>
      </c>
      <c r="AH970" s="8">
        <v>100.991</v>
      </c>
      <c r="AI970" s="3">
        <f t="shared" si="78"/>
        <v>39.338122968349857</v>
      </c>
      <c r="AJ970" s="3">
        <f t="shared" si="79"/>
        <v>10.958744091122668</v>
      </c>
      <c r="AK970" s="3">
        <f t="shared" si="76"/>
        <v>65.563538280583089</v>
      </c>
      <c r="AL970" s="3">
        <f t="shared" si="80"/>
        <v>18.264573485204444</v>
      </c>
    </row>
    <row r="971" spans="1:38" x14ac:dyDescent="0.2">
      <c r="A971" s="2">
        <v>7</v>
      </c>
      <c r="B971" s="2" t="s">
        <v>999</v>
      </c>
      <c r="C971" s="2" t="s">
        <v>36</v>
      </c>
      <c r="D971" s="2">
        <v>-12.466649</v>
      </c>
      <c r="E971" s="2">
        <v>133.30088000000001</v>
      </c>
      <c r="F971">
        <v>147091</v>
      </c>
      <c r="G971">
        <v>6476</v>
      </c>
      <c r="H971">
        <v>3.9410212000000003E-3</v>
      </c>
      <c r="I971">
        <v>1.8938340999999999E-4</v>
      </c>
      <c r="J971">
        <v>5.9335732999999996E-4</v>
      </c>
      <c r="K971">
        <v>8.7496139000000001E-4</v>
      </c>
      <c r="L971">
        <v>1.0740095000000001E-3</v>
      </c>
      <c r="M971">
        <v>0.70017267999999999</v>
      </c>
      <c r="N971">
        <v>0.99815706000000004</v>
      </c>
      <c r="O971">
        <v>1</v>
      </c>
      <c r="P971">
        <v>1</v>
      </c>
      <c r="Q971">
        <v>0.99815706000000004</v>
      </c>
      <c r="R971">
        <v>0.69888229999999996</v>
      </c>
      <c r="S971">
        <v>0.69889157999999996</v>
      </c>
      <c r="T971">
        <v>-12.468583000000001</v>
      </c>
      <c r="U971">
        <v>998.59412999999995</v>
      </c>
      <c r="V971">
        <v>993.48018999999999</v>
      </c>
      <c r="W971">
        <v>-12.470219999999999</v>
      </c>
      <c r="X971">
        <v>994.95015999999998</v>
      </c>
      <c r="Y971">
        <v>993.48332000000005</v>
      </c>
      <c r="Z971">
        <v>3.9410295000000001E-3</v>
      </c>
      <c r="AA971">
        <v>14.87181</v>
      </c>
      <c r="AB971">
        <v>3.9409826999999998E-3</v>
      </c>
      <c r="AC971">
        <v>14.871632999999999</v>
      </c>
      <c r="AD971" s="2">
        <v>14.871778000000001</v>
      </c>
      <c r="AE971" s="2">
        <v>4.0528661000000001</v>
      </c>
      <c r="AF971" s="2">
        <f t="shared" si="77"/>
        <v>1.4871778E-2</v>
      </c>
      <c r="AG971" s="2">
        <f t="shared" si="77"/>
        <v>4.0528661000000001E-3</v>
      </c>
      <c r="AH971" s="8">
        <v>89</v>
      </c>
      <c r="AI971" s="3">
        <f t="shared" si="78"/>
        <v>40.344873356770115</v>
      </c>
      <c r="AJ971" s="3">
        <f t="shared" si="79"/>
        <v>10.99480973535557</v>
      </c>
      <c r="AK971" s="3">
        <f t="shared" si="76"/>
        <v>67.241455594616866</v>
      </c>
      <c r="AL971" s="3">
        <f t="shared" si="80"/>
        <v>18.324682892259286</v>
      </c>
    </row>
    <row r="972" spans="1:38" x14ac:dyDescent="0.2">
      <c r="A972" s="2">
        <v>8</v>
      </c>
      <c r="B972" s="2" t="s">
        <v>1000</v>
      </c>
      <c r="C972" s="2" t="s">
        <v>36</v>
      </c>
      <c r="D972" s="2">
        <v>-12.465792</v>
      </c>
      <c r="E972" s="2">
        <v>133.29998000000001</v>
      </c>
      <c r="F972">
        <v>108237</v>
      </c>
      <c r="G972">
        <v>6476</v>
      </c>
      <c r="H972">
        <v>5.4415612000000002E-3</v>
      </c>
      <c r="I972">
        <v>3.5090484999999999E-4</v>
      </c>
      <c r="J972">
        <v>8.6189025000000001E-4</v>
      </c>
      <c r="K972">
        <v>1.1944665999999999E-3</v>
      </c>
      <c r="L972">
        <v>1.5141794E-3</v>
      </c>
      <c r="M972">
        <v>0.69244819000000002</v>
      </c>
      <c r="N972">
        <v>0.99891825000000001</v>
      </c>
      <c r="O972">
        <v>1</v>
      </c>
      <c r="P972">
        <v>1</v>
      </c>
      <c r="Q972">
        <v>0.99891825000000001</v>
      </c>
      <c r="R972">
        <v>0.69169913000000005</v>
      </c>
      <c r="S972">
        <v>0.69169751999999995</v>
      </c>
      <c r="T972">
        <v>-12.465318</v>
      </c>
      <c r="U972">
        <v>1000.5334</v>
      </c>
      <c r="V972">
        <v>995.22063000000003</v>
      </c>
      <c r="W972">
        <v>-12.476680999999999</v>
      </c>
      <c r="X972">
        <v>997.56780000000003</v>
      </c>
      <c r="Y972">
        <v>995.24249999999995</v>
      </c>
      <c r="Z972">
        <v>5.4415712000000001E-3</v>
      </c>
      <c r="AA972">
        <v>20.534230999999998</v>
      </c>
      <c r="AB972">
        <v>5.4415821E-3</v>
      </c>
      <c r="AC972">
        <v>20.534272000000001</v>
      </c>
      <c r="AD972" s="2">
        <v>20.534192999999998</v>
      </c>
      <c r="AE972" s="2">
        <v>5.7138847000000004</v>
      </c>
      <c r="AF972" s="2">
        <f t="shared" si="77"/>
        <v>2.0534192999999999E-2</v>
      </c>
      <c r="AG972" s="2">
        <f t="shared" si="77"/>
        <v>5.7138847000000005E-3</v>
      </c>
      <c r="AH972" s="8">
        <v>116.99364</v>
      </c>
      <c r="AI972" s="3">
        <f t="shared" si="78"/>
        <v>29.219555889048088</v>
      </c>
      <c r="AJ972" s="3">
        <f t="shared" si="79"/>
        <v>8.1306907622435798</v>
      </c>
      <c r="AK972" s="3">
        <f t="shared" si="76"/>
        <v>48.699259815080147</v>
      </c>
      <c r="AL972" s="3">
        <f t="shared" si="80"/>
        <v>13.551151270405967</v>
      </c>
    </row>
    <row r="973" spans="1:38" x14ac:dyDescent="0.2">
      <c r="A973" s="2">
        <v>0</v>
      </c>
      <c r="B973" s="2" t="s">
        <v>1001</v>
      </c>
      <c r="C973" s="2" t="s">
        <v>36</v>
      </c>
      <c r="D973" s="2">
        <v>34.305852000000002</v>
      </c>
      <c r="E973" s="2">
        <v>-118.15667000000001</v>
      </c>
      <c r="F973">
        <v>63283</v>
      </c>
      <c r="G973">
        <v>12620</v>
      </c>
      <c r="H973">
        <v>3.0922318000000001E-2</v>
      </c>
      <c r="I973">
        <v>6.4721516E-3</v>
      </c>
      <c r="J973">
        <v>2.0215235000000001E-3</v>
      </c>
      <c r="K973">
        <v>5.7811924999999998E-3</v>
      </c>
      <c r="L973">
        <v>8.9105269999999997E-3</v>
      </c>
      <c r="M973">
        <v>2.6367267000000001</v>
      </c>
      <c r="N973">
        <v>0.99006099999999997</v>
      </c>
      <c r="O973">
        <v>1</v>
      </c>
      <c r="P973">
        <v>1</v>
      </c>
      <c r="Q973">
        <v>0.99006099999999997</v>
      </c>
      <c r="R973">
        <v>2.6105203000000001</v>
      </c>
      <c r="S973">
        <v>2.6106839000000002</v>
      </c>
      <c r="T973">
        <v>34.310443999999997</v>
      </c>
      <c r="U973">
        <v>922.72613000000001</v>
      </c>
      <c r="V973">
        <v>854.71046000000001</v>
      </c>
      <c r="W973">
        <v>34.335450000000002</v>
      </c>
      <c r="X973">
        <v>879.43138999999996</v>
      </c>
      <c r="Y973">
        <v>854.79147</v>
      </c>
      <c r="Z973">
        <v>3.0923931000000002E-2</v>
      </c>
      <c r="AA973">
        <v>116.69408</v>
      </c>
      <c r="AB973">
        <v>3.0922135999999999E-2</v>
      </c>
      <c r="AC973">
        <v>116.68731</v>
      </c>
      <c r="AD973" s="2">
        <v>116.68799</v>
      </c>
      <c r="AE973" s="2">
        <v>33.624630000000003</v>
      </c>
      <c r="AF973" s="2">
        <f t="shared" si="77"/>
        <v>0.11668799000000001</v>
      </c>
      <c r="AG973" s="2">
        <f t="shared" si="77"/>
        <v>3.3624630000000003E-2</v>
      </c>
      <c r="AH973" s="8">
        <v>1347</v>
      </c>
      <c r="AI973" s="3">
        <f t="shared" si="78"/>
        <v>5.1419173472779844</v>
      </c>
      <c r="AJ973" s="3">
        <f t="shared" si="79"/>
        <v>1.4816869181892991</v>
      </c>
      <c r="AK973" s="3">
        <f t="shared" si="76"/>
        <v>8.5698622454633071</v>
      </c>
      <c r="AL973" s="3">
        <f t="shared" si="80"/>
        <v>2.4694781969821649</v>
      </c>
    </row>
    <row r="974" spans="1:38" x14ac:dyDescent="0.2">
      <c r="A974" s="2">
        <v>1</v>
      </c>
      <c r="B974" s="2" t="s">
        <v>1002</v>
      </c>
      <c r="C974" s="2" t="s">
        <v>36</v>
      </c>
      <c r="D974" s="2">
        <v>34.306286999999998</v>
      </c>
      <c r="E974" s="2">
        <v>-118.10968</v>
      </c>
      <c r="F974">
        <v>59670</v>
      </c>
      <c r="G974">
        <v>14911</v>
      </c>
      <c r="H974">
        <v>3.3700329000000001E-2</v>
      </c>
      <c r="I974">
        <v>9.0460633000000006E-3</v>
      </c>
      <c r="J974">
        <v>2.1599265000000001E-3</v>
      </c>
      <c r="K974">
        <v>6.2871589E-3</v>
      </c>
      <c r="L974">
        <v>1.1226082E-2</v>
      </c>
      <c r="M974">
        <v>2.7104834000000002</v>
      </c>
      <c r="N974">
        <v>0.99147056</v>
      </c>
      <c r="O974">
        <v>1</v>
      </c>
      <c r="P974">
        <v>1</v>
      </c>
      <c r="Q974">
        <v>0.99147056</v>
      </c>
      <c r="R974">
        <v>2.6873645000000002</v>
      </c>
      <c r="S974">
        <v>2.6872752000000002</v>
      </c>
      <c r="T974">
        <v>34.307623</v>
      </c>
      <c r="U974">
        <v>901.99649999999997</v>
      </c>
      <c r="V974">
        <v>850.69326999999998</v>
      </c>
      <c r="W974">
        <v>34.329197000000001</v>
      </c>
      <c r="X974">
        <v>865.23474999999996</v>
      </c>
      <c r="Y974">
        <v>850.76364999999998</v>
      </c>
      <c r="Z974">
        <v>3.3701958999999997E-2</v>
      </c>
      <c r="AA974">
        <v>127.17721</v>
      </c>
      <c r="AB974">
        <v>3.3702998999999997E-2</v>
      </c>
      <c r="AC974">
        <v>127.18113</v>
      </c>
      <c r="AD974" s="2">
        <v>127.17104999999999</v>
      </c>
      <c r="AE974" s="2">
        <v>42.362572</v>
      </c>
      <c r="AF974" s="2">
        <f t="shared" si="77"/>
        <v>0.12717105000000001</v>
      </c>
      <c r="AG974" s="2">
        <f t="shared" si="77"/>
        <v>4.2362572000000001E-2</v>
      </c>
      <c r="AH974" s="8">
        <v>1157</v>
      </c>
      <c r="AI974" s="3">
        <f t="shared" si="78"/>
        <v>4.7180549346726322</v>
      </c>
      <c r="AJ974" s="3">
        <f t="shared" si="79"/>
        <v>1.5716544124627789</v>
      </c>
      <c r="AK974" s="3">
        <f t="shared" si="76"/>
        <v>7.8634248911210536</v>
      </c>
      <c r="AL974" s="3">
        <f t="shared" si="80"/>
        <v>2.6194240207712984</v>
      </c>
    </row>
    <row r="975" spans="1:38" x14ac:dyDescent="0.2">
      <c r="A975" s="2">
        <v>2</v>
      </c>
      <c r="B975" s="2" t="s">
        <v>1003</v>
      </c>
      <c r="C975" s="2" t="s">
        <v>36</v>
      </c>
      <c r="D975" s="2">
        <v>34.311616999999998</v>
      </c>
      <c r="E975" s="2">
        <v>-118.12385</v>
      </c>
      <c r="F975">
        <v>83622</v>
      </c>
      <c r="G975">
        <v>12093</v>
      </c>
      <c r="H975">
        <v>2.3766967E-2</v>
      </c>
      <c r="I975">
        <v>3.544967E-3</v>
      </c>
      <c r="J975">
        <v>1.5125509E-3</v>
      </c>
      <c r="K975">
        <v>4.4476371000000004E-3</v>
      </c>
      <c r="L975">
        <v>5.8852423000000003E-3</v>
      </c>
      <c r="M975">
        <v>2.6853639999999999</v>
      </c>
      <c r="N975">
        <v>0.99120399000000003</v>
      </c>
      <c r="O975">
        <v>1</v>
      </c>
      <c r="P975">
        <v>1</v>
      </c>
      <c r="Q975">
        <v>0.99120399000000003</v>
      </c>
      <c r="R975">
        <v>2.6617435999999999</v>
      </c>
      <c r="S975">
        <v>2.6616447999999999</v>
      </c>
      <c r="T975">
        <v>34.310716999999997</v>
      </c>
      <c r="U975">
        <v>911.87671999999998</v>
      </c>
      <c r="V975">
        <v>852.05593999999996</v>
      </c>
      <c r="W975">
        <v>34.329138</v>
      </c>
      <c r="X975">
        <v>870.15565000000004</v>
      </c>
      <c r="Y975">
        <v>852.11589000000004</v>
      </c>
      <c r="Z975">
        <v>2.3768157000000002E-2</v>
      </c>
      <c r="AA975">
        <v>89.691158000000001</v>
      </c>
      <c r="AB975">
        <v>2.3768978E-2</v>
      </c>
      <c r="AC975">
        <v>89.694256999999993</v>
      </c>
      <c r="AD975" s="2">
        <v>89.686667</v>
      </c>
      <c r="AE975" s="2">
        <v>22.208462000000001</v>
      </c>
      <c r="AF975" s="2">
        <f t="shared" si="77"/>
        <v>8.9686666999999998E-2</v>
      </c>
      <c r="AG975" s="2">
        <f t="shared" si="77"/>
        <v>2.2208462000000002E-2</v>
      </c>
      <c r="AH975" s="8">
        <v>1248</v>
      </c>
      <c r="AI975" s="3">
        <f t="shared" si="78"/>
        <v>6.6899576054041567</v>
      </c>
      <c r="AJ975" s="3">
        <f t="shared" si="79"/>
        <v>1.6565859143949369</v>
      </c>
      <c r="AK975" s="3">
        <f t="shared" si="76"/>
        <v>11.149929342340261</v>
      </c>
      <c r="AL975" s="3">
        <f t="shared" si="80"/>
        <v>2.7609765239915616</v>
      </c>
    </row>
    <row r="976" spans="1:38" x14ac:dyDescent="0.2">
      <c r="A976" s="2">
        <v>3</v>
      </c>
      <c r="B976" s="2" t="s">
        <v>1004</v>
      </c>
      <c r="C976" s="2" t="s">
        <v>36</v>
      </c>
      <c r="D976" s="2">
        <v>34.278931</v>
      </c>
      <c r="E976" s="2">
        <v>-118.02663</v>
      </c>
      <c r="F976">
        <v>211199</v>
      </c>
      <c r="G976">
        <v>210430</v>
      </c>
      <c r="H976">
        <v>9.7937987000000001E-3</v>
      </c>
      <c r="I976">
        <v>1.3729309999999999</v>
      </c>
      <c r="J976">
        <v>5.5809266000000001E-4</v>
      </c>
      <c r="K976">
        <v>1.8454216000000001E-3</v>
      </c>
      <c r="L976">
        <v>1.3729324000000001</v>
      </c>
      <c r="M976">
        <v>2.8347939000000002</v>
      </c>
      <c r="N976">
        <v>0.99362879999999998</v>
      </c>
      <c r="O976">
        <v>1</v>
      </c>
      <c r="P976">
        <v>1</v>
      </c>
      <c r="Q976">
        <v>0.99362879999999998</v>
      </c>
      <c r="R976">
        <v>2.8167328999999999</v>
      </c>
      <c r="S976">
        <v>2.8171555000000001</v>
      </c>
      <c r="T976">
        <v>34.278286999999999</v>
      </c>
      <c r="U976">
        <v>868.68026999999995</v>
      </c>
      <c r="V976">
        <v>844.08244999999999</v>
      </c>
      <c r="W976">
        <v>34.288179999999997</v>
      </c>
      <c r="X976">
        <v>841.26853000000006</v>
      </c>
      <c r="Y976">
        <v>844.11509999999998</v>
      </c>
      <c r="Z976">
        <v>9.7938947999999994E-3</v>
      </c>
      <c r="AA976">
        <v>36.958094000000003</v>
      </c>
      <c r="AB976">
        <v>9.7924967999999998E-3</v>
      </c>
      <c r="AC976">
        <v>36.952818000000001</v>
      </c>
      <c r="AD976" s="2">
        <v>36.957731000000003</v>
      </c>
      <c r="AE976" s="2">
        <v>5180.8768</v>
      </c>
      <c r="AF976" s="2">
        <f t="shared" si="77"/>
        <v>3.6957731000000001E-2</v>
      </c>
      <c r="AG976" s="2">
        <f t="shared" si="77"/>
        <v>5.1808768000000001</v>
      </c>
      <c r="AH976" s="8">
        <v>459</v>
      </c>
      <c r="AI976" s="3">
        <f t="shared" si="78"/>
        <v>16.234762897105345</v>
      </c>
      <c r="AJ976" s="3">
        <f t="shared" si="79"/>
        <v>2275.8514706196074</v>
      </c>
      <c r="AK976" s="3">
        <f t="shared" si="76"/>
        <v>27.057938161842237</v>
      </c>
      <c r="AL976" s="3">
        <f t="shared" si="80"/>
        <v>3793.0857843660124</v>
      </c>
    </row>
    <row r="977" spans="1:38" x14ac:dyDescent="0.2">
      <c r="A977" s="2">
        <v>4</v>
      </c>
      <c r="B977" s="2" t="s">
        <v>1005</v>
      </c>
      <c r="C977" s="2" t="s">
        <v>36</v>
      </c>
      <c r="D977" s="2">
        <v>34.330368999999997</v>
      </c>
      <c r="E977" s="2">
        <v>-118.12034</v>
      </c>
      <c r="F977">
        <v>48865</v>
      </c>
      <c r="G977">
        <v>9387</v>
      </c>
      <c r="H977">
        <v>3.8781804000000003E-2</v>
      </c>
      <c r="I977">
        <v>7.7854789000000001E-3</v>
      </c>
      <c r="J977">
        <v>2.6323620000000001E-3</v>
      </c>
      <c r="K977">
        <v>7.2550643999999996E-3</v>
      </c>
      <c r="L977">
        <v>1.0962616999999999E-2</v>
      </c>
      <c r="M977">
        <v>2.5418406</v>
      </c>
      <c r="N977">
        <v>0.99005156000000005</v>
      </c>
      <c r="O977">
        <v>1</v>
      </c>
      <c r="P977">
        <v>1</v>
      </c>
      <c r="Q977">
        <v>0.99005156000000005</v>
      </c>
      <c r="R977">
        <v>2.5165533</v>
      </c>
      <c r="S977">
        <v>2.5165239000000001</v>
      </c>
      <c r="T977">
        <v>34.332673</v>
      </c>
      <c r="U977">
        <v>897.14746000000002</v>
      </c>
      <c r="V977">
        <v>860.10700999999995</v>
      </c>
      <c r="W977">
        <v>34.358559999999997</v>
      </c>
      <c r="X977">
        <v>871.93829000000005</v>
      </c>
      <c r="Y977">
        <v>860.19003999999995</v>
      </c>
      <c r="Z977">
        <v>3.8783122000000003E-2</v>
      </c>
      <c r="AA977">
        <v>146.35140000000001</v>
      </c>
      <c r="AB977">
        <v>3.8783537999999999E-2</v>
      </c>
      <c r="AC977">
        <v>146.35297</v>
      </c>
      <c r="AD977" s="2">
        <v>146.34643</v>
      </c>
      <c r="AE977" s="2">
        <v>41.368366000000002</v>
      </c>
      <c r="AF977" s="2">
        <f t="shared" si="77"/>
        <v>0.14634643</v>
      </c>
      <c r="AG977" s="2">
        <f t="shared" si="77"/>
        <v>4.1368366000000004E-2</v>
      </c>
      <c r="AH977" s="8">
        <v>780</v>
      </c>
      <c r="AI977" s="3">
        <f t="shared" si="78"/>
        <v>4.0998608575555959</v>
      </c>
      <c r="AJ977" s="3">
        <f t="shared" si="79"/>
        <v>1.1589250554621233</v>
      </c>
      <c r="AK977" s="3">
        <f t="shared" si="76"/>
        <v>6.8331014292593268</v>
      </c>
      <c r="AL977" s="3">
        <f t="shared" si="80"/>
        <v>1.9315417591035393</v>
      </c>
    </row>
    <row r="978" spans="1:38" x14ac:dyDescent="0.2">
      <c r="A978" s="2">
        <v>5</v>
      </c>
      <c r="B978" s="2" t="s">
        <v>1006</v>
      </c>
      <c r="C978" s="2" t="s">
        <v>36</v>
      </c>
      <c r="D978" s="2">
        <v>34.328324000000002</v>
      </c>
      <c r="E978" s="2">
        <v>-118.25099</v>
      </c>
      <c r="F978">
        <v>25405</v>
      </c>
      <c r="G978">
        <v>10770</v>
      </c>
      <c r="H978">
        <v>7.0787149999999993E-2</v>
      </c>
      <c r="I978">
        <v>3.6722332000000003E-2</v>
      </c>
      <c r="J978">
        <v>5.1128346000000003E-3</v>
      </c>
      <c r="K978">
        <v>1.325031E-2</v>
      </c>
      <c r="L978">
        <v>3.9373104999999999E-2</v>
      </c>
      <c r="M978">
        <v>2.4172677999999999</v>
      </c>
      <c r="N978">
        <v>0.97950188000000005</v>
      </c>
      <c r="O978">
        <v>1</v>
      </c>
      <c r="P978">
        <v>1</v>
      </c>
      <c r="Q978">
        <v>0.97950188000000005</v>
      </c>
      <c r="R978">
        <v>2.3677183999999998</v>
      </c>
      <c r="S978">
        <v>2.3682911</v>
      </c>
      <c r="T978">
        <v>34.330621000000001</v>
      </c>
      <c r="U978">
        <v>913.73679000000004</v>
      </c>
      <c r="V978">
        <v>867.40329999999994</v>
      </c>
      <c r="W978">
        <v>34.338003999999998</v>
      </c>
      <c r="X978">
        <v>877.19014000000004</v>
      </c>
      <c r="Y978">
        <v>867.42666999999994</v>
      </c>
      <c r="Z978">
        <v>7.0789306999999996E-2</v>
      </c>
      <c r="AA978">
        <v>267.12945999999999</v>
      </c>
      <c r="AB978">
        <v>7.0773682000000004E-2</v>
      </c>
      <c r="AC978">
        <v>267.07049999999998</v>
      </c>
      <c r="AD978" s="2">
        <v>267.12132000000003</v>
      </c>
      <c r="AE978" s="2">
        <v>148.57776000000001</v>
      </c>
      <c r="AF978" s="2">
        <f t="shared" si="77"/>
        <v>0.26712132000000005</v>
      </c>
      <c r="AG978" s="2">
        <f t="shared" si="77"/>
        <v>0.14857776</v>
      </c>
      <c r="AH978" s="8">
        <v>799</v>
      </c>
      <c r="AI978" s="3">
        <f t="shared" si="78"/>
        <v>2.2461703917905167</v>
      </c>
      <c r="AJ978" s="3">
        <f t="shared" si="79"/>
        <v>1.2493610221398928</v>
      </c>
      <c r="AK978" s="3">
        <f t="shared" si="76"/>
        <v>3.7436173196508609</v>
      </c>
      <c r="AL978" s="3">
        <f t="shared" si="80"/>
        <v>2.0822683702331544</v>
      </c>
    </row>
    <row r="979" spans="1:38" x14ac:dyDescent="0.2">
      <c r="A979" s="2">
        <v>6</v>
      </c>
      <c r="B979" s="2" t="s">
        <v>1007</v>
      </c>
      <c r="C979" s="2" t="s">
        <v>36</v>
      </c>
      <c r="D979" s="2">
        <v>34.298912999999999</v>
      </c>
      <c r="E979" s="2">
        <v>-118.14811</v>
      </c>
      <c r="F979">
        <v>25206</v>
      </c>
      <c r="G979">
        <v>4097</v>
      </c>
      <c r="H979">
        <v>7.1437313000000002E-2</v>
      </c>
      <c r="I979">
        <v>1.1971183999999999E-2</v>
      </c>
      <c r="J979">
        <v>5.1542350000000001E-3</v>
      </c>
      <c r="K979">
        <v>1.3370409999999999E-2</v>
      </c>
      <c r="L979">
        <v>1.8671990999999999E-2</v>
      </c>
      <c r="M979">
        <v>2.4381786000000001</v>
      </c>
      <c r="N979">
        <v>0.97164472000000002</v>
      </c>
      <c r="O979">
        <v>1</v>
      </c>
      <c r="P979">
        <v>1</v>
      </c>
      <c r="Q979">
        <v>0.97164472000000002</v>
      </c>
      <c r="R979">
        <v>2.3690433999999998</v>
      </c>
      <c r="S979">
        <v>2.3715514999999998</v>
      </c>
      <c r="T979">
        <v>34.299137999999999</v>
      </c>
      <c r="U979">
        <v>909.26017000000002</v>
      </c>
      <c r="V979">
        <v>866.05132000000003</v>
      </c>
      <c r="W979">
        <v>34.291899000000001</v>
      </c>
      <c r="X979">
        <v>888.98815000000002</v>
      </c>
      <c r="Y979">
        <v>866.02831000000003</v>
      </c>
      <c r="Z979">
        <v>7.1439932999999997E-2</v>
      </c>
      <c r="AA979">
        <v>269.58465000000001</v>
      </c>
      <c r="AB979">
        <v>7.1370977000000002E-2</v>
      </c>
      <c r="AC979">
        <v>269.32443999999998</v>
      </c>
      <c r="AD979" s="2">
        <v>269.57476000000003</v>
      </c>
      <c r="AE979" s="2">
        <v>70.460344000000006</v>
      </c>
      <c r="AF979" s="2">
        <f t="shared" si="77"/>
        <v>0.26957476000000002</v>
      </c>
      <c r="AG979" s="2">
        <f t="shared" si="77"/>
        <v>7.0460344000000008E-2</v>
      </c>
      <c r="AH979" s="8">
        <v>736</v>
      </c>
      <c r="AI979" s="3">
        <f t="shared" si="78"/>
        <v>2.2257276608537087</v>
      </c>
      <c r="AJ979" s="3">
        <f t="shared" si="79"/>
        <v>0.58175155802445166</v>
      </c>
      <c r="AK979" s="3">
        <f t="shared" si="76"/>
        <v>3.7095461014228479</v>
      </c>
      <c r="AL979" s="3">
        <f t="shared" si="80"/>
        <v>0.96958593004075289</v>
      </c>
    </row>
    <row r="980" spans="1:38" x14ac:dyDescent="0.2">
      <c r="A980" s="2">
        <v>7</v>
      </c>
      <c r="B980" s="2" t="s">
        <v>1008</v>
      </c>
      <c r="C980" s="2" t="s">
        <v>36</v>
      </c>
      <c r="D980" s="2">
        <v>34.302540999999998</v>
      </c>
      <c r="E980" s="2">
        <v>-118.25530999999999</v>
      </c>
      <c r="F980">
        <v>13861</v>
      </c>
      <c r="G980">
        <v>506</v>
      </c>
      <c r="H980">
        <v>0.11878184</v>
      </c>
      <c r="I980">
        <v>4.3524909000000004E-3</v>
      </c>
      <c r="J980">
        <v>9.3286946999999992E-3</v>
      </c>
      <c r="K980">
        <v>2.2325656999999999E-2</v>
      </c>
      <c r="L980">
        <v>2.4584623E-2</v>
      </c>
      <c r="M980">
        <v>2.1940751999999999</v>
      </c>
      <c r="N980">
        <v>0.97688204000000001</v>
      </c>
      <c r="O980">
        <v>1</v>
      </c>
      <c r="P980">
        <v>1</v>
      </c>
      <c r="Q980">
        <v>0.97688204000000001</v>
      </c>
      <c r="R980">
        <v>2.1433526999999999</v>
      </c>
      <c r="S980">
        <v>2.1445183000000001</v>
      </c>
      <c r="T980">
        <v>34.306207000000001</v>
      </c>
      <c r="U980">
        <v>949.81488999999999</v>
      </c>
      <c r="V980">
        <v>881.41814999999997</v>
      </c>
      <c r="W980">
        <v>34.329037999999997</v>
      </c>
      <c r="X980">
        <v>902.53656000000001</v>
      </c>
      <c r="Y980">
        <v>881.48847999999998</v>
      </c>
      <c r="Z980">
        <v>0.11879041999999999</v>
      </c>
      <c r="AA980">
        <v>448.26571999999999</v>
      </c>
      <c r="AB980">
        <v>0.11873216</v>
      </c>
      <c r="AC980">
        <v>448.04588999999999</v>
      </c>
      <c r="AD980" s="2">
        <v>448.23336</v>
      </c>
      <c r="AE980" s="2">
        <v>92.772163000000006</v>
      </c>
      <c r="AF980" s="2">
        <f t="shared" si="77"/>
        <v>0.44823336000000003</v>
      </c>
      <c r="AG980" s="2">
        <f t="shared" si="77"/>
        <v>9.2772163000000005E-2</v>
      </c>
      <c r="AH980" s="8">
        <v>1124</v>
      </c>
      <c r="AI980" s="3">
        <f t="shared" si="78"/>
        <v>1.3385884531218293</v>
      </c>
      <c r="AJ980" s="3">
        <f t="shared" si="79"/>
        <v>0.27705154779853114</v>
      </c>
      <c r="AK980" s="3">
        <f t="shared" si="76"/>
        <v>2.2309807552030487</v>
      </c>
      <c r="AL980" s="3">
        <f t="shared" si="80"/>
        <v>0.46175257966421857</v>
      </c>
    </row>
    <row r="981" spans="1:38" x14ac:dyDescent="0.2">
      <c r="A981" s="2">
        <v>8</v>
      </c>
      <c r="B981" s="2" t="s">
        <v>1009</v>
      </c>
      <c r="C981" s="2" t="s">
        <v>36</v>
      </c>
      <c r="D981" s="2">
        <v>34.282077000000001</v>
      </c>
      <c r="E981" s="2">
        <v>-118.19580999999999</v>
      </c>
      <c r="F981">
        <v>20399</v>
      </c>
      <c r="G981">
        <v>687</v>
      </c>
      <c r="H981">
        <v>7.9180711000000001E-2</v>
      </c>
      <c r="I981">
        <v>2.6794225000000001E-3</v>
      </c>
      <c r="J981">
        <v>6.2882726999999999E-3</v>
      </c>
      <c r="K981">
        <v>1.4918114E-2</v>
      </c>
      <c r="L981">
        <v>1.6409502999999999E-2</v>
      </c>
      <c r="M981">
        <v>2.1471024999999999</v>
      </c>
      <c r="N981">
        <v>0.97873317999999998</v>
      </c>
      <c r="O981">
        <v>1</v>
      </c>
      <c r="P981">
        <v>1</v>
      </c>
      <c r="Q981">
        <v>0.97873317999999998</v>
      </c>
      <c r="R981">
        <v>2.1014404</v>
      </c>
      <c r="S981">
        <v>2.1021157000000001</v>
      </c>
      <c r="T981">
        <v>34.280092000000003</v>
      </c>
      <c r="U981">
        <v>929.90390000000002</v>
      </c>
      <c r="V981">
        <v>884.48866999999996</v>
      </c>
      <c r="W981">
        <v>34.276231000000003</v>
      </c>
      <c r="X981">
        <v>901.01567999999997</v>
      </c>
      <c r="Y981">
        <v>884.47684000000004</v>
      </c>
      <c r="Z981">
        <v>7.9184216000000002E-2</v>
      </c>
      <c r="AA981">
        <v>298.80835999999999</v>
      </c>
      <c r="AB981">
        <v>7.9161263999999995E-2</v>
      </c>
      <c r="AC981">
        <v>298.72174999999999</v>
      </c>
      <c r="AD981" s="2">
        <v>298.79512999999997</v>
      </c>
      <c r="AE981" s="2">
        <v>61.922652999999997</v>
      </c>
      <c r="AF981" s="2">
        <f t="shared" si="77"/>
        <v>0.29879512999999996</v>
      </c>
      <c r="AG981" s="2">
        <f t="shared" si="77"/>
        <v>6.1922652999999994E-2</v>
      </c>
      <c r="AH981" s="8">
        <v>913</v>
      </c>
      <c r="AI981" s="3">
        <f t="shared" si="78"/>
        <v>2.0080648570142361</v>
      </c>
      <c r="AJ981" s="3">
        <f t="shared" si="79"/>
        <v>0.41615371489618042</v>
      </c>
      <c r="AK981" s="3">
        <f t="shared" si="76"/>
        <v>3.3467747616903933</v>
      </c>
      <c r="AL981" s="3">
        <f t="shared" si="80"/>
        <v>0.69358952482696734</v>
      </c>
    </row>
    <row r="982" spans="1:38" x14ac:dyDescent="0.2">
      <c r="A982" s="2">
        <v>9</v>
      </c>
      <c r="B982" s="2" t="s">
        <v>1010</v>
      </c>
      <c r="C982" s="2" t="s">
        <v>36</v>
      </c>
      <c r="D982" s="2">
        <v>34.296596000000001</v>
      </c>
      <c r="E982" s="2">
        <v>-117.7402</v>
      </c>
      <c r="F982">
        <v>13400</v>
      </c>
      <c r="G982">
        <v>606</v>
      </c>
      <c r="H982">
        <v>0.20887697</v>
      </c>
      <c r="I982">
        <v>9.4749655999999995E-3</v>
      </c>
      <c r="J982">
        <v>1.0403881E-2</v>
      </c>
      <c r="K982">
        <v>3.8142613999999998E-2</v>
      </c>
      <c r="L982">
        <v>4.0655561999999999E-2</v>
      </c>
      <c r="M982">
        <v>3.9383686999999998</v>
      </c>
      <c r="N982">
        <v>0.96581377999999996</v>
      </c>
      <c r="O982">
        <v>1</v>
      </c>
      <c r="P982">
        <v>1</v>
      </c>
      <c r="Q982">
        <v>0.96581377999999996</v>
      </c>
      <c r="R982">
        <v>3.8037307999999999</v>
      </c>
      <c r="S982">
        <v>3.8115633999999998</v>
      </c>
      <c r="T982">
        <v>34.296601000000003</v>
      </c>
      <c r="U982">
        <v>905.57488000000001</v>
      </c>
      <c r="V982">
        <v>796.30908999999997</v>
      </c>
      <c r="W982">
        <v>34.334175999999999</v>
      </c>
      <c r="X982">
        <v>793.83325000000002</v>
      </c>
      <c r="Y982">
        <v>796.44137999999998</v>
      </c>
      <c r="Z982">
        <v>0.20889743999999999</v>
      </c>
      <c r="AA982">
        <v>788.29222000000004</v>
      </c>
      <c r="AB982">
        <v>0.20849384000000001</v>
      </c>
      <c r="AC982">
        <v>786.76918999999998</v>
      </c>
      <c r="AD982" s="2">
        <v>788.21498999999994</v>
      </c>
      <c r="AE982" s="2">
        <v>153.41721000000001</v>
      </c>
      <c r="AF982" s="2">
        <f t="shared" si="77"/>
        <v>0.78821498999999995</v>
      </c>
      <c r="AG982" s="2">
        <f t="shared" si="77"/>
        <v>0.15341721</v>
      </c>
      <c r="AH982" s="8">
        <v>2089</v>
      </c>
      <c r="AI982" s="3">
        <f t="shared" si="78"/>
        <v>0.76121363791876129</v>
      </c>
      <c r="AJ982" s="3">
        <f t="shared" si="79"/>
        <v>0.14816169956809191</v>
      </c>
      <c r="AK982" s="3">
        <f t="shared" si="76"/>
        <v>1.2686893965312689</v>
      </c>
      <c r="AL982" s="3">
        <f t="shared" si="80"/>
        <v>0.24693616594681989</v>
      </c>
    </row>
    <row r="983" spans="1:38" x14ac:dyDescent="0.2">
      <c r="A983" s="2">
        <v>10</v>
      </c>
      <c r="B983" s="2" t="s">
        <v>1011</v>
      </c>
      <c r="C983" s="2" t="s">
        <v>36</v>
      </c>
      <c r="D983" s="2">
        <v>34.241866000000002</v>
      </c>
      <c r="E983" s="2">
        <v>-117.76132</v>
      </c>
      <c r="F983">
        <v>10009</v>
      </c>
      <c r="G983">
        <v>570</v>
      </c>
      <c r="H983">
        <v>0.257741</v>
      </c>
      <c r="I983">
        <v>1.4738222E-2</v>
      </c>
      <c r="J983">
        <v>1.3767051000000001E-2</v>
      </c>
      <c r="K983">
        <v>4.7218337999999999E-2</v>
      </c>
      <c r="L983">
        <v>5.1345090000000003E-2</v>
      </c>
      <c r="M983">
        <v>3.6136517000000001</v>
      </c>
      <c r="N983">
        <v>0.96415139999999999</v>
      </c>
      <c r="O983">
        <v>1</v>
      </c>
      <c r="P983">
        <v>1</v>
      </c>
      <c r="Q983">
        <v>0.96415139999999999</v>
      </c>
      <c r="R983">
        <v>3.4841072999999998</v>
      </c>
      <c r="S983">
        <v>3.4932672999999999</v>
      </c>
      <c r="T983">
        <v>34.243721999999998</v>
      </c>
      <c r="U983">
        <v>942.10190999999998</v>
      </c>
      <c r="V983">
        <v>808.66682000000003</v>
      </c>
      <c r="W983">
        <v>34.310498000000003</v>
      </c>
      <c r="X983">
        <v>884.02534000000003</v>
      </c>
      <c r="Y983">
        <v>808.89859999999999</v>
      </c>
      <c r="Z983">
        <v>0.25778275</v>
      </c>
      <c r="AA983">
        <v>972.76511000000005</v>
      </c>
      <c r="AB983">
        <v>0.25715072</v>
      </c>
      <c r="AC983">
        <v>970.38008000000002</v>
      </c>
      <c r="AD983" s="2">
        <v>972.60754999999995</v>
      </c>
      <c r="AE983" s="2">
        <v>193.75505999999999</v>
      </c>
      <c r="AF983" s="2">
        <f t="shared" si="77"/>
        <v>0.97260754999999999</v>
      </c>
      <c r="AG983" s="2">
        <f t="shared" si="77"/>
        <v>0.19375505999999998</v>
      </c>
      <c r="AH983" s="8">
        <v>2420.9937</v>
      </c>
      <c r="AI983" s="3">
        <f t="shared" si="78"/>
        <v>0.61689835741044785</v>
      </c>
      <c r="AJ983" s="3">
        <f t="shared" si="79"/>
        <v>0.12289353321795905</v>
      </c>
      <c r="AK983" s="3">
        <f t="shared" si="76"/>
        <v>1.0281639290174132</v>
      </c>
      <c r="AL983" s="3">
        <f t="shared" si="80"/>
        <v>0.20482255536326507</v>
      </c>
    </row>
    <row r="984" spans="1:38" x14ac:dyDescent="0.2">
      <c r="A984" s="2">
        <v>11</v>
      </c>
      <c r="B984" s="2" t="s">
        <v>1012</v>
      </c>
      <c r="C984" s="2" t="s">
        <v>36</v>
      </c>
      <c r="D984" s="2">
        <v>34.297364999999999</v>
      </c>
      <c r="E984" s="2">
        <v>-117.74208</v>
      </c>
      <c r="F984">
        <v>25517</v>
      </c>
      <c r="G984">
        <v>1664</v>
      </c>
      <c r="H984">
        <v>0.11001420000000001</v>
      </c>
      <c r="I984">
        <v>7.2182134000000004E-3</v>
      </c>
      <c r="J984">
        <v>5.4295888999999998E-3</v>
      </c>
      <c r="K984">
        <v>2.0103421E-2</v>
      </c>
      <c r="L984">
        <v>2.2039296999999999E-2</v>
      </c>
      <c r="M984">
        <v>3.9590418999999999</v>
      </c>
      <c r="N984">
        <v>0.96319264000000004</v>
      </c>
      <c r="O984">
        <v>1</v>
      </c>
      <c r="P984">
        <v>1</v>
      </c>
      <c r="Q984">
        <v>0.96319264000000004</v>
      </c>
      <c r="R984">
        <v>3.81332</v>
      </c>
      <c r="S984">
        <v>3.8271809999999999</v>
      </c>
      <c r="T984">
        <v>34.298212999999997</v>
      </c>
      <c r="U984">
        <v>902.97933999999998</v>
      </c>
      <c r="V984">
        <v>795.55088999999998</v>
      </c>
      <c r="W984">
        <v>34.327210999999998</v>
      </c>
      <c r="X984">
        <v>806.63176999999996</v>
      </c>
      <c r="Y984">
        <v>795.65309000000002</v>
      </c>
      <c r="Z984">
        <v>0.11002537</v>
      </c>
      <c r="AA984">
        <v>415.19006999999999</v>
      </c>
      <c r="AB984">
        <v>0.10965011</v>
      </c>
      <c r="AC984">
        <v>413.77399000000003</v>
      </c>
      <c r="AD984" s="2">
        <v>415.14792</v>
      </c>
      <c r="AE984" s="2">
        <v>83.167157000000003</v>
      </c>
      <c r="AF984" s="2">
        <f t="shared" si="77"/>
        <v>0.41514792</v>
      </c>
      <c r="AG984" s="2">
        <f t="shared" si="77"/>
        <v>8.3167157000000005E-2</v>
      </c>
      <c r="AH984" s="8">
        <v>1862</v>
      </c>
      <c r="AI984" s="3">
        <f t="shared" si="78"/>
        <v>1.4452679902623624</v>
      </c>
      <c r="AJ984" s="3">
        <f t="shared" si="79"/>
        <v>0.28953253542309537</v>
      </c>
      <c r="AK984" s="3">
        <f t="shared" si="76"/>
        <v>2.4087799837706041</v>
      </c>
      <c r="AL984" s="3">
        <f t="shared" si="80"/>
        <v>0.48255422570515899</v>
      </c>
    </row>
    <row r="985" spans="1:38" x14ac:dyDescent="0.2">
      <c r="A985" s="2">
        <v>12</v>
      </c>
      <c r="B985" s="2" t="s">
        <v>1013</v>
      </c>
      <c r="C985" s="2" t="s">
        <v>36</v>
      </c>
      <c r="D985" s="2">
        <v>34.279758000000001</v>
      </c>
      <c r="E985" s="2">
        <v>-118.021</v>
      </c>
      <c r="F985">
        <v>27150</v>
      </c>
      <c r="G985">
        <v>2540</v>
      </c>
      <c r="H985">
        <v>7.7692903999999993E-2</v>
      </c>
      <c r="I985">
        <v>7.3554867000000003E-3</v>
      </c>
      <c r="J985">
        <v>4.8996113000000004E-3</v>
      </c>
      <c r="K985">
        <v>1.4406274E-2</v>
      </c>
      <c r="L985">
        <v>1.6901185999999999E-2</v>
      </c>
      <c r="M985">
        <v>2.8337962999999999</v>
      </c>
      <c r="N985">
        <v>0.99443095000000004</v>
      </c>
      <c r="O985">
        <v>1</v>
      </c>
      <c r="P985">
        <v>1</v>
      </c>
      <c r="Q985">
        <v>0.99443095000000004</v>
      </c>
      <c r="R985">
        <v>2.8180147999999998</v>
      </c>
      <c r="S985">
        <v>2.8179623</v>
      </c>
      <c r="T985">
        <v>34.280794999999998</v>
      </c>
      <c r="U985">
        <v>862.82876999999996</v>
      </c>
      <c r="V985">
        <v>844.14187000000004</v>
      </c>
      <c r="W985">
        <v>34.287320000000001</v>
      </c>
      <c r="X985">
        <v>849.88067000000001</v>
      </c>
      <c r="Y985">
        <v>844.16340000000002</v>
      </c>
      <c r="Z985">
        <v>7.7693539000000006E-2</v>
      </c>
      <c r="AA985">
        <v>293.18317000000002</v>
      </c>
      <c r="AB985">
        <v>7.7694875999999996E-2</v>
      </c>
      <c r="AC985">
        <v>293.18821000000003</v>
      </c>
      <c r="AD985" s="2">
        <v>293.18077</v>
      </c>
      <c r="AE985" s="2">
        <v>63.778061999999998</v>
      </c>
      <c r="AF985" s="2">
        <f t="shared" si="77"/>
        <v>0.29318076999999998</v>
      </c>
      <c r="AG985" s="2">
        <f t="shared" si="77"/>
        <v>6.3778061999999996E-2</v>
      </c>
      <c r="AH985" s="8">
        <v>348</v>
      </c>
      <c r="AI985" s="3">
        <f t="shared" si="78"/>
        <v>2.0465189446088159</v>
      </c>
      <c r="AJ985" s="3">
        <f t="shared" si="79"/>
        <v>0.44519636173080396</v>
      </c>
      <c r="AK985" s="3">
        <f t="shared" si="76"/>
        <v>3.41086490768136</v>
      </c>
      <c r="AL985" s="3">
        <f t="shared" si="80"/>
        <v>0.74199393621800658</v>
      </c>
    </row>
    <row r="986" spans="1:38" x14ac:dyDescent="0.2">
      <c r="A986" s="2">
        <v>13</v>
      </c>
      <c r="B986" s="2" t="s">
        <v>1014</v>
      </c>
      <c r="C986" s="2" t="s">
        <v>36</v>
      </c>
      <c r="D986" s="2">
        <v>34.278931</v>
      </c>
      <c r="E986" s="2">
        <v>-118.02663</v>
      </c>
      <c r="F986">
        <v>32570</v>
      </c>
      <c r="G986">
        <v>2250</v>
      </c>
      <c r="H986">
        <v>6.4706556999999998E-2</v>
      </c>
      <c r="I986">
        <v>4.508158E-3</v>
      </c>
      <c r="J986">
        <v>4.0681082E-3</v>
      </c>
      <c r="K986">
        <v>1.2005454E-2</v>
      </c>
      <c r="L986">
        <v>1.345377E-2</v>
      </c>
      <c r="M986">
        <v>2.8347939000000002</v>
      </c>
      <c r="N986">
        <v>0.99362879999999998</v>
      </c>
      <c r="O986">
        <v>1</v>
      </c>
      <c r="P986">
        <v>1</v>
      </c>
      <c r="Q986">
        <v>0.99362879999999998</v>
      </c>
      <c r="R986">
        <v>2.8167328999999999</v>
      </c>
      <c r="S986">
        <v>2.8171555000000001</v>
      </c>
      <c r="T986">
        <v>34.278286999999999</v>
      </c>
      <c r="U986">
        <v>868.68026999999995</v>
      </c>
      <c r="V986">
        <v>844.08244999999999</v>
      </c>
      <c r="W986">
        <v>34.288179999999997</v>
      </c>
      <c r="X986">
        <v>841.26853000000006</v>
      </c>
      <c r="Y986">
        <v>844.11509999999998</v>
      </c>
      <c r="Z986">
        <v>6.4707267999999998E-2</v>
      </c>
      <c r="AA986">
        <v>244.17837</v>
      </c>
      <c r="AB986">
        <v>6.4698284999999994E-2</v>
      </c>
      <c r="AC986">
        <v>244.14447000000001</v>
      </c>
      <c r="AD986" s="2">
        <v>244.17569</v>
      </c>
      <c r="AE986" s="2">
        <v>50.768943</v>
      </c>
      <c r="AF986" s="2">
        <f t="shared" si="77"/>
        <v>0.24417569</v>
      </c>
      <c r="AG986" s="2">
        <f t="shared" si="77"/>
        <v>5.0768942999999997E-2</v>
      </c>
      <c r="AH986" s="8">
        <v>459</v>
      </c>
      <c r="AI986" s="3">
        <f t="shared" si="78"/>
        <v>2.4572470748418893</v>
      </c>
      <c r="AJ986" s="3">
        <f t="shared" si="79"/>
        <v>0.51091014293668879</v>
      </c>
      <c r="AK986" s="3">
        <f t="shared" si="76"/>
        <v>4.0954117914031487</v>
      </c>
      <c r="AL986" s="3">
        <f t="shared" si="80"/>
        <v>0.85151690489448129</v>
      </c>
    </row>
    <row r="987" spans="1:38" x14ac:dyDescent="0.2">
      <c r="A987" s="2">
        <v>14</v>
      </c>
      <c r="B987" s="2" t="s">
        <v>1015</v>
      </c>
      <c r="C987" s="2" t="s">
        <v>36</v>
      </c>
      <c r="D987" s="2">
        <v>34.355224999999997</v>
      </c>
      <c r="E987" s="2">
        <v>-118.04437</v>
      </c>
      <c r="F987">
        <v>93680</v>
      </c>
      <c r="G987">
        <v>3950</v>
      </c>
      <c r="H987">
        <v>2.6231668E-2</v>
      </c>
      <c r="I987">
        <v>1.1167592E-3</v>
      </c>
      <c r="J987">
        <v>1.3973824999999999E-3</v>
      </c>
      <c r="K987">
        <v>4.8488111999999998E-3</v>
      </c>
      <c r="L987">
        <v>5.1682491000000002E-3</v>
      </c>
      <c r="M987">
        <v>3.4077122000000002</v>
      </c>
      <c r="N987">
        <v>0.97999756999999998</v>
      </c>
      <c r="O987">
        <v>1</v>
      </c>
      <c r="P987">
        <v>1</v>
      </c>
      <c r="Q987">
        <v>0.97999756999999998</v>
      </c>
      <c r="R987">
        <v>3.3395497000000001</v>
      </c>
      <c r="S987">
        <v>3.3416402999999999</v>
      </c>
      <c r="T987">
        <v>34.359332000000002</v>
      </c>
      <c r="U987">
        <v>853.71042</v>
      </c>
      <c r="V987">
        <v>817.60523000000001</v>
      </c>
      <c r="W987">
        <v>34.369931999999999</v>
      </c>
      <c r="X987">
        <v>835.37792000000002</v>
      </c>
      <c r="Y987">
        <v>817.64151000000004</v>
      </c>
      <c r="Z987">
        <v>2.6232297000000002E-2</v>
      </c>
      <c r="AA987">
        <v>98.989801</v>
      </c>
      <c r="AB987">
        <v>2.6216819999999998E-2</v>
      </c>
      <c r="AC987">
        <v>98.931397000000004</v>
      </c>
      <c r="AD987" s="2">
        <v>98.987427999999994</v>
      </c>
      <c r="AE987" s="2">
        <v>19.502827</v>
      </c>
      <c r="AF987" s="2">
        <f t="shared" si="77"/>
        <v>9.8987427999999988E-2</v>
      </c>
      <c r="AG987" s="2">
        <f t="shared" si="77"/>
        <v>1.9502827E-2</v>
      </c>
      <c r="AH987" s="8">
        <v>700</v>
      </c>
      <c r="AI987" s="3">
        <f t="shared" si="78"/>
        <v>6.0613757941058939</v>
      </c>
      <c r="AJ987" s="3">
        <f t="shared" si="79"/>
        <v>1.1942320947508089</v>
      </c>
      <c r="AK987" s="3">
        <f t="shared" si="76"/>
        <v>10.10229299017649</v>
      </c>
      <c r="AL987" s="3">
        <f t="shared" si="80"/>
        <v>1.9903868245846816</v>
      </c>
    </row>
    <row r="988" spans="1:38" x14ac:dyDescent="0.2">
      <c r="A988" s="2">
        <v>15</v>
      </c>
      <c r="B988" s="2" t="s">
        <v>1016</v>
      </c>
      <c r="C988" s="2" t="s">
        <v>36</v>
      </c>
      <c r="D988" s="2">
        <v>34.342145000000002</v>
      </c>
      <c r="E988" s="2">
        <v>-118.05113</v>
      </c>
      <c r="F988">
        <v>52550</v>
      </c>
      <c r="G988">
        <v>3060</v>
      </c>
      <c r="H988">
        <v>4.1727093999999999E-2</v>
      </c>
      <c r="I988">
        <v>2.4514375000000001E-3</v>
      </c>
      <c r="J988">
        <v>2.5032607E-3</v>
      </c>
      <c r="K988">
        <v>7.7387465000000001E-3</v>
      </c>
      <c r="L988">
        <v>8.4949430999999992E-3</v>
      </c>
      <c r="M988">
        <v>3.0066299000000001</v>
      </c>
      <c r="N988">
        <v>0.97984300999999996</v>
      </c>
      <c r="O988">
        <v>1</v>
      </c>
      <c r="P988">
        <v>1</v>
      </c>
      <c r="Q988">
        <v>0.97984300999999996</v>
      </c>
      <c r="R988">
        <v>2.9460253000000001</v>
      </c>
      <c r="S988">
        <v>2.9470383</v>
      </c>
      <c r="T988">
        <v>34.343820999999998</v>
      </c>
      <c r="U988">
        <v>866.91161</v>
      </c>
      <c r="V988">
        <v>835.7509</v>
      </c>
      <c r="W988">
        <v>34.350254</v>
      </c>
      <c r="X988">
        <v>838.62054000000001</v>
      </c>
      <c r="Y988">
        <v>835.77237000000002</v>
      </c>
      <c r="Z988">
        <v>4.1727921000000001E-2</v>
      </c>
      <c r="AA988">
        <v>157.46385000000001</v>
      </c>
      <c r="AB988">
        <v>4.1714560999999997E-2</v>
      </c>
      <c r="AC988">
        <v>157.41344000000001</v>
      </c>
      <c r="AD988" s="2">
        <v>157.46073000000001</v>
      </c>
      <c r="AE988" s="2">
        <v>32.056389000000003</v>
      </c>
      <c r="AF988" s="2">
        <f t="shared" si="77"/>
        <v>0.15746073000000002</v>
      </c>
      <c r="AG988" s="2">
        <f t="shared" si="77"/>
        <v>3.2056389000000005E-2</v>
      </c>
      <c r="AH988" s="8">
        <v>584</v>
      </c>
      <c r="AI988" s="3">
        <f t="shared" si="78"/>
        <v>3.8104738876798039</v>
      </c>
      <c r="AJ988" s="3">
        <f t="shared" si="79"/>
        <v>0.7757491865927848</v>
      </c>
      <c r="AK988" s="3">
        <f t="shared" si="76"/>
        <v>6.3507898127996736</v>
      </c>
      <c r="AL988" s="3">
        <f t="shared" si="80"/>
        <v>1.2929153109879747</v>
      </c>
    </row>
    <row r="989" spans="1:38" x14ac:dyDescent="0.2">
      <c r="A989" s="2">
        <v>16</v>
      </c>
      <c r="B989" s="2" t="s">
        <v>1017</v>
      </c>
      <c r="C989" s="2" t="s">
        <v>36</v>
      </c>
      <c r="D989" s="2">
        <v>34.208818999999998</v>
      </c>
      <c r="E989" s="2">
        <v>-118.08093</v>
      </c>
      <c r="F989">
        <v>16140</v>
      </c>
      <c r="G989">
        <v>1320</v>
      </c>
      <c r="H989">
        <v>0.10354553</v>
      </c>
      <c r="I989">
        <v>8.5488513000000002E-3</v>
      </c>
      <c r="J989">
        <v>8.0220046999999999E-3</v>
      </c>
      <c r="K989">
        <v>1.9450835999999999E-2</v>
      </c>
      <c r="L989">
        <v>2.2710580000000001E-2</v>
      </c>
      <c r="M989">
        <v>2.2453546000000002</v>
      </c>
      <c r="N989">
        <v>0.97074906999999999</v>
      </c>
      <c r="O989">
        <v>1</v>
      </c>
      <c r="P989">
        <v>1</v>
      </c>
      <c r="Q989">
        <v>0.97074906999999999</v>
      </c>
      <c r="R989">
        <v>2.1796758999999999</v>
      </c>
      <c r="S989">
        <v>2.1811273</v>
      </c>
      <c r="T989">
        <v>34.208067</v>
      </c>
      <c r="U989">
        <v>908.26517000000001</v>
      </c>
      <c r="V989">
        <v>877.75091999999995</v>
      </c>
      <c r="W989">
        <v>34.207315000000001</v>
      </c>
      <c r="X989">
        <v>891.65007000000003</v>
      </c>
      <c r="Y989">
        <v>877.74857999999995</v>
      </c>
      <c r="Z989">
        <v>0.10354794</v>
      </c>
      <c r="AA989">
        <v>390.74694</v>
      </c>
      <c r="AB989">
        <v>0.10348564</v>
      </c>
      <c r="AC989">
        <v>390.51184000000001</v>
      </c>
      <c r="AD989" s="2">
        <v>390.73784000000001</v>
      </c>
      <c r="AE989" s="2">
        <v>85.700301999999994</v>
      </c>
      <c r="AF989" s="2">
        <f t="shared" si="77"/>
        <v>0.39073784</v>
      </c>
      <c r="AG989" s="2">
        <f t="shared" si="77"/>
        <v>8.5700301999999992E-2</v>
      </c>
      <c r="AH989" s="8">
        <v>554</v>
      </c>
      <c r="AI989" s="3">
        <f t="shared" si="78"/>
        <v>1.5355564232018071</v>
      </c>
      <c r="AJ989" s="3">
        <f t="shared" si="79"/>
        <v>0.33679269252866489</v>
      </c>
      <c r="AK989" s="3">
        <f t="shared" si="76"/>
        <v>2.559260705336345</v>
      </c>
      <c r="AL989" s="3">
        <f t="shared" si="80"/>
        <v>0.56132115421444151</v>
      </c>
    </row>
    <row r="990" spans="1:38" x14ac:dyDescent="0.2">
      <c r="A990" s="2">
        <v>17</v>
      </c>
      <c r="B990" s="2" t="s">
        <v>1018</v>
      </c>
      <c r="C990" s="2" t="s">
        <v>36</v>
      </c>
      <c r="D990" s="2">
        <v>34.219157000000003</v>
      </c>
      <c r="E990" s="2">
        <v>-118.08412</v>
      </c>
      <c r="F990">
        <v>12940</v>
      </c>
      <c r="G990">
        <v>900</v>
      </c>
      <c r="H990">
        <v>0.14523683000000001</v>
      </c>
      <c r="I990">
        <v>1.0169078E-2</v>
      </c>
      <c r="J990">
        <v>1.0201178E-2</v>
      </c>
      <c r="K990">
        <v>2.7066936999999999E-2</v>
      </c>
      <c r="L990">
        <v>3.0660940000000001E-2</v>
      </c>
      <c r="M990">
        <v>2.567326</v>
      </c>
      <c r="N990">
        <v>0.96555349000000001</v>
      </c>
      <c r="O990">
        <v>1</v>
      </c>
      <c r="P990">
        <v>1</v>
      </c>
      <c r="Q990">
        <v>0.96555349000000001</v>
      </c>
      <c r="R990">
        <v>2.4788904999999999</v>
      </c>
      <c r="S990">
        <v>2.4805356999999999</v>
      </c>
      <c r="T990">
        <v>34.217745000000001</v>
      </c>
      <c r="U990">
        <v>907.07181000000003</v>
      </c>
      <c r="V990">
        <v>858.28706999999997</v>
      </c>
      <c r="W990">
        <v>34.230711999999997</v>
      </c>
      <c r="X990">
        <v>855.21942000000001</v>
      </c>
      <c r="Y990">
        <v>858.32893999999999</v>
      </c>
      <c r="Z990">
        <v>0.14524308</v>
      </c>
      <c r="AA990">
        <v>548.08708999999999</v>
      </c>
      <c r="AB990">
        <v>0.14515510000000001</v>
      </c>
      <c r="AC990">
        <v>547.75510999999995</v>
      </c>
      <c r="AD990" s="2">
        <v>548.06352000000004</v>
      </c>
      <c r="AE990" s="2">
        <v>115.70166</v>
      </c>
      <c r="AF990" s="2">
        <f t="shared" si="77"/>
        <v>0.54806352000000003</v>
      </c>
      <c r="AG990" s="2">
        <f t="shared" si="77"/>
        <v>0.11570166</v>
      </c>
      <c r="AH990" s="8">
        <v>907</v>
      </c>
      <c r="AI990" s="3">
        <f t="shared" si="78"/>
        <v>1.0947636142613542</v>
      </c>
      <c r="AJ990" s="3">
        <f t="shared" si="79"/>
        <v>0.23111548726621753</v>
      </c>
      <c r="AK990" s="3">
        <f t="shared" si="76"/>
        <v>1.8246060237689237</v>
      </c>
      <c r="AL990" s="3">
        <f t="shared" si="80"/>
        <v>0.38519247877702917</v>
      </c>
    </row>
    <row r="991" spans="1:38" x14ac:dyDescent="0.2">
      <c r="A991" s="2">
        <v>18</v>
      </c>
      <c r="B991" s="2" t="s">
        <v>1019</v>
      </c>
      <c r="C991" s="2" t="s">
        <v>36</v>
      </c>
      <c r="D991" s="2">
        <v>34.219929</v>
      </c>
      <c r="E991" s="2">
        <v>-118.08507</v>
      </c>
      <c r="F991">
        <v>10260</v>
      </c>
      <c r="G991">
        <v>870</v>
      </c>
      <c r="H991">
        <v>0.18882885999999999</v>
      </c>
      <c r="I991">
        <v>1.6150013000000001E-2</v>
      </c>
      <c r="J991">
        <v>1.295294E-2</v>
      </c>
      <c r="K991">
        <v>3.5116685000000002E-2</v>
      </c>
      <c r="L991">
        <v>4.0764975000000002E-2</v>
      </c>
      <c r="M991">
        <v>2.6514757000000002</v>
      </c>
      <c r="N991">
        <v>0.96606742000000001</v>
      </c>
      <c r="O991">
        <v>1</v>
      </c>
      <c r="P991">
        <v>1</v>
      </c>
      <c r="Q991">
        <v>0.96606742000000001</v>
      </c>
      <c r="R991">
        <v>2.5615043000000002</v>
      </c>
      <c r="S991">
        <v>2.5633537999999998</v>
      </c>
      <c r="T991">
        <v>34.223408999999997</v>
      </c>
      <c r="U991">
        <v>895.72915999999998</v>
      </c>
      <c r="V991">
        <v>853.61716999999999</v>
      </c>
      <c r="W991">
        <v>34.233888999999998</v>
      </c>
      <c r="X991">
        <v>858.95236</v>
      </c>
      <c r="Y991">
        <v>853.65128000000004</v>
      </c>
      <c r="Z991">
        <v>0.18883468</v>
      </c>
      <c r="AA991">
        <v>712.58370000000002</v>
      </c>
      <c r="AB991">
        <v>0.18870998999999999</v>
      </c>
      <c r="AC991">
        <v>712.11318000000006</v>
      </c>
      <c r="AD991" s="2">
        <v>712.56174999999996</v>
      </c>
      <c r="AE991" s="2">
        <v>153.83009000000001</v>
      </c>
      <c r="AF991" s="2">
        <f t="shared" si="77"/>
        <v>0.71256174999999999</v>
      </c>
      <c r="AG991" s="2">
        <f t="shared" si="77"/>
        <v>0.15383009</v>
      </c>
      <c r="AH991" s="8">
        <v>802</v>
      </c>
      <c r="AI991" s="3">
        <f t="shared" si="78"/>
        <v>0.84203228702635247</v>
      </c>
      <c r="AJ991" s="3">
        <f t="shared" si="79"/>
        <v>0.18178060006191696</v>
      </c>
      <c r="AK991" s="3">
        <f t="shared" si="76"/>
        <v>1.4033871450439208</v>
      </c>
      <c r="AL991" s="3">
        <f t="shared" si="80"/>
        <v>0.30296766676986159</v>
      </c>
    </row>
    <row r="992" spans="1:38" x14ac:dyDescent="0.2">
      <c r="A992" s="2">
        <v>19</v>
      </c>
      <c r="B992" s="2" t="s">
        <v>1020</v>
      </c>
      <c r="C992" s="2" t="s">
        <v>36</v>
      </c>
      <c r="D992" s="2">
        <v>34.337564999999998</v>
      </c>
      <c r="E992" s="2">
        <v>-118.01042</v>
      </c>
      <c r="F992">
        <v>250690</v>
      </c>
      <c r="G992">
        <v>20680</v>
      </c>
      <c r="H992">
        <v>9.8718968999999997E-3</v>
      </c>
      <c r="I992">
        <v>8.3498617999999995E-4</v>
      </c>
      <c r="J992">
        <v>4.8211286999999997E-4</v>
      </c>
      <c r="K992">
        <v>1.8407230000000001E-3</v>
      </c>
      <c r="L992">
        <v>2.0779548000000002E-3</v>
      </c>
      <c r="M992">
        <v>3.413637</v>
      </c>
      <c r="N992">
        <v>0.99898982000000003</v>
      </c>
      <c r="O992">
        <v>1</v>
      </c>
      <c r="P992">
        <v>1</v>
      </c>
      <c r="Q992">
        <v>0.99898982000000003</v>
      </c>
      <c r="R992">
        <v>3.4101886000000001</v>
      </c>
      <c r="S992">
        <v>3.4102093</v>
      </c>
      <c r="T992">
        <v>34.340125999999998</v>
      </c>
      <c r="U992">
        <v>825.87603999999999</v>
      </c>
      <c r="V992">
        <v>817.28679999999997</v>
      </c>
      <c r="W992">
        <v>34.347430000000003</v>
      </c>
      <c r="X992">
        <v>822.26400000000001</v>
      </c>
      <c r="Y992">
        <v>817.31182999999999</v>
      </c>
      <c r="Z992">
        <v>9.8719051999999995E-3</v>
      </c>
      <c r="AA992">
        <v>37.252473000000002</v>
      </c>
      <c r="AB992">
        <v>9.8718477000000002E-3</v>
      </c>
      <c r="AC992">
        <v>37.252254999999998</v>
      </c>
      <c r="AD992" s="2">
        <v>37.252440999999997</v>
      </c>
      <c r="AE992" s="2">
        <v>7.8413387999999999</v>
      </c>
      <c r="AF992" s="2">
        <f t="shared" si="77"/>
        <v>3.7252440999999997E-2</v>
      </c>
      <c r="AG992" s="2">
        <f t="shared" si="77"/>
        <v>7.8413388000000001E-3</v>
      </c>
      <c r="AH992" s="8">
        <v>161.99097</v>
      </c>
      <c r="AI992" s="3">
        <f t="shared" si="78"/>
        <v>16.106327099477859</v>
      </c>
      <c r="AJ992" s="3">
        <f t="shared" si="79"/>
        <v>3.390252134366905</v>
      </c>
      <c r="AK992" s="3">
        <f t="shared" si="76"/>
        <v>26.843878499129765</v>
      </c>
      <c r="AL992" s="3">
        <f t="shared" si="80"/>
        <v>5.6504202239448418</v>
      </c>
    </row>
    <row r="993" spans="1:38" x14ac:dyDescent="0.2">
      <c r="A993" s="2">
        <v>20</v>
      </c>
      <c r="B993" s="2" t="s">
        <v>1021</v>
      </c>
      <c r="C993" s="2" t="s">
        <v>36</v>
      </c>
      <c r="D993" s="2">
        <v>34.340685000000001</v>
      </c>
      <c r="E993" s="2">
        <v>-118.01045999999999</v>
      </c>
      <c r="F993">
        <v>213830</v>
      </c>
      <c r="G993">
        <v>57300</v>
      </c>
      <c r="H993">
        <v>1.1625951000000001E-2</v>
      </c>
      <c r="I993">
        <v>3.4104428999999999E-3</v>
      </c>
      <c r="J993">
        <v>5.7623851999999995E-4</v>
      </c>
      <c r="K993">
        <v>2.1631267999999999E-3</v>
      </c>
      <c r="L993">
        <v>4.0794962000000002E-3</v>
      </c>
      <c r="M993">
        <v>3.4202061000000001</v>
      </c>
      <c r="N993">
        <v>0.99892820000000004</v>
      </c>
      <c r="O993">
        <v>1</v>
      </c>
      <c r="P993">
        <v>1</v>
      </c>
      <c r="Q993">
        <v>0.99892820000000004</v>
      </c>
      <c r="R993">
        <v>3.4165402999999999</v>
      </c>
      <c r="S993">
        <v>3.4165667000000002</v>
      </c>
      <c r="T993">
        <v>34.34093</v>
      </c>
      <c r="U993">
        <v>825.57511999999997</v>
      </c>
      <c r="V993">
        <v>817.00993000000005</v>
      </c>
      <c r="W993">
        <v>34.348241999999999</v>
      </c>
      <c r="X993">
        <v>821.46262999999999</v>
      </c>
      <c r="Y993">
        <v>817.03499999999997</v>
      </c>
      <c r="Z993">
        <v>1.1625961000000001E-2</v>
      </c>
      <c r="AA993">
        <v>43.871549999999999</v>
      </c>
      <c r="AB993">
        <v>1.1625875000000001E-2</v>
      </c>
      <c r="AC993">
        <v>43.871226</v>
      </c>
      <c r="AD993" s="2">
        <v>43.871512000000003</v>
      </c>
      <c r="AE993" s="2">
        <v>15.394325</v>
      </c>
      <c r="AF993" s="2">
        <f t="shared" si="77"/>
        <v>4.3871512000000001E-2</v>
      </c>
      <c r="AG993" s="2">
        <f t="shared" si="77"/>
        <v>1.5394325E-2</v>
      </c>
      <c r="AH993" s="8">
        <v>159</v>
      </c>
      <c r="AI993" s="3">
        <f t="shared" si="78"/>
        <v>13.676300921655036</v>
      </c>
      <c r="AJ993" s="3">
        <f t="shared" si="79"/>
        <v>4.7989552123427419</v>
      </c>
      <c r="AK993" s="3">
        <f t="shared" si="76"/>
        <v>22.793834869425059</v>
      </c>
      <c r="AL993" s="3">
        <f t="shared" si="80"/>
        <v>7.9982586872379029</v>
      </c>
    </row>
    <row r="994" spans="1:38" x14ac:dyDescent="0.2">
      <c r="A994" s="2">
        <v>21</v>
      </c>
      <c r="B994" s="2" t="s">
        <v>1022</v>
      </c>
      <c r="C994" s="2" t="s">
        <v>36</v>
      </c>
      <c r="D994" s="2">
        <v>34.376925</v>
      </c>
      <c r="E994" s="2">
        <v>-117.98891</v>
      </c>
      <c r="F994">
        <v>138470</v>
      </c>
      <c r="G994">
        <v>9040</v>
      </c>
      <c r="H994">
        <v>1.6998142000000001E-2</v>
      </c>
      <c r="I994">
        <v>1.1277631E-3</v>
      </c>
      <c r="J994">
        <v>9.1466083000000002E-4</v>
      </c>
      <c r="K994">
        <v>3.1597429E-3</v>
      </c>
      <c r="L994">
        <v>3.477417E-3</v>
      </c>
      <c r="M994">
        <v>3.2193037000000002</v>
      </c>
      <c r="N994">
        <v>0.99572611</v>
      </c>
      <c r="O994">
        <v>1</v>
      </c>
      <c r="P994">
        <v>1</v>
      </c>
      <c r="Q994">
        <v>0.99572611</v>
      </c>
      <c r="R994">
        <v>3.2055446999999999</v>
      </c>
      <c r="S994">
        <v>3.2054966</v>
      </c>
      <c r="T994">
        <v>34.376821</v>
      </c>
      <c r="U994">
        <v>837.83282999999994</v>
      </c>
      <c r="V994">
        <v>825.93259999999998</v>
      </c>
      <c r="W994">
        <v>34.381642999999997</v>
      </c>
      <c r="X994">
        <v>828.41175999999996</v>
      </c>
      <c r="Y994">
        <v>825.94890999999996</v>
      </c>
      <c r="Z994">
        <v>1.6998188000000001E-2</v>
      </c>
      <c r="AA994">
        <v>64.144107000000005</v>
      </c>
      <c r="AB994">
        <v>1.6998429999999998E-2</v>
      </c>
      <c r="AC994">
        <v>64.145017999999993</v>
      </c>
      <c r="AD994" s="2">
        <v>64.143930999999995</v>
      </c>
      <c r="AE994" s="2">
        <v>13.122328</v>
      </c>
      <c r="AF994" s="2">
        <f t="shared" si="77"/>
        <v>6.4143931000000001E-2</v>
      </c>
      <c r="AG994" s="2">
        <f t="shared" si="77"/>
        <v>1.3122327999999999E-2</v>
      </c>
      <c r="AH994" s="8">
        <v>263</v>
      </c>
      <c r="AI994" s="3">
        <f t="shared" si="78"/>
        <v>9.3539636664924704</v>
      </c>
      <c r="AJ994" s="3">
        <f t="shared" si="79"/>
        <v>1.9135992668082162</v>
      </c>
      <c r="AK994" s="3">
        <f t="shared" si="76"/>
        <v>15.589939444154117</v>
      </c>
      <c r="AL994" s="3">
        <f t="shared" si="80"/>
        <v>3.189332111347027</v>
      </c>
    </row>
    <row r="995" spans="1:38" x14ac:dyDescent="0.2">
      <c r="A995" s="2">
        <v>22</v>
      </c>
      <c r="B995" s="2" t="s">
        <v>1023</v>
      </c>
      <c r="C995" s="2" t="s">
        <v>36</v>
      </c>
      <c r="D995" s="2">
        <v>34.365875000000003</v>
      </c>
      <c r="E995" s="2">
        <v>-117.99178000000001</v>
      </c>
      <c r="F995">
        <v>102880</v>
      </c>
      <c r="G995">
        <v>12700</v>
      </c>
      <c r="H995">
        <v>2.3407928000000001E-2</v>
      </c>
      <c r="I995">
        <v>2.9602891000000001E-3</v>
      </c>
      <c r="J995">
        <v>1.2619506E-3</v>
      </c>
      <c r="K995">
        <v>4.3348264000000001E-3</v>
      </c>
      <c r="L995">
        <v>5.3987545999999997E-3</v>
      </c>
      <c r="M995">
        <v>3.2788756999999999</v>
      </c>
      <c r="N995">
        <v>0.99833994000000004</v>
      </c>
      <c r="O995">
        <v>1</v>
      </c>
      <c r="P995">
        <v>1</v>
      </c>
      <c r="Q995">
        <v>0.99833994000000004</v>
      </c>
      <c r="R995">
        <v>3.2734326</v>
      </c>
      <c r="S995">
        <v>3.2734255000000001</v>
      </c>
      <c r="T995">
        <v>34.366247000000001</v>
      </c>
      <c r="U995">
        <v>836.10056999999995</v>
      </c>
      <c r="V995">
        <v>823.23207000000002</v>
      </c>
      <c r="W995">
        <v>34.356468999999997</v>
      </c>
      <c r="X995">
        <v>828.50476000000003</v>
      </c>
      <c r="Y995">
        <v>823.19885999999997</v>
      </c>
      <c r="Z995">
        <v>2.3407983E-2</v>
      </c>
      <c r="AA995">
        <v>88.332012000000006</v>
      </c>
      <c r="AB995">
        <v>2.3408030999999999E-2</v>
      </c>
      <c r="AC995">
        <v>88.332192000000006</v>
      </c>
      <c r="AD995" s="2">
        <v>88.331805000000003</v>
      </c>
      <c r="AE995" s="2">
        <v>20.372658999999999</v>
      </c>
      <c r="AF995" s="2">
        <f t="shared" si="77"/>
        <v>8.8331804999999999E-2</v>
      </c>
      <c r="AG995" s="2">
        <f t="shared" si="77"/>
        <v>2.0372658999999998E-2</v>
      </c>
      <c r="AH995" s="8">
        <v>232</v>
      </c>
      <c r="AI995" s="3">
        <f t="shared" si="78"/>
        <v>6.792570354471982</v>
      </c>
      <c r="AJ995" s="3">
        <f t="shared" si="79"/>
        <v>1.5666239308159366</v>
      </c>
      <c r="AK995" s="3">
        <f t="shared" si="76"/>
        <v>11.320950590786637</v>
      </c>
      <c r="AL995" s="3">
        <f t="shared" si="80"/>
        <v>2.6110398846932279</v>
      </c>
    </row>
    <row r="996" spans="1:38" x14ac:dyDescent="0.2">
      <c r="A996" s="2">
        <v>23</v>
      </c>
      <c r="B996" s="2" t="s">
        <v>1024</v>
      </c>
      <c r="C996" s="2" t="s">
        <v>36</v>
      </c>
      <c r="D996" s="2">
        <v>34.364677</v>
      </c>
      <c r="E996" s="2">
        <v>-117.98865000000001</v>
      </c>
      <c r="F996">
        <v>94480</v>
      </c>
      <c r="G996">
        <v>4540</v>
      </c>
      <c r="H996">
        <v>2.5496400999999998E-2</v>
      </c>
      <c r="I996">
        <v>1.2380571999999999E-3</v>
      </c>
      <c r="J996">
        <v>1.3808249E-3</v>
      </c>
      <c r="K996">
        <v>4.7187245999999999E-3</v>
      </c>
      <c r="L996">
        <v>5.0700911999999997E-3</v>
      </c>
      <c r="M996">
        <v>3.2784054</v>
      </c>
      <c r="N996">
        <v>0.99801912999999998</v>
      </c>
      <c r="O996">
        <v>1</v>
      </c>
      <c r="P996">
        <v>1</v>
      </c>
      <c r="Q996">
        <v>0.99801912999999998</v>
      </c>
      <c r="R996">
        <v>3.2719113000000002</v>
      </c>
      <c r="S996">
        <v>3.2719065999999999</v>
      </c>
      <c r="T996">
        <v>34.367075</v>
      </c>
      <c r="U996">
        <v>837.93164000000002</v>
      </c>
      <c r="V996">
        <v>823.25572999999997</v>
      </c>
      <c r="W996">
        <v>34.356501000000002</v>
      </c>
      <c r="X996">
        <v>825.08289000000002</v>
      </c>
      <c r="Y996">
        <v>823.21981000000005</v>
      </c>
      <c r="Z996">
        <v>2.5496468000000001E-2</v>
      </c>
      <c r="AA996">
        <v>96.213087999999999</v>
      </c>
      <c r="AB996">
        <v>2.5496503E-2</v>
      </c>
      <c r="AC996">
        <v>96.213217999999998</v>
      </c>
      <c r="AD996" s="2">
        <v>96.212832000000006</v>
      </c>
      <c r="AE996" s="2">
        <v>19.13242</v>
      </c>
      <c r="AF996" s="2">
        <f t="shared" si="77"/>
        <v>9.6212832000000012E-2</v>
      </c>
      <c r="AG996" s="2">
        <f t="shared" si="77"/>
        <v>1.9132420000000001E-2</v>
      </c>
      <c r="AH996" s="8">
        <v>263</v>
      </c>
      <c r="AI996" s="3">
        <f t="shared" si="78"/>
        <v>6.2361744013522014</v>
      </c>
      <c r="AJ996" s="3">
        <f t="shared" si="79"/>
        <v>1.2400955814284613</v>
      </c>
      <c r="AK996" s="3">
        <f t="shared" si="76"/>
        <v>10.39362400225367</v>
      </c>
      <c r="AL996" s="3">
        <f t="shared" si="80"/>
        <v>2.0668259690474358</v>
      </c>
    </row>
    <row r="997" spans="1:38" x14ac:dyDescent="0.2">
      <c r="A997" s="2">
        <v>24</v>
      </c>
      <c r="B997" s="2" t="s">
        <v>1025</v>
      </c>
      <c r="C997" s="2" t="s">
        <v>36</v>
      </c>
      <c r="D997" s="2">
        <v>34.331389000000001</v>
      </c>
      <c r="E997" s="2">
        <v>-117.7894</v>
      </c>
      <c r="F997">
        <v>103090</v>
      </c>
      <c r="G997">
        <v>4450</v>
      </c>
      <c r="H997">
        <v>3.5183143E-2</v>
      </c>
      <c r="I997">
        <v>1.5289291000000001E-3</v>
      </c>
      <c r="J997">
        <v>1.3583715000000001E-3</v>
      </c>
      <c r="K997">
        <v>6.3873278999999998E-3</v>
      </c>
      <c r="L997">
        <v>6.7067693000000001E-3</v>
      </c>
      <c r="M997">
        <v>5.1086637000000001</v>
      </c>
      <c r="N997">
        <v>0.98505094999999998</v>
      </c>
      <c r="O997">
        <v>1</v>
      </c>
      <c r="P997">
        <v>1</v>
      </c>
      <c r="Q997">
        <v>0.98505094999999998</v>
      </c>
      <c r="R997">
        <v>5.0322940000000003</v>
      </c>
      <c r="S997">
        <v>5.0337788000000003</v>
      </c>
      <c r="T997">
        <v>34.331986999999998</v>
      </c>
      <c r="U997">
        <v>770.99282000000005</v>
      </c>
      <c r="V997">
        <v>758.32399999999996</v>
      </c>
      <c r="W997">
        <v>34.332785000000001</v>
      </c>
      <c r="X997">
        <v>762.00310000000002</v>
      </c>
      <c r="Y997">
        <v>758.32692999999995</v>
      </c>
      <c r="Z997">
        <v>3.5183223E-2</v>
      </c>
      <c r="AA997">
        <v>132.76687999999999</v>
      </c>
      <c r="AB997">
        <v>3.5173267000000001E-2</v>
      </c>
      <c r="AC997">
        <v>132.72931</v>
      </c>
      <c r="AD997" s="2">
        <v>132.76658</v>
      </c>
      <c r="AE997" s="2">
        <v>25.308564000000001</v>
      </c>
      <c r="AF997" s="2">
        <f t="shared" si="77"/>
        <v>0.13276658</v>
      </c>
      <c r="AG997" s="2">
        <f t="shared" si="77"/>
        <v>2.5308564000000002E-2</v>
      </c>
      <c r="AH997" s="8">
        <v>220</v>
      </c>
      <c r="AI997" s="3">
        <f t="shared" si="78"/>
        <v>4.5192095781935482</v>
      </c>
      <c r="AJ997" s="3">
        <f t="shared" si="79"/>
        <v>0.86147210268671837</v>
      </c>
      <c r="AK997" s="3">
        <f t="shared" si="76"/>
        <v>7.5320159636559136</v>
      </c>
      <c r="AL997" s="3">
        <f t="shared" si="80"/>
        <v>1.4357868378111975</v>
      </c>
    </row>
    <row r="998" spans="1:38" x14ac:dyDescent="0.2">
      <c r="A998" s="2">
        <v>25</v>
      </c>
      <c r="B998" s="2" t="s">
        <v>1026</v>
      </c>
      <c r="C998" s="2" t="s">
        <v>36</v>
      </c>
      <c r="D998" s="2">
        <v>34.272984000000001</v>
      </c>
      <c r="E998" s="2">
        <v>-117.88938</v>
      </c>
      <c r="F998">
        <v>15050</v>
      </c>
      <c r="G998">
        <v>1400</v>
      </c>
      <c r="H998">
        <v>0.14204281999999999</v>
      </c>
      <c r="I998">
        <v>1.3351421E-2</v>
      </c>
      <c r="J998">
        <v>8.9023047000000004E-3</v>
      </c>
      <c r="K998">
        <v>2.6280833999999999E-2</v>
      </c>
      <c r="L998">
        <v>3.0792753999999999E-2</v>
      </c>
      <c r="M998">
        <v>2.9578106000000002</v>
      </c>
      <c r="N998">
        <v>0.96513481999999995</v>
      </c>
      <c r="O998">
        <v>1</v>
      </c>
      <c r="P998">
        <v>1</v>
      </c>
      <c r="Q998">
        <v>0.96513481999999995</v>
      </c>
      <c r="R998">
        <v>2.8546860000000001</v>
      </c>
      <c r="S998">
        <v>2.8550908000000002</v>
      </c>
      <c r="T998">
        <v>34.276142</v>
      </c>
      <c r="U998">
        <v>932.09401000000003</v>
      </c>
      <c r="V998">
        <v>837.90341000000001</v>
      </c>
      <c r="W998">
        <v>34.320805999999997</v>
      </c>
      <c r="X998">
        <v>848.89112999999998</v>
      </c>
      <c r="Y998">
        <v>838.05218000000002</v>
      </c>
      <c r="Z998">
        <v>0.14205967999999999</v>
      </c>
      <c r="AA998">
        <v>536.07426999999996</v>
      </c>
      <c r="AB998">
        <v>0.14204107999999999</v>
      </c>
      <c r="AC998">
        <v>536.00406999999996</v>
      </c>
      <c r="AD998" s="2">
        <v>536.01065000000006</v>
      </c>
      <c r="AE998" s="2">
        <v>116.19907000000001</v>
      </c>
      <c r="AF998" s="2">
        <f t="shared" si="77"/>
        <v>0.53601065000000003</v>
      </c>
      <c r="AG998" s="2">
        <f t="shared" si="77"/>
        <v>0.11619907</v>
      </c>
      <c r="AH998" s="8">
        <v>1768.9694</v>
      </c>
      <c r="AI998" s="3">
        <f t="shared" si="78"/>
        <v>1.1193807436475376</v>
      </c>
      <c r="AJ998" s="3">
        <f t="shared" si="79"/>
        <v>0.24266495710067007</v>
      </c>
      <c r="AK998" s="3">
        <f t="shared" si="76"/>
        <v>1.8656345727458958</v>
      </c>
      <c r="AL998" s="3">
        <f t="shared" si="80"/>
        <v>0.40444159516778339</v>
      </c>
    </row>
    <row r="999" spans="1:38" x14ac:dyDescent="0.2">
      <c r="A999" s="2">
        <v>26</v>
      </c>
      <c r="B999" s="2" t="s">
        <v>1027</v>
      </c>
      <c r="C999" s="2" t="s">
        <v>36</v>
      </c>
      <c r="D999" s="2">
        <v>34.273581</v>
      </c>
      <c r="E999" s="2">
        <v>-117.89782</v>
      </c>
      <c r="F999">
        <v>18650</v>
      </c>
      <c r="G999">
        <v>2750</v>
      </c>
      <c r="H999">
        <v>0.10450615000000001</v>
      </c>
      <c r="I999">
        <v>1.5790889999999998E-2</v>
      </c>
      <c r="J999">
        <v>7.0707410000000002E-3</v>
      </c>
      <c r="K999">
        <v>1.9445265999999999E-2</v>
      </c>
      <c r="L999">
        <v>2.6028176E-2</v>
      </c>
      <c r="M999">
        <v>2.6877604000000002</v>
      </c>
      <c r="N999">
        <v>0.96277071999999997</v>
      </c>
      <c r="O999">
        <v>1</v>
      </c>
      <c r="P999">
        <v>1</v>
      </c>
      <c r="Q999">
        <v>0.96277071999999997</v>
      </c>
      <c r="R999">
        <v>2.5876969999999999</v>
      </c>
      <c r="S999">
        <v>2.5835740999999999</v>
      </c>
      <c r="T999">
        <v>34.274439999999998</v>
      </c>
      <c r="U999">
        <v>927.00715000000002</v>
      </c>
      <c r="V999">
        <v>851.80816000000004</v>
      </c>
      <c r="W999">
        <v>34.294547999999999</v>
      </c>
      <c r="X999">
        <v>878.38369</v>
      </c>
      <c r="Y999">
        <v>851.87369000000001</v>
      </c>
      <c r="Z999">
        <v>0.10451824999999999</v>
      </c>
      <c r="AA999">
        <v>394.4085</v>
      </c>
      <c r="AB999">
        <v>0.10467126</v>
      </c>
      <c r="AC999">
        <v>394.98588000000001</v>
      </c>
      <c r="AD999" s="2">
        <v>394.36282999999997</v>
      </c>
      <c r="AE999" s="2">
        <v>98.219531000000003</v>
      </c>
      <c r="AF999" s="2">
        <f t="shared" si="77"/>
        <v>0.39436283</v>
      </c>
      <c r="AG999" s="2">
        <f t="shared" si="77"/>
        <v>9.8219530999999999E-2</v>
      </c>
      <c r="AH999" s="8">
        <v>1569</v>
      </c>
      <c r="AI999" s="3">
        <f t="shared" si="78"/>
        <v>1.5214415618226496</v>
      </c>
      <c r="AJ999" s="3">
        <f t="shared" si="79"/>
        <v>0.37892840115314158</v>
      </c>
      <c r="AK999" s="3">
        <f t="shared" si="76"/>
        <v>2.5357359363710827</v>
      </c>
      <c r="AL999" s="3">
        <f t="shared" si="80"/>
        <v>0.63154733525523599</v>
      </c>
    </row>
    <row r="1000" spans="1:38" x14ac:dyDescent="0.2">
      <c r="A1000" s="2">
        <v>27</v>
      </c>
      <c r="B1000" s="2" t="s">
        <v>1028</v>
      </c>
      <c r="C1000" s="2" t="s">
        <v>36</v>
      </c>
      <c r="D1000" s="2">
        <v>34.246952999999998</v>
      </c>
      <c r="E1000" s="2">
        <v>-117.95026</v>
      </c>
      <c r="F1000">
        <v>32490</v>
      </c>
      <c r="G1000">
        <v>1990</v>
      </c>
      <c r="H1000">
        <v>4.8181848999999999E-2</v>
      </c>
      <c r="I1000">
        <v>2.9799783E-3</v>
      </c>
      <c r="J1000">
        <v>3.8855840000000001E-3</v>
      </c>
      <c r="K1000">
        <v>9.1155598000000008E-3</v>
      </c>
      <c r="L1000">
        <v>1.0347534E-2</v>
      </c>
      <c r="M1000">
        <v>2.0775337</v>
      </c>
      <c r="N1000">
        <v>0.97934142999999996</v>
      </c>
      <c r="O1000">
        <v>1</v>
      </c>
      <c r="P1000">
        <v>1</v>
      </c>
      <c r="Q1000">
        <v>0.97934142999999996</v>
      </c>
      <c r="R1000">
        <v>2.0346147999999999</v>
      </c>
      <c r="S1000">
        <v>2.0354458000000002</v>
      </c>
      <c r="T1000">
        <v>34.247267999999998</v>
      </c>
      <c r="U1000">
        <v>935.54242999999997</v>
      </c>
      <c r="V1000">
        <v>889.18681000000004</v>
      </c>
      <c r="W1000">
        <v>34.265957</v>
      </c>
      <c r="X1000">
        <v>907.3</v>
      </c>
      <c r="Y1000">
        <v>889.24351000000001</v>
      </c>
      <c r="Z1000">
        <v>4.8184602E-2</v>
      </c>
      <c r="AA1000">
        <v>181.82868999999999</v>
      </c>
      <c r="AB1000">
        <v>4.8166834999999998E-2</v>
      </c>
      <c r="AC1000">
        <v>181.76164</v>
      </c>
      <c r="AD1000" s="2">
        <v>181.81829999999999</v>
      </c>
      <c r="AE1000" s="2">
        <v>39.047299000000002</v>
      </c>
      <c r="AF1000" s="2">
        <f t="shared" si="77"/>
        <v>0.18181829999999999</v>
      </c>
      <c r="AG1000" s="2">
        <f t="shared" si="77"/>
        <v>3.9047299000000001E-2</v>
      </c>
      <c r="AH1000" s="8">
        <v>934</v>
      </c>
      <c r="AI1000" s="3">
        <f t="shared" si="78"/>
        <v>3.2999978550013944</v>
      </c>
      <c r="AJ1000" s="3">
        <f t="shared" si="79"/>
        <v>0.70870755552987852</v>
      </c>
      <c r="AK1000" s="3">
        <f t="shared" si="76"/>
        <v>5.4999964250023243</v>
      </c>
      <c r="AL1000" s="3">
        <f t="shared" si="80"/>
        <v>1.1811792592164643</v>
      </c>
    </row>
    <row r="1001" spans="1:38" x14ac:dyDescent="0.2">
      <c r="A1001" s="2">
        <v>28</v>
      </c>
      <c r="B1001" s="2" t="s">
        <v>1029</v>
      </c>
      <c r="C1001" s="2" t="s">
        <v>36</v>
      </c>
      <c r="D1001" s="2">
        <v>34.253616000000001</v>
      </c>
      <c r="E1001" s="2">
        <v>-117.97466</v>
      </c>
      <c r="F1001">
        <v>30450</v>
      </c>
      <c r="G1001">
        <v>2380</v>
      </c>
      <c r="H1001">
        <v>7.0527761999999994E-2</v>
      </c>
      <c r="I1001">
        <v>5.5651034000000002E-3</v>
      </c>
      <c r="J1001">
        <v>4.3586590999999996E-3</v>
      </c>
      <c r="K1001">
        <v>1.3066603E-2</v>
      </c>
      <c r="L1001">
        <v>1.4856123000000001E-2</v>
      </c>
      <c r="M1001">
        <v>2.9352040000000001</v>
      </c>
      <c r="N1001">
        <v>0.97784643999999998</v>
      </c>
      <c r="O1001">
        <v>1</v>
      </c>
      <c r="P1001">
        <v>1</v>
      </c>
      <c r="Q1001">
        <v>0.97784643999999998</v>
      </c>
      <c r="R1001">
        <v>2.8701788000000001</v>
      </c>
      <c r="S1001">
        <v>2.8745956000000001</v>
      </c>
      <c r="T1001">
        <v>34.255200000000002</v>
      </c>
      <c r="U1001">
        <v>925.57263</v>
      </c>
      <c r="V1001">
        <v>838.94845999999995</v>
      </c>
      <c r="W1001">
        <v>34.30312</v>
      </c>
      <c r="X1001">
        <v>852.16294000000005</v>
      </c>
      <c r="Y1001">
        <v>839.10790999999995</v>
      </c>
      <c r="Z1001">
        <v>7.0534916000000003E-2</v>
      </c>
      <c r="AA1001">
        <v>266.16949</v>
      </c>
      <c r="AB1001">
        <v>7.0434511000000005E-2</v>
      </c>
      <c r="AC1001">
        <v>265.79061000000002</v>
      </c>
      <c r="AD1001" s="2">
        <v>266.14249999999998</v>
      </c>
      <c r="AE1001" s="2">
        <v>56.060842999999998</v>
      </c>
      <c r="AF1001" s="2">
        <f t="shared" si="77"/>
        <v>0.2661425</v>
      </c>
      <c r="AG1001" s="2">
        <f t="shared" si="77"/>
        <v>5.6060842999999999E-2</v>
      </c>
      <c r="AH1001" s="8">
        <v>1662.991</v>
      </c>
      <c r="AI1001" s="3">
        <f t="shared" si="78"/>
        <v>2.2544313666550817</v>
      </c>
      <c r="AJ1001" s="3">
        <f t="shared" si="79"/>
        <v>0.47487839371887602</v>
      </c>
      <c r="AK1001" s="3">
        <f t="shared" si="76"/>
        <v>3.7573856110918027</v>
      </c>
      <c r="AL1001" s="3">
        <f t="shared" si="80"/>
        <v>0.79146398953146013</v>
      </c>
    </row>
    <row r="1002" spans="1:38" x14ac:dyDescent="0.2">
      <c r="A1002" s="2">
        <v>29</v>
      </c>
      <c r="B1002" s="2" t="s">
        <v>1030</v>
      </c>
      <c r="C1002" s="2" t="s">
        <v>36</v>
      </c>
      <c r="D1002" s="2">
        <v>34.284554</v>
      </c>
      <c r="E1002" s="2">
        <v>-118.02687</v>
      </c>
      <c r="F1002">
        <v>23820</v>
      </c>
      <c r="G1002">
        <v>2570</v>
      </c>
      <c r="H1002">
        <v>9.2973677000000005E-2</v>
      </c>
      <c r="I1002">
        <v>1.0175017E-2</v>
      </c>
      <c r="J1002">
        <v>5.6391790999999998E-3</v>
      </c>
      <c r="K1002">
        <v>1.7187732000000001E-2</v>
      </c>
      <c r="L1002">
        <v>2.0754504999999999E-2</v>
      </c>
      <c r="M1002">
        <v>3.0026988999999999</v>
      </c>
      <c r="N1002">
        <v>0.98849644999999997</v>
      </c>
      <c r="O1002">
        <v>1</v>
      </c>
      <c r="P1002">
        <v>1</v>
      </c>
      <c r="Q1002">
        <v>0.98849644999999997</v>
      </c>
      <c r="R1002">
        <v>2.9681571999999998</v>
      </c>
      <c r="S1002">
        <v>2.9689489</v>
      </c>
      <c r="T1002">
        <v>34.288049999999998</v>
      </c>
      <c r="U1002">
        <v>853.79890999999998</v>
      </c>
      <c r="V1002">
        <v>835.75465999999994</v>
      </c>
      <c r="W1002">
        <v>34.292116</v>
      </c>
      <c r="X1002">
        <v>837.69748000000004</v>
      </c>
      <c r="Y1002">
        <v>835.76824999999997</v>
      </c>
      <c r="Z1002">
        <v>9.2974257000000005E-2</v>
      </c>
      <c r="AA1002">
        <v>350.84625</v>
      </c>
      <c r="AB1002">
        <v>9.2951267000000004E-2</v>
      </c>
      <c r="AC1002">
        <v>350.7595</v>
      </c>
      <c r="AD1002" s="2">
        <v>350.84406000000001</v>
      </c>
      <c r="AE1002" s="2">
        <v>78.318884999999995</v>
      </c>
      <c r="AF1002" s="2">
        <f t="shared" si="77"/>
        <v>0.35084406000000001</v>
      </c>
      <c r="AG1002" s="2">
        <f t="shared" si="77"/>
        <v>7.8318884999999991E-2</v>
      </c>
      <c r="AH1002" s="8">
        <v>303</v>
      </c>
      <c r="AI1002" s="3">
        <f t="shared" si="78"/>
        <v>1.7101614888392296</v>
      </c>
      <c r="AJ1002" s="3">
        <f t="shared" si="79"/>
        <v>0.38175918091880584</v>
      </c>
      <c r="AK1002" s="3">
        <f t="shared" si="76"/>
        <v>2.8502691480653826</v>
      </c>
      <c r="AL1002" s="3">
        <f t="shared" si="80"/>
        <v>0.6362653015313432</v>
      </c>
    </row>
    <row r="1003" spans="1:38" x14ac:dyDescent="0.2">
      <c r="A1003" s="2">
        <v>30</v>
      </c>
      <c r="B1003" s="2" t="s">
        <v>1031</v>
      </c>
      <c r="C1003" s="2" t="s">
        <v>36</v>
      </c>
      <c r="D1003" s="2">
        <v>34.320402999999999</v>
      </c>
      <c r="E1003" s="2">
        <v>-117.79962999999999</v>
      </c>
      <c r="F1003">
        <v>34820</v>
      </c>
      <c r="G1003">
        <v>10270</v>
      </c>
      <c r="H1003">
        <v>9.8113964999999997E-2</v>
      </c>
      <c r="I1003">
        <v>3.1754657999999998E-2</v>
      </c>
      <c r="J1003">
        <v>4.0939892000000002E-3</v>
      </c>
      <c r="K1003">
        <v>1.7798273E-2</v>
      </c>
      <c r="L1003">
        <v>3.6631919999999998E-2</v>
      </c>
      <c r="M1003">
        <v>4.8100379000000002</v>
      </c>
      <c r="N1003">
        <v>0.97903934999999997</v>
      </c>
      <c r="O1003">
        <v>1</v>
      </c>
      <c r="P1003">
        <v>1</v>
      </c>
      <c r="Q1003">
        <v>0.97903934999999997</v>
      </c>
      <c r="R1003">
        <v>4.7092163999999999</v>
      </c>
      <c r="S1003">
        <v>4.7114228999999996</v>
      </c>
      <c r="T1003">
        <v>34.32058</v>
      </c>
      <c r="U1003">
        <v>806.22702000000004</v>
      </c>
      <c r="V1003">
        <v>767.13730999999996</v>
      </c>
      <c r="W1003">
        <v>34.329481999999999</v>
      </c>
      <c r="X1003">
        <v>778.62288000000001</v>
      </c>
      <c r="Y1003">
        <v>767.16966000000002</v>
      </c>
      <c r="Z1003">
        <v>9.8115283999999997E-2</v>
      </c>
      <c r="AA1003">
        <v>370.24635999999998</v>
      </c>
      <c r="AB1003">
        <v>9.8071534000000002E-2</v>
      </c>
      <c r="AC1003">
        <v>370.08125999999999</v>
      </c>
      <c r="AD1003" s="2">
        <v>370.24137999999999</v>
      </c>
      <c r="AE1003" s="2">
        <v>138.23365999999999</v>
      </c>
      <c r="AF1003" s="2">
        <f t="shared" si="77"/>
        <v>0.37024138000000001</v>
      </c>
      <c r="AG1003" s="2">
        <f t="shared" si="77"/>
        <v>0.13823365999999998</v>
      </c>
      <c r="AH1003" s="8">
        <v>744</v>
      </c>
      <c r="AI1003" s="3">
        <f t="shared" si="78"/>
        <v>1.6205644004460009</v>
      </c>
      <c r="AJ1003" s="3">
        <f t="shared" si="79"/>
        <v>0.60505540558258597</v>
      </c>
      <c r="AK1003" s="3">
        <f t="shared" si="76"/>
        <v>2.7009406674100016</v>
      </c>
      <c r="AL1003" s="3">
        <f t="shared" si="80"/>
        <v>1.0084256759709767</v>
      </c>
    </row>
    <row r="1004" spans="1:38" x14ac:dyDescent="0.2">
      <c r="A1004" s="2">
        <v>31</v>
      </c>
      <c r="B1004" s="2" t="s">
        <v>1032</v>
      </c>
      <c r="C1004" s="2" t="s">
        <v>36</v>
      </c>
      <c r="D1004" s="2">
        <v>34.323511000000003</v>
      </c>
      <c r="E1004" s="2">
        <v>-117.80154</v>
      </c>
      <c r="F1004">
        <v>199290</v>
      </c>
      <c r="G1004">
        <v>9520</v>
      </c>
      <c r="H1004">
        <v>1.7747618999999999E-2</v>
      </c>
      <c r="I1004">
        <v>8.5756861999999998E-4</v>
      </c>
      <c r="J1004">
        <v>6.7352706999999998E-4</v>
      </c>
      <c r="K1004">
        <v>3.2375031000000001E-3</v>
      </c>
      <c r="L1004">
        <v>3.4162098000000002E-3</v>
      </c>
      <c r="M1004">
        <v>5.0392352999999996</v>
      </c>
      <c r="N1004">
        <v>0.97700397000000005</v>
      </c>
      <c r="O1004">
        <v>1</v>
      </c>
      <c r="P1004">
        <v>1</v>
      </c>
      <c r="Q1004">
        <v>0.97700397000000005</v>
      </c>
      <c r="R1004">
        <v>4.9233529000000003</v>
      </c>
      <c r="S1004">
        <v>4.9268257999999996</v>
      </c>
      <c r="T1004">
        <v>34.325429999999997</v>
      </c>
      <c r="U1004">
        <v>793.29981999999995</v>
      </c>
      <c r="V1004">
        <v>760.31353000000001</v>
      </c>
      <c r="W1004">
        <v>34.333526999999997</v>
      </c>
      <c r="X1004">
        <v>770.70177000000001</v>
      </c>
      <c r="Y1004">
        <v>760.34316000000001</v>
      </c>
      <c r="Z1004">
        <v>1.7747812000000002E-2</v>
      </c>
      <c r="AA1004">
        <v>66.972875000000002</v>
      </c>
      <c r="AB1004">
        <v>1.7735740999999999E-2</v>
      </c>
      <c r="AC1004">
        <v>66.927323000000001</v>
      </c>
      <c r="AD1004" s="2">
        <v>66.972147000000007</v>
      </c>
      <c r="AE1004" s="2">
        <v>12.891358</v>
      </c>
      <c r="AF1004" s="2">
        <f t="shared" si="77"/>
        <v>6.697214700000001E-2</v>
      </c>
      <c r="AG1004" s="2">
        <f t="shared" si="77"/>
        <v>1.2891358E-2</v>
      </c>
      <c r="AH1004" s="8">
        <v>612</v>
      </c>
      <c r="AI1004" s="3">
        <f t="shared" si="78"/>
        <v>8.9589482624769357</v>
      </c>
      <c r="AJ1004" s="3">
        <f t="shared" si="79"/>
        <v>1.7244931591497006</v>
      </c>
      <c r="AK1004" s="3">
        <f t="shared" si="76"/>
        <v>14.931580437461561</v>
      </c>
      <c r="AL1004" s="3">
        <f t="shared" si="80"/>
        <v>2.874155265249501</v>
      </c>
    </row>
    <row r="1005" spans="1:38" x14ac:dyDescent="0.2">
      <c r="A1005" s="2">
        <v>32</v>
      </c>
      <c r="B1005" s="2" t="s">
        <v>1033</v>
      </c>
      <c r="C1005" s="2" t="s">
        <v>36</v>
      </c>
      <c r="D1005" s="2">
        <v>34.306012000000003</v>
      </c>
      <c r="E1005" s="2">
        <v>-117.73088</v>
      </c>
      <c r="F1005">
        <v>11680</v>
      </c>
      <c r="G1005">
        <v>1570</v>
      </c>
      <c r="H1005">
        <v>0.25346349000000001</v>
      </c>
      <c r="I1005">
        <v>3.4724393999999999E-2</v>
      </c>
      <c r="J1005">
        <v>1.2038327999999999E-2</v>
      </c>
      <c r="K1005">
        <v>4.6170425000000001E-2</v>
      </c>
      <c r="L1005">
        <v>5.9011974000000002E-2</v>
      </c>
      <c r="M1005">
        <v>4.1837343000000002</v>
      </c>
      <c r="N1005">
        <v>0.96467095000000003</v>
      </c>
      <c r="O1005">
        <v>1</v>
      </c>
      <c r="P1005">
        <v>1</v>
      </c>
      <c r="Q1005">
        <v>0.96467095000000003</v>
      </c>
      <c r="R1005">
        <v>4.035927</v>
      </c>
      <c r="S1005">
        <v>4.0450299000000003</v>
      </c>
      <c r="T1005">
        <v>34.308880000000002</v>
      </c>
      <c r="U1005">
        <v>886.25720999999999</v>
      </c>
      <c r="V1005">
        <v>787.52792999999997</v>
      </c>
      <c r="W1005">
        <v>34.308309999999999</v>
      </c>
      <c r="X1005">
        <v>804.89003000000002</v>
      </c>
      <c r="Y1005">
        <v>787.52589999999998</v>
      </c>
      <c r="Z1005">
        <v>0.25348946</v>
      </c>
      <c r="AA1005">
        <v>956.56399999999996</v>
      </c>
      <c r="AB1005">
        <v>0.25295148000000001</v>
      </c>
      <c r="AC1005">
        <v>954.53387999999995</v>
      </c>
      <c r="AD1005" s="2">
        <v>956.46600000000001</v>
      </c>
      <c r="AE1005" s="2">
        <v>222.68669</v>
      </c>
      <c r="AF1005" s="2">
        <f t="shared" si="77"/>
        <v>0.95646600000000004</v>
      </c>
      <c r="AG1005" s="2">
        <f t="shared" si="77"/>
        <v>0.22268668999999999</v>
      </c>
      <c r="AH1005" s="8">
        <v>1909</v>
      </c>
      <c r="AI1005" s="3">
        <f t="shared" si="78"/>
        <v>0.62730928229545013</v>
      </c>
      <c r="AJ1005" s="3">
        <f t="shared" si="79"/>
        <v>0.14605163976623256</v>
      </c>
      <c r="AK1005" s="3">
        <f t="shared" si="76"/>
        <v>1.0455154704924168</v>
      </c>
      <c r="AL1005" s="3">
        <f t="shared" si="80"/>
        <v>0.24341939961038758</v>
      </c>
    </row>
    <row r="1006" spans="1:38" x14ac:dyDescent="0.2">
      <c r="A1006" s="2">
        <v>33</v>
      </c>
      <c r="B1006" s="2" t="s">
        <v>1034</v>
      </c>
      <c r="C1006" s="2" t="s">
        <v>36</v>
      </c>
      <c r="D1006" s="2">
        <v>34.306001000000002</v>
      </c>
      <c r="E1006" s="2">
        <v>-117.73276</v>
      </c>
      <c r="F1006">
        <v>11680</v>
      </c>
      <c r="G1006">
        <v>1390</v>
      </c>
      <c r="H1006">
        <v>0.23958212000000001</v>
      </c>
      <c r="I1006">
        <v>2.8946550000000001E-2</v>
      </c>
      <c r="J1006">
        <v>1.1955884999999999E-2</v>
      </c>
      <c r="K1006">
        <v>4.3746408000000001E-2</v>
      </c>
      <c r="L1006">
        <v>5.3801432000000003E-2</v>
      </c>
      <c r="M1006">
        <v>3.9294788999999999</v>
      </c>
      <c r="N1006">
        <v>0.96804599999999996</v>
      </c>
      <c r="O1006">
        <v>1</v>
      </c>
      <c r="P1006">
        <v>1</v>
      </c>
      <c r="Q1006">
        <v>0.96804599999999996</v>
      </c>
      <c r="R1006">
        <v>3.8039163999999999</v>
      </c>
      <c r="S1006">
        <v>3.8100496000000001</v>
      </c>
      <c r="T1006">
        <v>34.311262999999997</v>
      </c>
      <c r="U1006">
        <v>891.16242999999997</v>
      </c>
      <c r="V1006">
        <v>796.69038999999998</v>
      </c>
      <c r="W1006">
        <v>34.347161999999997</v>
      </c>
      <c r="X1006">
        <v>828.19019000000003</v>
      </c>
      <c r="Y1006">
        <v>796.81668000000002</v>
      </c>
      <c r="Z1006">
        <v>0.23960076999999999</v>
      </c>
      <c r="AA1006">
        <v>904.15386000000001</v>
      </c>
      <c r="AB1006">
        <v>0.23923822</v>
      </c>
      <c r="AC1006">
        <v>902.78575000000001</v>
      </c>
      <c r="AD1006" s="2">
        <v>904.08347000000003</v>
      </c>
      <c r="AE1006" s="2">
        <v>203.02427</v>
      </c>
      <c r="AF1006" s="2">
        <f t="shared" si="77"/>
        <v>0.90408347</v>
      </c>
      <c r="AG1006" s="2">
        <f t="shared" si="77"/>
        <v>0.20302427000000001</v>
      </c>
      <c r="AH1006" s="8">
        <v>1833</v>
      </c>
      <c r="AI1006" s="3">
        <f t="shared" si="78"/>
        <v>0.66365553614203343</v>
      </c>
      <c r="AJ1006" s="3">
        <f t="shared" si="79"/>
        <v>0.14903289931481101</v>
      </c>
      <c r="AK1006" s="3">
        <f t="shared" si="76"/>
        <v>1.1060925602367224</v>
      </c>
      <c r="AL1006" s="3">
        <f t="shared" si="80"/>
        <v>0.24838816552468498</v>
      </c>
    </row>
    <row r="1007" spans="1:38" x14ac:dyDescent="0.2">
      <c r="A1007" s="2">
        <v>34</v>
      </c>
      <c r="B1007" s="2" t="s">
        <v>1035</v>
      </c>
      <c r="C1007" s="2" t="s">
        <v>36</v>
      </c>
      <c r="D1007" s="2">
        <v>34.297364999999999</v>
      </c>
      <c r="E1007" s="2">
        <v>-117.74208</v>
      </c>
      <c r="F1007">
        <v>17150</v>
      </c>
      <c r="G1007">
        <v>1670</v>
      </c>
      <c r="H1007">
        <v>0.16378711000000001</v>
      </c>
      <c r="I1007">
        <v>1.6121867000000002E-2</v>
      </c>
      <c r="J1007">
        <v>8.1154663000000005E-3</v>
      </c>
      <c r="K1007">
        <v>2.9911792E-2</v>
      </c>
      <c r="L1007">
        <v>3.4935521999999997E-2</v>
      </c>
      <c r="M1007">
        <v>3.9590418999999999</v>
      </c>
      <c r="N1007">
        <v>0.96319264000000004</v>
      </c>
      <c r="O1007">
        <v>1</v>
      </c>
      <c r="P1007">
        <v>1</v>
      </c>
      <c r="Q1007">
        <v>0.96319264000000004</v>
      </c>
      <c r="R1007">
        <v>3.81332</v>
      </c>
      <c r="S1007">
        <v>3.8271809999999999</v>
      </c>
      <c r="T1007">
        <v>34.298212999999997</v>
      </c>
      <c r="U1007">
        <v>902.97933999999998</v>
      </c>
      <c r="V1007">
        <v>795.55088999999998</v>
      </c>
      <c r="W1007">
        <v>34.327210999999998</v>
      </c>
      <c r="X1007">
        <v>806.63176999999996</v>
      </c>
      <c r="Y1007">
        <v>795.65309000000002</v>
      </c>
      <c r="Z1007">
        <v>0.16380381999999999</v>
      </c>
      <c r="AA1007">
        <v>618.12761</v>
      </c>
      <c r="AB1007">
        <v>0.16324567000000001</v>
      </c>
      <c r="AC1007">
        <v>616.02139999999997</v>
      </c>
      <c r="AD1007" s="2">
        <v>618.06457999999998</v>
      </c>
      <c r="AE1007" s="2">
        <v>131.83215999999999</v>
      </c>
      <c r="AF1007" s="2">
        <f t="shared" si="77"/>
        <v>0.61806457999999997</v>
      </c>
      <c r="AG1007" s="2">
        <f t="shared" si="77"/>
        <v>0.13183215999999998</v>
      </c>
      <c r="AH1007" s="8">
        <v>1862</v>
      </c>
      <c r="AI1007" s="3">
        <f t="shared" si="78"/>
        <v>0.97077234226882891</v>
      </c>
      <c r="AJ1007" s="3">
        <f t="shared" si="79"/>
        <v>0.20706414651614399</v>
      </c>
      <c r="AK1007" s="3">
        <f t="shared" si="76"/>
        <v>1.6179539037813817</v>
      </c>
      <c r="AL1007" s="3">
        <f t="shared" si="80"/>
        <v>0.34510691086024003</v>
      </c>
    </row>
    <row r="1008" spans="1:38" x14ac:dyDescent="0.2">
      <c r="A1008" s="2">
        <v>35</v>
      </c>
      <c r="B1008" s="2" t="s">
        <v>1036</v>
      </c>
      <c r="C1008" s="2" t="s">
        <v>36</v>
      </c>
      <c r="D1008" s="2">
        <v>34.302197</v>
      </c>
      <c r="E1008" s="2">
        <v>-117.7666</v>
      </c>
      <c r="F1008">
        <v>12030</v>
      </c>
      <c r="G1008">
        <v>1690</v>
      </c>
      <c r="H1008">
        <v>0.23531795999999999</v>
      </c>
      <c r="I1008">
        <v>3.3753023E-2</v>
      </c>
      <c r="J1008">
        <v>1.1630730000000001E-2</v>
      </c>
      <c r="K1008">
        <v>4.2948776000000001E-2</v>
      </c>
      <c r="L1008">
        <v>5.5849242E-2</v>
      </c>
      <c r="M1008">
        <v>3.982885</v>
      </c>
      <c r="N1008">
        <v>0.96538226000000005</v>
      </c>
      <c r="O1008">
        <v>1</v>
      </c>
      <c r="P1008">
        <v>1</v>
      </c>
      <c r="Q1008">
        <v>0.96538226000000005</v>
      </c>
      <c r="R1008">
        <v>3.8450065000000002</v>
      </c>
      <c r="S1008">
        <v>3.8572562000000001</v>
      </c>
      <c r="T1008">
        <v>34.302101</v>
      </c>
      <c r="U1008">
        <v>868.20407</v>
      </c>
      <c r="V1008">
        <v>794.68841999999995</v>
      </c>
      <c r="W1008">
        <v>34.319001</v>
      </c>
      <c r="X1008">
        <v>798.08090000000004</v>
      </c>
      <c r="Y1008">
        <v>794.74803999999995</v>
      </c>
      <c r="Z1008">
        <v>0.23533308999999999</v>
      </c>
      <c r="AA1008">
        <v>888.04940999999997</v>
      </c>
      <c r="AB1008">
        <v>0.23463007</v>
      </c>
      <c r="AC1008">
        <v>885.39649999999995</v>
      </c>
      <c r="AD1008" s="2">
        <v>887.99229000000003</v>
      </c>
      <c r="AE1008" s="2">
        <v>210.75185999999999</v>
      </c>
      <c r="AF1008" s="2">
        <f t="shared" si="77"/>
        <v>0.88799229000000002</v>
      </c>
      <c r="AG1008" s="2">
        <f t="shared" si="77"/>
        <v>0.21075185999999999</v>
      </c>
      <c r="AH1008" s="8">
        <v>1354</v>
      </c>
      <c r="AI1008" s="3">
        <f t="shared" si="78"/>
        <v>0.67568154223501198</v>
      </c>
      <c r="AJ1008" s="3">
        <f t="shared" si="79"/>
        <v>0.16036303850532005</v>
      </c>
      <c r="AK1008" s="3">
        <f t="shared" ref="AK1008:AK1016" si="81">1000/AD1008</f>
        <v>1.1261359037250198</v>
      </c>
      <c r="AL1008" s="3">
        <f t="shared" si="80"/>
        <v>0.26727173084220002</v>
      </c>
    </row>
    <row r="1009" spans="1:38" x14ac:dyDescent="0.2">
      <c r="A1009" s="2">
        <v>36</v>
      </c>
      <c r="B1009" s="2" t="s">
        <v>1037</v>
      </c>
      <c r="C1009" s="2" t="s">
        <v>36</v>
      </c>
      <c r="D1009" s="2">
        <v>34.164574000000002</v>
      </c>
      <c r="E1009" s="2">
        <v>-117.63676</v>
      </c>
      <c r="F1009">
        <v>33690</v>
      </c>
      <c r="G1009">
        <v>4630</v>
      </c>
      <c r="H1009">
        <v>6.5989530000000005E-2</v>
      </c>
      <c r="I1009">
        <v>9.2759900999999992E-3</v>
      </c>
      <c r="J1009">
        <v>3.9414554000000001E-3</v>
      </c>
      <c r="K1009">
        <v>1.2204207999999999E-2</v>
      </c>
      <c r="L1009">
        <v>1.5827879E-2</v>
      </c>
      <c r="M1009">
        <v>3.0984862999999998</v>
      </c>
      <c r="N1009">
        <v>0.96521963</v>
      </c>
      <c r="O1009">
        <v>1</v>
      </c>
      <c r="P1009">
        <v>1</v>
      </c>
      <c r="Q1009">
        <v>0.96521963</v>
      </c>
      <c r="R1009">
        <v>2.9907197999999999</v>
      </c>
      <c r="S1009">
        <v>2.9852245000000002</v>
      </c>
      <c r="T1009">
        <v>34.167324000000001</v>
      </c>
      <c r="U1009">
        <v>936.27797999999996</v>
      </c>
      <c r="V1009">
        <v>830.78445999999997</v>
      </c>
      <c r="W1009">
        <v>34.200676000000001</v>
      </c>
      <c r="X1009">
        <v>870.08789000000002</v>
      </c>
      <c r="Y1009">
        <v>830.89710000000002</v>
      </c>
      <c r="Z1009">
        <v>6.6001798E-2</v>
      </c>
      <c r="AA1009">
        <v>249.06339</v>
      </c>
      <c r="AB1009">
        <v>6.6114695000000001E-2</v>
      </c>
      <c r="AC1009">
        <v>249.48940999999999</v>
      </c>
      <c r="AD1009" s="2">
        <v>249.0171</v>
      </c>
      <c r="AE1009" s="2">
        <v>59.727845000000002</v>
      </c>
      <c r="AF1009" s="2">
        <f t="shared" si="77"/>
        <v>0.24901709999999999</v>
      </c>
      <c r="AG1009" s="2">
        <f t="shared" si="77"/>
        <v>5.9727845000000002E-2</v>
      </c>
      <c r="AH1009" s="8">
        <v>2001</v>
      </c>
      <c r="AI1009" s="3">
        <f t="shared" si="78"/>
        <v>2.4094730843785426</v>
      </c>
      <c r="AJ1009" s="3">
        <f t="shared" si="79"/>
        <v>0.5779227005512213</v>
      </c>
      <c r="AK1009" s="3">
        <f t="shared" si="81"/>
        <v>4.0157884739642382</v>
      </c>
      <c r="AL1009" s="3">
        <f t="shared" si="80"/>
        <v>0.96320450091870224</v>
      </c>
    </row>
    <row r="1010" spans="1:38" x14ac:dyDescent="0.2">
      <c r="A1010" s="2">
        <v>37</v>
      </c>
      <c r="B1010" s="2" t="s">
        <v>1038</v>
      </c>
      <c r="C1010" s="2" t="s">
        <v>36</v>
      </c>
      <c r="D1010" s="2">
        <v>34.164574000000002</v>
      </c>
      <c r="E1010" s="2">
        <v>-117.63676</v>
      </c>
      <c r="F1010">
        <v>43130</v>
      </c>
      <c r="G1010">
        <v>2830</v>
      </c>
      <c r="H1010">
        <v>5.1495681000000001E-2</v>
      </c>
      <c r="I1010">
        <v>3.4086630000000001E-3</v>
      </c>
      <c r="J1010">
        <v>3.0593161999999999E-3</v>
      </c>
      <c r="K1010">
        <v>9.5324759000000002E-3</v>
      </c>
      <c r="L1010">
        <v>1.057575E-2</v>
      </c>
      <c r="M1010">
        <v>3.0984862999999998</v>
      </c>
      <c r="N1010">
        <v>0.96521963</v>
      </c>
      <c r="O1010">
        <v>1</v>
      </c>
      <c r="P1010">
        <v>1</v>
      </c>
      <c r="Q1010">
        <v>0.96521963</v>
      </c>
      <c r="R1010">
        <v>2.9907197999999999</v>
      </c>
      <c r="S1010">
        <v>2.9852245000000002</v>
      </c>
      <c r="T1010">
        <v>34.167324000000001</v>
      </c>
      <c r="U1010">
        <v>936.27797999999996</v>
      </c>
      <c r="V1010">
        <v>830.78445999999997</v>
      </c>
      <c r="W1010">
        <v>34.200676000000001</v>
      </c>
      <c r="X1010">
        <v>870.08789000000002</v>
      </c>
      <c r="Y1010">
        <v>830.89710000000002</v>
      </c>
      <c r="Z1010">
        <v>5.1505197000000003E-2</v>
      </c>
      <c r="AA1010">
        <v>194.35923</v>
      </c>
      <c r="AB1010">
        <v>5.1593434000000001E-2</v>
      </c>
      <c r="AC1010">
        <v>194.69220000000001</v>
      </c>
      <c r="AD1010" s="2">
        <v>194.32332</v>
      </c>
      <c r="AE1010" s="2">
        <v>39.908492000000003</v>
      </c>
      <c r="AF1010" s="2">
        <f t="shared" si="77"/>
        <v>0.19432331999999999</v>
      </c>
      <c r="AG1010" s="2">
        <f t="shared" si="77"/>
        <v>3.9908492000000004E-2</v>
      </c>
      <c r="AH1010" s="8">
        <v>2001</v>
      </c>
      <c r="AI1010" s="3">
        <f t="shared" si="78"/>
        <v>3.0876376546057367</v>
      </c>
      <c r="AJ1010" s="3">
        <f t="shared" si="79"/>
        <v>0.63411309892056089</v>
      </c>
      <c r="AK1010" s="3">
        <f t="shared" si="81"/>
        <v>5.1460627576762272</v>
      </c>
      <c r="AL1010" s="3">
        <f t="shared" si="80"/>
        <v>1.0568551648676014</v>
      </c>
    </row>
    <row r="1011" spans="1:38" x14ac:dyDescent="0.2">
      <c r="A1011" s="2">
        <v>38</v>
      </c>
      <c r="B1011" s="2" t="s">
        <v>1039</v>
      </c>
      <c r="C1011" s="2" t="s">
        <v>36</v>
      </c>
      <c r="D1011" s="2">
        <v>34.360298</v>
      </c>
      <c r="E1011" s="2">
        <v>-117.99659</v>
      </c>
      <c r="F1011">
        <v>16000</v>
      </c>
      <c r="G1011">
        <v>2180</v>
      </c>
      <c r="H1011">
        <v>0.15448913</v>
      </c>
      <c r="I1011">
        <v>2.1478154999999999E-2</v>
      </c>
      <c r="J1011">
        <v>8.5768782000000005E-3</v>
      </c>
      <c r="K1011">
        <v>2.8381051000000001E-2</v>
      </c>
      <c r="L1011">
        <v>3.6610901000000001E-2</v>
      </c>
      <c r="M1011">
        <v>3.3443189000000002</v>
      </c>
      <c r="N1011">
        <v>0.99821954000000002</v>
      </c>
      <c r="O1011">
        <v>1</v>
      </c>
      <c r="P1011">
        <v>1</v>
      </c>
      <c r="Q1011">
        <v>0.99821954000000002</v>
      </c>
      <c r="R1011">
        <v>3.3383645</v>
      </c>
      <c r="S1011">
        <v>3.3383723000000001</v>
      </c>
      <c r="T1011">
        <v>34.360526999999998</v>
      </c>
      <c r="U1011">
        <v>831.63702000000001</v>
      </c>
      <c r="V1011">
        <v>820.33978000000002</v>
      </c>
      <c r="W1011">
        <v>34.352412000000001</v>
      </c>
      <c r="X1011">
        <v>821.56858999999997</v>
      </c>
      <c r="Y1011">
        <v>820.31209999999999</v>
      </c>
      <c r="Z1011">
        <v>0.15448935</v>
      </c>
      <c r="AA1011">
        <v>582.97869000000003</v>
      </c>
      <c r="AB1011">
        <v>0.15448902</v>
      </c>
      <c r="AC1011">
        <v>582.97742000000005</v>
      </c>
      <c r="AD1011" s="2">
        <v>582.97784000000001</v>
      </c>
      <c r="AE1011" s="2">
        <v>138.15433999999999</v>
      </c>
      <c r="AF1011" s="2">
        <f t="shared" si="77"/>
        <v>0.58297783999999997</v>
      </c>
      <c r="AG1011" s="2">
        <f t="shared" si="77"/>
        <v>0.13815433999999999</v>
      </c>
      <c r="AH1011" s="8">
        <v>188</v>
      </c>
      <c r="AI1011" s="3">
        <f t="shared" si="78"/>
        <v>1.029198639865968</v>
      </c>
      <c r="AJ1011" s="3">
        <f t="shared" si="79"/>
        <v>0.24389993763670414</v>
      </c>
      <c r="AK1011" s="3">
        <f t="shared" si="81"/>
        <v>1.7153310664432802</v>
      </c>
      <c r="AL1011" s="3">
        <f t="shared" si="80"/>
        <v>0.40649989606117359</v>
      </c>
    </row>
    <row r="1012" spans="1:38" x14ac:dyDescent="0.2">
      <c r="A1012" s="2">
        <v>39</v>
      </c>
      <c r="B1012" s="2" t="s">
        <v>1040</v>
      </c>
      <c r="C1012" s="2" t="s">
        <v>36</v>
      </c>
      <c r="D1012" s="2">
        <v>34.361865000000002</v>
      </c>
      <c r="E1012" s="2">
        <v>-117.99566</v>
      </c>
      <c r="F1012">
        <v>89340</v>
      </c>
      <c r="G1012">
        <v>5770</v>
      </c>
      <c r="H1012">
        <v>2.6637527000000001E-2</v>
      </c>
      <c r="I1012">
        <v>1.7412765999999999E-3</v>
      </c>
      <c r="J1012">
        <v>1.4613906999999999E-3</v>
      </c>
      <c r="K1012">
        <v>4.9315807000000003E-3</v>
      </c>
      <c r="L1012">
        <v>5.4303034000000002E-3</v>
      </c>
      <c r="M1012">
        <v>3.2317092999999999</v>
      </c>
      <c r="N1012">
        <v>0.99896123999999997</v>
      </c>
      <c r="O1012">
        <v>1</v>
      </c>
      <c r="P1012">
        <v>1</v>
      </c>
      <c r="Q1012">
        <v>0.99896123999999997</v>
      </c>
      <c r="R1012">
        <v>3.2283523000000001</v>
      </c>
      <c r="S1012">
        <v>3.2283902000000002</v>
      </c>
      <c r="T1012">
        <v>34.361339000000001</v>
      </c>
      <c r="U1012">
        <v>831.94077000000004</v>
      </c>
      <c r="V1012">
        <v>825.32128</v>
      </c>
      <c r="W1012">
        <v>34.360495</v>
      </c>
      <c r="X1012">
        <v>825.88597000000004</v>
      </c>
      <c r="Y1012">
        <v>825.31841999999995</v>
      </c>
      <c r="Z1012">
        <v>2.6637544999999999E-2</v>
      </c>
      <c r="AA1012">
        <v>100.51904</v>
      </c>
      <c r="AB1012">
        <v>2.6637250000000001E-2</v>
      </c>
      <c r="AC1012">
        <v>100.51793000000001</v>
      </c>
      <c r="AD1012" s="2">
        <v>100.51897</v>
      </c>
      <c r="AE1012" s="2">
        <v>20.491710999999999</v>
      </c>
      <c r="AF1012" s="2">
        <f t="shared" si="77"/>
        <v>0.10051897</v>
      </c>
      <c r="AG1012" s="2">
        <f t="shared" si="77"/>
        <v>2.0491710999999999E-2</v>
      </c>
      <c r="AH1012" s="8">
        <v>108</v>
      </c>
      <c r="AI1012" s="3">
        <f t="shared" si="78"/>
        <v>5.9690225636016763</v>
      </c>
      <c r="AJ1012" s="3">
        <f t="shared" si="79"/>
        <v>1.2168398196460297</v>
      </c>
      <c r="AK1012" s="3">
        <f t="shared" si="81"/>
        <v>9.9483709393361277</v>
      </c>
      <c r="AL1012" s="3">
        <f t="shared" si="80"/>
        <v>2.0280663660767164</v>
      </c>
    </row>
    <row r="1013" spans="1:38" x14ac:dyDescent="0.2">
      <c r="A1013" s="2">
        <v>40</v>
      </c>
      <c r="B1013" s="2" t="s">
        <v>1041</v>
      </c>
      <c r="C1013" s="2" t="s">
        <v>36</v>
      </c>
      <c r="D1013" s="2">
        <v>34.229953000000002</v>
      </c>
      <c r="E1013" s="2">
        <v>-117.79078</v>
      </c>
      <c r="F1013">
        <v>18560</v>
      </c>
      <c r="G1013">
        <v>5210</v>
      </c>
      <c r="H1013">
        <v>7.3580033000000003E-2</v>
      </c>
      <c r="I1013">
        <v>2.2520512999999999E-2</v>
      </c>
      <c r="J1013">
        <v>6.7517949000000001E-3</v>
      </c>
      <c r="K1013">
        <v>1.4034616999999999E-2</v>
      </c>
      <c r="L1013">
        <v>2.7381210999999999E-2</v>
      </c>
      <c r="M1013">
        <v>1.7653654000000001</v>
      </c>
      <c r="N1013">
        <v>0.98589992999999998</v>
      </c>
      <c r="O1013">
        <v>1</v>
      </c>
      <c r="P1013">
        <v>1</v>
      </c>
      <c r="Q1013">
        <v>0.98589992999999998</v>
      </c>
      <c r="R1013">
        <v>1.7404736000000001</v>
      </c>
      <c r="S1013">
        <v>1.7416178</v>
      </c>
      <c r="T1013">
        <v>34.225669000000003</v>
      </c>
      <c r="U1013">
        <v>943.33474999999999</v>
      </c>
      <c r="V1013">
        <v>912.88027999999997</v>
      </c>
      <c r="W1013">
        <v>34.215066999999998</v>
      </c>
      <c r="X1013">
        <v>917.75573999999995</v>
      </c>
      <c r="Y1013">
        <v>912.84995000000004</v>
      </c>
      <c r="Z1013">
        <v>7.3581597999999998E-2</v>
      </c>
      <c r="AA1013">
        <v>277.66640999999998</v>
      </c>
      <c r="AB1013">
        <v>7.3538778999999999E-2</v>
      </c>
      <c r="AC1013">
        <v>277.50483000000003</v>
      </c>
      <c r="AD1013" s="2">
        <v>277.66050000000001</v>
      </c>
      <c r="AE1013" s="2">
        <v>103.32532</v>
      </c>
      <c r="AF1013" s="2">
        <f t="shared" si="77"/>
        <v>0.27766050000000003</v>
      </c>
      <c r="AG1013" s="2">
        <f t="shared" si="77"/>
        <v>0.10332532</v>
      </c>
      <c r="AH1013" s="8">
        <v>491</v>
      </c>
      <c r="AI1013" s="3">
        <f t="shared" si="78"/>
        <v>2.1609123371887611</v>
      </c>
      <c r="AJ1013" s="3">
        <f t="shared" si="79"/>
        <v>0.80413655788985705</v>
      </c>
      <c r="AK1013" s="3">
        <f t="shared" si="81"/>
        <v>3.6015205619812685</v>
      </c>
      <c r="AL1013" s="3">
        <f t="shared" si="80"/>
        <v>1.340227596483095</v>
      </c>
    </row>
    <row r="1014" spans="1:38" x14ac:dyDescent="0.2">
      <c r="A1014" s="2">
        <v>41</v>
      </c>
      <c r="B1014" s="2" t="s">
        <v>1042</v>
      </c>
      <c r="C1014" s="2" t="s">
        <v>36</v>
      </c>
      <c r="D1014" s="2">
        <v>34.240834</v>
      </c>
      <c r="E1014" s="2">
        <v>-117.80531000000001</v>
      </c>
      <c r="F1014">
        <v>23040</v>
      </c>
      <c r="G1014">
        <v>2330</v>
      </c>
      <c r="H1014">
        <v>6.7033669000000004E-2</v>
      </c>
      <c r="I1014">
        <v>6.8793027000000001E-3</v>
      </c>
      <c r="J1014">
        <v>5.5098244000000001E-3</v>
      </c>
      <c r="K1014">
        <v>1.2674519E-2</v>
      </c>
      <c r="L1014">
        <v>1.5437823999999999E-2</v>
      </c>
      <c r="M1014">
        <v>2.0648578</v>
      </c>
      <c r="N1014">
        <v>0.96951836999999996</v>
      </c>
      <c r="O1014">
        <v>1</v>
      </c>
      <c r="P1014">
        <v>1</v>
      </c>
      <c r="Q1014">
        <v>0.96951836999999996</v>
      </c>
      <c r="R1014">
        <v>2.0019176000000001</v>
      </c>
      <c r="S1014">
        <v>2.0013508999999998</v>
      </c>
      <c r="T1014">
        <v>34.240214000000002</v>
      </c>
      <c r="U1014">
        <v>948.49974999999995</v>
      </c>
      <c r="V1014">
        <v>890.05735000000004</v>
      </c>
      <c r="W1014">
        <v>34.256521999999997</v>
      </c>
      <c r="X1014">
        <v>912.41048999999998</v>
      </c>
      <c r="Y1014">
        <v>890.10673999999995</v>
      </c>
      <c r="Z1014">
        <v>6.7040296999999999E-2</v>
      </c>
      <c r="AA1014">
        <v>252.98224999999999</v>
      </c>
      <c r="AB1014">
        <v>6.7057365999999993E-2</v>
      </c>
      <c r="AC1014">
        <v>253.04667000000001</v>
      </c>
      <c r="AD1014" s="2">
        <v>252.95724000000001</v>
      </c>
      <c r="AE1014" s="2">
        <v>58.255938999999998</v>
      </c>
      <c r="AF1014" s="2">
        <f t="shared" si="77"/>
        <v>0.25295724000000003</v>
      </c>
      <c r="AG1014" s="2">
        <f t="shared" si="77"/>
        <v>5.8255939E-2</v>
      </c>
      <c r="AH1014" s="8">
        <v>1158</v>
      </c>
      <c r="AI1014" s="3">
        <f t="shared" si="78"/>
        <v>2.3719423883657171</v>
      </c>
      <c r="AJ1014" s="3">
        <f t="shared" si="79"/>
        <v>0.54625726896825533</v>
      </c>
      <c r="AK1014" s="3">
        <f t="shared" si="81"/>
        <v>3.953237313942862</v>
      </c>
      <c r="AL1014" s="3">
        <f t="shared" si="80"/>
        <v>0.91042878161375884</v>
      </c>
    </row>
    <row r="1015" spans="1:38" x14ac:dyDescent="0.2">
      <c r="A1015" s="2">
        <v>42</v>
      </c>
      <c r="B1015" s="2" t="s">
        <v>1043</v>
      </c>
      <c r="C1015" s="2" t="s">
        <v>36</v>
      </c>
      <c r="D1015" s="2">
        <v>34.365008000000003</v>
      </c>
      <c r="E1015" s="2">
        <v>-117.99288</v>
      </c>
      <c r="F1015">
        <v>81270</v>
      </c>
      <c r="G1015">
        <v>3490</v>
      </c>
      <c r="H1015">
        <v>2.9870904E-2</v>
      </c>
      <c r="I1015">
        <v>1.2941838E-3</v>
      </c>
      <c r="J1015">
        <v>1.6198774E-3</v>
      </c>
      <c r="K1015">
        <v>5.5206847999999999E-3</v>
      </c>
      <c r="L1015">
        <v>5.8971921000000004E-3</v>
      </c>
      <c r="M1015">
        <v>3.3002001999999999</v>
      </c>
      <c r="N1015">
        <v>0.99839487999999998</v>
      </c>
      <c r="O1015">
        <v>1</v>
      </c>
      <c r="P1015">
        <v>1</v>
      </c>
      <c r="Q1015">
        <v>0.99839487999999998</v>
      </c>
      <c r="R1015">
        <v>3.2949030000000001</v>
      </c>
      <c r="S1015">
        <v>3.2948879</v>
      </c>
      <c r="T1015">
        <v>34.364609000000002</v>
      </c>
      <c r="U1015">
        <v>834.77967000000001</v>
      </c>
      <c r="V1015">
        <v>822.28423999999995</v>
      </c>
      <c r="W1015">
        <v>34.354846000000002</v>
      </c>
      <c r="X1015">
        <v>825.88557000000003</v>
      </c>
      <c r="Y1015">
        <v>822.25103000000001</v>
      </c>
      <c r="Z1015">
        <v>2.9870964E-2</v>
      </c>
      <c r="AA1015">
        <v>112.72062</v>
      </c>
      <c r="AB1015">
        <v>2.9871093000000001E-2</v>
      </c>
      <c r="AC1015">
        <v>112.72111</v>
      </c>
      <c r="AD1015" s="2">
        <v>112.72038999999999</v>
      </c>
      <c r="AE1015" s="2">
        <v>22.253554999999999</v>
      </c>
      <c r="AF1015" s="2">
        <f t="shared" si="77"/>
        <v>0.11272038999999999</v>
      </c>
      <c r="AG1015" s="2">
        <f t="shared" si="77"/>
        <v>2.2253554999999998E-2</v>
      </c>
      <c r="AH1015" s="8">
        <v>219</v>
      </c>
      <c r="AI1015" s="3">
        <f t="shared" si="78"/>
        <v>5.322905642892116</v>
      </c>
      <c r="AJ1015" s="3">
        <f t="shared" si="79"/>
        <v>1.0508619911970678</v>
      </c>
      <c r="AK1015" s="3">
        <f t="shared" si="81"/>
        <v>8.871509404820193</v>
      </c>
      <c r="AL1015" s="3">
        <f t="shared" si="80"/>
        <v>1.7514366519951132</v>
      </c>
    </row>
    <row r="1016" spans="1:38" x14ac:dyDescent="0.2">
      <c r="A1016" s="2">
        <v>43</v>
      </c>
      <c r="B1016" s="2" t="s">
        <v>1044</v>
      </c>
      <c r="C1016" s="2" t="s">
        <v>36</v>
      </c>
      <c r="D1016" s="2">
        <v>34.381869999999999</v>
      </c>
      <c r="E1016" s="2">
        <v>-118.02883</v>
      </c>
      <c r="F1016">
        <v>167580</v>
      </c>
      <c r="G1016">
        <v>8310</v>
      </c>
      <c r="H1016">
        <v>1.7947325E-2</v>
      </c>
      <c r="I1016">
        <v>9.0101726999999995E-4</v>
      </c>
      <c r="J1016">
        <v>7.8446083E-4</v>
      </c>
      <c r="K1016">
        <v>3.2953747E-3</v>
      </c>
      <c r="L1016">
        <v>3.5052397000000001E-3</v>
      </c>
      <c r="M1016">
        <v>4.1743012999999998</v>
      </c>
      <c r="N1016">
        <v>0.99541480999999998</v>
      </c>
      <c r="O1016">
        <v>1</v>
      </c>
      <c r="P1016">
        <v>1</v>
      </c>
      <c r="Q1016">
        <v>0.99541480999999998</v>
      </c>
      <c r="R1016">
        <v>4.1551612999999996</v>
      </c>
      <c r="S1016">
        <v>4.1552731999999999</v>
      </c>
      <c r="T1016">
        <v>34.382179000000001</v>
      </c>
      <c r="U1016">
        <v>796.73308999999995</v>
      </c>
      <c r="V1016">
        <v>788.11815000000001</v>
      </c>
      <c r="W1016">
        <v>34.383777000000002</v>
      </c>
      <c r="X1016">
        <v>789.33402000000001</v>
      </c>
      <c r="Y1016">
        <v>788.12382000000002</v>
      </c>
      <c r="Z1016">
        <v>1.7947340999999999E-2</v>
      </c>
      <c r="AA1016">
        <v>67.725814999999997</v>
      </c>
      <c r="AB1016">
        <v>1.7946877999999999E-2</v>
      </c>
      <c r="AC1016">
        <v>67.724068000000003</v>
      </c>
      <c r="AD1016" s="2">
        <v>67.725756000000004</v>
      </c>
      <c r="AE1016" s="2">
        <v>13.227319</v>
      </c>
      <c r="AF1016" s="2">
        <f t="shared" si="77"/>
        <v>6.7725755999999998E-2</v>
      </c>
      <c r="AG1016" s="2">
        <f t="shared" si="77"/>
        <v>1.3227319E-2</v>
      </c>
      <c r="AH1016" s="8">
        <v>138</v>
      </c>
      <c r="AI1016" s="3">
        <f t="shared" si="78"/>
        <v>8.8592588025152494</v>
      </c>
      <c r="AJ1016" s="3">
        <f t="shared" si="79"/>
        <v>1.7302758832906522</v>
      </c>
      <c r="AK1016" s="3">
        <f t="shared" si="81"/>
        <v>14.765431337525415</v>
      </c>
      <c r="AL1016" s="3">
        <f t="shared" si="80"/>
        <v>2.8837931388177536</v>
      </c>
    </row>
    <row r="1017" spans="1:38" x14ac:dyDescent="0.2">
      <c r="A1017" s="2">
        <v>44</v>
      </c>
      <c r="B1017" s="2" t="s">
        <v>1045</v>
      </c>
      <c r="C1017" s="2" t="s">
        <v>36</v>
      </c>
      <c r="D1017" s="2">
        <v>34.306874000000001</v>
      </c>
      <c r="E1017" s="2">
        <v>-118.10057999999999</v>
      </c>
      <c r="F1017">
        <v>12540</v>
      </c>
      <c r="G1017">
        <v>830</v>
      </c>
      <c r="H1017">
        <v>0.15083857000000001</v>
      </c>
      <c r="I1017">
        <v>1.0045192999999999E-2</v>
      </c>
      <c r="J1017">
        <v>1.0543217000000001E-2</v>
      </c>
      <c r="K1017">
        <v>2.8099247000000001E-2</v>
      </c>
      <c r="L1017">
        <v>3.1648586999999999E-2</v>
      </c>
      <c r="M1017">
        <v>2.5353531</v>
      </c>
      <c r="N1017">
        <v>0.98572192000000003</v>
      </c>
      <c r="O1017">
        <v>1</v>
      </c>
      <c r="P1017">
        <v>1</v>
      </c>
      <c r="Q1017">
        <v>0.98572192000000003</v>
      </c>
      <c r="R1017">
        <v>2.4991531</v>
      </c>
      <c r="S1017">
        <v>2.4979084</v>
      </c>
      <c r="T1017">
        <v>34.304456000000002</v>
      </c>
      <c r="U1017">
        <v>896.60500000000002</v>
      </c>
      <c r="V1017">
        <v>860.38779999999997</v>
      </c>
      <c r="W1017">
        <v>34.287422999999997</v>
      </c>
      <c r="X1017">
        <v>879.73639000000003</v>
      </c>
      <c r="Y1017">
        <v>860.33312000000001</v>
      </c>
      <c r="Z1017">
        <v>0.15084306</v>
      </c>
      <c r="AA1017">
        <v>569.21910000000003</v>
      </c>
      <c r="AB1017">
        <v>0.15091173999999999</v>
      </c>
      <c r="AC1017">
        <v>569.47826999999995</v>
      </c>
      <c r="AD1017" s="2">
        <v>569.20214999999996</v>
      </c>
      <c r="AE1017" s="2">
        <v>119.42863</v>
      </c>
      <c r="AF1017" s="2">
        <f t="shared" si="77"/>
        <v>0.56920214999999996</v>
      </c>
      <c r="AG1017" s="2">
        <f t="shared" si="77"/>
        <v>0.11942862999999999</v>
      </c>
      <c r="AH1017" s="8">
        <v>754</v>
      </c>
      <c r="AI1017" s="3">
        <f t="shared" si="78"/>
        <v>1.0541070514227679</v>
      </c>
      <c r="AJ1017" s="3">
        <f t="shared" si="79"/>
        <v>0.2211702134729476</v>
      </c>
      <c r="AK1017" s="3">
        <f>1000/AD1017</f>
        <v>1.7568450857046132</v>
      </c>
      <c r="AL1017" s="3">
        <f t="shared" si="80"/>
        <v>0.36861702245491262</v>
      </c>
    </row>
    <row r="1018" spans="1:38" x14ac:dyDescent="0.2">
      <c r="A1018" s="2">
        <v>45</v>
      </c>
      <c r="B1018" s="2" t="s">
        <v>1046</v>
      </c>
      <c r="C1018" s="2" t="s">
        <v>36</v>
      </c>
      <c r="D1018" s="2">
        <v>34.361814000000003</v>
      </c>
      <c r="E1018" s="2">
        <v>-117.90161000000001</v>
      </c>
      <c r="F1018">
        <v>110910</v>
      </c>
      <c r="G1018">
        <v>6080</v>
      </c>
      <c r="H1018">
        <v>2.7390482000000001E-2</v>
      </c>
      <c r="I1018">
        <v>1.5161714999999999E-3</v>
      </c>
      <c r="J1018">
        <v>1.2178789E-3</v>
      </c>
      <c r="K1018">
        <v>5.0128383999999996E-3</v>
      </c>
      <c r="L1018">
        <v>5.3768534999999998E-3</v>
      </c>
      <c r="M1018">
        <v>4.2277205999999996</v>
      </c>
      <c r="N1018">
        <v>0.98927551000000002</v>
      </c>
      <c r="O1018">
        <v>1</v>
      </c>
      <c r="P1018">
        <v>1</v>
      </c>
      <c r="Q1018">
        <v>0.98927551000000002</v>
      </c>
      <c r="R1018">
        <v>4.1823804999999998</v>
      </c>
      <c r="S1018">
        <v>4.1841933999999998</v>
      </c>
      <c r="T1018">
        <v>34.360430000000001</v>
      </c>
      <c r="U1018">
        <v>820.00067000000001</v>
      </c>
      <c r="V1018">
        <v>786.18286000000001</v>
      </c>
      <c r="W1018">
        <v>34.351393000000002</v>
      </c>
      <c r="X1018">
        <v>784.82695000000001</v>
      </c>
      <c r="Y1018">
        <v>786.15070000000003</v>
      </c>
      <c r="Z1018">
        <v>2.7390774E-2</v>
      </c>
      <c r="AA1018">
        <v>103.36141000000001</v>
      </c>
      <c r="AB1018">
        <v>2.7379456999999999E-2</v>
      </c>
      <c r="AC1018">
        <v>103.31870000000001</v>
      </c>
      <c r="AD1018" s="2">
        <v>103.36031</v>
      </c>
      <c r="AE1018" s="2">
        <v>20.290012999999998</v>
      </c>
      <c r="AF1018" s="2">
        <f t="shared" si="77"/>
        <v>0.10336031</v>
      </c>
      <c r="AG1018" s="2">
        <f t="shared" si="77"/>
        <v>2.0290012999999999E-2</v>
      </c>
      <c r="AH1018" s="8">
        <v>654</v>
      </c>
      <c r="AI1018" s="3">
        <f t="shared" si="78"/>
        <v>5.8049361500560517</v>
      </c>
      <c r="AJ1018" s="3">
        <f t="shared" si="79"/>
        <v>1.1395305407734093</v>
      </c>
      <c r="AK1018" s="3">
        <f t="shared" ref="AK1018:AK1081" si="82">1000/AD1018</f>
        <v>9.6748935834267531</v>
      </c>
      <c r="AL1018" s="3">
        <f t="shared" si="80"/>
        <v>1.8992175679556822</v>
      </c>
    </row>
    <row r="1019" spans="1:38" x14ac:dyDescent="0.2">
      <c r="A1019" s="2">
        <v>46</v>
      </c>
      <c r="B1019" s="2" t="s">
        <v>1047</v>
      </c>
      <c r="C1019" s="2" t="s">
        <v>36</v>
      </c>
      <c r="D1019" s="2">
        <v>34.360227000000002</v>
      </c>
      <c r="E1019" s="2">
        <v>-117.90535</v>
      </c>
      <c r="F1019">
        <v>155050</v>
      </c>
      <c r="G1019">
        <v>7650</v>
      </c>
      <c r="H1019">
        <v>1.9141339E-2</v>
      </c>
      <c r="I1019">
        <v>9.5564353999999995E-4</v>
      </c>
      <c r="J1019">
        <v>8.5005008999999995E-4</v>
      </c>
      <c r="K1019">
        <v>3.5148801000000002E-3</v>
      </c>
      <c r="L1019">
        <v>3.7403505000000001E-3</v>
      </c>
      <c r="M1019">
        <v>4.1384680999999999</v>
      </c>
      <c r="N1019">
        <v>0.98927045000000002</v>
      </c>
      <c r="O1019">
        <v>1</v>
      </c>
      <c r="P1019">
        <v>1</v>
      </c>
      <c r="Q1019">
        <v>0.98927045000000002</v>
      </c>
      <c r="R1019">
        <v>4.0940642</v>
      </c>
      <c r="S1019">
        <v>4.0947386999999997</v>
      </c>
      <c r="T1019">
        <v>34.359582000000003</v>
      </c>
      <c r="U1019">
        <v>814.11734000000001</v>
      </c>
      <c r="V1019">
        <v>789.29731000000004</v>
      </c>
      <c r="W1019">
        <v>34.356233000000003</v>
      </c>
      <c r="X1019">
        <v>794.71934999999996</v>
      </c>
      <c r="Y1019">
        <v>789.28543999999999</v>
      </c>
      <c r="Z1019">
        <v>1.9141463000000001E-2</v>
      </c>
      <c r="AA1019">
        <v>72.231933999999995</v>
      </c>
      <c r="AB1019">
        <v>1.9138446E-2</v>
      </c>
      <c r="AC1019">
        <v>72.220551999999998</v>
      </c>
      <c r="AD1019" s="2">
        <v>72.231469000000004</v>
      </c>
      <c r="AE1019" s="2">
        <v>14.11453</v>
      </c>
      <c r="AF1019" s="2">
        <f t="shared" si="77"/>
        <v>7.2231469000000006E-2</v>
      </c>
      <c r="AG1019" s="2">
        <f t="shared" si="77"/>
        <v>1.411453E-2</v>
      </c>
      <c r="AH1019" s="8">
        <v>533</v>
      </c>
      <c r="AI1019" s="3">
        <f t="shared" si="78"/>
        <v>8.3066287908390724</v>
      </c>
      <c r="AJ1019" s="3">
        <f t="shared" si="79"/>
        <v>1.6231728758993094</v>
      </c>
      <c r="AK1019" s="3">
        <f t="shared" si="82"/>
        <v>13.844381318065121</v>
      </c>
      <c r="AL1019" s="3">
        <f t="shared" si="80"/>
        <v>2.7052881264988491</v>
      </c>
    </row>
    <row r="1020" spans="1:38" x14ac:dyDescent="0.2">
      <c r="A1020" s="2">
        <v>47</v>
      </c>
      <c r="B1020" s="2" t="s">
        <v>1048</v>
      </c>
      <c r="C1020" s="2" t="s">
        <v>36</v>
      </c>
      <c r="D1020" s="2">
        <v>34.308129000000001</v>
      </c>
      <c r="E1020" s="2">
        <v>-118.16328</v>
      </c>
      <c r="F1020">
        <v>11550</v>
      </c>
      <c r="G1020">
        <v>2640</v>
      </c>
      <c r="H1020">
        <v>0.1467552</v>
      </c>
      <c r="I1020">
        <v>3.5461655000000002E-2</v>
      </c>
      <c r="J1020">
        <v>1.1276003999999999E-2</v>
      </c>
      <c r="K1020">
        <v>2.7522346E-2</v>
      </c>
      <c r="L1020">
        <v>4.6283439000000003E-2</v>
      </c>
      <c r="M1020">
        <v>2.2380884000000001</v>
      </c>
      <c r="N1020">
        <v>0.98902774999999998</v>
      </c>
      <c r="O1020">
        <v>1</v>
      </c>
      <c r="P1020">
        <v>1</v>
      </c>
      <c r="Q1020">
        <v>0.98902774999999998</v>
      </c>
      <c r="R1020">
        <v>2.2135316</v>
      </c>
      <c r="S1020">
        <v>2.2136198</v>
      </c>
      <c r="T1020">
        <v>34.310352000000002</v>
      </c>
      <c r="U1020">
        <v>919.97688000000005</v>
      </c>
      <c r="V1020">
        <v>878.54046000000005</v>
      </c>
      <c r="W1020">
        <v>34.329025000000001</v>
      </c>
      <c r="X1020">
        <v>889.31466999999998</v>
      </c>
      <c r="Y1020">
        <v>878.59831999999994</v>
      </c>
      <c r="Z1020">
        <v>0.14675958</v>
      </c>
      <c r="AA1020">
        <v>553.80974000000003</v>
      </c>
      <c r="AB1020">
        <v>0.14675429000000001</v>
      </c>
      <c r="AC1020">
        <v>553.78977999999995</v>
      </c>
      <c r="AD1020" s="2">
        <v>553.79322000000002</v>
      </c>
      <c r="AE1020" s="2">
        <v>174.65449000000001</v>
      </c>
      <c r="AF1020" s="2">
        <f t="shared" si="77"/>
        <v>0.55379321999999997</v>
      </c>
      <c r="AG1020" s="2">
        <f t="shared" si="77"/>
        <v>0.17465449000000002</v>
      </c>
      <c r="AH1020" s="8">
        <v>813</v>
      </c>
      <c r="AI1020" s="3">
        <f t="shared" si="78"/>
        <v>1.0834368828134082</v>
      </c>
      <c r="AJ1020" s="3">
        <f t="shared" si="79"/>
        <v>0.34169272822618807</v>
      </c>
      <c r="AK1020" s="3">
        <f t="shared" si="82"/>
        <v>1.8057281380223469</v>
      </c>
      <c r="AL1020" s="3">
        <f t="shared" si="80"/>
        <v>0.56948788037698006</v>
      </c>
    </row>
    <row r="1021" spans="1:38" x14ac:dyDescent="0.2">
      <c r="A1021" s="2">
        <v>48</v>
      </c>
      <c r="B1021" s="2" t="s">
        <v>1049</v>
      </c>
      <c r="C1021" s="2" t="s">
        <v>36</v>
      </c>
      <c r="D1021" s="2">
        <v>34.321542999999998</v>
      </c>
      <c r="E1021" s="2">
        <v>-117.96604000000001</v>
      </c>
      <c r="F1021">
        <v>78640</v>
      </c>
      <c r="G1021">
        <v>4280</v>
      </c>
      <c r="H1021">
        <v>3.5349968000000002E-2</v>
      </c>
      <c r="I1021">
        <v>1.9403923000000001E-3</v>
      </c>
      <c r="J1021">
        <v>1.7167927E-3</v>
      </c>
      <c r="K1021">
        <v>6.4857001000000001E-3</v>
      </c>
      <c r="L1021">
        <v>6.9840392999999997E-3</v>
      </c>
      <c r="M1021">
        <v>3.8516373000000002</v>
      </c>
      <c r="N1021">
        <v>0.98702429000000003</v>
      </c>
      <c r="O1021">
        <v>1</v>
      </c>
      <c r="P1021">
        <v>1</v>
      </c>
      <c r="Q1021">
        <v>0.98702429000000003</v>
      </c>
      <c r="R1021">
        <v>3.8016595999999998</v>
      </c>
      <c r="S1021">
        <v>3.8027438</v>
      </c>
      <c r="T1021">
        <v>34.324250999999997</v>
      </c>
      <c r="U1021">
        <v>846.09992</v>
      </c>
      <c r="V1021">
        <v>799.65401999999995</v>
      </c>
      <c r="W1021">
        <v>34.333216</v>
      </c>
      <c r="X1021">
        <v>811.90592000000004</v>
      </c>
      <c r="Y1021">
        <v>799.68544999999995</v>
      </c>
      <c r="Z1021">
        <v>3.5350403000000002E-2</v>
      </c>
      <c r="AA1021">
        <v>133.39775</v>
      </c>
      <c r="AB1021">
        <v>3.5340859000000002E-2</v>
      </c>
      <c r="AC1021">
        <v>133.36172999999999</v>
      </c>
      <c r="AD1021" s="2">
        <v>133.39609999999999</v>
      </c>
      <c r="AE1021" s="2">
        <v>26.354865</v>
      </c>
      <c r="AF1021" s="2">
        <f t="shared" si="77"/>
        <v>0.13339609999999999</v>
      </c>
      <c r="AG1021" s="2">
        <f t="shared" si="77"/>
        <v>2.6354865000000002E-2</v>
      </c>
      <c r="AH1021" s="8">
        <v>749</v>
      </c>
      <c r="AI1021" s="3">
        <f t="shared" si="78"/>
        <v>4.4978826217558092</v>
      </c>
      <c r="AJ1021" s="3">
        <f t="shared" si="79"/>
        <v>0.88863984241083827</v>
      </c>
      <c r="AK1021" s="3">
        <f t="shared" si="82"/>
        <v>7.4964710362596811</v>
      </c>
      <c r="AL1021" s="3">
        <f t="shared" si="80"/>
        <v>1.4810664040180637</v>
      </c>
    </row>
    <row r="1022" spans="1:38" x14ac:dyDescent="0.2">
      <c r="A1022" s="2">
        <v>49</v>
      </c>
      <c r="B1022" s="2" t="s">
        <v>1050</v>
      </c>
      <c r="C1022" s="2" t="s">
        <v>36</v>
      </c>
      <c r="D1022" s="2">
        <v>34.305045999999997</v>
      </c>
      <c r="E1022" s="2">
        <v>-117.98089</v>
      </c>
      <c r="F1022">
        <v>42700</v>
      </c>
      <c r="G1022">
        <v>2890</v>
      </c>
      <c r="H1022">
        <v>5.6938622000000001E-2</v>
      </c>
      <c r="I1022">
        <v>3.8862737999999998E-3</v>
      </c>
      <c r="J1022">
        <v>3.1485189999999998E-3</v>
      </c>
      <c r="K1022">
        <v>1.0490552E-2</v>
      </c>
      <c r="L1022">
        <v>1.1621875E-2</v>
      </c>
      <c r="M1022">
        <v>3.3426003999999998</v>
      </c>
      <c r="N1022">
        <v>0.98343259000000005</v>
      </c>
      <c r="O1022">
        <v>1</v>
      </c>
      <c r="P1022">
        <v>1</v>
      </c>
      <c r="Q1022">
        <v>0.98343259000000005</v>
      </c>
      <c r="R1022">
        <v>3.2872222</v>
      </c>
      <c r="S1022">
        <v>3.2884419999999999</v>
      </c>
      <c r="T1022">
        <v>34.309527000000003</v>
      </c>
      <c r="U1022">
        <v>880.38900000000001</v>
      </c>
      <c r="V1022">
        <v>820.24044000000004</v>
      </c>
      <c r="W1022">
        <v>34.326655000000002</v>
      </c>
      <c r="X1022">
        <v>828.30264999999997</v>
      </c>
      <c r="Y1022">
        <v>820.29893000000004</v>
      </c>
      <c r="Z1022">
        <v>5.6941921999999999E-2</v>
      </c>
      <c r="AA1022">
        <v>214.87518</v>
      </c>
      <c r="AB1022">
        <v>5.6922153000000003E-2</v>
      </c>
      <c r="AC1022">
        <v>214.80058</v>
      </c>
      <c r="AD1022" s="2">
        <v>214.86273</v>
      </c>
      <c r="AE1022" s="2">
        <v>43.856130999999998</v>
      </c>
      <c r="AF1022" s="2">
        <f t="shared" si="77"/>
        <v>0.21486273</v>
      </c>
      <c r="AG1022" s="2">
        <f t="shared" si="77"/>
        <v>4.3856131E-2</v>
      </c>
      <c r="AH1022" s="8">
        <v>1244.9819</v>
      </c>
      <c r="AI1022" s="3">
        <f t="shared" si="78"/>
        <v>2.7924805758541744</v>
      </c>
      <c r="AJ1022" s="3">
        <f t="shared" si="79"/>
        <v>0.56997969796630676</v>
      </c>
      <c r="AK1022" s="3">
        <f t="shared" si="82"/>
        <v>4.6541342930902907</v>
      </c>
      <c r="AL1022" s="3">
        <f t="shared" si="80"/>
        <v>0.94996616327717787</v>
      </c>
    </row>
    <row r="1023" spans="1:38" x14ac:dyDescent="0.2">
      <c r="A1023" s="2">
        <v>0</v>
      </c>
      <c r="B1023" s="2" t="s">
        <v>1051</v>
      </c>
      <c r="C1023" s="2" t="s">
        <v>36</v>
      </c>
      <c r="D1023" s="2">
        <v>48.551791000000001</v>
      </c>
      <c r="E1023" s="2">
        <v>8.1581668000000001</v>
      </c>
      <c r="F1023">
        <v>90601</v>
      </c>
      <c r="G1023">
        <v>7208</v>
      </c>
      <c r="H1023">
        <v>1.5093018E-2</v>
      </c>
      <c r="I1023">
        <v>1.2309947E-3</v>
      </c>
      <c r="J1023">
        <v>1.2894118999999999E-3</v>
      </c>
      <c r="K1023">
        <v>2.9146146E-3</v>
      </c>
      <c r="L1023">
        <v>3.4165638999999999E-3</v>
      </c>
      <c r="M1023">
        <v>1.7916970999999999</v>
      </c>
      <c r="N1023">
        <v>0.99058466000000001</v>
      </c>
      <c r="O1023">
        <v>1</v>
      </c>
      <c r="P1023">
        <v>1</v>
      </c>
      <c r="Q1023">
        <v>0.99058466000000001</v>
      </c>
      <c r="R1023">
        <v>1.7748276999999999</v>
      </c>
      <c r="S1023">
        <v>1.7753859999999999</v>
      </c>
      <c r="T1023">
        <v>48.551732999999999</v>
      </c>
      <c r="U1023">
        <v>969.95316000000003</v>
      </c>
      <c r="V1023">
        <v>939.60726</v>
      </c>
      <c r="W1023">
        <v>48.543778000000003</v>
      </c>
      <c r="X1023">
        <v>945.92895999999996</v>
      </c>
      <c r="Y1023">
        <v>939.59562000000005</v>
      </c>
      <c r="Z1023">
        <v>1.5093386E-2</v>
      </c>
      <c r="AA1023">
        <v>56.956175000000002</v>
      </c>
      <c r="AB1023">
        <v>1.5089066E-2</v>
      </c>
      <c r="AC1023">
        <v>56.939872000000001</v>
      </c>
      <c r="AD1023" s="2">
        <v>56.954785999999999</v>
      </c>
      <c r="AE1023" s="2">
        <v>12.892694000000001</v>
      </c>
      <c r="AF1023" s="2">
        <f t="shared" si="77"/>
        <v>5.6954786E-2</v>
      </c>
      <c r="AG1023" s="2">
        <f t="shared" si="77"/>
        <v>1.2892694E-2</v>
      </c>
      <c r="AH1023" s="8">
        <v>583.99096999999995</v>
      </c>
      <c r="AI1023" s="3">
        <f t="shared" si="78"/>
        <v>10.534672187162638</v>
      </c>
      <c r="AJ1023" s="3">
        <f t="shared" si="79"/>
        <v>2.3847039807927399</v>
      </c>
      <c r="AK1023" s="3">
        <f t="shared" si="82"/>
        <v>17.557786978604398</v>
      </c>
      <c r="AL1023" s="3">
        <f t="shared" si="80"/>
        <v>3.974506634654567</v>
      </c>
    </row>
    <row r="1024" spans="1:38" x14ac:dyDescent="0.2">
      <c r="A1024" s="2">
        <v>1</v>
      </c>
      <c r="B1024" s="2" t="s">
        <v>1052</v>
      </c>
      <c r="C1024" s="2" t="s">
        <v>36</v>
      </c>
      <c r="D1024" s="2">
        <v>48.584761</v>
      </c>
      <c r="E1024" s="2">
        <v>8.1267391999999994</v>
      </c>
      <c r="F1024">
        <v>116787</v>
      </c>
      <c r="G1024">
        <v>7482</v>
      </c>
      <c r="H1024">
        <v>1.1734525000000001E-2</v>
      </c>
      <c r="I1024">
        <v>7.7217810000000003E-4</v>
      </c>
      <c r="J1024">
        <v>9.7599988000000003E-4</v>
      </c>
      <c r="K1024">
        <v>2.2733629E-3</v>
      </c>
      <c r="L1024">
        <v>2.5917202000000001E-3</v>
      </c>
      <c r="M1024">
        <v>1.8064655999999999</v>
      </c>
      <c r="N1024">
        <v>0.99072828999999996</v>
      </c>
      <c r="O1024">
        <v>1</v>
      </c>
      <c r="P1024">
        <v>1</v>
      </c>
      <c r="Q1024">
        <v>0.99072828999999996</v>
      </c>
      <c r="R1024">
        <v>1.7897166</v>
      </c>
      <c r="S1024">
        <v>1.7900296</v>
      </c>
      <c r="T1024">
        <v>48.585490999999998</v>
      </c>
      <c r="U1024">
        <v>988.81841999999995</v>
      </c>
      <c r="V1024">
        <v>938.56799999999998</v>
      </c>
      <c r="W1024">
        <v>48.576954000000001</v>
      </c>
      <c r="X1024">
        <v>964.41654000000005</v>
      </c>
      <c r="Y1024">
        <v>938.55546000000004</v>
      </c>
      <c r="Z1024">
        <v>1.1735419E-2</v>
      </c>
      <c r="AA1024">
        <v>44.284602</v>
      </c>
      <c r="AB1024">
        <v>1.1733535999999999E-2</v>
      </c>
      <c r="AC1024">
        <v>44.277493</v>
      </c>
      <c r="AD1024" s="2">
        <v>44.281227999999999</v>
      </c>
      <c r="AE1024" s="2">
        <v>9.7800761999999999</v>
      </c>
      <c r="AF1024" s="2">
        <f t="shared" si="77"/>
        <v>4.4281227999999999E-2</v>
      </c>
      <c r="AG1024" s="2">
        <f t="shared" si="77"/>
        <v>9.7800761999999996E-3</v>
      </c>
      <c r="AH1024" s="8">
        <v>923</v>
      </c>
      <c r="AI1024" s="3">
        <f t="shared" si="78"/>
        <v>13.549759731143862</v>
      </c>
      <c r="AJ1024" s="3">
        <f t="shared" si="79"/>
        <v>2.9926379336697364</v>
      </c>
      <c r="AK1024" s="3">
        <f t="shared" si="82"/>
        <v>22.582932885239767</v>
      </c>
      <c r="AL1024" s="3">
        <f t="shared" si="80"/>
        <v>4.987729889449561</v>
      </c>
    </row>
    <row r="1025" spans="1:38" x14ac:dyDescent="0.2">
      <c r="A1025" s="2">
        <v>2</v>
      </c>
      <c r="B1025" s="2" t="s">
        <v>1053</v>
      </c>
      <c r="C1025" s="2" t="s">
        <v>36</v>
      </c>
      <c r="D1025" s="2">
        <v>48.577615999999999</v>
      </c>
      <c r="E1025" s="2">
        <v>8.1960449999999998</v>
      </c>
      <c r="F1025">
        <v>119159</v>
      </c>
      <c r="G1025">
        <v>6661</v>
      </c>
      <c r="H1025">
        <v>1.3630631000000001E-2</v>
      </c>
      <c r="I1025">
        <v>7.7818487999999997E-4</v>
      </c>
      <c r="J1025">
        <v>9.9285627000000008E-4</v>
      </c>
      <c r="K1025">
        <v>2.5999526999999998E-3</v>
      </c>
      <c r="L1025">
        <v>2.8898251E-3</v>
      </c>
      <c r="M1025">
        <v>2.1753776</v>
      </c>
      <c r="N1025">
        <v>0.98916934999999995</v>
      </c>
      <c r="O1025">
        <v>1</v>
      </c>
      <c r="P1025">
        <v>1</v>
      </c>
      <c r="Q1025">
        <v>0.98916934999999995</v>
      </c>
      <c r="R1025">
        <v>2.1518168000000002</v>
      </c>
      <c r="S1025">
        <v>2.1528119000000001</v>
      </c>
      <c r="T1025">
        <v>48.577891999999999</v>
      </c>
      <c r="U1025">
        <v>957.16714999999999</v>
      </c>
      <c r="V1025">
        <v>913.78227000000004</v>
      </c>
      <c r="W1025">
        <v>48.581274000000001</v>
      </c>
      <c r="X1025">
        <v>923.60828000000004</v>
      </c>
      <c r="Y1025">
        <v>913.78768000000002</v>
      </c>
      <c r="Z1025">
        <v>1.3631063000000001E-2</v>
      </c>
      <c r="AA1025">
        <v>51.437972000000002</v>
      </c>
      <c r="AB1025">
        <v>1.3625221E-2</v>
      </c>
      <c r="AC1025">
        <v>51.415925999999999</v>
      </c>
      <c r="AD1025" s="2">
        <v>51.436343999999998</v>
      </c>
      <c r="AE1025" s="2">
        <v>10.904999999999999</v>
      </c>
      <c r="AF1025" s="2">
        <f t="shared" si="77"/>
        <v>5.1436343999999995E-2</v>
      </c>
      <c r="AG1025" s="2">
        <f t="shared" si="77"/>
        <v>1.0905E-2</v>
      </c>
      <c r="AH1025" s="8">
        <v>653</v>
      </c>
      <c r="AI1025" s="3">
        <f t="shared" si="78"/>
        <v>11.664903710885829</v>
      </c>
      <c r="AJ1025" s="3">
        <f t="shared" si="79"/>
        <v>2.4730718607685254</v>
      </c>
      <c r="AK1025" s="3">
        <f t="shared" si="82"/>
        <v>19.441506184809715</v>
      </c>
      <c r="AL1025" s="3">
        <f t="shared" si="80"/>
        <v>4.1217864346142079</v>
      </c>
    </row>
    <row r="1026" spans="1:38" x14ac:dyDescent="0.2">
      <c r="A1026" s="2">
        <v>3</v>
      </c>
      <c r="B1026" s="2" t="s">
        <v>1054</v>
      </c>
      <c r="C1026" s="2" t="s">
        <v>36</v>
      </c>
      <c r="D1026" s="2">
        <v>48.597116</v>
      </c>
      <c r="E1026" s="2">
        <v>8.1733902999999994</v>
      </c>
      <c r="F1026">
        <v>291968</v>
      </c>
      <c r="G1026">
        <v>16423</v>
      </c>
      <c r="H1026">
        <v>5.3383774000000002E-3</v>
      </c>
      <c r="I1026">
        <v>3.1262487E-4</v>
      </c>
      <c r="J1026">
        <v>3.5414685999999999E-4</v>
      </c>
      <c r="K1026">
        <v>1.0363779999999999E-3</v>
      </c>
      <c r="L1026">
        <v>1.1389617E-3</v>
      </c>
      <c r="M1026">
        <v>2.1307806</v>
      </c>
      <c r="N1026">
        <v>0.99194559000000004</v>
      </c>
      <c r="O1026">
        <v>1</v>
      </c>
      <c r="P1026">
        <v>1</v>
      </c>
      <c r="Q1026">
        <v>0.99194559000000004</v>
      </c>
      <c r="R1026">
        <v>2.1136184</v>
      </c>
      <c r="S1026">
        <v>2.1142778999999998</v>
      </c>
      <c r="T1026">
        <v>48.597166999999999</v>
      </c>
      <c r="U1026">
        <v>955.17336</v>
      </c>
      <c r="V1026">
        <v>916.58452999999997</v>
      </c>
      <c r="W1026">
        <v>48.608597000000003</v>
      </c>
      <c r="X1026">
        <v>916.92442000000005</v>
      </c>
      <c r="Y1026">
        <v>916.60263999999995</v>
      </c>
      <c r="Z1026">
        <v>5.3385189999999999E-3</v>
      </c>
      <c r="AA1026">
        <v>20.145354999999999</v>
      </c>
      <c r="AB1026">
        <v>5.3369237000000002E-3</v>
      </c>
      <c r="AC1026">
        <v>20.139334999999999</v>
      </c>
      <c r="AD1026" s="2">
        <v>20.144819999999999</v>
      </c>
      <c r="AE1026" s="2">
        <v>4.2979687000000002</v>
      </c>
      <c r="AF1026" s="2">
        <f t="shared" si="77"/>
        <v>2.0144820000000001E-2</v>
      </c>
      <c r="AG1026" s="2">
        <f t="shared" si="77"/>
        <v>4.2979686999999999E-3</v>
      </c>
      <c r="AH1026" s="8">
        <v>638</v>
      </c>
      <c r="AI1026" s="3">
        <f t="shared" si="78"/>
        <v>29.78433165448984</v>
      </c>
      <c r="AJ1026" s="3">
        <f t="shared" si="79"/>
        <v>6.3545926546584459</v>
      </c>
      <c r="AK1026" s="3">
        <f t="shared" si="82"/>
        <v>49.640552757483064</v>
      </c>
      <c r="AL1026" s="3">
        <f t="shared" si="80"/>
        <v>10.590987757764076</v>
      </c>
    </row>
    <row r="1027" spans="1:38" x14ac:dyDescent="0.2">
      <c r="A1027" s="2">
        <v>4</v>
      </c>
      <c r="B1027" s="2" t="s">
        <v>1055</v>
      </c>
      <c r="C1027" s="2" t="s">
        <v>36</v>
      </c>
      <c r="D1027" s="2">
        <v>48.568561000000003</v>
      </c>
      <c r="E1027" s="2">
        <v>8.1626169999999991</v>
      </c>
      <c r="F1027">
        <v>62317</v>
      </c>
      <c r="G1027">
        <v>4197</v>
      </c>
      <c r="H1027">
        <v>2.2044335000000002E-2</v>
      </c>
      <c r="I1027">
        <v>1.5114782E-3</v>
      </c>
      <c r="J1027">
        <v>1.9259556E-3</v>
      </c>
      <c r="K1027">
        <v>4.2364383999999996E-3</v>
      </c>
      <c r="L1027">
        <v>4.8929828999999996E-3</v>
      </c>
      <c r="M1027">
        <v>1.7978973</v>
      </c>
      <c r="N1027">
        <v>0.98583047000000001</v>
      </c>
      <c r="O1027">
        <v>1</v>
      </c>
      <c r="P1027">
        <v>1</v>
      </c>
      <c r="Q1027">
        <v>0.98583047000000001</v>
      </c>
      <c r="R1027">
        <v>1.7724219000000001</v>
      </c>
      <c r="S1027">
        <v>1.7727637000000001</v>
      </c>
      <c r="T1027">
        <v>48.567951999999998</v>
      </c>
      <c r="U1027">
        <v>975.73473999999999</v>
      </c>
      <c r="V1027">
        <v>939.17289000000005</v>
      </c>
      <c r="W1027">
        <v>48.559995999999998</v>
      </c>
      <c r="X1027">
        <v>951.36035000000004</v>
      </c>
      <c r="Y1027">
        <v>939.16123000000005</v>
      </c>
      <c r="Z1027">
        <v>2.2045578E-2</v>
      </c>
      <c r="AA1027">
        <v>83.190860999999998</v>
      </c>
      <c r="AB1027">
        <v>2.2041747E-2</v>
      </c>
      <c r="AC1027">
        <v>83.176402999999993</v>
      </c>
      <c r="AD1027" s="2">
        <v>83.186167999999995</v>
      </c>
      <c r="AE1027" s="2">
        <v>18.464086000000002</v>
      </c>
      <c r="AF1027" s="2">
        <f t="shared" si="77"/>
        <v>8.3186167999999991E-2</v>
      </c>
      <c r="AG1027" s="2">
        <f t="shared" si="77"/>
        <v>1.8464086000000001E-2</v>
      </c>
      <c r="AH1027" s="8">
        <v>691</v>
      </c>
      <c r="AI1027" s="3">
        <f t="shared" si="78"/>
        <v>7.2127375791609971</v>
      </c>
      <c r="AJ1027" s="3">
        <f t="shared" si="79"/>
        <v>1.6009465294405734</v>
      </c>
      <c r="AK1027" s="3">
        <f t="shared" si="82"/>
        <v>12.021229298601662</v>
      </c>
      <c r="AL1027" s="3">
        <f t="shared" si="80"/>
        <v>2.6682442157342887</v>
      </c>
    </row>
    <row r="1028" spans="1:38" x14ac:dyDescent="0.2">
      <c r="A1028" s="2">
        <v>5</v>
      </c>
      <c r="B1028" s="2" t="s">
        <v>1056</v>
      </c>
      <c r="C1028" s="2" t="s">
        <v>36</v>
      </c>
      <c r="D1028" s="2">
        <v>48.569324999999999</v>
      </c>
      <c r="E1028" s="2">
        <v>8.1408436999999996</v>
      </c>
      <c r="F1028">
        <v>75182</v>
      </c>
      <c r="G1028">
        <v>4927</v>
      </c>
      <c r="H1028">
        <v>1.8738095E-2</v>
      </c>
      <c r="I1028">
        <v>1.2520532E-3</v>
      </c>
      <c r="J1028">
        <v>1.5842509E-3</v>
      </c>
      <c r="K1028">
        <v>3.5998822000000001E-3</v>
      </c>
      <c r="L1028">
        <v>4.1275464999999999E-3</v>
      </c>
      <c r="M1028">
        <v>1.8452059000000001</v>
      </c>
      <c r="N1028">
        <v>0.99061076000000003</v>
      </c>
      <c r="O1028">
        <v>1</v>
      </c>
      <c r="P1028">
        <v>1</v>
      </c>
      <c r="Q1028">
        <v>0.99061076000000003</v>
      </c>
      <c r="R1028">
        <v>1.8278808</v>
      </c>
      <c r="S1028">
        <v>1.8282569</v>
      </c>
      <c r="T1028">
        <v>48.571019</v>
      </c>
      <c r="U1028">
        <v>983.57045000000005</v>
      </c>
      <c r="V1028">
        <v>935.72990000000004</v>
      </c>
      <c r="W1028">
        <v>48.576954000000001</v>
      </c>
      <c r="X1028">
        <v>964.41654000000005</v>
      </c>
      <c r="Y1028">
        <v>935.73869999999999</v>
      </c>
      <c r="Z1028">
        <v>1.8739434999999999E-2</v>
      </c>
      <c r="AA1028">
        <v>70.714848000000003</v>
      </c>
      <c r="AB1028">
        <v>1.8735937000000001E-2</v>
      </c>
      <c r="AC1028">
        <v>70.701648000000006</v>
      </c>
      <c r="AD1028" s="2">
        <v>70.709790999999996</v>
      </c>
      <c r="AE1028" s="2">
        <v>15.575647</v>
      </c>
      <c r="AF1028" s="2">
        <f t="shared" si="77"/>
        <v>7.0709790999999994E-2</v>
      </c>
      <c r="AG1028" s="2">
        <f t="shared" si="77"/>
        <v>1.5575647E-2</v>
      </c>
      <c r="AH1028" s="8">
        <v>878.99096999999995</v>
      </c>
      <c r="AI1028" s="3">
        <f t="shared" si="78"/>
        <v>8.4853878298127068</v>
      </c>
      <c r="AJ1028" s="3">
        <f t="shared" si="79"/>
        <v>1.8691245388528839</v>
      </c>
      <c r="AK1028" s="3">
        <f t="shared" si="82"/>
        <v>14.142313049687845</v>
      </c>
      <c r="AL1028" s="3">
        <f t="shared" si="80"/>
        <v>3.1152075647548068</v>
      </c>
    </row>
    <row r="1029" spans="1:38" x14ac:dyDescent="0.2">
      <c r="A1029" s="2">
        <v>6</v>
      </c>
      <c r="B1029" s="2" t="s">
        <v>1057</v>
      </c>
      <c r="C1029" s="2" t="s">
        <v>36</v>
      </c>
      <c r="D1029" s="2">
        <v>48.564234999999996</v>
      </c>
      <c r="E1029" s="2">
        <v>8.2196954000000009</v>
      </c>
      <c r="F1029">
        <v>158758</v>
      </c>
      <c r="G1029">
        <v>14598</v>
      </c>
      <c r="H1029">
        <v>1.0982327E-2</v>
      </c>
      <c r="I1029">
        <v>1.0394967E-3</v>
      </c>
      <c r="J1029">
        <v>7.361151E-4</v>
      </c>
      <c r="K1029">
        <v>2.0899881000000001E-3</v>
      </c>
      <c r="L1029">
        <v>2.4475435000000001E-3</v>
      </c>
      <c r="M1029">
        <v>2.3529095</v>
      </c>
      <c r="N1029">
        <v>0.99294676999999998</v>
      </c>
      <c r="O1029">
        <v>1</v>
      </c>
      <c r="P1029">
        <v>1</v>
      </c>
      <c r="Q1029">
        <v>0.99294676999999998</v>
      </c>
      <c r="R1029">
        <v>2.3363138999999999</v>
      </c>
      <c r="S1029">
        <v>2.3366270999999998</v>
      </c>
      <c r="T1029">
        <v>48.564289000000002</v>
      </c>
      <c r="U1029">
        <v>917.18061999999998</v>
      </c>
      <c r="V1029">
        <v>903.24442999999997</v>
      </c>
      <c r="W1029">
        <v>48.561835000000002</v>
      </c>
      <c r="X1029">
        <v>905.86288000000002</v>
      </c>
      <c r="Y1029">
        <v>903.24037999999996</v>
      </c>
      <c r="Z1029">
        <v>1.0982384E-2</v>
      </c>
      <c r="AA1029">
        <v>41.442959999999999</v>
      </c>
      <c r="AB1029">
        <v>1.0981004000000001E-2</v>
      </c>
      <c r="AC1029">
        <v>41.437748999999997</v>
      </c>
      <c r="AD1029" s="2">
        <v>41.442745000000002</v>
      </c>
      <c r="AE1029" s="2">
        <v>9.2360132000000004</v>
      </c>
      <c r="AF1029" s="2">
        <f t="shared" si="77"/>
        <v>4.1442745000000003E-2</v>
      </c>
      <c r="AG1029" s="2">
        <f t="shared" si="77"/>
        <v>9.2360132000000005E-3</v>
      </c>
      <c r="AH1029" s="8">
        <v>203</v>
      </c>
      <c r="AI1029" s="3">
        <f t="shared" si="78"/>
        <v>14.477805463899651</v>
      </c>
      <c r="AJ1029" s="3">
        <f t="shared" si="79"/>
        <v>3.226552738521768</v>
      </c>
      <c r="AK1029" s="3">
        <f t="shared" si="82"/>
        <v>24.129675773166085</v>
      </c>
      <c r="AL1029" s="3">
        <f t="shared" si="80"/>
        <v>5.3775878975362801</v>
      </c>
    </row>
    <row r="1030" spans="1:38" x14ac:dyDescent="0.2">
      <c r="A1030" s="2">
        <v>7</v>
      </c>
      <c r="B1030" s="2" t="s">
        <v>1058</v>
      </c>
      <c r="C1030" s="2" t="s">
        <v>36</v>
      </c>
      <c r="D1030" s="2">
        <v>48.568767999999999</v>
      </c>
      <c r="E1030" s="2">
        <v>8.1610785000000003</v>
      </c>
      <c r="F1030">
        <v>110400</v>
      </c>
      <c r="G1030">
        <v>9124</v>
      </c>
      <c r="H1030">
        <v>1.3329178000000001E-2</v>
      </c>
      <c r="I1030">
        <v>1.1310166000000001E-3</v>
      </c>
      <c r="J1030">
        <v>1.0552788E-3</v>
      </c>
      <c r="K1030">
        <v>2.5625002000000002E-3</v>
      </c>
      <c r="L1030">
        <v>2.9931954999999999E-3</v>
      </c>
      <c r="M1030">
        <v>1.9505222</v>
      </c>
      <c r="N1030">
        <v>0.99004378999999998</v>
      </c>
      <c r="O1030">
        <v>1</v>
      </c>
      <c r="P1030">
        <v>1</v>
      </c>
      <c r="Q1030">
        <v>0.99004378999999998</v>
      </c>
      <c r="R1030">
        <v>1.9311024000000001</v>
      </c>
      <c r="S1030">
        <v>1.9316536</v>
      </c>
      <c r="T1030">
        <v>48.569552999999999</v>
      </c>
      <c r="U1030">
        <v>977.51124000000004</v>
      </c>
      <c r="V1030">
        <v>928.34249999999997</v>
      </c>
      <c r="W1030">
        <v>48.586781000000002</v>
      </c>
      <c r="X1030">
        <v>921.90440000000001</v>
      </c>
      <c r="Y1030">
        <v>928.36875999999995</v>
      </c>
      <c r="Z1030">
        <v>1.333002E-2</v>
      </c>
      <c r="AA1030">
        <v>50.301963000000001</v>
      </c>
      <c r="AB1030">
        <v>1.3326520999999999E-2</v>
      </c>
      <c r="AC1030">
        <v>50.288758000000001</v>
      </c>
      <c r="AD1030" s="2">
        <v>50.298783999999998</v>
      </c>
      <c r="AE1030" s="2">
        <v>11.295076999999999</v>
      </c>
      <c r="AF1030" s="2">
        <f t="shared" si="77"/>
        <v>5.0298783999999999E-2</v>
      </c>
      <c r="AG1030" s="2">
        <f t="shared" si="77"/>
        <v>1.1295076999999999E-2</v>
      </c>
      <c r="AH1030" s="8">
        <v>828</v>
      </c>
      <c r="AI1030" s="3">
        <f t="shared" si="78"/>
        <v>11.928717799619172</v>
      </c>
      <c r="AJ1030" s="3">
        <f t="shared" si="79"/>
        <v>2.6787086156589615</v>
      </c>
      <c r="AK1030" s="3">
        <f t="shared" si="82"/>
        <v>19.881196332698622</v>
      </c>
      <c r="AL1030" s="3">
        <f t="shared" si="80"/>
        <v>4.4645143594316021</v>
      </c>
    </row>
    <row r="1031" spans="1:38" x14ac:dyDescent="0.2">
      <c r="A1031" s="2">
        <v>8</v>
      </c>
      <c r="B1031" s="2" t="s">
        <v>1059</v>
      </c>
      <c r="C1031" s="2" t="s">
        <v>36</v>
      </c>
      <c r="D1031" s="2">
        <v>48.589275999999998</v>
      </c>
      <c r="E1031" s="2">
        <v>8.1639338000000006</v>
      </c>
      <c r="F1031">
        <v>128648</v>
      </c>
      <c r="G1031">
        <v>10949</v>
      </c>
      <c r="H1031">
        <v>1.0274649E-2</v>
      </c>
      <c r="I1031">
        <v>9.0383743999999998E-4</v>
      </c>
      <c r="J1031">
        <v>8.7039093000000004E-4</v>
      </c>
      <c r="K1031">
        <v>2.0011902E-3</v>
      </c>
      <c r="L1031">
        <v>2.3620466999999998E-3</v>
      </c>
      <c r="M1031">
        <v>1.7350277000000001</v>
      </c>
      <c r="N1031">
        <v>0.99430267999999999</v>
      </c>
      <c r="O1031">
        <v>1</v>
      </c>
      <c r="P1031">
        <v>1</v>
      </c>
      <c r="Q1031">
        <v>0.99430267999999999</v>
      </c>
      <c r="R1031">
        <v>1.7251426999999999</v>
      </c>
      <c r="S1031">
        <v>1.7253202000000001</v>
      </c>
      <c r="T1031">
        <v>48.58981</v>
      </c>
      <c r="U1031">
        <v>964.64261999999997</v>
      </c>
      <c r="V1031">
        <v>943.91917000000001</v>
      </c>
      <c r="W1031">
        <v>48.59787</v>
      </c>
      <c r="X1031">
        <v>950.17650000000003</v>
      </c>
      <c r="Y1031">
        <v>943.93075999999996</v>
      </c>
      <c r="Z1031">
        <v>1.0274811999999999E-2</v>
      </c>
      <c r="AA1031">
        <v>38.772874000000002</v>
      </c>
      <c r="AB1031">
        <v>1.0273839999999999E-2</v>
      </c>
      <c r="AC1031">
        <v>38.769207000000002</v>
      </c>
      <c r="AD1031" s="2">
        <v>38.772260000000003</v>
      </c>
      <c r="AE1031" s="2">
        <v>8.9133837000000007</v>
      </c>
      <c r="AF1031" s="2">
        <f t="shared" si="77"/>
        <v>3.8772260000000003E-2</v>
      </c>
      <c r="AG1031" s="2">
        <f t="shared" si="77"/>
        <v>8.9133837000000011E-3</v>
      </c>
      <c r="AH1031" s="8">
        <v>392</v>
      </c>
      <c r="AI1031" s="3">
        <f t="shared" si="78"/>
        <v>15.474981339751666</v>
      </c>
      <c r="AJ1031" s="3">
        <f t="shared" si="79"/>
        <v>3.5575549743952681</v>
      </c>
      <c r="AK1031" s="3">
        <f t="shared" si="82"/>
        <v>25.791635566252779</v>
      </c>
      <c r="AL1031" s="3">
        <f t="shared" si="80"/>
        <v>5.9292582906587805</v>
      </c>
    </row>
    <row r="1032" spans="1:38" x14ac:dyDescent="0.2">
      <c r="A1032" s="2">
        <v>9</v>
      </c>
      <c r="B1032" s="2" t="s">
        <v>1060</v>
      </c>
      <c r="C1032" s="2" t="s">
        <v>36</v>
      </c>
      <c r="D1032" s="2">
        <v>48.132080999999999</v>
      </c>
      <c r="E1032" s="2">
        <v>8.2537065999999992</v>
      </c>
      <c r="F1032">
        <v>94981</v>
      </c>
      <c r="G1032">
        <v>5748</v>
      </c>
      <c r="H1032">
        <v>1.7204097000000002E-2</v>
      </c>
      <c r="I1032">
        <v>1.0604569999999999E-3</v>
      </c>
      <c r="J1032">
        <v>1.2719357999999999E-3</v>
      </c>
      <c r="K1032">
        <v>3.2713402999999999E-3</v>
      </c>
      <c r="L1032">
        <v>3.6666137999999998E-3</v>
      </c>
      <c r="M1032">
        <v>2.1668457999999999</v>
      </c>
      <c r="N1032">
        <v>0.99573738999999994</v>
      </c>
      <c r="O1032">
        <v>1</v>
      </c>
      <c r="P1032">
        <v>1</v>
      </c>
      <c r="Q1032">
        <v>0.99573738999999994</v>
      </c>
      <c r="R1032">
        <v>2.1576094000000001</v>
      </c>
      <c r="S1032">
        <v>2.1581814000000001</v>
      </c>
      <c r="T1032">
        <v>48.132134000000001</v>
      </c>
      <c r="U1032">
        <v>936.06113000000005</v>
      </c>
      <c r="V1032">
        <v>913.59285999999997</v>
      </c>
      <c r="W1032">
        <v>48.122512</v>
      </c>
      <c r="X1032">
        <v>918.36006999999995</v>
      </c>
      <c r="Y1032">
        <v>913.57734000000005</v>
      </c>
      <c r="Z1032">
        <v>1.7204290000000001E-2</v>
      </c>
      <c r="AA1032">
        <v>64.921848999999995</v>
      </c>
      <c r="AB1032">
        <v>1.7200085E-2</v>
      </c>
      <c r="AC1032">
        <v>64.90598</v>
      </c>
      <c r="AD1032" s="2">
        <v>64.921120999999999</v>
      </c>
      <c r="AE1032" s="2">
        <v>13.836278999999999</v>
      </c>
      <c r="AF1032" s="2">
        <f t="shared" si="77"/>
        <v>6.4921120999999998E-2</v>
      </c>
      <c r="AG1032" s="2">
        <f t="shared" si="77"/>
        <v>1.3836279E-2</v>
      </c>
      <c r="AH1032" s="8">
        <v>354.99365</v>
      </c>
      <c r="AI1032" s="3">
        <f t="shared" si="78"/>
        <v>9.2419845923486132</v>
      </c>
      <c r="AJ1032" s="3">
        <f t="shared" si="79"/>
        <v>1.9696929961119536</v>
      </c>
      <c r="AK1032" s="3">
        <f t="shared" si="82"/>
        <v>15.403307653914355</v>
      </c>
      <c r="AL1032" s="3">
        <f t="shared" si="80"/>
        <v>3.2828216601865892</v>
      </c>
    </row>
    <row r="1033" spans="1:38" x14ac:dyDescent="0.2">
      <c r="A1033" s="2">
        <v>10</v>
      </c>
      <c r="B1033" s="2" t="s">
        <v>1061</v>
      </c>
      <c r="C1033" s="2" t="s">
        <v>36</v>
      </c>
      <c r="D1033" s="2">
        <v>48.106374000000002</v>
      </c>
      <c r="E1033" s="2">
        <v>8.2129373999999995</v>
      </c>
      <c r="F1033">
        <v>173356</v>
      </c>
      <c r="G1033">
        <v>10036</v>
      </c>
      <c r="H1033">
        <v>1.0395361000000001E-2</v>
      </c>
      <c r="I1033">
        <v>6.1660500999999996E-4</v>
      </c>
      <c r="J1033">
        <v>6.7284484999999999E-4</v>
      </c>
      <c r="K1033">
        <v>1.9751609E-3</v>
      </c>
      <c r="L1033">
        <v>2.1758176999999998E-3</v>
      </c>
      <c r="M1033">
        <v>2.4266999999999999</v>
      </c>
      <c r="N1033">
        <v>0.99926362000000002</v>
      </c>
      <c r="O1033">
        <v>1</v>
      </c>
      <c r="P1033">
        <v>1</v>
      </c>
      <c r="Q1033">
        <v>0.99926362000000002</v>
      </c>
      <c r="R1033">
        <v>2.4249130000000001</v>
      </c>
      <c r="S1033">
        <v>2.4249402</v>
      </c>
      <c r="T1033">
        <v>48.106760999999999</v>
      </c>
      <c r="U1033">
        <v>907.71055999999999</v>
      </c>
      <c r="V1033">
        <v>898.32875000000001</v>
      </c>
      <c r="W1033">
        <v>48.097093999999998</v>
      </c>
      <c r="X1033">
        <v>905.71198000000004</v>
      </c>
      <c r="Y1033">
        <v>898.31241</v>
      </c>
      <c r="Z1033">
        <v>1.0395372999999999E-2</v>
      </c>
      <c r="AA1033">
        <v>39.227823999999998</v>
      </c>
      <c r="AB1033">
        <v>1.0395264E-2</v>
      </c>
      <c r="AC1033">
        <v>39.227410999999996</v>
      </c>
      <c r="AD1033" s="2">
        <v>39.227778000000001</v>
      </c>
      <c r="AE1033" s="2">
        <v>8.2106329000000002</v>
      </c>
      <c r="AF1033" s="2">
        <f t="shared" ref="AF1033:AG1096" si="83">AD1033/1000</f>
        <v>3.9227777999999998E-2</v>
      </c>
      <c r="AG1033" s="2">
        <f t="shared" si="83"/>
        <v>8.2106329000000006E-3</v>
      </c>
      <c r="AH1033" s="8">
        <v>155.99102999999999</v>
      </c>
      <c r="AI1033" s="3">
        <f t="shared" ref="AI1033:AI1096" si="84">600/AD1033</f>
        <v>15.295283867467589</v>
      </c>
      <c r="AJ1033" s="3">
        <f t="shared" ref="AJ1033:AJ1096" si="85">AI1033*AE1033/AD1033</f>
        <v>3.2014038862223759</v>
      </c>
      <c r="AK1033" s="3">
        <f t="shared" si="82"/>
        <v>25.492139779112648</v>
      </c>
      <c r="AL1033" s="3">
        <f t="shared" ref="AL1033:AL1096" si="86">AK1033*AE1033/AD1033</f>
        <v>5.3356731437039597</v>
      </c>
    </row>
    <row r="1034" spans="1:38" x14ac:dyDescent="0.2">
      <c r="A1034" s="2">
        <v>11</v>
      </c>
      <c r="B1034" s="2" t="s">
        <v>1062</v>
      </c>
      <c r="C1034" s="2" t="s">
        <v>36</v>
      </c>
      <c r="D1034" s="2">
        <v>48.117648000000003</v>
      </c>
      <c r="E1034" s="2">
        <v>8.2085446999999991</v>
      </c>
      <c r="F1034">
        <v>202553</v>
      </c>
      <c r="G1034">
        <v>13686</v>
      </c>
      <c r="H1034">
        <v>8.7140267000000004E-3</v>
      </c>
      <c r="I1034">
        <v>6.0603629000000004E-4</v>
      </c>
      <c r="J1034">
        <v>5.6175504999999995E-4</v>
      </c>
      <c r="K1034">
        <v>1.6622892E-3</v>
      </c>
      <c r="L1034">
        <v>1.8563550000000001E-3</v>
      </c>
      <c r="M1034">
        <v>2.3827881</v>
      </c>
      <c r="N1034">
        <v>0.99929025999999999</v>
      </c>
      <c r="O1034">
        <v>1</v>
      </c>
      <c r="P1034">
        <v>1</v>
      </c>
      <c r="Q1034">
        <v>0.99929025999999999</v>
      </c>
      <c r="R1034">
        <v>2.3810969000000002</v>
      </c>
      <c r="S1034">
        <v>2.3811048000000001</v>
      </c>
      <c r="T1034">
        <v>48.118881000000002</v>
      </c>
      <c r="U1034">
        <v>908.59303</v>
      </c>
      <c r="V1034">
        <v>900.80712000000005</v>
      </c>
      <c r="W1034">
        <v>48.115499</v>
      </c>
      <c r="X1034">
        <v>902.02638999999999</v>
      </c>
      <c r="Y1034">
        <v>900.80145000000005</v>
      </c>
      <c r="Z1034">
        <v>8.7140376000000002E-3</v>
      </c>
      <c r="AA1034">
        <v>32.883161000000001</v>
      </c>
      <c r="AB1034">
        <v>8.7140103E-3</v>
      </c>
      <c r="AC1034">
        <v>32.883057999999998</v>
      </c>
      <c r="AD1034" s="2">
        <v>32.883119999999998</v>
      </c>
      <c r="AE1034" s="2">
        <v>7.0051133999999999</v>
      </c>
      <c r="AF1034" s="2">
        <f t="shared" si="83"/>
        <v>3.2883119999999995E-2</v>
      </c>
      <c r="AG1034" s="2">
        <f t="shared" si="83"/>
        <v>7.0051133999999996E-3</v>
      </c>
      <c r="AH1034" s="8">
        <v>163.96935999999999</v>
      </c>
      <c r="AI1034" s="3">
        <f t="shared" si="84"/>
        <v>18.246443768109597</v>
      </c>
      <c r="AJ1034" s="3">
        <f t="shared" si="85"/>
        <v>3.8870523156662458</v>
      </c>
      <c r="AK1034" s="3">
        <f t="shared" si="82"/>
        <v>30.410739613515993</v>
      </c>
      <c r="AL1034" s="3">
        <f t="shared" si="86"/>
        <v>6.4784205261104093</v>
      </c>
    </row>
    <row r="1035" spans="1:38" x14ac:dyDescent="0.2">
      <c r="A1035" s="2">
        <v>12</v>
      </c>
      <c r="B1035" s="2" t="s">
        <v>1063</v>
      </c>
      <c r="C1035" s="2" t="s">
        <v>36</v>
      </c>
      <c r="D1035" s="2">
        <v>48.186311000000003</v>
      </c>
      <c r="E1035" s="2">
        <v>8.2275624000000001</v>
      </c>
      <c r="F1035">
        <v>113868</v>
      </c>
      <c r="G1035">
        <v>7117</v>
      </c>
      <c r="H1035">
        <v>1.3816996999999999E-2</v>
      </c>
      <c r="I1035">
        <v>8.8283518000000004E-4</v>
      </c>
      <c r="J1035">
        <v>1.0362256E-3</v>
      </c>
      <c r="K1035">
        <v>2.6413804000000002E-3</v>
      </c>
      <c r="L1035">
        <v>2.9715403E-3</v>
      </c>
      <c r="M1035">
        <v>2.0890597</v>
      </c>
      <c r="N1035">
        <v>0.99419519000000001</v>
      </c>
      <c r="O1035">
        <v>1</v>
      </c>
      <c r="P1035">
        <v>1</v>
      </c>
      <c r="Q1035">
        <v>0.99419519000000001</v>
      </c>
      <c r="R1035">
        <v>2.0769331000000002</v>
      </c>
      <c r="S1035">
        <v>2.0781675000000002</v>
      </c>
      <c r="T1035">
        <v>48.187800000000003</v>
      </c>
      <c r="U1035">
        <v>957.50255000000004</v>
      </c>
      <c r="V1035">
        <v>918.58199999999999</v>
      </c>
      <c r="W1035">
        <v>48.179537000000003</v>
      </c>
      <c r="X1035">
        <v>916.06478000000004</v>
      </c>
      <c r="Y1035">
        <v>918.56889000000001</v>
      </c>
      <c r="Z1035">
        <v>1.3817361E-2</v>
      </c>
      <c r="AA1035">
        <v>52.140984000000003</v>
      </c>
      <c r="AB1035">
        <v>1.3809772999999999E-2</v>
      </c>
      <c r="AC1035">
        <v>52.112352000000001</v>
      </c>
      <c r="AD1035" s="2">
        <v>52.139609999999998</v>
      </c>
      <c r="AE1035" s="2">
        <v>11.21336</v>
      </c>
      <c r="AF1035" s="2">
        <f t="shared" si="83"/>
        <v>5.2139609999999996E-2</v>
      </c>
      <c r="AG1035" s="2">
        <f t="shared" si="83"/>
        <v>1.121336E-2</v>
      </c>
      <c r="AH1035" s="8">
        <v>502</v>
      </c>
      <c r="AI1035" s="3">
        <f t="shared" si="84"/>
        <v>11.507565936914373</v>
      </c>
      <c r="AJ1035" s="3">
        <f t="shared" si="85"/>
        <v>2.4748646868351751</v>
      </c>
      <c r="AK1035" s="3">
        <f t="shared" si="82"/>
        <v>19.179276561523956</v>
      </c>
      <c r="AL1035" s="3">
        <f t="shared" si="86"/>
        <v>4.1247744780586251</v>
      </c>
    </row>
    <row r="1036" spans="1:38" x14ac:dyDescent="0.2">
      <c r="A1036" s="2">
        <v>13</v>
      </c>
      <c r="B1036" s="2" t="s">
        <v>1064</v>
      </c>
      <c r="C1036" s="2" t="s">
        <v>36</v>
      </c>
      <c r="D1036" s="2">
        <v>48.214708999999999</v>
      </c>
      <c r="E1036" s="2">
        <v>8.2482780000000009</v>
      </c>
      <c r="F1036">
        <v>124269</v>
      </c>
      <c r="G1036">
        <v>8029</v>
      </c>
      <c r="H1036">
        <v>1.1745443E-2</v>
      </c>
      <c r="I1036">
        <v>7.7878493E-4</v>
      </c>
      <c r="J1036">
        <v>9.2569541000000002E-4</v>
      </c>
      <c r="K1036">
        <v>2.2636431000000001E-3</v>
      </c>
      <c r="L1036">
        <v>2.5666120999999998E-3</v>
      </c>
      <c r="M1036">
        <v>1.9355595000000001</v>
      </c>
      <c r="N1036">
        <v>0.99109457999999995</v>
      </c>
      <c r="O1036">
        <v>1</v>
      </c>
      <c r="P1036">
        <v>1</v>
      </c>
      <c r="Q1036">
        <v>0.99109457999999995</v>
      </c>
      <c r="R1036">
        <v>1.9183224999999999</v>
      </c>
      <c r="S1036">
        <v>1.9196814</v>
      </c>
      <c r="T1036">
        <v>48.214694999999999</v>
      </c>
      <c r="U1036">
        <v>964.26990000000001</v>
      </c>
      <c r="V1036">
        <v>928.82727999999997</v>
      </c>
      <c r="W1036">
        <v>48.194586999999999</v>
      </c>
      <c r="X1036">
        <v>929.75156000000004</v>
      </c>
      <c r="Y1036">
        <v>928.79648999999995</v>
      </c>
      <c r="Z1036">
        <v>1.1745719999999999E-2</v>
      </c>
      <c r="AA1036">
        <v>44.323472000000002</v>
      </c>
      <c r="AB1036">
        <v>1.1738045000000001E-2</v>
      </c>
      <c r="AC1036">
        <v>44.294511</v>
      </c>
      <c r="AD1036" s="2">
        <v>44.322426999999998</v>
      </c>
      <c r="AE1036" s="2">
        <v>9.6853288000000006</v>
      </c>
      <c r="AF1036" s="2">
        <f t="shared" si="83"/>
        <v>4.4322426999999998E-2</v>
      </c>
      <c r="AG1036" s="2">
        <f t="shared" si="83"/>
        <v>9.6853288000000003E-3</v>
      </c>
      <c r="AH1036" s="8">
        <v>511</v>
      </c>
      <c r="AI1036" s="3">
        <f t="shared" si="84"/>
        <v>13.537164830797737</v>
      </c>
      <c r="AJ1036" s="3">
        <f t="shared" si="85"/>
        <v>2.9581388312980348</v>
      </c>
      <c r="AK1036" s="3">
        <f t="shared" si="82"/>
        <v>22.561941384662894</v>
      </c>
      <c r="AL1036" s="3">
        <f t="shared" si="86"/>
        <v>4.9302313854967244</v>
      </c>
    </row>
    <row r="1037" spans="1:38" x14ac:dyDescent="0.2">
      <c r="A1037" s="2">
        <v>14</v>
      </c>
      <c r="B1037" s="2" t="s">
        <v>1065</v>
      </c>
      <c r="C1037" s="2" t="s">
        <v>36</v>
      </c>
      <c r="D1037" s="2">
        <v>48.239915000000003</v>
      </c>
      <c r="E1037" s="2">
        <v>8.2140638999999993</v>
      </c>
      <c r="F1037">
        <v>84306</v>
      </c>
      <c r="G1037">
        <v>5839</v>
      </c>
      <c r="H1037">
        <v>1.8275725999999999E-2</v>
      </c>
      <c r="I1037">
        <v>1.2904741E-3</v>
      </c>
      <c r="J1037">
        <v>1.4272622E-3</v>
      </c>
      <c r="K1037">
        <v>3.4877002999999999E-3</v>
      </c>
      <c r="L1037">
        <v>3.9832718000000003E-3</v>
      </c>
      <c r="M1037">
        <v>2.0330379999999999</v>
      </c>
      <c r="N1037">
        <v>0.99307197000000003</v>
      </c>
      <c r="O1037">
        <v>1</v>
      </c>
      <c r="P1037">
        <v>1</v>
      </c>
      <c r="Q1037">
        <v>0.99307197000000003</v>
      </c>
      <c r="R1037">
        <v>2.0189530000000002</v>
      </c>
      <c r="S1037">
        <v>2.0206634999999999</v>
      </c>
      <c r="T1037">
        <v>48.240377000000002</v>
      </c>
      <c r="U1037">
        <v>980.53677000000005</v>
      </c>
      <c r="V1037">
        <v>922.30272000000002</v>
      </c>
      <c r="W1037">
        <v>48.165242999999997</v>
      </c>
      <c r="X1037">
        <v>950.66207999999995</v>
      </c>
      <c r="Y1037">
        <v>922.18505000000005</v>
      </c>
      <c r="Z1037">
        <v>1.8276608999999999E-2</v>
      </c>
      <c r="AA1037">
        <v>68.968338000000003</v>
      </c>
      <c r="AB1037">
        <v>1.8262436999999999E-2</v>
      </c>
      <c r="AC1037">
        <v>68.914856999999998</v>
      </c>
      <c r="AD1037" s="2">
        <v>68.965002999999996</v>
      </c>
      <c r="AE1037" s="2">
        <v>15.031214</v>
      </c>
      <c r="AF1037" s="2">
        <f t="shared" si="83"/>
        <v>6.8965002999999997E-2</v>
      </c>
      <c r="AG1037" s="2">
        <f t="shared" si="83"/>
        <v>1.5031214000000001E-2</v>
      </c>
      <c r="AH1037" s="8">
        <v>789</v>
      </c>
      <c r="AI1037" s="3">
        <f t="shared" si="84"/>
        <v>8.7000648720337193</v>
      </c>
      <c r="AJ1037" s="3">
        <f t="shared" si="85"/>
        <v>1.8962159242626504</v>
      </c>
      <c r="AK1037" s="3">
        <f t="shared" si="82"/>
        <v>14.500108120056199</v>
      </c>
      <c r="AL1037" s="3">
        <f t="shared" si="86"/>
        <v>3.1603598737710841</v>
      </c>
    </row>
    <row r="1038" spans="1:38" x14ac:dyDescent="0.2">
      <c r="A1038" s="2">
        <v>15</v>
      </c>
      <c r="B1038" s="2" t="s">
        <v>1066</v>
      </c>
      <c r="C1038" s="2" t="s">
        <v>36</v>
      </c>
      <c r="D1038" s="2">
        <v>48.131914000000002</v>
      </c>
      <c r="E1038" s="2">
        <v>8.2283785999999992</v>
      </c>
      <c r="F1038">
        <v>108211</v>
      </c>
      <c r="G1038">
        <v>5839</v>
      </c>
      <c r="H1038">
        <v>1.5773039999999999E-2</v>
      </c>
      <c r="I1038">
        <v>8.6682827000000005E-4</v>
      </c>
      <c r="J1038">
        <v>1.1152199000000001E-3</v>
      </c>
      <c r="K1038">
        <v>2.9928289999999998E-3</v>
      </c>
      <c r="L1038">
        <v>3.3094005999999999E-3</v>
      </c>
      <c r="M1038">
        <v>2.2716653999999998</v>
      </c>
      <c r="N1038">
        <v>0.99786523999999999</v>
      </c>
      <c r="O1038">
        <v>1</v>
      </c>
      <c r="P1038">
        <v>1</v>
      </c>
      <c r="Q1038">
        <v>0.99786523999999999</v>
      </c>
      <c r="R1038">
        <v>2.2668159000000001</v>
      </c>
      <c r="S1038">
        <v>2.2670963</v>
      </c>
      <c r="T1038">
        <v>48.133586000000001</v>
      </c>
      <c r="U1038">
        <v>934.11428999999998</v>
      </c>
      <c r="V1038">
        <v>907.25309000000004</v>
      </c>
      <c r="W1038">
        <v>48.141492</v>
      </c>
      <c r="X1038">
        <v>912.60868000000005</v>
      </c>
      <c r="Y1038">
        <v>907.26608999999996</v>
      </c>
      <c r="Z1038">
        <v>1.5773129E-2</v>
      </c>
      <c r="AA1038">
        <v>59.521239999999999</v>
      </c>
      <c r="AB1038">
        <v>1.5771318999999999E-2</v>
      </c>
      <c r="AC1038">
        <v>59.514412999999998</v>
      </c>
      <c r="AD1038" s="2">
        <v>59.520907000000001</v>
      </c>
      <c r="AE1038" s="2">
        <v>12.488303999999999</v>
      </c>
      <c r="AF1038" s="2">
        <f t="shared" si="83"/>
        <v>5.9520906999999998E-2</v>
      </c>
      <c r="AG1038" s="2">
        <f t="shared" si="83"/>
        <v>1.2488303999999999E-2</v>
      </c>
      <c r="AH1038" s="8">
        <v>330</v>
      </c>
      <c r="AI1038" s="3">
        <f t="shared" si="84"/>
        <v>10.080491548961106</v>
      </c>
      <c r="AJ1038" s="3">
        <f t="shared" si="85"/>
        <v>2.115025614997049</v>
      </c>
      <c r="AK1038" s="3">
        <f t="shared" si="82"/>
        <v>16.80081924826851</v>
      </c>
      <c r="AL1038" s="3">
        <f t="shared" si="86"/>
        <v>3.5250426916617488</v>
      </c>
    </row>
    <row r="1039" spans="1:38" x14ac:dyDescent="0.2">
      <c r="A1039" s="2">
        <v>16</v>
      </c>
      <c r="B1039" s="2" t="s">
        <v>1067</v>
      </c>
      <c r="C1039" s="2" t="s">
        <v>36</v>
      </c>
      <c r="D1039" s="2">
        <v>48.210498999999999</v>
      </c>
      <c r="E1039" s="2">
        <v>8.2270648000000008</v>
      </c>
      <c r="F1039">
        <v>80109</v>
      </c>
      <c r="G1039">
        <v>4562</v>
      </c>
      <c r="H1039">
        <v>1.7518512E-2</v>
      </c>
      <c r="I1039">
        <v>1.0170660000000001E-3</v>
      </c>
      <c r="J1039">
        <v>1.4802628E-3</v>
      </c>
      <c r="K1039">
        <v>3.3694776999999999E-3</v>
      </c>
      <c r="L1039">
        <v>3.8182431999999999E-3</v>
      </c>
      <c r="M1039">
        <v>1.8427899000000001</v>
      </c>
      <c r="N1039">
        <v>0.98841055</v>
      </c>
      <c r="O1039">
        <v>1</v>
      </c>
      <c r="P1039">
        <v>1</v>
      </c>
      <c r="Q1039">
        <v>0.98841055</v>
      </c>
      <c r="R1039">
        <v>1.8214330000000001</v>
      </c>
      <c r="S1039">
        <v>1.8224879</v>
      </c>
      <c r="T1039">
        <v>48.210503000000003</v>
      </c>
      <c r="U1039">
        <v>968.26088000000004</v>
      </c>
      <c r="V1039">
        <v>935.36702000000002</v>
      </c>
      <c r="W1039">
        <v>48.205503999999998</v>
      </c>
      <c r="X1039">
        <v>934.18318999999997</v>
      </c>
      <c r="Y1039">
        <v>935.35954000000004</v>
      </c>
      <c r="Z1039">
        <v>1.7519030000000001E-2</v>
      </c>
      <c r="AA1039">
        <v>66.109545999999995</v>
      </c>
      <c r="AB1039">
        <v>1.7509815000000001E-2</v>
      </c>
      <c r="AC1039">
        <v>66.074771999999996</v>
      </c>
      <c r="AD1039" s="2">
        <v>66.107590999999999</v>
      </c>
      <c r="AE1039" s="2">
        <v>14.408465</v>
      </c>
      <c r="AF1039" s="2">
        <f t="shared" si="83"/>
        <v>6.6107590999999993E-2</v>
      </c>
      <c r="AG1039" s="2">
        <f t="shared" si="83"/>
        <v>1.4408464999999999E-2</v>
      </c>
      <c r="AH1039" s="8">
        <v>552</v>
      </c>
      <c r="AI1039" s="3">
        <f t="shared" si="84"/>
        <v>9.0761135131969937</v>
      </c>
      <c r="AJ1039" s="3">
        <f t="shared" si="85"/>
        <v>1.9781822618665066</v>
      </c>
      <c r="AK1039" s="3">
        <f t="shared" si="82"/>
        <v>15.126855855328325</v>
      </c>
      <c r="AL1039" s="3">
        <f t="shared" si="86"/>
        <v>3.2969704364441785</v>
      </c>
    </row>
    <row r="1040" spans="1:38" x14ac:dyDescent="0.2">
      <c r="A1040" s="2">
        <v>17</v>
      </c>
      <c r="B1040" s="2" t="s">
        <v>1068</v>
      </c>
      <c r="C1040" s="2" t="s">
        <v>36</v>
      </c>
      <c r="D1040" s="2">
        <v>48.234256000000002</v>
      </c>
      <c r="E1040" s="2">
        <v>8.2130931</v>
      </c>
      <c r="F1040">
        <v>82572</v>
      </c>
      <c r="G1040">
        <v>9033</v>
      </c>
      <c r="H1040">
        <v>1.5945490999999999E-2</v>
      </c>
      <c r="I1040">
        <v>1.7978528E-3</v>
      </c>
      <c r="J1040">
        <v>1.4143076000000001E-3</v>
      </c>
      <c r="K1040">
        <v>3.0869881000000002E-3</v>
      </c>
      <c r="L1040">
        <v>3.8421394999999998E-3</v>
      </c>
      <c r="M1040">
        <v>1.7166751</v>
      </c>
      <c r="N1040">
        <v>0.98981606</v>
      </c>
      <c r="O1040">
        <v>1</v>
      </c>
      <c r="P1040">
        <v>1</v>
      </c>
      <c r="Q1040">
        <v>0.98981606</v>
      </c>
      <c r="R1040">
        <v>1.6991925999999999</v>
      </c>
      <c r="S1040">
        <v>1.6996609</v>
      </c>
      <c r="T1040">
        <v>48.233065000000003</v>
      </c>
      <c r="U1040">
        <v>976.38879999999995</v>
      </c>
      <c r="V1040">
        <v>944.81313999999998</v>
      </c>
      <c r="W1040">
        <v>48.222388000000002</v>
      </c>
      <c r="X1040">
        <v>960.86342999999999</v>
      </c>
      <c r="Y1040">
        <v>944.79774999999995</v>
      </c>
      <c r="Z1040">
        <v>1.5945930000000001E-2</v>
      </c>
      <c r="AA1040">
        <v>60.173321999999999</v>
      </c>
      <c r="AB1040">
        <v>1.5941952999999998E-2</v>
      </c>
      <c r="AC1040">
        <v>60.158313999999997</v>
      </c>
      <c r="AD1040" s="2">
        <v>60.171664</v>
      </c>
      <c r="AE1040" s="2">
        <v>14.49864</v>
      </c>
      <c r="AF1040" s="2">
        <f t="shared" si="83"/>
        <v>6.0171664E-2</v>
      </c>
      <c r="AG1040" s="2">
        <f t="shared" si="83"/>
        <v>1.449864E-2</v>
      </c>
      <c r="AH1040" s="8">
        <v>547</v>
      </c>
      <c r="AI1040" s="3">
        <f t="shared" si="84"/>
        <v>9.9714709568277851</v>
      </c>
      <c r="AJ1040" s="3">
        <f t="shared" si="85"/>
        <v>2.4026719233408871</v>
      </c>
      <c r="AK1040" s="3">
        <f t="shared" si="82"/>
        <v>16.619118261379644</v>
      </c>
      <c r="AL1040" s="3">
        <f t="shared" si="86"/>
        <v>4.0044532055681445</v>
      </c>
    </row>
    <row r="1041" spans="1:38" x14ac:dyDescent="0.2">
      <c r="A1041" s="2">
        <v>18</v>
      </c>
      <c r="B1041" s="2" t="s">
        <v>1069</v>
      </c>
      <c r="C1041" s="2" t="s">
        <v>36</v>
      </c>
      <c r="D1041" s="2">
        <v>48.205750999999999</v>
      </c>
      <c r="E1041" s="2">
        <v>8.2997528999999997</v>
      </c>
      <c r="F1041">
        <v>132663</v>
      </c>
      <c r="G1041">
        <v>9033</v>
      </c>
      <c r="H1041">
        <v>1.1968728E-2</v>
      </c>
      <c r="I1041">
        <v>8.3549541E-4</v>
      </c>
      <c r="J1041">
        <v>8.7860932000000005E-4</v>
      </c>
      <c r="K1041">
        <v>2.2908515000000002E-3</v>
      </c>
      <c r="L1041">
        <v>2.591912E-3</v>
      </c>
      <c r="M1041">
        <v>2.1071358</v>
      </c>
      <c r="N1041">
        <v>0.99919648999999999</v>
      </c>
      <c r="O1041">
        <v>1</v>
      </c>
      <c r="P1041">
        <v>1</v>
      </c>
      <c r="Q1041">
        <v>0.99919648999999999</v>
      </c>
      <c r="R1041">
        <v>2.1054426999999998</v>
      </c>
      <c r="S1041">
        <v>2.1054841</v>
      </c>
      <c r="T1041">
        <v>48.206110000000002</v>
      </c>
      <c r="U1041">
        <v>925.09250999999995</v>
      </c>
      <c r="V1041">
        <v>917.45712000000003</v>
      </c>
      <c r="W1041">
        <v>48.210180999999999</v>
      </c>
      <c r="X1041">
        <v>922.59986000000004</v>
      </c>
      <c r="Y1041">
        <v>917.46360000000004</v>
      </c>
      <c r="Z1041">
        <v>1.196875E-2</v>
      </c>
      <c r="AA1041">
        <v>45.165095999999998</v>
      </c>
      <c r="AB1041">
        <v>1.1968532E-2</v>
      </c>
      <c r="AC1041">
        <v>45.164271999999997</v>
      </c>
      <c r="AD1041" s="2">
        <v>45.165010000000002</v>
      </c>
      <c r="AE1041" s="2">
        <v>9.7807998999999999</v>
      </c>
      <c r="AF1041" s="2">
        <f t="shared" si="83"/>
        <v>4.5165010000000005E-2</v>
      </c>
      <c r="AG1041" s="2">
        <f t="shared" si="83"/>
        <v>9.7807998999999996E-3</v>
      </c>
      <c r="AH1041" s="8">
        <v>109</v>
      </c>
      <c r="AI1041" s="3">
        <f t="shared" si="84"/>
        <v>13.284620107468148</v>
      </c>
      <c r="AJ1041" s="3">
        <f t="shared" si="85"/>
        <v>2.8768777205775544</v>
      </c>
      <c r="AK1041" s="3">
        <f t="shared" si="82"/>
        <v>22.141033512446914</v>
      </c>
      <c r="AL1041" s="3">
        <f t="shared" si="86"/>
        <v>4.7947962009625904</v>
      </c>
    </row>
    <row r="1042" spans="1:38" x14ac:dyDescent="0.2">
      <c r="A1042" s="2">
        <v>19</v>
      </c>
      <c r="B1042" s="2" t="s">
        <v>1070</v>
      </c>
      <c r="C1042" s="2" t="s">
        <v>36</v>
      </c>
      <c r="D1042" s="2">
        <v>48.150359000000002</v>
      </c>
      <c r="E1042" s="2">
        <v>8.2397161000000008</v>
      </c>
      <c r="F1042">
        <v>97627</v>
      </c>
      <c r="G1042">
        <v>6113</v>
      </c>
      <c r="H1042">
        <v>1.7371286999999999E-2</v>
      </c>
      <c r="I1042">
        <v>1.1076575999999999E-3</v>
      </c>
      <c r="J1042">
        <v>1.2442255E-3</v>
      </c>
      <c r="K1042">
        <v>3.2940535000000001E-3</v>
      </c>
      <c r="L1042">
        <v>3.6913128999999999E-3</v>
      </c>
      <c r="M1042">
        <v>2.2542580999999999</v>
      </c>
      <c r="N1042">
        <v>0.99678089000000003</v>
      </c>
      <c r="O1042">
        <v>1</v>
      </c>
      <c r="P1042">
        <v>1</v>
      </c>
      <c r="Q1042">
        <v>0.99678089000000003</v>
      </c>
      <c r="R1042">
        <v>2.2470013999999998</v>
      </c>
      <c r="S1042">
        <v>2.2477467</v>
      </c>
      <c r="T1042">
        <v>48.150669000000001</v>
      </c>
      <c r="U1042">
        <v>948.46945000000005</v>
      </c>
      <c r="V1042">
        <v>908.31447000000003</v>
      </c>
      <c r="W1042">
        <v>48.119846000000003</v>
      </c>
      <c r="X1042">
        <v>911.05847000000006</v>
      </c>
      <c r="Y1042">
        <v>908.26392999999996</v>
      </c>
      <c r="Z1042">
        <v>1.7371543999999999E-2</v>
      </c>
      <c r="AA1042">
        <v>65.552994999999996</v>
      </c>
      <c r="AB1042">
        <v>1.7366217E-2</v>
      </c>
      <c r="AC1042">
        <v>65.532893000000001</v>
      </c>
      <c r="AD1042" s="2">
        <v>65.552028000000007</v>
      </c>
      <c r="AE1042" s="2">
        <v>13.929482999999999</v>
      </c>
      <c r="AF1042" s="2">
        <f t="shared" si="83"/>
        <v>6.5552028000000012E-2</v>
      </c>
      <c r="AG1042" s="2">
        <f t="shared" si="83"/>
        <v>1.3929482999999999E-2</v>
      </c>
      <c r="AH1042" s="8">
        <v>514.98468000000003</v>
      </c>
      <c r="AI1042" s="3">
        <f t="shared" si="84"/>
        <v>9.1530348992406445</v>
      </c>
      <c r="AJ1042" s="3">
        <f t="shared" si="85"/>
        <v>1.9449748225543724</v>
      </c>
      <c r="AK1042" s="3">
        <f t="shared" si="82"/>
        <v>15.255058165401074</v>
      </c>
      <c r="AL1042" s="3">
        <f t="shared" si="86"/>
        <v>3.241624704257287</v>
      </c>
    </row>
    <row r="1043" spans="1:38" x14ac:dyDescent="0.2">
      <c r="A1043" s="2">
        <v>0</v>
      </c>
      <c r="B1043" s="2" t="s">
        <v>1071</v>
      </c>
      <c r="C1043" s="2" t="s">
        <v>36</v>
      </c>
      <c r="D1043" s="2">
        <v>45.054516999999997</v>
      </c>
      <c r="E1043" s="2">
        <v>5.8465410000000002</v>
      </c>
      <c r="F1043">
        <v>38700</v>
      </c>
      <c r="G1043">
        <v>6700</v>
      </c>
      <c r="H1043">
        <v>0.10020809999999999</v>
      </c>
      <c r="I1043">
        <v>1.7915233999999999E-2</v>
      </c>
      <c r="J1043">
        <v>3.7132175000000002E-3</v>
      </c>
      <c r="K1043">
        <v>1.8092658000000001E-2</v>
      </c>
      <c r="L1043">
        <v>2.5731068999999999E-2</v>
      </c>
      <c r="M1043">
        <v>5.6960949999999997</v>
      </c>
      <c r="N1043">
        <v>0.94291318999999996</v>
      </c>
      <c r="O1043">
        <v>1</v>
      </c>
      <c r="P1043">
        <v>1</v>
      </c>
      <c r="Q1043">
        <v>0.94291318999999996</v>
      </c>
      <c r="R1043">
        <v>5.3709230999999997</v>
      </c>
      <c r="S1043">
        <v>5.3823764000000001</v>
      </c>
      <c r="T1043">
        <v>45.053781999999998</v>
      </c>
      <c r="U1043">
        <v>969.33659</v>
      </c>
      <c r="V1043">
        <v>774.66749000000004</v>
      </c>
      <c r="W1043">
        <v>45.045786999999997</v>
      </c>
      <c r="X1043">
        <v>901.37662</v>
      </c>
      <c r="Y1043">
        <v>774.64831000000004</v>
      </c>
      <c r="Z1043">
        <v>0.10022757</v>
      </c>
      <c r="AA1043">
        <v>378.21724999999998</v>
      </c>
      <c r="AB1043">
        <v>0.10002334</v>
      </c>
      <c r="AC1043">
        <v>377.44655</v>
      </c>
      <c r="AD1043" s="2">
        <v>378.14379000000002</v>
      </c>
      <c r="AE1043" s="2">
        <v>97.098371999999998</v>
      </c>
      <c r="AF1043" s="2">
        <f t="shared" si="83"/>
        <v>0.37814379000000004</v>
      </c>
      <c r="AG1043" s="2">
        <f t="shared" si="83"/>
        <v>9.7098372000000002E-2</v>
      </c>
      <c r="AH1043" s="8">
        <v>3580.9719</v>
      </c>
      <c r="AI1043" s="3">
        <f t="shared" si="84"/>
        <v>1.5866980124148011</v>
      </c>
      <c r="AJ1043" s="3">
        <f t="shared" si="85"/>
        <v>0.40742648150089406</v>
      </c>
      <c r="AK1043" s="3">
        <f t="shared" si="82"/>
        <v>2.6444966873580018</v>
      </c>
      <c r="AL1043" s="3">
        <f t="shared" si="86"/>
        <v>0.67904413583482337</v>
      </c>
    </row>
    <row r="1044" spans="1:38" x14ac:dyDescent="0.2">
      <c r="A1044" s="2">
        <v>1</v>
      </c>
      <c r="B1044" s="2" t="s">
        <v>1072</v>
      </c>
      <c r="C1044" s="2" t="s">
        <v>36</v>
      </c>
      <c r="D1044" s="2">
        <v>45.013714</v>
      </c>
      <c r="E1044" s="2">
        <v>6.0621010000000002</v>
      </c>
      <c r="F1044">
        <v>25000</v>
      </c>
      <c r="G1044">
        <v>4400</v>
      </c>
      <c r="H1044">
        <v>0.18260602000000001</v>
      </c>
      <c r="I1044">
        <v>3.3194910000000001E-2</v>
      </c>
      <c r="J1044">
        <v>5.9322486000000004E-3</v>
      </c>
      <c r="K1044">
        <v>3.2789080999999998E-2</v>
      </c>
      <c r="L1044">
        <v>4.7034215999999997E-2</v>
      </c>
      <c r="M1044">
        <v>6.8903476000000001</v>
      </c>
      <c r="N1044">
        <v>0.92056395999999996</v>
      </c>
      <c r="O1044">
        <v>1</v>
      </c>
      <c r="P1044">
        <v>1</v>
      </c>
      <c r="Q1044">
        <v>0.92056395999999996</v>
      </c>
      <c r="R1044">
        <v>6.3430057</v>
      </c>
      <c r="S1044">
        <v>6.3749463999999998</v>
      </c>
      <c r="T1044">
        <v>45.014077999999998</v>
      </c>
      <c r="U1044">
        <v>929.69908999999996</v>
      </c>
      <c r="V1044">
        <v>747.47734000000003</v>
      </c>
      <c r="W1044">
        <v>44.932386000000001</v>
      </c>
      <c r="X1044">
        <v>827.99323000000004</v>
      </c>
      <c r="Y1044">
        <v>747.27049999999997</v>
      </c>
      <c r="Z1044">
        <v>0.18263012000000001</v>
      </c>
      <c r="AA1044">
        <v>689.17025000000001</v>
      </c>
      <c r="AB1044">
        <v>0.1817491</v>
      </c>
      <c r="AC1044">
        <v>685.84567000000004</v>
      </c>
      <c r="AD1044" s="2">
        <v>689.07932000000005</v>
      </c>
      <c r="AE1044" s="2">
        <v>177.48760999999999</v>
      </c>
      <c r="AF1044" s="2">
        <f t="shared" si="83"/>
        <v>0.68907932000000005</v>
      </c>
      <c r="AG1044" s="2">
        <f t="shared" si="83"/>
        <v>0.17748760999999999</v>
      </c>
      <c r="AH1044" s="8">
        <v>3235.9819000000002</v>
      </c>
      <c r="AI1044" s="3">
        <f t="shared" si="84"/>
        <v>0.87072704489230635</v>
      </c>
      <c r="AJ1044" s="3">
        <f t="shared" si="85"/>
        <v>0.22427499661475567</v>
      </c>
      <c r="AK1044" s="3">
        <f t="shared" si="82"/>
        <v>1.4512117414871772</v>
      </c>
      <c r="AL1044" s="3">
        <f t="shared" si="86"/>
        <v>0.37379166102459277</v>
      </c>
    </row>
    <row r="1045" spans="1:38" x14ac:dyDescent="0.2">
      <c r="A1045" s="2">
        <v>2</v>
      </c>
      <c r="B1045" s="2" t="s">
        <v>1073</v>
      </c>
      <c r="C1045" s="2" t="s">
        <v>36</v>
      </c>
      <c r="D1045" s="2">
        <v>45.038462000000003</v>
      </c>
      <c r="E1045" s="2">
        <v>6.2075519999999997</v>
      </c>
      <c r="F1045">
        <v>17100</v>
      </c>
      <c r="G1045">
        <v>3000</v>
      </c>
      <c r="H1045">
        <v>0.27184807999999999</v>
      </c>
      <c r="I1045">
        <v>4.9235848999999998E-2</v>
      </c>
      <c r="J1045">
        <v>8.7408069000000001E-3</v>
      </c>
      <c r="K1045">
        <v>4.8779865999999998E-2</v>
      </c>
      <c r="L1045">
        <v>6.9857324999999998E-2</v>
      </c>
      <c r="M1045">
        <v>6.8389087000000002</v>
      </c>
      <c r="N1045">
        <v>0.94968686000000002</v>
      </c>
      <c r="O1045">
        <v>1</v>
      </c>
      <c r="P1045">
        <v>1</v>
      </c>
      <c r="Q1045">
        <v>0.94968686000000002</v>
      </c>
      <c r="R1045">
        <v>6.4948218000000004</v>
      </c>
      <c r="S1045">
        <v>6.4938811000000003</v>
      </c>
      <c r="T1045">
        <v>45.038839000000003</v>
      </c>
      <c r="U1045">
        <v>886.06356000000005</v>
      </c>
      <c r="V1045">
        <v>748.61298999999997</v>
      </c>
      <c r="W1045">
        <v>45.033887</v>
      </c>
      <c r="X1045">
        <v>814.79521999999997</v>
      </c>
      <c r="Y1045">
        <v>748.60050000000001</v>
      </c>
      <c r="Z1045">
        <v>0.27187219000000001</v>
      </c>
      <c r="AA1045">
        <v>1025.9328</v>
      </c>
      <c r="AB1045">
        <v>0.27191010999999998</v>
      </c>
      <c r="AC1045">
        <v>1026.0759</v>
      </c>
      <c r="AD1045" s="2">
        <v>1025.8417999999999</v>
      </c>
      <c r="AE1045" s="2">
        <v>263.61255</v>
      </c>
      <c r="AF1045" s="2">
        <f t="shared" si="83"/>
        <v>1.0258418</v>
      </c>
      <c r="AG1045" s="2">
        <f t="shared" si="83"/>
        <v>0.26361255</v>
      </c>
      <c r="AH1045" s="8">
        <v>2708</v>
      </c>
      <c r="AI1045" s="3">
        <f t="shared" si="84"/>
        <v>0.58488550573782438</v>
      </c>
      <c r="AJ1045" s="3">
        <f t="shared" si="85"/>
        <v>0.1502991588231124</v>
      </c>
      <c r="AK1045" s="3">
        <f t="shared" si="82"/>
        <v>0.9748091762297072</v>
      </c>
      <c r="AL1045" s="3">
        <f t="shared" si="86"/>
        <v>0.2504985980385207</v>
      </c>
    </row>
    <row r="1046" spans="1:38" x14ac:dyDescent="0.2">
      <c r="A1046" s="2">
        <v>3</v>
      </c>
      <c r="B1046" s="2" t="s">
        <v>1074</v>
      </c>
      <c r="C1046" s="2" t="s">
        <v>36</v>
      </c>
      <c r="D1046" s="2">
        <v>44.985940999999997</v>
      </c>
      <c r="E1046" s="2">
        <v>6.482774</v>
      </c>
      <c r="F1046">
        <v>16000</v>
      </c>
      <c r="G1046">
        <v>3300</v>
      </c>
      <c r="H1046">
        <v>0.306676</v>
      </c>
      <c r="I1046">
        <v>6.609545E-2</v>
      </c>
      <c r="J1046">
        <v>9.4328898000000001E-3</v>
      </c>
      <c r="K1046">
        <v>5.4949336000000001E-2</v>
      </c>
      <c r="L1046">
        <v>8.6469747999999999E-2</v>
      </c>
      <c r="M1046">
        <v>7.2726085999999999</v>
      </c>
      <c r="N1046">
        <v>0.94415557000000006</v>
      </c>
      <c r="O1046">
        <v>1</v>
      </c>
      <c r="P1046">
        <v>1</v>
      </c>
      <c r="Q1046">
        <v>0.94415557000000006</v>
      </c>
      <c r="R1046">
        <v>6.8664740000000002</v>
      </c>
      <c r="S1046">
        <v>6.8680187999999998</v>
      </c>
      <c r="T1046">
        <v>44.985897000000001</v>
      </c>
      <c r="U1046">
        <v>841.91296999999997</v>
      </c>
      <c r="V1046">
        <v>739.65592000000004</v>
      </c>
      <c r="W1046">
        <v>44.974383000000003</v>
      </c>
      <c r="X1046">
        <v>741.47824000000003</v>
      </c>
      <c r="Y1046">
        <v>739.62635</v>
      </c>
      <c r="Z1046">
        <v>0.30669476000000001</v>
      </c>
      <c r="AA1046">
        <v>1157.3387</v>
      </c>
      <c r="AB1046">
        <v>0.30662820000000002</v>
      </c>
      <c r="AC1046">
        <v>1157.0876000000001</v>
      </c>
      <c r="AD1046" s="2">
        <v>1157.2679000000001</v>
      </c>
      <c r="AE1046" s="2">
        <v>326.30094000000003</v>
      </c>
      <c r="AF1046" s="2">
        <f t="shared" si="83"/>
        <v>1.1572679000000001</v>
      </c>
      <c r="AG1046" s="2">
        <f t="shared" si="83"/>
        <v>0.32630094000000004</v>
      </c>
      <c r="AH1046" s="8">
        <v>2027</v>
      </c>
      <c r="AI1046" s="3">
        <f t="shared" si="84"/>
        <v>0.51846249256546384</v>
      </c>
      <c r="AJ1046" s="3">
        <f t="shared" si="85"/>
        <v>0.14618464633716521</v>
      </c>
      <c r="AK1046" s="3">
        <f t="shared" si="82"/>
        <v>0.86410415427577314</v>
      </c>
      <c r="AL1046" s="3">
        <f t="shared" si="86"/>
        <v>0.2436410772286087</v>
      </c>
    </row>
    <row r="1047" spans="1:38" x14ac:dyDescent="0.2">
      <c r="A1047" s="2">
        <v>4</v>
      </c>
      <c r="B1047" s="2" t="s">
        <v>1075</v>
      </c>
      <c r="C1047" s="2" t="s">
        <v>36</v>
      </c>
      <c r="D1047" s="2">
        <v>44.891280999999999</v>
      </c>
      <c r="E1047" s="2">
        <v>6.4459730000000004</v>
      </c>
      <c r="F1047">
        <v>22300</v>
      </c>
      <c r="G1047">
        <v>4300</v>
      </c>
      <c r="H1047">
        <v>0.25173252000000002</v>
      </c>
      <c r="I1047">
        <v>5.0443958999999997E-2</v>
      </c>
      <c r="J1047">
        <v>6.8764189999999999E-3</v>
      </c>
      <c r="K1047">
        <v>4.4957916000000001E-2</v>
      </c>
      <c r="L1047">
        <v>6.7919749000000001E-2</v>
      </c>
      <c r="M1047">
        <v>8.6088252000000001</v>
      </c>
      <c r="N1047">
        <v>0.91347144999999996</v>
      </c>
      <c r="O1047">
        <v>1</v>
      </c>
      <c r="P1047">
        <v>1</v>
      </c>
      <c r="Q1047">
        <v>0.91347144999999996</v>
      </c>
      <c r="R1047">
        <v>7.8639161</v>
      </c>
      <c r="S1047">
        <v>7.8950312</v>
      </c>
      <c r="T1047">
        <v>44.892867000000003</v>
      </c>
      <c r="U1047">
        <v>844.21238000000005</v>
      </c>
      <c r="V1047">
        <v>715.00283999999999</v>
      </c>
      <c r="W1047">
        <v>44.922801</v>
      </c>
      <c r="X1047">
        <v>799.31145000000004</v>
      </c>
      <c r="Y1047">
        <v>715.08321999999998</v>
      </c>
      <c r="Z1047">
        <v>0.25175209999999998</v>
      </c>
      <c r="AA1047">
        <v>950.00792999999999</v>
      </c>
      <c r="AB1047">
        <v>0.25079044</v>
      </c>
      <c r="AC1047">
        <v>946.37901999999997</v>
      </c>
      <c r="AD1047" s="2">
        <v>949.93404999999996</v>
      </c>
      <c r="AE1047" s="2">
        <v>256.30094000000003</v>
      </c>
      <c r="AF1047" s="2">
        <f t="shared" si="83"/>
        <v>0.94993404999999997</v>
      </c>
      <c r="AG1047" s="2">
        <f t="shared" si="83"/>
        <v>0.25630094000000003</v>
      </c>
      <c r="AH1047" s="8">
        <v>2467</v>
      </c>
      <c r="AI1047" s="3">
        <f t="shared" si="84"/>
        <v>0.63162279528773602</v>
      </c>
      <c r="AJ1047" s="3">
        <f t="shared" si="85"/>
        <v>0.17041763705351368</v>
      </c>
      <c r="AK1047" s="3">
        <f t="shared" si="82"/>
        <v>1.0527046588128934</v>
      </c>
      <c r="AL1047" s="3">
        <f t="shared" si="86"/>
        <v>0.28402939508918956</v>
      </c>
    </row>
    <row r="1048" spans="1:38" x14ac:dyDescent="0.2">
      <c r="A1048" s="2">
        <v>5</v>
      </c>
      <c r="B1048" s="2" t="s">
        <v>1076</v>
      </c>
      <c r="C1048" s="2" t="s">
        <v>36</v>
      </c>
      <c r="D1048" s="2">
        <v>44.881765000000001</v>
      </c>
      <c r="E1048" s="2">
        <v>6.4433249999999997</v>
      </c>
      <c r="F1048">
        <v>19800</v>
      </c>
      <c r="G1048">
        <v>3400</v>
      </c>
      <c r="H1048">
        <v>0.28401005000000001</v>
      </c>
      <c r="I1048">
        <v>5.0276861999999999E-2</v>
      </c>
      <c r="J1048">
        <v>7.7505126000000004E-3</v>
      </c>
      <c r="K1048">
        <v>5.0716997999999999E-2</v>
      </c>
      <c r="L1048">
        <v>7.1833468999999997E-2</v>
      </c>
      <c r="M1048">
        <v>8.5529676000000006</v>
      </c>
      <c r="N1048">
        <v>0.91903785000000005</v>
      </c>
      <c r="O1048">
        <v>1</v>
      </c>
      <c r="P1048">
        <v>1</v>
      </c>
      <c r="Q1048">
        <v>0.91903785000000005</v>
      </c>
      <c r="R1048">
        <v>7.8605008999999999</v>
      </c>
      <c r="S1048">
        <v>7.9086892000000004</v>
      </c>
      <c r="T1048">
        <v>44.879738000000003</v>
      </c>
      <c r="U1048">
        <v>840.56904999999995</v>
      </c>
      <c r="V1048">
        <v>715.91538000000003</v>
      </c>
      <c r="W1048">
        <v>44.873981000000001</v>
      </c>
      <c r="X1048">
        <v>777.70340999999996</v>
      </c>
      <c r="Y1048">
        <v>715.89993000000004</v>
      </c>
      <c r="Z1048">
        <v>0.28403276</v>
      </c>
      <c r="AA1048">
        <v>1071.8217</v>
      </c>
      <c r="AB1048">
        <v>0.28235543000000002</v>
      </c>
      <c r="AC1048">
        <v>1065.4921999999999</v>
      </c>
      <c r="AD1048" s="2">
        <v>1071.7360000000001</v>
      </c>
      <c r="AE1048" s="2">
        <v>271.06968999999998</v>
      </c>
      <c r="AF1048" s="2">
        <f t="shared" si="83"/>
        <v>1.071736</v>
      </c>
      <c r="AG1048" s="2">
        <f t="shared" si="83"/>
        <v>0.27106968999999997</v>
      </c>
      <c r="AH1048" s="8">
        <v>2301</v>
      </c>
      <c r="AI1048" s="3">
        <f t="shared" si="84"/>
        <v>0.55983936342532115</v>
      </c>
      <c r="AJ1048" s="3">
        <f t="shared" si="85"/>
        <v>0.14159782137905147</v>
      </c>
      <c r="AK1048" s="3">
        <f t="shared" si="82"/>
        <v>0.93306560570886854</v>
      </c>
      <c r="AL1048" s="3">
        <f t="shared" si="86"/>
        <v>0.2359963689650858</v>
      </c>
    </row>
    <row r="1049" spans="1:38" x14ac:dyDescent="0.2">
      <c r="A1049" s="2">
        <v>6</v>
      </c>
      <c r="B1049" s="2" t="s">
        <v>1077</v>
      </c>
      <c r="C1049" s="2" t="s">
        <v>36</v>
      </c>
      <c r="D1049" s="2">
        <v>44.871068000000001</v>
      </c>
      <c r="E1049" s="2">
        <v>6.4857430000000003</v>
      </c>
      <c r="F1049">
        <v>14500</v>
      </c>
      <c r="G1049">
        <v>2500</v>
      </c>
      <c r="H1049">
        <v>0.35056532000000001</v>
      </c>
      <c r="I1049">
        <v>6.2321117000000002E-2</v>
      </c>
      <c r="J1049">
        <v>1.0433055E-2</v>
      </c>
      <c r="K1049">
        <v>6.2746834000000001E-2</v>
      </c>
      <c r="L1049">
        <v>8.9050185000000004E-2</v>
      </c>
      <c r="M1049">
        <v>7.678223</v>
      </c>
      <c r="N1049">
        <v>0.9260737</v>
      </c>
      <c r="O1049">
        <v>1</v>
      </c>
      <c r="P1049">
        <v>1</v>
      </c>
      <c r="Q1049">
        <v>0.9260737</v>
      </c>
      <c r="R1049">
        <v>7.1106004</v>
      </c>
      <c r="S1049">
        <v>7.1239043000000004</v>
      </c>
      <c r="T1049">
        <v>44.872656999999997</v>
      </c>
      <c r="U1049">
        <v>874.04066</v>
      </c>
      <c r="V1049">
        <v>731.54073000000005</v>
      </c>
      <c r="W1049">
        <v>44.904854</v>
      </c>
      <c r="X1049">
        <v>830.63611000000003</v>
      </c>
      <c r="Y1049">
        <v>731.62477000000001</v>
      </c>
      <c r="Z1049">
        <v>0.35060226999999999</v>
      </c>
      <c r="AA1049">
        <v>1323.0274999999999</v>
      </c>
      <c r="AB1049">
        <v>0.34996985000000003</v>
      </c>
      <c r="AC1049">
        <v>1320.6409000000001</v>
      </c>
      <c r="AD1049" s="2">
        <v>1322.8879999999999</v>
      </c>
      <c r="AE1049" s="2">
        <v>336.03843999999998</v>
      </c>
      <c r="AF1049" s="2">
        <f t="shared" si="83"/>
        <v>1.3228879999999998</v>
      </c>
      <c r="AG1049" s="2">
        <f t="shared" si="83"/>
        <v>0.33603843999999999</v>
      </c>
      <c r="AH1049" s="8">
        <v>2748.9937</v>
      </c>
      <c r="AI1049" s="3">
        <f t="shared" si="84"/>
        <v>0.45355313526163971</v>
      </c>
      <c r="AJ1049" s="3">
        <f t="shared" si="85"/>
        <v>0.11521102922577754</v>
      </c>
      <c r="AK1049" s="3">
        <f t="shared" si="82"/>
        <v>0.75592189210273286</v>
      </c>
      <c r="AL1049" s="3">
        <f t="shared" si="86"/>
        <v>0.19201838204296257</v>
      </c>
    </row>
    <row r="1050" spans="1:38" x14ac:dyDescent="0.2">
      <c r="A1050" s="2">
        <v>7</v>
      </c>
      <c r="B1050" s="2" t="s">
        <v>1078</v>
      </c>
      <c r="C1050" s="2" t="s">
        <v>36</v>
      </c>
      <c r="D1050" s="2">
        <v>44.941459000000002</v>
      </c>
      <c r="E1050" s="2">
        <v>5.861961</v>
      </c>
      <c r="F1050">
        <v>38700</v>
      </c>
      <c r="G1050">
        <v>6800</v>
      </c>
      <c r="H1050">
        <v>7.6295510999999996E-2</v>
      </c>
      <c r="I1050">
        <v>1.3868688000000001E-2</v>
      </c>
      <c r="J1050">
        <v>3.5774889000000001E-3</v>
      </c>
      <c r="K1050">
        <v>1.3921986000000001E-2</v>
      </c>
      <c r="L1050">
        <v>1.9973998999999999E-2</v>
      </c>
      <c r="M1050">
        <v>4.2730155999999999</v>
      </c>
      <c r="N1050">
        <v>0.94471035999999997</v>
      </c>
      <c r="O1050">
        <v>1</v>
      </c>
      <c r="P1050">
        <v>1</v>
      </c>
      <c r="Q1050">
        <v>0.94471035999999997</v>
      </c>
      <c r="R1050">
        <v>4.0367622000000001</v>
      </c>
      <c r="S1050">
        <v>4.0416252999999998</v>
      </c>
      <c r="T1050">
        <v>44.941495000000003</v>
      </c>
      <c r="U1050">
        <v>911.92733999999996</v>
      </c>
      <c r="V1050">
        <v>814.75277000000006</v>
      </c>
      <c r="W1050">
        <v>44.986052999999998</v>
      </c>
      <c r="X1050">
        <v>878.87409000000002</v>
      </c>
      <c r="Y1050">
        <v>814.85113999999999</v>
      </c>
      <c r="Z1050">
        <v>7.6305734E-2</v>
      </c>
      <c r="AA1050">
        <v>287.94616000000002</v>
      </c>
      <c r="AB1050">
        <v>7.6218903000000005E-2</v>
      </c>
      <c r="AC1050">
        <v>287.61849999999998</v>
      </c>
      <c r="AD1050" s="2">
        <v>287.90759000000003</v>
      </c>
      <c r="AE1050" s="2">
        <v>75.373580000000004</v>
      </c>
      <c r="AF1050" s="2">
        <f t="shared" si="83"/>
        <v>0.28790759000000005</v>
      </c>
      <c r="AG1050" s="2">
        <f t="shared" si="83"/>
        <v>7.5373580000000009E-2</v>
      </c>
      <c r="AH1050" s="8">
        <v>1923</v>
      </c>
      <c r="AI1050" s="3">
        <f t="shared" si="84"/>
        <v>2.0840020230102301</v>
      </c>
      <c r="AJ1050" s="3">
        <f t="shared" si="85"/>
        <v>0.54558719067296357</v>
      </c>
      <c r="AK1050" s="3">
        <f t="shared" si="82"/>
        <v>3.4733367050170503</v>
      </c>
      <c r="AL1050" s="3">
        <f t="shared" si="86"/>
        <v>0.90931198445493933</v>
      </c>
    </row>
    <row r="1051" spans="1:38" x14ac:dyDescent="0.2">
      <c r="A1051" s="2">
        <v>8</v>
      </c>
      <c r="B1051" s="2" t="s">
        <v>1079</v>
      </c>
      <c r="C1051" s="2" t="s">
        <v>36</v>
      </c>
      <c r="D1051" s="2">
        <v>44.890780999999997</v>
      </c>
      <c r="E1051" s="2">
        <v>5.8974679999999999</v>
      </c>
      <c r="F1051">
        <v>50700</v>
      </c>
      <c r="G1051">
        <v>9300</v>
      </c>
      <c r="H1051">
        <v>6.1706337999999999E-2</v>
      </c>
      <c r="I1051">
        <v>1.1748911000000001E-2</v>
      </c>
      <c r="J1051">
        <v>2.7319137000000001E-3</v>
      </c>
      <c r="K1051">
        <v>1.123858E-2</v>
      </c>
      <c r="L1051">
        <v>1.6486537999999998E-2</v>
      </c>
      <c r="M1051">
        <v>4.5944953999999996</v>
      </c>
      <c r="N1051">
        <v>0.93437091999999999</v>
      </c>
      <c r="O1051">
        <v>1</v>
      </c>
      <c r="P1051">
        <v>1</v>
      </c>
      <c r="Q1051">
        <v>0.93437091999999999</v>
      </c>
      <c r="R1051">
        <v>4.2929629</v>
      </c>
      <c r="S1051">
        <v>4.2997946999999996</v>
      </c>
      <c r="T1051">
        <v>44.890653999999998</v>
      </c>
      <c r="U1051">
        <v>934.34577000000002</v>
      </c>
      <c r="V1051">
        <v>804.51256000000001</v>
      </c>
      <c r="W1051">
        <v>44.917116999999998</v>
      </c>
      <c r="X1051">
        <v>794.97361000000001</v>
      </c>
      <c r="Y1051">
        <v>804.57239000000004</v>
      </c>
      <c r="Z1051">
        <v>6.1718179999999997E-2</v>
      </c>
      <c r="AA1051">
        <v>232.89878999999999</v>
      </c>
      <c r="AB1051">
        <v>6.1625065E-2</v>
      </c>
      <c r="AC1051">
        <v>232.54741999999999</v>
      </c>
      <c r="AD1051" s="2">
        <v>232.85409999999999</v>
      </c>
      <c r="AE1051" s="2">
        <v>62.213352</v>
      </c>
      <c r="AF1051" s="2">
        <f t="shared" si="83"/>
        <v>0.23285409999999998</v>
      </c>
      <c r="AG1051" s="2">
        <f t="shared" si="83"/>
        <v>6.2213352E-2</v>
      </c>
      <c r="AH1051" s="8">
        <v>2760.991</v>
      </c>
      <c r="AI1051" s="3">
        <f t="shared" si="84"/>
        <v>2.5767207878237919</v>
      </c>
      <c r="AJ1051" s="3">
        <f t="shared" si="85"/>
        <v>0.68844154935901447</v>
      </c>
      <c r="AK1051" s="3">
        <f t="shared" si="82"/>
        <v>4.2945346463729868</v>
      </c>
      <c r="AL1051" s="3">
        <f t="shared" si="86"/>
        <v>1.1474025822650242</v>
      </c>
    </row>
    <row r="1052" spans="1:38" x14ac:dyDescent="0.2">
      <c r="A1052" s="2">
        <v>9</v>
      </c>
      <c r="B1052" s="2" t="s">
        <v>1080</v>
      </c>
      <c r="C1052" s="2" t="s">
        <v>36</v>
      </c>
      <c r="D1052" s="2">
        <v>44.880868</v>
      </c>
      <c r="E1052" s="2">
        <v>5.9890660000000002</v>
      </c>
      <c r="F1052">
        <v>41100</v>
      </c>
      <c r="G1052">
        <v>8200</v>
      </c>
      <c r="H1052">
        <v>8.5143316999999996E-2</v>
      </c>
      <c r="I1052">
        <v>1.7728787999999999E-2</v>
      </c>
      <c r="J1052">
        <v>3.4500453000000002E-3</v>
      </c>
      <c r="K1052">
        <v>1.5432288000000001E-2</v>
      </c>
      <c r="L1052">
        <v>2.3756435999999999E-2</v>
      </c>
      <c r="M1052">
        <v>5.2015935000000004</v>
      </c>
      <c r="N1052">
        <v>0.92619463000000002</v>
      </c>
      <c r="O1052">
        <v>1</v>
      </c>
      <c r="P1052">
        <v>1</v>
      </c>
      <c r="Q1052">
        <v>0.92619463000000002</v>
      </c>
      <c r="R1052">
        <v>4.8176880000000004</v>
      </c>
      <c r="S1052">
        <v>4.8340345999999998</v>
      </c>
      <c r="T1052">
        <v>44.880986999999998</v>
      </c>
      <c r="U1052">
        <v>908.01529000000005</v>
      </c>
      <c r="V1052">
        <v>787.07434999999998</v>
      </c>
      <c r="W1052">
        <v>44.879595999999999</v>
      </c>
      <c r="X1052">
        <v>822.27521999999999</v>
      </c>
      <c r="Y1052">
        <v>787.07108000000005</v>
      </c>
      <c r="Z1052">
        <v>8.5155433000000003E-2</v>
      </c>
      <c r="AA1052">
        <v>321.34125999999998</v>
      </c>
      <c r="AB1052">
        <v>8.4880826000000006E-2</v>
      </c>
      <c r="AC1052">
        <v>320.30500000000001</v>
      </c>
      <c r="AD1052" s="2">
        <v>321.29552999999999</v>
      </c>
      <c r="AE1052" s="2">
        <v>89.646929999999998</v>
      </c>
      <c r="AF1052" s="2">
        <f t="shared" si="83"/>
        <v>0.32129553</v>
      </c>
      <c r="AG1052" s="2">
        <f t="shared" si="83"/>
        <v>8.964693E-2</v>
      </c>
      <c r="AH1052" s="8">
        <v>2526</v>
      </c>
      <c r="AI1052" s="3">
        <f t="shared" si="84"/>
        <v>1.8674396123718249</v>
      </c>
      <c r="AJ1052" s="3">
        <f t="shared" si="85"/>
        <v>0.52104748612445406</v>
      </c>
      <c r="AK1052" s="3">
        <f t="shared" si="82"/>
        <v>3.1123993539530415</v>
      </c>
      <c r="AL1052" s="3">
        <f t="shared" si="86"/>
        <v>0.86841247687409007</v>
      </c>
    </row>
    <row r="1053" spans="1:38" x14ac:dyDescent="0.2">
      <c r="A1053" s="2">
        <v>10</v>
      </c>
      <c r="B1053" s="2" t="s">
        <v>1081</v>
      </c>
      <c r="C1053" s="2" t="s">
        <v>36</v>
      </c>
      <c r="D1053" s="2">
        <v>44.793877999999999</v>
      </c>
      <c r="E1053" s="2">
        <v>5.9731639999999997</v>
      </c>
      <c r="F1053">
        <v>22400</v>
      </c>
      <c r="G1053">
        <v>4200</v>
      </c>
      <c r="H1053">
        <v>0.13899812</v>
      </c>
      <c r="I1053">
        <v>2.704937E-2</v>
      </c>
      <c r="J1053">
        <v>6.2636762000000002E-3</v>
      </c>
      <c r="K1053">
        <v>2.5280426000000002E-2</v>
      </c>
      <c r="L1053">
        <v>3.7549992999999997E-2</v>
      </c>
      <c r="M1053">
        <v>4.4804740000000001</v>
      </c>
      <c r="N1053">
        <v>0.9568451</v>
      </c>
      <c r="O1053">
        <v>1</v>
      </c>
      <c r="P1053">
        <v>1</v>
      </c>
      <c r="Q1053">
        <v>0.9568451</v>
      </c>
      <c r="R1053">
        <v>4.2871195999999996</v>
      </c>
      <c r="S1053">
        <v>4.2703005000000003</v>
      </c>
      <c r="T1053">
        <v>44.793815000000002</v>
      </c>
      <c r="U1053">
        <v>924.27662999999995</v>
      </c>
      <c r="V1053">
        <v>807.80764999999997</v>
      </c>
      <c r="W1053">
        <v>44.736274000000002</v>
      </c>
      <c r="X1053">
        <v>715.74076000000002</v>
      </c>
      <c r="Y1053">
        <v>807.67809999999997</v>
      </c>
      <c r="Z1053">
        <v>0.13902490000000001</v>
      </c>
      <c r="AA1053">
        <v>524.62225000000001</v>
      </c>
      <c r="AB1053">
        <v>0.13954328999999999</v>
      </c>
      <c r="AC1053">
        <v>526.57844999999998</v>
      </c>
      <c r="AD1053" s="2">
        <v>524.52120000000002</v>
      </c>
      <c r="AE1053" s="2">
        <v>141.69809000000001</v>
      </c>
      <c r="AF1053" s="2">
        <f t="shared" si="83"/>
        <v>0.52452120000000002</v>
      </c>
      <c r="AG1053" s="2">
        <f t="shared" si="83"/>
        <v>0.14169809</v>
      </c>
      <c r="AH1053" s="8">
        <v>2803.9845999999998</v>
      </c>
      <c r="AI1053" s="3">
        <f t="shared" si="84"/>
        <v>1.1439003800037062</v>
      </c>
      <c r="AJ1053" s="3">
        <f t="shared" si="85"/>
        <v>0.30902182599444855</v>
      </c>
      <c r="AK1053" s="3">
        <f t="shared" si="82"/>
        <v>1.9065006333395103</v>
      </c>
      <c r="AL1053" s="3">
        <f t="shared" si="86"/>
        <v>0.51503637665741431</v>
      </c>
    </row>
    <row r="1054" spans="1:38" x14ac:dyDescent="0.2">
      <c r="A1054" s="2">
        <v>11</v>
      </c>
      <c r="B1054" s="2" t="s">
        <v>1082</v>
      </c>
      <c r="C1054" s="2" t="s">
        <v>36</v>
      </c>
      <c r="D1054" s="2">
        <v>44.783873999999997</v>
      </c>
      <c r="E1054" s="2">
        <v>6.0635770000000004</v>
      </c>
      <c r="F1054">
        <v>24700</v>
      </c>
      <c r="G1054">
        <v>4500</v>
      </c>
      <c r="H1054">
        <v>0.14690138</v>
      </c>
      <c r="I1054">
        <v>2.7715797E-2</v>
      </c>
      <c r="J1054">
        <v>5.8077854999999999E-3</v>
      </c>
      <c r="K1054">
        <v>2.6570048999999998E-2</v>
      </c>
      <c r="L1054">
        <v>3.8831215000000002E-2</v>
      </c>
      <c r="M1054">
        <v>5.3727590999999997</v>
      </c>
      <c r="N1054">
        <v>0.93103049000000004</v>
      </c>
      <c r="O1054">
        <v>1</v>
      </c>
      <c r="P1054">
        <v>1</v>
      </c>
      <c r="Q1054">
        <v>0.93103049000000004</v>
      </c>
      <c r="R1054">
        <v>5.0022025000000001</v>
      </c>
      <c r="S1054">
        <v>5.0168692999999998</v>
      </c>
      <c r="T1054">
        <v>44.785758999999999</v>
      </c>
      <c r="U1054">
        <v>913.53346999999997</v>
      </c>
      <c r="V1054">
        <v>782.28515000000004</v>
      </c>
      <c r="W1054">
        <v>44.806175000000003</v>
      </c>
      <c r="X1054">
        <v>837.38744999999994</v>
      </c>
      <c r="Y1054">
        <v>782.33362</v>
      </c>
      <c r="Z1054">
        <v>0.14692406999999999</v>
      </c>
      <c r="AA1054">
        <v>554.43044999999995</v>
      </c>
      <c r="AB1054">
        <v>0.14651432</v>
      </c>
      <c r="AC1054">
        <v>552.88423</v>
      </c>
      <c r="AD1054" s="2">
        <v>554.34482000000003</v>
      </c>
      <c r="AE1054" s="2">
        <v>146.53289000000001</v>
      </c>
      <c r="AF1054" s="2">
        <f t="shared" si="83"/>
        <v>0.55434482000000007</v>
      </c>
      <c r="AG1054" s="2">
        <f t="shared" si="83"/>
        <v>0.14653289</v>
      </c>
      <c r="AH1054" s="8">
        <v>2707.991</v>
      </c>
      <c r="AI1054" s="3">
        <f t="shared" si="84"/>
        <v>1.0823588105324047</v>
      </c>
      <c r="AJ1054" s="3">
        <f t="shared" si="85"/>
        <v>0.28610561297258214</v>
      </c>
      <c r="AK1054" s="3">
        <f t="shared" si="82"/>
        <v>1.8039313508873411</v>
      </c>
      <c r="AL1054" s="3">
        <f t="shared" si="86"/>
        <v>0.47684268828763687</v>
      </c>
    </row>
    <row r="1055" spans="1:38" x14ac:dyDescent="0.2">
      <c r="A1055" s="2">
        <v>0</v>
      </c>
      <c r="B1055" s="2" t="s">
        <v>1083</v>
      </c>
      <c r="C1055" s="2" t="s">
        <v>36</v>
      </c>
      <c r="D1055" s="2">
        <v>46.522058000000001</v>
      </c>
      <c r="E1055" s="2">
        <v>8.3246138999999992</v>
      </c>
      <c r="F1055">
        <v>37815</v>
      </c>
      <c r="G1055">
        <v>4056</v>
      </c>
      <c r="H1055">
        <v>0.12267052000000001</v>
      </c>
      <c r="I1055">
        <v>1.3327716999999999E-2</v>
      </c>
      <c r="J1055">
        <v>3.9401035000000001E-3</v>
      </c>
      <c r="K1055">
        <v>2.2030531999999999E-2</v>
      </c>
      <c r="L1055">
        <v>2.6047971E-2</v>
      </c>
      <c r="M1055">
        <v>6.6385985999999999</v>
      </c>
      <c r="N1055">
        <v>0.97417639</v>
      </c>
      <c r="O1055">
        <v>1</v>
      </c>
      <c r="P1055">
        <v>1</v>
      </c>
      <c r="Q1055">
        <v>0.97417639</v>
      </c>
      <c r="R1055">
        <v>6.4671659999999997</v>
      </c>
      <c r="S1055">
        <v>6.4839795000000002</v>
      </c>
      <c r="T1055">
        <v>46.525503</v>
      </c>
      <c r="U1055">
        <v>830.38103999999998</v>
      </c>
      <c r="V1055">
        <v>756.51563999999996</v>
      </c>
      <c r="W1055">
        <v>46.535116000000002</v>
      </c>
      <c r="X1055">
        <v>772.63282000000004</v>
      </c>
      <c r="Y1055">
        <v>756.53880000000004</v>
      </c>
      <c r="Z1055">
        <v>0.12267396</v>
      </c>
      <c r="AA1055">
        <v>462.92059</v>
      </c>
      <c r="AB1055">
        <v>0.12236731000000001</v>
      </c>
      <c r="AC1055">
        <v>461.76343000000003</v>
      </c>
      <c r="AD1055" s="2">
        <v>462.90764000000001</v>
      </c>
      <c r="AE1055" s="2">
        <v>98.294229999999999</v>
      </c>
      <c r="AF1055" s="2">
        <f t="shared" si="83"/>
        <v>0.46290764000000001</v>
      </c>
      <c r="AG1055" s="2">
        <f t="shared" si="83"/>
        <v>9.8294229999999996E-2</v>
      </c>
      <c r="AH1055" s="8">
        <v>1158</v>
      </c>
      <c r="AI1055" s="3">
        <f t="shared" si="84"/>
        <v>1.2961548873982722</v>
      </c>
      <c r="AJ1055" s="3">
        <f t="shared" si="85"/>
        <v>0.27522670962516382</v>
      </c>
      <c r="AK1055" s="3">
        <f t="shared" si="82"/>
        <v>2.160258145663787</v>
      </c>
      <c r="AL1055" s="3">
        <f t="shared" si="86"/>
        <v>0.45871118270860634</v>
      </c>
    </row>
    <row r="1056" spans="1:38" x14ac:dyDescent="0.2">
      <c r="A1056" s="2">
        <v>1</v>
      </c>
      <c r="B1056" s="2" t="s">
        <v>1084</v>
      </c>
      <c r="C1056" s="2" t="s">
        <v>36</v>
      </c>
      <c r="D1056" s="2">
        <v>46.512537999999999</v>
      </c>
      <c r="E1056" s="2">
        <v>8.3066653000000006</v>
      </c>
      <c r="F1056">
        <v>49627</v>
      </c>
      <c r="G1056">
        <v>6312</v>
      </c>
      <c r="H1056">
        <v>9.2413451999999993E-2</v>
      </c>
      <c r="I1056">
        <v>1.1967564E-2</v>
      </c>
      <c r="J1056">
        <v>2.9848914000000001E-3</v>
      </c>
      <c r="K1056">
        <v>1.6608349000000001E-2</v>
      </c>
      <c r="L1056">
        <v>2.0687422E-2</v>
      </c>
      <c r="M1056">
        <v>6.5810421999999997</v>
      </c>
      <c r="N1056">
        <v>0.97127726999999997</v>
      </c>
      <c r="O1056">
        <v>1</v>
      </c>
      <c r="P1056">
        <v>1</v>
      </c>
      <c r="Q1056">
        <v>0.97127726999999997</v>
      </c>
      <c r="R1056">
        <v>6.3920167000000001</v>
      </c>
      <c r="S1056">
        <v>6.4104608000000001</v>
      </c>
      <c r="T1056">
        <v>46.517291</v>
      </c>
      <c r="U1056">
        <v>825.12195999999994</v>
      </c>
      <c r="V1056">
        <v>757.73109999999997</v>
      </c>
      <c r="W1056">
        <v>46.527740000000001</v>
      </c>
      <c r="X1056">
        <v>769.32393000000002</v>
      </c>
      <c r="Y1056">
        <v>757.75622999999996</v>
      </c>
      <c r="Z1056">
        <v>9.2416389000000002E-2</v>
      </c>
      <c r="AA1056">
        <v>348.74108999999999</v>
      </c>
      <c r="AB1056">
        <v>9.2160012999999999E-2</v>
      </c>
      <c r="AC1056">
        <v>347.77363000000003</v>
      </c>
      <c r="AD1056" s="2">
        <v>348.73000999999999</v>
      </c>
      <c r="AE1056" s="2">
        <v>78.065742999999998</v>
      </c>
      <c r="AF1056" s="2">
        <f t="shared" si="83"/>
        <v>0.34873000999999998</v>
      </c>
      <c r="AG1056" s="2">
        <f t="shared" si="83"/>
        <v>7.8065742999999993E-2</v>
      </c>
      <c r="AH1056" s="8">
        <v>1106</v>
      </c>
      <c r="AI1056" s="3">
        <f t="shared" si="84"/>
        <v>1.7205287265067897</v>
      </c>
      <c r="AJ1056" s="3">
        <f t="shared" si="85"/>
        <v>0.38515283897590669</v>
      </c>
      <c r="AK1056" s="3">
        <f t="shared" si="82"/>
        <v>2.8675478775113161</v>
      </c>
      <c r="AL1056" s="3">
        <f t="shared" si="86"/>
        <v>0.64192139829317785</v>
      </c>
    </row>
    <row r="1057" spans="1:38" x14ac:dyDescent="0.2">
      <c r="A1057" s="2">
        <v>2</v>
      </c>
      <c r="B1057" s="2" t="s">
        <v>1085</v>
      </c>
      <c r="C1057" s="2" t="s">
        <v>36</v>
      </c>
      <c r="D1057" s="2">
        <v>46.505871999999997</v>
      </c>
      <c r="E1057" s="2">
        <v>8.2917284999999996</v>
      </c>
      <c r="F1057">
        <v>122465</v>
      </c>
      <c r="G1057">
        <v>11564</v>
      </c>
      <c r="H1057">
        <v>3.7293715999999998E-2</v>
      </c>
      <c r="I1057">
        <v>3.5677839E-3</v>
      </c>
      <c r="J1057">
        <v>1.1801704000000001E-3</v>
      </c>
      <c r="K1057">
        <v>6.7182066000000002E-3</v>
      </c>
      <c r="L1057">
        <v>7.6978037999999999E-3</v>
      </c>
      <c r="M1057">
        <v>6.5908886999999998</v>
      </c>
      <c r="N1057">
        <v>0.96705134000000004</v>
      </c>
      <c r="O1057">
        <v>1</v>
      </c>
      <c r="P1057">
        <v>1</v>
      </c>
      <c r="Q1057">
        <v>0.96705134000000004</v>
      </c>
      <c r="R1057">
        <v>6.3737276999999999</v>
      </c>
      <c r="S1057">
        <v>6.3993279999999997</v>
      </c>
      <c r="T1057">
        <v>46.508316999999998</v>
      </c>
      <c r="U1057">
        <v>840.87450999999999</v>
      </c>
      <c r="V1057">
        <v>757.49747000000002</v>
      </c>
      <c r="W1057">
        <v>46.521982000000001</v>
      </c>
      <c r="X1057">
        <v>762.44988999999998</v>
      </c>
      <c r="Y1057">
        <v>757.53035999999997</v>
      </c>
      <c r="Z1057">
        <v>3.7295282999999999E-2</v>
      </c>
      <c r="AA1057">
        <v>140.73692</v>
      </c>
      <c r="AB1057">
        <v>3.7150926000000001E-2</v>
      </c>
      <c r="AC1057">
        <v>140.19217</v>
      </c>
      <c r="AD1057" s="2">
        <v>140.73099999999999</v>
      </c>
      <c r="AE1057" s="2">
        <v>29.048316</v>
      </c>
      <c r="AF1057" s="2">
        <f t="shared" si="83"/>
        <v>0.14073099999999999</v>
      </c>
      <c r="AG1057" s="2">
        <f t="shared" si="83"/>
        <v>2.9048316000000001E-2</v>
      </c>
      <c r="AH1057" s="8">
        <v>1279</v>
      </c>
      <c r="AI1057" s="3">
        <f t="shared" si="84"/>
        <v>4.2634529705608575</v>
      </c>
      <c r="AJ1057" s="3">
        <f t="shared" si="85"/>
        <v>0.88002024529059331</v>
      </c>
      <c r="AK1057" s="3">
        <f t="shared" si="82"/>
        <v>7.1057549509347622</v>
      </c>
      <c r="AL1057" s="3">
        <f t="shared" si="86"/>
        <v>1.4667004088176556</v>
      </c>
    </row>
    <row r="1058" spans="1:38" x14ac:dyDescent="0.2">
      <c r="A1058" s="2">
        <v>3</v>
      </c>
      <c r="B1058" s="2" t="s">
        <v>1086</v>
      </c>
      <c r="C1058" s="2" t="s">
        <v>36</v>
      </c>
      <c r="D1058" s="2">
        <v>46.524999000000001</v>
      </c>
      <c r="E1058" s="2">
        <v>8.2699987000000004</v>
      </c>
      <c r="F1058">
        <v>133150</v>
      </c>
      <c r="G1058">
        <v>9032</v>
      </c>
      <c r="H1058">
        <v>4.3423739000000003E-2</v>
      </c>
      <c r="I1058">
        <v>2.9686649000000001E-3</v>
      </c>
      <c r="J1058">
        <v>1.1311212E-3</v>
      </c>
      <c r="K1058">
        <v>7.7707651000000003E-3</v>
      </c>
      <c r="L1058">
        <v>8.3950698000000001E-3</v>
      </c>
      <c r="M1058">
        <v>8.2334195999999995</v>
      </c>
      <c r="N1058">
        <v>0.99093821999999998</v>
      </c>
      <c r="O1058">
        <v>1</v>
      </c>
      <c r="P1058">
        <v>1</v>
      </c>
      <c r="Q1058">
        <v>0.99093821999999998</v>
      </c>
      <c r="R1058">
        <v>8.1588101000000002</v>
      </c>
      <c r="S1058">
        <v>8.1612340000000003</v>
      </c>
      <c r="T1058">
        <v>46.526001000000001</v>
      </c>
      <c r="U1058">
        <v>746.18980999999997</v>
      </c>
      <c r="V1058">
        <v>725.73391000000004</v>
      </c>
      <c r="W1058">
        <v>46.530020999999998</v>
      </c>
      <c r="X1058">
        <v>727.88531</v>
      </c>
      <c r="Y1058">
        <v>725.74414999999999</v>
      </c>
      <c r="Z1058">
        <v>4.3423831000000003E-2</v>
      </c>
      <c r="AA1058">
        <v>163.86350999999999</v>
      </c>
      <c r="AB1058">
        <v>4.3411272000000001E-2</v>
      </c>
      <c r="AC1058">
        <v>163.81612000000001</v>
      </c>
      <c r="AD1058" s="2">
        <v>163.86317</v>
      </c>
      <c r="AE1058" s="2">
        <v>31.679508999999999</v>
      </c>
      <c r="AF1058" s="2">
        <f t="shared" si="83"/>
        <v>0.16386317</v>
      </c>
      <c r="AG1058" s="2">
        <f t="shared" si="83"/>
        <v>3.1679509000000002E-2</v>
      </c>
      <c r="AH1058" s="8">
        <v>328</v>
      </c>
      <c r="AI1058" s="3">
        <f t="shared" si="84"/>
        <v>3.6615915583715366</v>
      </c>
      <c r="AJ1058" s="3">
        <f t="shared" si="85"/>
        <v>0.70789197308800456</v>
      </c>
      <c r="AK1058" s="3">
        <f t="shared" si="82"/>
        <v>6.1026525972858945</v>
      </c>
      <c r="AL1058" s="3">
        <f t="shared" si="86"/>
        <v>1.1798199551466744</v>
      </c>
    </row>
    <row r="1059" spans="1:38" x14ac:dyDescent="0.2">
      <c r="A1059" s="2">
        <v>4</v>
      </c>
      <c r="B1059" s="2" t="s">
        <v>1087</v>
      </c>
      <c r="C1059" s="2" t="s">
        <v>36</v>
      </c>
      <c r="D1059" s="2">
        <v>46.524999000000001</v>
      </c>
      <c r="E1059" s="2">
        <v>8.2699987000000004</v>
      </c>
      <c r="F1059">
        <v>78742</v>
      </c>
      <c r="G1059">
        <v>8726</v>
      </c>
      <c r="H1059">
        <v>7.3524829E-2</v>
      </c>
      <c r="I1059">
        <v>8.2649886000000002E-3</v>
      </c>
      <c r="J1059">
        <v>1.9393415E-3</v>
      </c>
      <c r="K1059">
        <v>1.3140933E-2</v>
      </c>
      <c r="L1059">
        <v>1.5644654000000001E-2</v>
      </c>
      <c r="M1059">
        <v>8.2334195999999995</v>
      </c>
      <c r="N1059">
        <v>0.99093821999999998</v>
      </c>
      <c r="O1059">
        <v>1</v>
      </c>
      <c r="P1059">
        <v>1</v>
      </c>
      <c r="Q1059">
        <v>0.99093821999999998</v>
      </c>
      <c r="R1059">
        <v>8.1588101000000002</v>
      </c>
      <c r="S1059">
        <v>8.1612340000000003</v>
      </c>
      <c r="T1059">
        <v>46.526001000000001</v>
      </c>
      <c r="U1059">
        <v>746.18980999999997</v>
      </c>
      <c r="V1059">
        <v>725.73391000000004</v>
      </c>
      <c r="W1059">
        <v>46.530020999999998</v>
      </c>
      <c r="X1059">
        <v>727.88531</v>
      </c>
      <c r="Y1059">
        <v>725.74414999999999</v>
      </c>
      <c r="Z1059">
        <v>7.3524987E-2</v>
      </c>
      <c r="AA1059">
        <v>277.45278000000002</v>
      </c>
      <c r="AB1059">
        <v>7.3503760000000001E-2</v>
      </c>
      <c r="AC1059">
        <v>277.37268</v>
      </c>
      <c r="AD1059" s="2">
        <v>277.45218</v>
      </c>
      <c r="AE1059" s="2">
        <v>59.036431</v>
      </c>
      <c r="AF1059" s="2">
        <f t="shared" si="83"/>
        <v>0.27745217999999999</v>
      </c>
      <c r="AG1059" s="2">
        <f t="shared" si="83"/>
        <v>5.9036431E-2</v>
      </c>
      <c r="AH1059" s="8">
        <v>328</v>
      </c>
      <c r="AI1059" s="3">
        <f t="shared" si="84"/>
        <v>2.1625348195137626</v>
      </c>
      <c r="AJ1059" s="3">
        <f t="shared" si="85"/>
        <v>0.46014537588899718</v>
      </c>
      <c r="AK1059" s="3">
        <f t="shared" si="82"/>
        <v>3.6042246991896043</v>
      </c>
      <c r="AL1059" s="3">
        <f t="shared" si="86"/>
        <v>0.76690895981499529</v>
      </c>
    </row>
    <row r="1060" spans="1:38" x14ac:dyDescent="0.2">
      <c r="A1060" s="2">
        <v>5</v>
      </c>
      <c r="B1060" s="2" t="s">
        <v>1088</v>
      </c>
      <c r="C1060" s="2" t="s">
        <v>36</v>
      </c>
      <c r="D1060" s="2">
        <v>46.498635999999998</v>
      </c>
      <c r="E1060" s="2">
        <v>8.2830706000000003</v>
      </c>
      <c r="F1060">
        <v>42576</v>
      </c>
      <c r="G1060">
        <v>4326</v>
      </c>
      <c r="H1060">
        <v>0.10756243</v>
      </c>
      <c r="I1060">
        <v>1.1059256999999999E-2</v>
      </c>
      <c r="J1060">
        <v>3.4827075E-3</v>
      </c>
      <c r="K1060">
        <v>1.9326656000000001E-2</v>
      </c>
      <c r="L1060">
        <v>2.253788E-2</v>
      </c>
      <c r="M1060">
        <v>6.629626</v>
      </c>
      <c r="N1060">
        <v>0.96094537000000002</v>
      </c>
      <c r="O1060">
        <v>1</v>
      </c>
      <c r="P1060">
        <v>1</v>
      </c>
      <c r="Q1060">
        <v>0.96094537000000002</v>
      </c>
      <c r="R1060">
        <v>6.3707083999999998</v>
      </c>
      <c r="S1060">
        <v>6.3993583999999997</v>
      </c>
      <c r="T1060">
        <v>46.503377</v>
      </c>
      <c r="U1060">
        <v>842.02323999999999</v>
      </c>
      <c r="V1060">
        <v>756.65421000000003</v>
      </c>
      <c r="W1060">
        <v>46.516215000000003</v>
      </c>
      <c r="X1060">
        <v>770.49157000000002</v>
      </c>
      <c r="Y1060">
        <v>756.68516</v>
      </c>
      <c r="Z1060">
        <v>0.10756767</v>
      </c>
      <c r="AA1060">
        <v>405.91574000000003</v>
      </c>
      <c r="AB1060">
        <v>0.10710351999999999</v>
      </c>
      <c r="AC1060">
        <v>404.16424000000001</v>
      </c>
      <c r="AD1060" s="2">
        <v>405.89595000000003</v>
      </c>
      <c r="AE1060" s="2">
        <v>85.048603999999997</v>
      </c>
      <c r="AF1060" s="2">
        <f t="shared" si="83"/>
        <v>0.40589595000000001</v>
      </c>
      <c r="AG1060" s="2">
        <f t="shared" si="83"/>
        <v>8.5048604E-2</v>
      </c>
      <c r="AH1060" s="8">
        <v>1467</v>
      </c>
      <c r="AI1060" s="3">
        <f t="shared" si="84"/>
        <v>1.4782113494850095</v>
      </c>
      <c r="AJ1060" s="3">
        <f t="shared" si="85"/>
        <v>0.30973408749374359</v>
      </c>
      <c r="AK1060" s="3">
        <f t="shared" si="82"/>
        <v>2.4636855824750161</v>
      </c>
      <c r="AL1060" s="3">
        <f t="shared" si="86"/>
        <v>0.51622347915623934</v>
      </c>
    </row>
    <row r="1061" spans="1:38" x14ac:dyDescent="0.2">
      <c r="A1061" s="2">
        <v>6</v>
      </c>
      <c r="B1061" s="2" t="s">
        <v>1089</v>
      </c>
      <c r="C1061" s="2" t="s">
        <v>36</v>
      </c>
      <c r="D1061" s="2">
        <v>46.490246999999997</v>
      </c>
      <c r="E1061" s="2">
        <v>8.2618475</v>
      </c>
      <c r="F1061">
        <v>6712</v>
      </c>
      <c r="G1061">
        <v>1713</v>
      </c>
      <c r="H1061">
        <v>0.75043519000000003</v>
      </c>
      <c r="I1061">
        <v>0.20490764</v>
      </c>
      <c r="J1061">
        <v>2.2613121E-2</v>
      </c>
      <c r="K1061">
        <v>0.13432821</v>
      </c>
      <c r="L1061">
        <v>0.24605398000000001</v>
      </c>
      <c r="M1061">
        <v>7.3420633000000004</v>
      </c>
      <c r="N1061">
        <v>0.95446735999999999</v>
      </c>
      <c r="O1061">
        <v>1</v>
      </c>
      <c r="P1061">
        <v>1</v>
      </c>
      <c r="Q1061">
        <v>0.95446735999999999</v>
      </c>
      <c r="R1061">
        <v>7.0077597000000003</v>
      </c>
      <c r="S1061">
        <v>7.0548019999999996</v>
      </c>
      <c r="T1061">
        <v>46.491123000000002</v>
      </c>
      <c r="U1061">
        <v>853.05766000000006</v>
      </c>
      <c r="V1061">
        <v>742.08900000000006</v>
      </c>
      <c r="W1061">
        <v>46.508692000000003</v>
      </c>
      <c r="X1061">
        <v>728.07623000000001</v>
      </c>
      <c r="Y1061">
        <v>742.13251000000002</v>
      </c>
      <c r="Z1061">
        <v>0.75049078999999996</v>
      </c>
      <c r="AA1061">
        <v>2832.0407</v>
      </c>
      <c r="AB1061">
        <v>0.74566021000000005</v>
      </c>
      <c r="AC1061">
        <v>2813.8121000000001</v>
      </c>
      <c r="AD1061" s="2">
        <v>2831.8308999999999</v>
      </c>
      <c r="AE1061" s="2">
        <v>928.50559999999996</v>
      </c>
      <c r="AF1061" s="2">
        <f t="shared" si="83"/>
        <v>2.8318308999999999</v>
      </c>
      <c r="AG1061" s="2">
        <f t="shared" si="83"/>
        <v>0.92850559999999993</v>
      </c>
      <c r="AH1061" s="8">
        <v>1912</v>
      </c>
      <c r="AI1061" s="3">
        <f t="shared" si="84"/>
        <v>0.21187705805456111</v>
      </c>
      <c r="AJ1061" s="3">
        <f t="shared" si="85"/>
        <v>6.9470615252904086E-2</v>
      </c>
      <c r="AK1061" s="3">
        <f t="shared" si="82"/>
        <v>0.3531284300909352</v>
      </c>
      <c r="AL1061" s="3">
        <f t="shared" si="86"/>
        <v>0.11578435875484014</v>
      </c>
    </row>
    <row r="1062" spans="1:38" x14ac:dyDescent="0.2">
      <c r="A1062" s="2">
        <v>7</v>
      </c>
      <c r="B1062" s="2" t="s">
        <v>1090</v>
      </c>
      <c r="C1062" s="2" t="s">
        <v>36</v>
      </c>
      <c r="D1062" s="2">
        <v>46.465828000000002</v>
      </c>
      <c r="E1062" s="2">
        <v>8.2354523000000004</v>
      </c>
      <c r="F1062">
        <v>14431</v>
      </c>
      <c r="G1062">
        <v>3585</v>
      </c>
      <c r="H1062">
        <v>0.34399727000000002</v>
      </c>
      <c r="I1062">
        <v>9.1118546999999994E-2</v>
      </c>
      <c r="J1062">
        <v>1.0464414999999999E-2</v>
      </c>
      <c r="K1062">
        <v>6.1611749E-2</v>
      </c>
      <c r="L1062">
        <v>0.11049028</v>
      </c>
      <c r="M1062">
        <v>7.2862058000000003</v>
      </c>
      <c r="N1062">
        <v>0.95193198999999995</v>
      </c>
      <c r="O1062">
        <v>1</v>
      </c>
      <c r="P1062">
        <v>1</v>
      </c>
      <c r="Q1062">
        <v>0.95193198999999995</v>
      </c>
      <c r="R1062">
        <v>6.9359723000000004</v>
      </c>
      <c r="S1062">
        <v>6.9511196999999996</v>
      </c>
      <c r="T1062">
        <v>46.465846999999997</v>
      </c>
      <c r="U1062">
        <v>866.98710000000005</v>
      </c>
      <c r="V1062">
        <v>743.11766999999998</v>
      </c>
      <c r="W1062">
        <v>46.489969000000002</v>
      </c>
      <c r="X1062">
        <v>764.38575000000003</v>
      </c>
      <c r="Y1062">
        <v>743.17732000000001</v>
      </c>
      <c r="Z1062">
        <v>0.34402623999999998</v>
      </c>
      <c r="AA1062">
        <v>1298.2121999999999</v>
      </c>
      <c r="AB1062">
        <v>0.34330270000000002</v>
      </c>
      <c r="AC1062">
        <v>1295.4819</v>
      </c>
      <c r="AD1062" s="2">
        <v>1298.1029000000001</v>
      </c>
      <c r="AE1062" s="2">
        <v>416.94443999999999</v>
      </c>
      <c r="AF1062" s="2">
        <f t="shared" si="83"/>
        <v>1.2981029000000002</v>
      </c>
      <c r="AG1062" s="2">
        <f t="shared" si="83"/>
        <v>0.41694443999999997</v>
      </c>
      <c r="AH1062" s="8">
        <v>2167</v>
      </c>
      <c r="AI1062" s="3">
        <f t="shared" si="84"/>
        <v>0.46221297248469284</v>
      </c>
      <c r="AJ1062" s="3">
        <f t="shared" si="85"/>
        <v>0.14846059505249209</v>
      </c>
      <c r="AK1062" s="3">
        <f t="shared" si="82"/>
        <v>0.77035495414115474</v>
      </c>
      <c r="AL1062" s="3">
        <f t="shared" si="86"/>
        <v>0.24743432508748686</v>
      </c>
    </row>
    <row r="1063" spans="1:38" x14ac:dyDescent="0.2">
      <c r="A1063" s="2">
        <v>8</v>
      </c>
      <c r="B1063" s="2" t="s">
        <v>1091</v>
      </c>
      <c r="C1063" s="2" t="s">
        <v>36</v>
      </c>
      <c r="D1063" s="2">
        <v>46.448504</v>
      </c>
      <c r="E1063" s="2">
        <v>8.2066353000000003</v>
      </c>
      <c r="F1063">
        <v>52761</v>
      </c>
      <c r="G1063">
        <v>5322</v>
      </c>
      <c r="H1063">
        <v>8.1912435000000006E-2</v>
      </c>
      <c r="I1063">
        <v>8.3638814999999998E-3</v>
      </c>
      <c r="J1063">
        <v>2.7785959999999999E-3</v>
      </c>
      <c r="K1063">
        <v>1.4749396999999999E-2</v>
      </c>
      <c r="L1063">
        <v>1.7181961999999999E-2</v>
      </c>
      <c r="M1063">
        <v>6.2015818999999999</v>
      </c>
      <c r="N1063">
        <v>0.96857610000000005</v>
      </c>
      <c r="O1063">
        <v>1</v>
      </c>
      <c r="P1063">
        <v>1</v>
      </c>
      <c r="Q1063">
        <v>0.96857610000000005</v>
      </c>
      <c r="R1063">
        <v>6.0067041000000003</v>
      </c>
      <c r="S1063">
        <v>6.0279223999999996</v>
      </c>
      <c r="T1063">
        <v>46.455053999999997</v>
      </c>
      <c r="U1063">
        <v>828.31505000000004</v>
      </c>
      <c r="V1063">
        <v>765.98913000000005</v>
      </c>
      <c r="W1063">
        <v>46.461449999999999</v>
      </c>
      <c r="X1063">
        <v>768.36406999999997</v>
      </c>
      <c r="Y1063">
        <v>766.00428999999997</v>
      </c>
      <c r="Z1063">
        <v>8.1915273999999996E-2</v>
      </c>
      <c r="AA1063">
        <v>309.11424</v>
      </c>
      <c r="AB1063">
        <v>8.1637781000000006E-2</v>
      </c>
      <c r="AC1063">
        <v>308.06709999999998</v>
      </c>
      <c r="AD1063" s="2">
        <v>309.10352999999998</v>
      </c>
      <c r="AE1063" s="2">
        <v>64.837593999999996</v>
      </c>
      <c r="AF1063" s="2">
        <f t="shared" si="83"/>
        <v>0.30910352999999996</v>
      </c>
      <c r="AG1063" s="2">
        <f t="shared" si="83"/>
        <v>6.4837593999999998E-2</v>
      </c>
      <c r="AH1063" s="8">
        <v>1060</v>
      </c>
      <c r="AI1063" s="3">
        <f t="shared" si="84"/>
        <v>1.9410972110218219</v>
      </c>
      <c r="AJ1063" s="3">
        <f t="shared" si="85"/>
        <v>0.40716478677149115</v>
      </c>
      <c r="AK1063" s="3">
        <f t="shared" si="82"/>
        <v>3.235162018369703</v>
      </c>
      <c r="AL1063" s="3">
        <f t="shared" si="86"/>
        <v>0.67860797795248518</v>
      </c>
    </row>
    <row r="1064" spans="1:38" x14ac:dyDescent="0.2">
      <c r="A1064" s="2">
        <v>9</v>
      </c>
      <c r="B1064" s="2" t="s">
        <v>1092</v>
      </c>
      <c r="C1064" s="2" t="s">
        <v>36</v>
      </c>
      <c r="D1064" s="2">
        <v>46.462066</v>
      </c>
      <c r="E1064" s="2">
        <v>8.1854317000000005</v>
      </c>
      <c r="F1064">
        <v>128006</v>
      </c>
      <c r="G1064">
        <v>11902</v>
      </c>
      <c r="H1064">
        <v>4.0592886000000002E-2</v>
      </c>
      <c r="I1064">
        <v>3.8208424000000002E-3</v>
      </c>
      <c r="J1064">
        <v>1.1560346E-3</v>
      </c>
      <c r="K1064">
        <v>7.2849695000000003E-3</v>
      </c>
      <c r="L1064">
        <v>8.3069870000000001E-3</v>
      </c>
      <c r="M1064">
        <v>7.4113727000000003</v>
      </c>
      <c r="N1064">
        <v>0.98588642999999998</v>
      </c>
      <c r="O1064">
        <v>1</v>
      </c>
      <c r="P1064">
        <v>1</v>
      </c>
      <c r="Q1064">
        <v>0.98588642999999998</v>
      </c>
      <c r="R1064">
        <v>7.3067717999999999</v>
      </c>
      <c r="S1064">
        <v>7.3113466999999996</v>
      </c>
      <c r="T1064">
        <v>46.462260000000001</v>
      </c>
      <c r="U1064">
        <v>769.04348000000005</v>
      </c>
      <c r="V1064">
        <v>740.67402000000004</v>
      </c>
      <c r="W1064">
        <v>46.465457999999998</v>
      </c>
      <c r="X1064">
        <v>741.28823999999997</v>
      </c>
      <c r="Y1064">
        <v>740.68196999999998</v>
      </c>
      <c r="Z1064">
        <v>4.0593107000000003E-2</v>
      </c>
      <c r="AA1064">
        <v>153.18154000000001</v>
      </c>
      <c r="AB1064">
        <v>4.0568439999999997E-2</v>
      </c>
      <c r="AC1064">
        <v>153.08844999999999</v>
      </c>
      <c r="AD1064" s="2">
        <v>153.1807</v>
      </c>
      <c r="AE1064" s="2">
        <v>31.347121000000001</v>
      </c>
      <c r="AF1064" s="2">
        <f t="shared" si="83"/>
        <v>0.1531807</v>
      </c>
      <c r="AG1064" s="2">
        <f t="shared" si="83"/>
        <v>3.1347120999999999E-2</v>
      </c>
      <c r="AH1064" s="8">
        <v>468</v>
      </c>
      <c r="AI1064" s="3">
        <f t="shared" si="84"/>
        <v>3.9169425391057748</v>
      </c>
      <c r="AJ1064" s="3">
        <f t="shared" si="85"/>
        <v>0.80156881202002583</v>
      </c>
      <c r="AK1064" s="3">
        <f t="shared" si="82"/>
        <v>6.5282375651762914</v>
      </c>
      <c r="AL1064" s="3">
        <f t="shared" si="86"/>
        <v>1.3359480200333762</v>
      </c>
    </row>
    <row r="1065" spans="1:38" x14ac:dyDescent="0.2">
      <c r="A1065" s="2">
        <v>10</v>
      </c>
      <c r="B1065" s="2" t="s">
        <v>1093</v>
      </c>
      <c r="C1065" s="2" t="s">
        <v>36</v>
      </c>
      <c r="D1065" s="2">
        <v>46.441927999999997</v>
      </c>
      <c r="E1065" s="2">
        <v>8.1979887999999992</v>
      </c>
      <c r="F1065">
        <v>212543</v>
      </c>
      <c r="G1065">
        <v>14075</v>
      </c>
      <c r="H1065">
        <v>2.2142902999999999E-2</v>
      </c>
      <c r="I1065">
        <v>1.4825216999999999E-3</v>
      </c>
      <c r="J1065">
        <v>6.6530218999999999E-4</v>
      </c>
      <c r="K1065">
        <v>3.994844E-3</v>
      </c>
      <c r="L1065">
        <v>4.3126878000000002E-3</v>
      </c>
      <c r="M1065">
        <v>6.7653632000000004</v>
      </c>
      <c r="N1065">
        <v>0.97524531999999997</v>
      </c>
      <c r="O1065">
        <v>1</v>
      </c>
      <c r="P1065">
        <v>1</v>
      </c>
      <c r="Q1065">
        <v>0.97524531999999997</v>
      </c>
      <c r="R1065">
        <v>6.5978887999999998</v>
      </c>
      <c r="S1065">
        <v>6.6202532999999999</v>
      </c>
      <c r="T1065">
        <v>46.443699000000002</v>
      </c>
      <c r="U1065">
        <v>859.09379000000001</v>
      </c>
      <c r="V1065">
        <v>753.63158999999996</v>
      </c>
      <c r="W1065">
        <v>46.458134999999999</v>
      </c>
      <c r="X1065">
        <v>767.20015999999998</v>
      </c>
      <c r="Y1065">
        <v>753.66661999999997</v>
      </c>
      <c r="Z1065">
        <v>2.2143941E-2</v>
      </c>
      <c r="AA1065">
        <v>83.562042000000005</v>
      </c>
      <c r="AB1065">
        <v>2.2071211E-2</v>
      </c>
      <c r="AC1065">
        <v>83.287588</v>
      </c>
      <c r="AD1065" s="2">
        <v>83.558125000000004</v>
      </c>
      <c r="AE1065" s="2">
        <v>16.274294000000001</v>
      </c>
      <c r="AF1065" s="2">
        <f t="shared" si="83"/>
        <v>8.3558125000000011E-2</v>
      </c>
      <c r="AG1065" s="2">
        <f t="shared" si="83"/>
        <v>1.6274294000000002E-2</v>
      </c>
      <c r="AH1065" s="8">
        <v>1589</v>
      </c>
      <c r="AI1065" s="3">
        <f t="shared" si="84"/>
        <v>7.1806302499008918</v>
      </c>
      <c r="AJ1065" s="3">
        <f t="shared" si="85"/>
        <v>1.3985436819241766</v>
      </c>
      <c r="AK1065" s="3">
        <f t="shared" si="82"/>
        <v>11.967717083168154</v>
      </c>
      <c r="AL1065" s="3">
        <f t="shared" si="86"/>
        <v>2.3309061365402943</v>
      </c>
    </row>
    <row r="1066" spans="1:38" x14ac:dyDescent="0.2">
      <c r="A1066" s="2">
        <v>11</v>
      </c>
      <c r="B1066" s="2" t="s">
        <v>1094</v>
      </c>
      <c r="C1066" s="2" t="s">
        <v>36</v>
      </c>
      <c r="D1066" s="2">
        <v>46.457048999999998</v>
      </c>
      <c r="E1066" s="2">
        <v>8.1704291999999992</v>
      </c>
      <c r="F1066">
        <v>212500</v>
      </c>
      <c r="G1066">
        <v>15937</v>
      </c>
      <c r="H1066">
        <v>2.6693874999999999E-2</v>
      </c>
      <c r="I1066">
        <v>2.0236281E-3</v>
      </c>
      <c r="J1066">
        <v>6.9248550000000002E-4</v>
      </c>
      <c r="K1066">
        <v>4.7876324000000001E-3</v>
      </c>
      <c r="L1066">
        <v>5.2436658000000001E-3</v>
      </c>
      <c r="M1066">
        <v>8.1175463000000008</v>
      </c>
      <c r="N1066">
        <v>0.98768454999999999</v>
      </c>
      <c r="O1066">
        <v>1</v>
      </c>
      <c r="P1066">
        <v>1</v>
      </c>
      <c r="Q1066">
        <v>0.98768454999999999</v>
      </c>
      <c r="R1066">
        <v>8.0175751000000002</v>
      </c>
      <c r="S1066">
        <v>8.0185750999999996</v>
      </c>
      <c r="T1066">
        <v>46.457290999999998</v>
      </c>
      <c r="U1066">
        <v>757.36344999999994</v>
      </c>
      <c r="V1066">
        <v>727.60058000000004</v>
      </c>
      <c r="W1066">
        <v>46.463709999999999</v>
      </c>
      <c r="X1066">
        <v>732.74760000000003</v>
      </c>
      <c r="Y1066">
        <v>727.61689999999999</v>
      </c>
      <c r="Z1066">
        <v>2.6694012999999999E-2</v>
      </c>
      <c r="AA1066">
        <v>100.73213</v>
      </c>
      <c r="AB1066">
        <v>2.6690763999999999E-2</v>
      </c>
      <c r="AC1066">
        <v>100.71986</v>
      </c>
      <c r="AD1066" s="2">
        <v>100.7316</v>
      </c>
      <c r="AE1066" s="2">
        <v>19.787417999999999</v>
      </c>
      <c r="AF1066" s="2">
        <f t="shared" si="83"/>
        <v>0.1007316</v>
      </c>
      <c r="AG1066" s="2">
        <f t="shared" si="83"/>
        <v>1.9787417999999998E-2</v>
      </c>
      <c r="AH1066" s="8">
        <v>582</v>
      </c>
      <c r="AI1066" s="3">
        <f t="shared" si="84"/>
        <v>5.9564228107167958</v>
      </c>
      <c r="AJ1066" s="3">
        <f t="shared" si="85"/>
        <v>1.1700621050433837</v>
      </c>
      <c r="AK1066" s="3">
        <f t="shared" si="82"/>
        <v>9.92737135119466</v>
      </c>
      <c r="AL1066" s="3">
        <f t="shared" si="86"/>
        <v>1.9501035084056397</v>
      </c>
    </row>
    <row r="1067" spans="1:38" x14ac:dyDescent="0.2">
      <c r="A1067" s="2">
        <v>12</v>
      </c>
      <c r="B1067" s="2" t="s">
        <v>1095</v>
      </c>
      <c r="C1067" s="2" t="s">
        <v>36</v>
      </c>
      <c r="D1067" s="2">
        <v>46.450468000000001</v>
      </c>
      <c r="E1067" s="2">
        <v>8.2279339</v>
      </c>
      <c r="F1067">
        <v>58842</v>
      </c>
      <c r="G1067">
        <v>8296</v>
      </c>
      <c r="H1067">
        <v>7.3307854000000006E-2</v>
      </c>
      <c r="I1067">
        <v>1.0568291E-2</v>
      </c>
      <c r="J1067">
        <v>2.4861258999999999E-3</v>
      </c>
      <c r="K1067">
        <v>1.3203718999999999E-2</v>
      </c>
      <c r="L1067">
        <v>1.7094087000000001E-2</v>
      </c>
      <c r="M1067">
        <v>6.2312818999999999</v>
      </c>
      <c r="N1067">
        <v>0.96306396000000005</v>
      </c>
      <c r="O1067">
        <v>1</v>
      </c>
      <c r="P1067">
        <v>1</v>
      </c>
      <c r="Q1067">
        <v>0.96306396000000005</v>
      </c>
      <c r="R1067">
        <v>6.0011231</v>
      </c>
      <c r="S1067">
        <v>6.0174323999999997</v>
      </c>
      <c r="T1067">
        <v>46.445576000000003</v>
      </c>
      <c r="U1067">
        <v>835.87670000000003</v>
      </c>
      <c r="V1067">
        <v>765.29147</v>
      </c>
      <c r="W1067">
        <v>46.433489999999999</v>
      </c>
      <c r="X1067">
        <v>773.34072000000003</v>
      </c>
      <c r="Y1067">
        <v>765.26277000000005</v>
      </c>
      <c r="Z1067">
        <v>7.3310096000000005E-2</v>
      </c>
      <c r="AA1067">
        <v>276.64186999999998</v>
      </c>
      <c r="AB1067">
        <v>7.3118824999999998E-2</v>
      </c>
      <c r="AC1067">
        <v>275.92009000000002</v>
      </c>
      <c r="AD1067" s="2">
        <v>276.63341000000003</v>
      </c>
      <c r="AE1067" s="2">
        <v>64.505987000000005</v>
      </c>
      <c r="AF1067" s="2">
        <f t="shared" si="83"/>
        <v>0.27663341000000002</v>
      </c>
      <c r="AG1067" s="2">
        <f t="shared" si="83"/>
        <v>6.4505987000000001E-2</v>
      </c>
      <c r="AH1067" s="8">
        <v>1094</v>
      </c>
      <c r="AI1067" s="3">
        <f t="shared" si="84"/>
        <v>2.1689354152847984</v>
      </c>
      <c r="AJ1067" s="3">
        <f t="shared" si="85"/>
        <v>0.50575713071751094</v>
      </c>
      <c r="AK1067" s="3">
        <f t="shared" si="82"/>
        <v>3.6148923588079978</v>
      </c>
      <c r="AL1067" s="3">
        <f t="shared" si="86"/>
        <v>0.84292855119585164</v>
      </c>
    </row>
    <row r="1068" spans="1:38" x14ac:dyDescent="0.2">
      <c r="A1068" s="2">
        <v>13</v>
      </c>
      <c r="B1068" s="2" t="s">
        <v>1096</v>
      </c>
      <c r="C1068" s="2" t="s">
        <v>36</v>
      </c>
      <c r="D1068" s="2">
        <v>46.443804999999998</v>
      </c>
      <c r="E1068" s="2">
        <v>8.2151052999999994</v>
      </c>
      <c r="F1068">
        <v>27739</v>
      </c>
      <c r="G1068">
        <v>4367</v>
      </c>
      <c r="H1068">
        <v>0.15460534000000001</v>
      </c>
      <c r="I1068">
        <v>2.4984831999999998E-2</v>
      </c>
      <c r="J1068">
        <v>5.3246242999999997E-3</v>
      </c>
      <c r="K1068">
        <v>2.7820560000000001E-2</v>
      </c>
      <c r="L1068">
        <v>3.7770054999999997E-2</v>
      </c>
      <c r="M1068">
        <v>6.1147426999999999</v>
      </c>
      <c r="N1068">
        <v>0.97403556000000002</v>
      </c>
      <c r="O1068">
        <v>1</v>
      </c>
      <c r="P1068">
        <v>1</v>
      </c>
      <c r="Q1068">
        <v>0.97403556000000002</v>
      </c>
      <c r="R1068">
        <v>5.9559768999999996</v>
      </c>
      <c r="S1068">
        <v>5.9739296</v>
      </c>
      <c r="T1068">
        <v>46.440621999999998</v>
      </c>
      <c r="U1068">
        <v>849.99884999999995</v>
      </c>
      <c r="V1068">
        <v>767.94660999999996</v>
      </c>
      <c r="W1068">
        <v>46.428545</v>
      </c>
      <c r="X1068">
        <v>769.34950000000003</v>
      </c>
      <c r="Y1068">
        <v>767.91808000000003</v>
      </c>
      <c r="Z1068">
        <v>0.15461096999999999</v>
      </c>
      <c r="AA1068">
        <v>583.43763999999999</v>
      </c>
      <c r="AB1068">
        <v>0.15416458999999999</v>
      </c>
      <c r="AC1068">
        <v>581.75315000000001</v>
      </c>
      <c r="AD1068" s="2">
        <v>583.41637000000003</v>
      </c>
      <c r="AE1068" s="2">
        <v>142.52851000000001</v>
      </c>
      <c r="AF1068" s="2">
        <f t="shared" si="83"/>
        <v>0.58341637000000002</v>
      </c>
      <c r="AG1068" s="2">
        <f t="shared" si="83"/>
        <v>0.14252851000000002</v>
      </c>
      <c r="AH1068" s="8">
        <v>1228</v>
      </c>
      <c r="AI1068" s="3">
        <f t="shared" si="84"/>
        <v>1.0284250337370546</v>
      </c>
      <c r="AJ1068" s="3">
        <f t="shared" si="85"/>
        <v>0.25124404326406219</v>
      </c>
      <c r="AK1068" s="3">
        <f t="shared" si="82"/>
        <v>1.714041722895091</v>
      </c>
      <c r="AL1068" s="3">
        <f t="shared" si="86"/>
        <v>0.41874007210677033</v>
      </c>
    </row>
    <row r="1069" spans="1:38" x14ac:dyDescent="0.2">
      <c r="A1069" s="2">
        <v>14</v>
      </c>
      <c r="B1069" s="2" t="s">
        <v>1097</v>
      </c>
      <c r="C1069" s="2" t="s">
        <v>36</v>
      </c>
      <c r="D1069" s="2">
        <v>46.437167000000002</v>
      </c>
      <c r="E1069" s="2">
        <v>8.2022905999999995</v>
      </c>
      <c r="F1069">
        <v>18303</v>
      </c>
      <c r="G1069">
        <v>3844</v>
      </c>
      <c r="H1069">
        <v>0.20502944000000001</v>
      </c>
      <c r="I1069">
        <v>4.5085938999999998E-2</v>
      </c>
      <c r="J1069">
        <v>7.9308785999999999E-3</v>
      </c>
      <c r="K1069">
        <v>3.7036243000000003E-2</v>
      </c>
      <c r="L1069">
        <v>5.8883987999999998E-2</v>
      </c>
      <c r="M1069">
        <v>5.3667454000000001</v>
      </c>
      <c r="N1069">
        <v>0.96414485999999999</v>
      </c>
      <c r="O1069">
        <v>1</v>
      </c>
      <c r="P1069">
        <v>1</v>
      </c>
      <c r="Q1069">
        <v>0.96414485999999999</v>
      </c>
      <c r="R1069">
        <v>5.1743199999999998</v>
      </c>
      <c r="S1069">
        <v>5.1947766</v>
      </c>
      <c r="T1069">
        <v>46.437269000000001</v>
      </c>
      <c r="U1069">
        <v>868.48463000000004</v>
      </c>
      <c r="V1069">
        <v>786.28355999999997</v>
      </c>
      <c r="W1069">
        <v>46.42521</v>
      </c>
      <c r="X1069">
        <v>795.54528000000005</v>
      </c>
      <c r="Y1069">
        <v>786.25608999999997</v>
      </c>
      <c r="Z1069">
        <v>0.20504316</v>
      </c>
      <c r="AA1069">
        <v>773.74778000000003</v>
      </c>
      <c r="AB1069">
        <v>0.20427212</v>
      </c>
      <c r="AC1069">
        <v>770.83820000000003</v>
      </c>
      <c r="AD1069" s="2">
        <v>773.69600000000003</v>
      </c>
      <c r="AE1069" s="2">
        <v>222.20373000000001</v>
      </c>
      <c r="AF1069" s="2">
        <f t="shared" si="83"/>
        <v>0.77369600000000005</v>
      </c>
      <c r="AG1069" s="2">
        <f t="shared" si="83"/>
        <v>0.22220373000000002</v>
      </c>
      <c r="AH1069" s="8">
        <v>1287</v>
      </c>
      <c r="AI1069" s="3">
        <f t="shared" si="84"/>
        <v>0.77549838696335505</v>
      </c>
      <c r="AJ1069" s="3">
        <f t="shared" si="85"/>
        <v>0.22272137143301873</v>
      </c>
      <c r="AK1069" s="3">
        <f t="shared" si="82"/>
        <v>1.2924973116055918</v>
      </c>
      <c r="AL1069" s="3">
        <f t="shared" si="86"/>
        <v>0.37120228572169789</v>
      </c>
    </row>
    <row r="1070" spans="1:38" x14ac:dyDescent="0.2">
      <c r="A1070" s="2">
        <v>15</v>
      </c>
      <c r="B1070" s="2" t="s">
        <v>1098</v>
      </c>
      <c r="C1070" s="2" t="s">
        <v>36</v>
      </c>
      <c r="D1070" s="2">
        <v>46.432071999999998</v>
      </c>
      <c r="E1070" s="2">
        <v>8.1896678000000005</v>
      </c>
      <c r="F1070">
        <v>10726</v>
      </c>
      <c r="G1070">
        <v>2311</v>
      </c>
      <c r="H1070">
        <v>0.35466569999999997</v>
      </c>
      <c r="I1070">
        <v>8.0175170000000004E-2</v>
      </c>
      <c r="J1070">
        <v>1.360686E-2</v>
      </c>
      <c r="K1070">
        <v>6.4016874000000001E-2</v>
      </c>
      <c r="L1070">
        <v>0.10349572</v>
      </c>
      <c r="M1070">
        <v>5.4109821</v>
      </c>
      <c r="N1070">
        <v>0.96935934000000001</v>
      </c>
      <c r="O1070">
        <v>1</v>
      </c>
      <c r="P1070">
        <v>1</v>
      </c>
      <c r="Q1070">
        <v>0.96935934000000001</v>
      </c>
      <c r="R1070">
        <v>5.2451860000000003</v>
      </c>
      <c r="S1070">
        <v>5.2674523000000004</v>
      </c>
      <c r="T1070">
        <v>46.432319</v>
      </c>
      <c r="U1070">
        <v>875.36474999999996</v>
      </c>
      <c r="V1070">
        <v>785.12246000000005</v>
      </c>
      <c r="W1070">
        <v>46.419460000000001</v>
      </c>
      <c r="X1070">
        <v>805.78012999999999</v>
      </c>
      <c r="Y1070">
        <v>785.09308999999996</v>
      </c>
      <c r="Z1070">
        <v>0.35468644999999999</v>
      </c>
      <c r="AA1070">
        <v>1338.4394</v>
      </c>
      <c r="AB1070">
        <v>0.35325466999999999</v>
      </c>
      <c r="AC1070">
        <v>1333.0364999999999</v>
      </c>
      <c r="AD1070" s="2">
        <v>1338.3611000000001</v>
      </c>
      <c r="AE1070" s="2">
        <v>390.54989999999998</v>
      </c>
      <c r="AF1070" s="2">
        <f t="shared" si="83"/>
        <v>1.3383611</v>
      </c>
      <c r="AG1070" s="2">
        <f t="shared" si="83"/>
        <v>0.39054990000000001</v>
      </c>
      <c r="AH1070" s="8">
        <v>1257</v>
      </c>
      <c r="AI1070" s="3">
        <f t="shared" si="84"/>
        <v>0.44830950331715408</v>
      </c>
      <c r="AJ1070" s="3">
        <f t="shared" si="85"/>
        <v>0.13082211645987332</v>
      </c>
      <c r="AK1070" s="3">
        <f t="shared" si="82"/>
        <v>0.74718250552859011</v>
      </c>
      <c r="AL1070" s="3">
        <f t="shared" si="86"/>
        <v>0.21803686076645556</v>
      </c>
    </row>
    <row r="1071" spans="1:38" x14ac:dyDescent="0.2">
      <c r="A1071" s="2">
        <v>16</v>
      </c>
      <c r="B1071" s="2" t="s">
        <v>1099</v>
      </c>
      <c r="C1071" s="2" t="s">
        <v>36</v>
      </c>
      <c r="D1071" s="2">
        <v>46.418444999999998</v>
      </c>
      <c r="E1071" s="2">
        <v>8.1745180000000008</v>
      </c>
      <c r="F1071">
        <v>15731</v>
      </c>
      <c r="G1071">
        <v>3769</v>
      </c>
      <c r="H1071">
        <v>0.22495008</v>
      </c>
      <c r="I1071">
        <v>5.7224345000000003E-2</v>
      </c>
      <c r="J1071">
        <v>9.1751529000000005E-3</v>
      </c>
      <c r="K1071">
        <v>4.0714569999999999E-2</v>
      </c>
      <c r="L1071">
        <v>7.0827151000000005E-2</v>
      </c>
      <c r="M1071">
        <v>5.0479487000000001</v>
      </c>
      <c r="N1071">
        <v>0.96414937999999994</v>
      </c>
      <c r="O1071">
        <v>1</v>
      </c>
      <c r="P1071">
        <v>1</v>
      </c>
      <c r="Q1071">
        <v>0.96414937999999994</v>
      </c>
      <c r="R1071">
        <v>4.8669766000000001</v>
      </c>
      <c r="S1071">
        <v>4.8837884000000003</v>
      </c>
      <c r="T1071">
        <v>46.414417999999998</v>
      </c>
      <c r="U1071">
        <v>849.26079000000004</v>
      </c>
      <c r="V1071">
        <v>794.79268999999999</v>
      </c>
      <c r="W1071">
        <v>46.408807000000003</v>
      </c>
      <c r="X1071">
        <v>799.84824000000003</v>
      </c>
      <c r="Y1071">
        <v>794.78012000000001</v>
      </c>
      <c r="Z1071">
        <v>0.22495797000000001</v>
      </c>
      <c r="AA1071">
        <v>848.89797999999996</v>
      </c>
      <c r="AB1071">
        <v>0.22422060999999999</v>
      </c>
      <c r="AC1071">
        <v>846.11551999999995</v>
      </c>
      <c r="AD1071" s="2">
        <v>848.86824000000001</v>
      </c>
      <c r="AE1071" s="2">
        <v>267.27226999999999</v>
      </c>
      <c r="AF1071" s="2">
        <f t="shared" si="83"/>
        <v>0.84886824000000005</v>
      </c>
      <c r="AG1071" s="2">
        <f t="shared" si="83"/>
        <v>0.26727226999999998</v>
      </c>
      <c r="AH1071" s="8">
        <v>839</v>
      </c>
      <c r="AI1071" s="3">
        <f t="shared" si="84"/>
        <v>0.70682347592601646</v>
      </c>
      <c r="AJ1071" s="3">
        <f t="shared" si="85"/>
        <v>0.22254845451637673</v>
      </c>
      <c r="AK1071" s="3">
        <f t="shared" si="82"/>
        <v>1.1780391265433607</v>
      </c>
      <c r="AL1071" s="3">
        <f t="shared" si="86"/>
        <v>0.37091409086062788</v>
      </c>
    </row>
    <row r="1072" spans="1:38" x14ac:dyDescent="0.2">
      <c r="A1072" s="2">
        <v>0</v>
      </c>
      <c r="B1072" s="2" t="s">
        <v>1100</v>
      </c>
      <c r="C1072" s="2" t="s">
        <v>36</v>
      </c>
      <c r="D1072" s="2">
        <v>-4.9179066000000002</v>
      </c>
      <c r="E1072" s="2">
        <v>-79.893302000000006</v>
      </c>
      <c r="F1072">
        <v>2059049</v>
      </c>
      <c r="G1072">
        <v>49793</v>
      </c>
      <c r="H1072">
        <v>1.4909694999999999E-3</v>
      </c>
      <c r="I1072" s="1">
        <v>3.8557796999999997E-5</v>
      </c>
      <c r="J1072" s="1">
        <v>3.9537038999999998E-5</v>
      </c>
      <c r="K1072">
        <v>2.8615516999999999E-4</v>
      </c>
      <c r="L1072">
        <v>2.9143552000000003E-4</v>
      </c>
      <c r="M1072">
        <v>4.5890326000000004</v>
      </c>
      <c r="N1072">
        <v>0.99960967999999994</v>
      </c>
      <c r="O1072">
        <v>1</v>
      </c>
      <c r="P1072">
        <v>1</v>
      </c>
      <c r="Q1072">
        <v>0.99960967999999994</v>
      </c>
      <c r="R1072">
        <v>4.5872413999999999</v>
      </c>
      <c r="S1072">
        <v>4.5872444000000003</v>
      </c>
      <c r="T1072">
        <v>-4.9174506999999998</v>
      </c>
      <c r="U1072">
        <v>704.57551000000001</v>
      </c>
      <c r="V1072">
        <v>699.77212999999995</v>
      </c>
      <c r="W1072">
        <v>-4.9117563999999998</v>
      </c>
      <c r="X1072">
        <v>702.58560999999997</v>
      </c>
      <c r="Y1072">
        <v>699.76806999999997</v>
      </c>
      <c r="Z1072">
        <v>1.4909694999999999E-3</v>
      </c>
      <c r="AA1072">
        <v>5.6263000999999999</v>
      </c>
      <c r="AB1072">
        <v>1.4909685E-3</v>
      </c>
      <c r="AC1072">
        <v>5.6262961999999996</v>
      </c>
      <c r="AD1072" s="2">
        <v>5.6262998</v>
      </c>
      <c r="AE1072" s="2">
        <v>1.0997566999999999</v>
      </c>
      <c r="AF1072" s="2">
        <f t="shared" si="83"/>
        <v>5.6262997999999998E-3</v>
      </c>
      <c r="AG1072" s="2">
        <f t="shared" si="83"/>
        <v>1.0997566999999999E-3</v>
      </c>
      <c r="AH1072" s="8">
        <v>70</v>
      </c>
      <c r="AI1072" s="3">
        <f t="shared" si="84"/>
        <v>106.6420243016556</v>
      </c>
      <c r="AJ1072" s="3">
        <f t="shared" si="85"/>
        <v>20.845010912377713</v>
      </c>
      <c r="AK1072" s="3">
        <f t="shared" si="82"/>
        <v>177.73670716942598</v>
      </c>
      <c r="AL1072" s="3">
        <f t="shared" si="86"/>
        <v>34.741684853962859</v>
      </c>
    </row>
    <row r="1073" spans="1:38" x14ac:dyDescent="0.2">
      <c r="A1073" s="2">
        <v>1</v>
      </c>
      <c r="B1073" s="2" t="s">
        <v>1101</v>
      </c>
      <c r="C1073" s="2" t="s">
        <v>36</v>
      </c>
      <c r="D1073" s="2">
        <v>-4.9448080000000001</v>
      </c>
      <c r="E1073" s="2">
        <v>-79.996561</v>
      </c>
      <c r="F1073">
        <v>67498</v>
      </c>
      <c r="G1073">
        <v>5164</v>
      </c>
      <c r="H1073">
        <v>2.8850773E-2</v>
      </c>
      <c r="I1073">
        <v>2.2387482000000001E-3</v>
      </c>
      <c r="J1073">
        <v>1.8783539E-3</v>
      </c>
      <c r="K1073">
        <v>5.3962076999999999E-3</v>
      </c>
      <c r="L1073">
        <v>6.1367145000000003E-3</v>
      </c>
      <c r="M1073">
        <v>2.6668942000000002</v>
      </c>
      <c r="N1073">
        <v>0.97773573000000003</v>
      </c>
      <c r="O1073">
        <v>1</v>
      </c>
      <c r="P1073">
        <v>1</v>
      </c>
      <c r="Q1073">
        <v>0.97773573000000003</v>
      </c>
      <c r="R1073">
        <v>2.6075176999999998</v>
      </c>
      <c r="S1073">
        <v>2.5989819000000001</v>
      </c>
      <c r="T1073">
        <v>-4.9444783000000001</v>
      </c>
      <c r="U1073">
        <v>900.98639000000003</v>
      </c>
      <c r="V1073">
        <v>785.42553999999996</v>
      </c>
      <c r="W1073">
        <v>-4.9037061</v>
      </c>
      <c r="X1073">
        <v>832.42857000000004</v>
      </c>
      <c r="Y1073">
        <v>785.40233000000001</v>
      </c>
      <c r="Z1073">
        <v>2.8857389000000001E-2</v>
      </c>
      <c r="AA1073">
        <v>108.89581</v>
      </c>
      <c r="AB1073">
        <v>2.8945234E-2</v>
      </c>
      <c r="AC1073">
        <v>109.2273</v>
      </c>
      <c r="AD1073" s="2">
        <v>108.87084</v>
      </c>
      <c r="AE1073" s="2">
        <v>23.157412999999998</v>
      </c>
      <c r="AF1073" s="2">
        <f t="shared" si="83"/>
        <v>0.10887084</v>
      </c>
      <c r="AG1073" s="2">
        <f t="shared" si="83"/>
        <v>2.3157412999999998E-2</v>
      </c>
      <c r="AH1073" s="8">
        <v>2355</v>
      </c>
      <c r="AI1073" s="3">
        <f t="shared" si="84"/>
        <v>5.5111175774890686</v>
      </c>
      <c r="AJ1073" s="3">
        <f t="shared" si="85"/>
        <v>1.1722443386445245</v>
      </c>
      <c r="AK1073" s="3">
        <f t="shared" si="82"/>
        <v>9.1851959624817816</v>
      </c>
      <c r="AL1073" s="3">
        <f t="shared" si="86"/>
        <v>1.9537405644075412</v>
      </c>
    </row>
    <row r="1074" spans="1:38" x14ac:dyDescent="0.2">
      <c r="A1074" s="2">
        <v>2</v>
      </c>
      <c r="B1074" s="2" t="s">
        <v>1102</v>
      </c>
      <c r="C1074" s="2" t="s">
        <v>36</v>
      </c>
      <c r="D1074" s="2">
        <v>-5.0184226000000001</v>
      </c>
      <c r="E1074" s="2">
        <v>-80.053940999999995</v>
      </c>
      <c r="F1074">
        <v>57539</v>
      </c>
      <c r="G1074">
        <v>4795</v>
      </c>
      <c r="H1074">
        <v>2.8399249000000001E-2</v>
      </c>
      <c r="I1074">
        <v>2.4057834E-3</v>
      </c>
      <c r="J1074">
        <v>2.1429192000000001E-3</v>
      </c>
      <c r="K1074">
        <v>5.3711999999999996E-3</v>
      </c>
      <c r="L1074">
        <v>6.2633606000000001E-3</v>
      </c>
      <c r="M1074">
        <v>2.2003523</v>
      </c>
      <c r="N1074">
        <v>0.97700496000000003</v>
      </c>
      <c r="O1074">
        <v>1</v>
      </c>
      <c r="P1074">
        <v>1</v>
      </c>
      <c r="Q1074">
        <v>0.97700496000000003</v>
      </c>
      <c r="R1074">
        <v>2.1497551000000001</v>
      </c>
      <c r="S1074">
        <v>2.1451028000000001</v>
      </c>
      <c r="T1074">
        <v>-5.0178307000000002</v>
      </c>
      <c r="U1074">
        <v>975.18299999999999</v>
      </c>
      <c r="V1074">
        <v>814.91606000000002</v>
      </c>
      <c r="W1074">
        <v>-4.9379397000000003</v>
      </c>
      <c r="X1074">
        <v>871.38536999999997</v>
      </c>
      <c r="Y1074">
        <v>814.87537999999995</v>
      </c>
      <c r="Z1074">
        <v>2.841167E-2</v>
      </c>
      <c r="AA1074">
        <v>107.21384999999999</v>
      </c>
      <c r="AB1074">
        <v>2.8467942E-2</v>
      </c>
      <c r="AC1074">
        <v>107.42619999999999</v>
      </c>
      <c r="AD1074" s="2">
        <v>107.16698</v>
      </c>
      <c r="AE1074" s="2">
        <v>23.635323</v>
      </c>
      <c r="AF1074" s="2">
        <f t="shared" si="83"/>
        <v>0.10716698</v>
      </c>
      <c r="AG1074" s="2">
        <f t="shared" si="83"/>
        <v>2.3635323E-2</v>
      </c>
      <c r="AH1074" s="8">
        <v>3035</v>
      </c>
      <c r="AI1074" s="3">
        <f t="shared" si="84"/>
        <v>5.5987394624724898</v>
      </c>
      <c r="AJ1074" s="3">
        <f t="shared" si="85"/>
        <v>1.2347834714422639</v>
      </c>
      <c r="AK1074" s="3">
        <f t="shared" si="82"/>
        <v>9.3312324374541493</v>
      </c>
      <c r="AL1074" s="3">
        <f t="shared" si="86"/>
        <v>2.0579724524037735</v>
      </c>
    </row>
    <row r="1075" spans="1:38" x14ac:dyDescent="0.2">
      <c r="A1075" s="2">
        <v>3</v>
      </c>
      <c r="B1075" s="2" t="s">
        <v>1103</v>
      </c>
      <c r="C1075" s="2" t="s">
        <v>36</v>
      </c>
      <c r="D1075" s="2">
        <v>-5.0845414</v>
      </c>
      <c r="E1075" s="2">
        <v>-80.131342000000004</v>
      </c>
      <c r="F1075">
        <v>54496</v>
      </c>
      <c r="G1075">
        <v>4887</v>
      </c>
      <c r="H1075">
        <v>2.6629384999999998E-2</v>
      </c>
      <c r="I1075">
        <v>2.4335925999999998E-3</v>
      </c>
      <c r="J1075">
        <v>2.2104143000000001E-3</v>
      </c>
      <c r="K1075">
        <v>5.0807685E-3</v>
      </c>
      <c r="L1075">
        <v>6.0516537000000004E-3</v>
      </c>
      <c r="M1075">
        <v>1.9279267</v>
      </c>
      <c r="N1075">
        <v>0.97971059999999999</v>
      </c>
      <c r="O1075">
        <v>1</v>
      </c>
      <c r="P1075">
        <v>1</v>
      </c>
      <c r="Q1075">
        <v>0.97971059999999999</v>
      </c>
      <c r="R1075">
        <v>1.8888103000000001</v>
      </c>
      <c r="S1075">
        <v>1.8818054</v>
      </c>
      <c r="T1075">
        <v>-5.0838777999999998</v>
      </c>
      <c r="U1075">
        <v>999.40341000000001</v>
      </c>
      <c r="V1075">
        <v>834.97429</v>
      </c>
      <c r="W1075">
        <v>-4.9681084000000002</v>
      </c>
      <c r="X1075">
        <v>916.19260999999995</v>
      </c>
      <c r="Y1075">
        <v>834.92030999999997</v>
      </c>
      <c r="Z1075">
        <v>2.6648193000000001E-2</v>
      </c>
      <c r="AA1075">
        <v>100.55922</v>
      </c>
      <c r="AB1075">
        <v>2.6737816000000001E-2</v>
      </c>
      <c r="AC1075">
        <v>100.89742</v>
      </c>
      <c r="AD1075" s="2">
        <v>100.48824</v>
      </c>
      <c r="AE1075" s="2">
        <v>22.836428999999999</v>
      </c>
      <c r="AF1075" s="2">
        <f t="shared" si="83"/>
        <v>0.10048824000000001</v>
      </c>
      <c r="AG1075" s="2">
        <f t="shared" si="83"/>
        <v>2.2836428999999998E-2</v>
      </c>
      <c r="AH1075" s="8">
        <v>3247.991</v>
      </c>
      <c r="AI1075" s="3">
        <f t="shared" si="84"/>
        <v>5.9708479320565271</v>
      </c>
      <c r="AJ1075" s="3">
        <f t="shared" si="85"/>
        <v>1.3569035030388201</v>
      </c>
      <c r="AK1075" s="3">
        <f t="shared" si="82"/>
        <v>9.9514132200942118</v>
      </c>
      <c r="AL1075" s="3">
        <f t="shared" si="86"/>
        <v>2.2615058383980338</v>
      </c>
    </row>
    <row r="1076" spans="1:38" x14ac:dyDescent="0.2">
      <c r="A1076" s="2">
        <v>4</v>
      </c>
      <c r="B1076" s="2" t="s">
        <v>1104</v>
      </c>
      <c r="C1076" s="2" t="s">
        <v>36</v>
      </c>
      <c r="D1076" s="2">
        <v>-5.1044558999999996</v>
      </c>
      <c r="E1076" s="2">
        <v>-80.159813999999997</v>
      </c>
      <c r="F1076">
        <v>73030</v>
      </c>
      <c r="G1076">
        <v>3596</v>
      </c>
      <c r="H1076">
        <v>1.9533206000000001E-2</v>
      </c>
      <c r="I1076">
        <v>9.7812790999999991E-4</v>
      </c>
      <c r="J1076">
        <v>1.6149254E-3</v>
      </c>
      <c r="K1076">
        <v>3.7428462999999999E-3</v>
      </c>
      <c r="L1076">
        <v>4.1920897000000002E-3</v>
      </c>
      <c r="M1076">
        <v>1.8991918999999999</v>
      </c>
      <c r="N1076">
        <v>0.98016373999999995</v>
      </c>
      <c r="O1076">
        <v>1</v>
      </c>
      <c r="P1076">
        <v>1</v>
      </c>
      <c r="Q1076">
        <v>0.98016373999999995</v>
      </c>
      <c r="R1076">
        <v>1.8615189999999999</v>
      </c>
      <c r="S1076">
        <v>1.854104</v>
      </c>
      <c r="T1076">
        <v>-5.1050833000000004</v>
      </c>
      <c r="U1076">
        <v>1001.1183</v>
      </c>
      <c r="V1076">
        <v>837.24981000000002</v>
      </c>
      <c r="W1076">
        <v>-4.9778966999999996</v>
      </c>
      <c r="X1076">
        <v>913.83204999999998</v>
      </c>
      <c r="Y1076">
        <v>837.19114000000002</v>
      </c>
      <c r="Z1076">
        <v>1.9547476000000001E-2</v>
      </c>
      <c r="AA1076">
        <v>73.764060999999998</v>
      </c>
      <c r="AB1076">
        <v>1.9618442E-2</v>
      </c>
      <c r="AC1076">
        <v>74.031858</v>
      </c>
      <c r="AD1076" s="2">
        <v>73.710211000000001</v>
      </c>
      <c r="AE1076" s="2">
        <v>15.819207</v>
      </c>
      <c r="AF1076" s="2">
        <f t="shared" si="83"/>
        <v>7.3710210999999998E-2</v>
      </c>
      <c r="AG1076" s="2">
        <f t="shared" si="83"/>
        <v>1.5819207000000002E-2</v>
      </c>
      <c r="AH1076" s="8">
        <v>3262.9618999999998</v>
      </c>
      <c r="AI1076" s="3">
        <f t="shared" si="84"/>
        <v>8.1399848387355718</v>
      </c>
      <c r="AJ1076" s="3">
        <f t="shared" si="85"/>
        <v>1.7469507059316334</v>
      </c>
      <c r="AK1076" s="3">
        <f t="shared" si="82"/>
        <v>13.566641397892621</v>
      </c>
      <c r="AL1076" s="3">
        <f t="shared" si="86"/>
        <v>2.9115845098860555</v>
      </c>
    </row>
    <row r="1077" spans="1:38" x14ac:dyDescent="0.2">
      <c r="A1077" s="2">
        <v>5</v>
      </c>
      <c r="B1077" s="2" t="s">
        <v>1105</v>
      </c>
      <c r="C1077" s="2" t="s">
        <v>36</v>
      </c>
      <c r="D1077" s="2">
        <v>-5.0289254999999997</v>
      </c>
      <c r="E1077" s="2">
        <v>-79.832295000000002</v>
      </c>
      <c r="F1077">
        <v>321813</v>
      </c>
      <c r="G1077">
        <v>38728</v>
      </c>
      <c r="H1077">
        <v>7.4209471000000003E-3</v>
      </c>
      <c r="I1077">
        <v>9.2745714999999996E-4</v>
      </c>
      <c r="J1077">
        <v>3.5805427999999998E-4</v>
      </c>
      <c r="K1077">
        <v>1.3913742E-3</v>
      </c>
      <c r="L1077">
        <v>1.7100590000000001E-3</v>
      </c>
      <c r="M1077">
        <v>3.4193387999999998</v>
      </c>
      <c r="N1077">
        <v>0.96541642999999999</v>
      </c>
      <c r="O1077">
        <v>1</v>
      </c>
      <c r="P1077">
        <v>1</v>
      </c>
      <c r="Q1077">
        <v>0.96541642999999999</v>
      </c>
      <c r="R1077">
        <v>3.3010858999999999</v>
      </c>
      <c r="S1077">
        <v>3.3044674999999999</v>
      </c>
      <c r="T1077">
        <v>-5.0288684999999997</v>
      </c>
      <c r="U1077">
        <v>831.58588999999995</v>
      </c>
      <c r="V1077">
        <v>746.75922000000003</v>
      </c>
      <c r="W1077">
        <v>-5.0117491000000003</v>
      </c>
      <c r="X1077">
        <v>759.78808000000004</v>
      </c>
      <c r="Y1077">
        <v>746.74825999999996</v>
      </c>
      <c r="Z1077">
        <v>7.4216359000000001E-3</v>
      </c>
      <c r="AA1077">
        <v>28.006173</v>
      </c>
      <c r="AB1077">
        <v>7.4142953000000001E-3</v>
      </c>
      <c r="AC1077">
        <v>27.978473000000001</v>
      </c>
      <c r="AD1077" s="2">
        <v>28.003574</v>
      </c>
      <c r="AE1077" s="2">
        <v>6.4530529999999997</v>
      </c>
      <c r="AF1077" s="2">
        <f t="shared" si="83"/>
        <v>2.8003574E-2</v>
      </c>
      <c r="AG1077" s="2">
        <f t="shared" si="83"/>
        <v>6.4530529999999994E-3</v>
      </c>
      <c r="AH1077" s="8">
        <v>1748</v>
      </c>
      <c r="AI1077" s="3">
        <f t="shared" si="84"/>
        <v>21.4258365735745</v>
      </c>
      <c r="AJ1077" s="3">
        <f t="shared" si="85"/>
        <v>4.9373004666695275</v>
      </c>
      <c r="AK1077" s="3">
        <f t="shared" si="82"/>
        <v>35.709727622624172</v>
      </c>
      <c r="AL1077" s="3">
        <f t="shared" si="86"/>
        <v>8.22883411111588</v>
      </c>
    </row>
    <row r="1078" spans="1:38" x14ac:dyDescent="0.2">
      <c r="A1078" s="2">
        <v>6</v>
      </c>
      <c r="B1078" s="2" t="s">
        <v>1106</v>
      </c>
      <c r="C1078" s="2" t="s">
        <v>36</v>
      </c>
      <c r="D1078" s="2">
        <v>-5.0456653999999999</v>
      </c>
      <c r="E1078" s="2">
        <v>-79.848928999999998</v>
      </c>
      <c r="F1078">
        <v>55326</v>
      </c>
      <c r="G1078">
        <v>9221</v>
      </c>
      <c r="H1078">
        <v>3.7552914999999999E-2</v>
      </c>
      <c r="I1078">
        <v>6.4780211000000001E-3</v>
      </c>
      <c r="J1078">
        <v>2.3434268999999999E-3</v>
      </c>
      <c r="K1078">
        <v>6.9874548E-3</v>
      </c>
      <c r="L1078">
        <v>9.8122847999999995E-3</v>
      </c>
      <c r="M1078">
        <v>2.8571007000000002</v>
      </c>
      <c r="N1078">
        <v>0.97523263999999998</v>
      </c>
      <c r="O1078">
        <v>1</v>
      </c>
      <c r="P1078">
        <v>1</v>
      </c>
      <c r="Q1078">
        <v>0.97523263999999998</v>
      </c>
      <c r="R1078">
        <v>2.7863378000000001</v>
      </c>
      <c r="S1078">
        <v>2.7822787</v>
      </c>
      <c r="T1078">
        <v>-5.0451778999999997</v>
      </c>
      <c r="U1078">
        <v>858.35451</v>
      </c>
      <c r="V1078">
        <v>774.83010000000002</v>
      </c>
      <c r="W1078">
        <v>-5.0296678999999997</v>
      </c>
      <c r="X1078">
        <v>801.63930000000005</v>
      </c>
      <c r="Y1078">
        <v>774.82096000000001</v>
      </c>
      <c r="Z1078">
        <v>3.7558029E-2</v>
      </c>
      <c r="AA1078">
        <v>141.72841</v>
      </c>
      <c r="AB1078">
        <v>3.7608911000000002E-2</v>
      </c>
      <c r="AC1078">
        <v>141.92042000000001</v>
      </c>
      <c r="AD1078" s="2">
        <v>141.70911000000001</v>
      </c>
      <c r="AE1078" s="2">
        <v>37.02749</v>
      </c>
      <c r="AF1078" s="2">
        <f t="shared" si="83"/>
        <v>0.14170911</v>
      </c>
      <c r="AG1078" s="2">
        <f t="shared" si="83"/>
        <v>3.7027490000000003E-2</v>
      </c>
      <c r="AH1078" s="8">
        <v>2015</v>
      </c>
      <c r="AI1078" s="3">
        <f t="shared" si="84"/>
        <v>4.2340256035762271</v>
      </c>
      <c r="AJ1078" s="3">
        <f t="shared" si="85"/>
        <v>1.1063180108615649</v>
      </c>
      <c r="AK1078" s="3">
        <f t="shared" si="82"/>
        <v>7.0567093392937119</v>
      </c>
      <c r="AL1078" s="3">
        <f t="shared" si="86"/>
        <v>1.8438633514359417</v>
      </c>
    </row>
    <row r="1079" spans="1:38" x14ac:dyDescent="0.2">
      <c r="A1079" s="2">
        <v>7</v>
      </c>
      <c r="B1079" s="2" t="s">
        <v>1107</v>
      </c>
      <c r="C1079" s="2" t="s">
        <v>36</v>
      </c>
      <c r="D1079" s="2">
        <v>-5.0582760999999996</v>
      </c>
      <c r="E1079" s="2">
        <v>-79.873863</v>
      </c>
      <c r="F1079">
        <v>33933</v>
      </c>
      <c r="G1079">
        <v>3965</v>
      </c>
      <c r="H1079">
        <v>5.5917636999999999E-2</v>
      </c>
      <c r="I1079">
        <v>6.6545366999999998E-3</v>
      </c>
      <c r="J1079">
        <v>3.8204487E-3</v>
      </c>
      <c r="K1079">
        <v>1.0439533000000001E-2</v>
      </c>
      <c r="L1079">
        <v>1.2956176999999999E-2</v>
      </c>
      <c r="M1079">
        <v>2.5755268</v>
      </c>
      <c r="N1079">
        <v>0.97895863000000005</v>
      </c>
      <c r="O1079">
        <v>1</v>
      </c>
      <c r="P1079">
        <v>1</v>
      </c>
      <c r="Q1079">
        <v>0.97895863000000005</v>
      </c>
      <c r="R1079">
        <v>2.5213342000000001</v>
      </c>
      <c r="S1079">
        <v>2.5148777999999998</v>
      </c>
      <c r="T1079">
        <v>-5.0558017</v>
      </c>
      <c r="U1079">
        <v>887.48431000000005</v>
      </c>
      <c r="V1079">
        <v>790.85754999999995</v>
      </c>
      <c r="W1079">
        <v>-5.0288757000000004</v>
      </c>
      <c r="X1079">
        <v>823.98764000000006</v>
      </c>
      <c r="Y1079">
        <v>790.84252000000004</v>
      </c>
      <c r="Z1079">
        <v>5.5927037999999998E-2</v>
      </c>
      <c r="AA1079">
        <v>211.04543000000001</v>
      </c>
      <c r="AB1079">
        <v>5.6058921999999997E-2</v>
      </c>
      <c r="AC1079">
        <v>211.54310000000001</v>
      </c>
      <c r="AD1079" s="2">
        <v>211.00995</v>
      </c>
      <c r="AE1079" s="2">
        <v>48.891235000000002</v>
      </c>
      <c r="AF1079" s="2">
        <f t="shared" si="83"/>
        <v>0.21100995</v>
      </c>
      <c r="AG1079" s="2">
        <f t="shared" si="83"/>
        <v>4.8891235000000005E-2</v>
      </c>
      <c r="AH1079" s="8">
        <v>2298</v>
      </c>
      <c r="AI1079" s="3">
        <f t="shared" si="84"/>
        <v>2.8434678080346449</v>
      </c>
      <c r="AJ1079" s="3">
        <f t="shared" si="85"/>
        <v>0.65883458489780555</v>
      </c>
      <c r="AK1079" s="3">
        <f t="shared" si="82"/>
        <v>4.7391130133910746</v>
      </c>
      <c r="AL1079" s="3">
        <f t="shared" si="86"/>
        <v>1.0980576414963426</v>
      </c>
    </row>
    <row r="1080" spans="1:38" x14ac:dyDescent="0.2">
      <c r="A1080" s="2">
        <v>8</v>
      </c>
      <c r="B1080" s="2" t="s">
        <v>1108</v>
      </c>
      <c r="C1080" s="2" t="s">
        <v>36</v>
      </c>
      <c r="D1080" s="2">
        <v>-5.1134225000000004</v>
      </c>
      <c r="E1080" s="2">
        <v>-79.894638999999998</v>
      </c>
      <c r="F1080">
        <v>64547</v>
      </c>
      <c r="G1080">
        <v>11065</v>
      </c>
      <c r="H1080">
        <v>2.6594103000000001E-2</v>
      </c>
      <c r="I1080">
        <v>4.7427401000000001E-3</v>
      </c>
      <c r="J1080">
        <v>1.9230126E-3</v>
      </c>
      <c r="K1080">
        <v>5.0167965999999998E-3</v>
      </c>
      <c r="L1080">
        <v>7.1665758E-3</v>
      </c>
      <c r="M1080">
        <v>2.3161789000000002</v>
      </c>
      <c r="N1080">
        <v>0.97928519999999997</v>
      </c>
      <c r="O1080">
        <v>1</v>
      </c>
      <c r="P1080">
        <v>1</v>
      </c>
      <c r="Q1080">
        <v>0.97928519999999997</v>
      </c>
      <c r="R1080">
        <v>2.2681996999999998</v>
      </c>
      <c r="S1080">
        <v>2.2659821999999998</v>
      </c>
      <c r="T1080">
        <v>-5.1120111000000001</v>
      </c>
      <c r="U1080">
        <v>946.40033000000005</v>
      </c>
      <c r="V1080">
        <v>807.14788999999996</v>
      </c>
      <c r="W1080">
        <v>-5.0329874999999999</v>
      </c>
      <c r="X1080">
        <v>852.87837000000002</v>
      </c>
      <c r="Y1080">
        <v>807.10639000000003</v>
      </c>
      <c r="Z1080">
        <v>2.6601494999999999E-2</v>
      </c>
      <c r="AA1080">
        <v>100.383</v>
      </c>
      <c r="AB1080">
        <v>2.6625401999999999E-2</v>
      </c>
      <c r="AC1080">
        <v>100.47320999999999</v>
      </c>
      <c r="AD1080" s="2">
        <v>100.35509999999999</v>
      </c>
      <c r="AE1080" s="2">
        <v>27.043682</v>
      </c>
      <c r="AF1080" s="2">
        <f t="shared" si="83"/>
        <v>0.10035509999999999</v>
      </c>
      <c r="AG1080" s="2">
        <f t="shared" si="83"/>
        <v>2.7043681999999999E-2</v>
      </c>
      <c r="AH1080" s="8">
        <v>2848</v>
      </c>
      <c r="AI1080" s="3">
        <f t="shared" si="84"/>
        <v>5.9787693898964784</v>
      </c>
      <c r="AJ1080" s="3">
        <f t="shared" si="85"/>
        <v>1.6111581586954165</v>
      </c>
      <c r="AK1080" s="3">
        <f t="shared" si="82"/>
        <v>9.9646156498274632</v>
      </c>
      <c r="AL1080" s="3">
        <f t="shared" si="86"/>
        <v>2.6852635978256942</v>
      </c>
    </row>
    <row r="1081" spans="1:38" x14ac:dyDescent="0.2">
      <c r="A1081" s="2">
        <v>9</v>
      </c>
      <c r="B1081" s="2" t="s">
        <v>1109</v>
      </c>
      <c r="C1081" s="2" t="s">
        <v>36</v>
      </c>
      <c r="D1081" s="2">
        <v>-5.1385154000000002</v>
      </c>
      <c r="E1081" s="2">
        <v>-79.910430000000005</v>
      </c>
      <c r="F1081">
        <v>49978</v>
      </c>
      <c r="G1081">
        <v>3412</v>
      </c>
      <c r="H1081">
        <v>3.3192768999999997E-2</v>
      </c>
      <c r="I1081">
        <v>2.2952082E-3</v>
      </c>
      <c r="J1081">
        <v>2.4952173999999998E-3</v>
      </c>
      <c r="K1081">
        <v>6.2653828000000002E-3</v>
      </c>
      <c r="L1081">
        <v>7.1238411000000001E-3</v>
      </c>
      <c r="M1081">
        <v>2.2270303</v>
      </c>
      <c r="N1081">
        <v>0.97824608999999996</v>
      </c>
      <c r="O1081">
        <v>1</v>
      </c>
      <c r="P1081">
        <v>1</v>
      </c>
      <c r="Q1081">
        <v>0.97824608999999996</v>
      </c>
      <c r="R1081">
        <v>2.1785836999999999</v>
      </c>
      <c r="S1081">
        <v>2.1776627999999998</v>
      </c>
      <c r="T1081">
        <v>-5.1372729000000001</v>
      </c>
      <c r="U1081">
        <v>972.745</v>
      </c>
      <c r="V1081">
        <v>813.14318000000003</v>
      </c>
      <c r="W1081">
        <v>-5.044384</v>
      </c>
      <c r="X1081">
        <v>854.09014999999999</v>
      </c>
      <c r="Y1081">
        <v>813.09555999999998</v>
      </c>
      <c r="Z1081">
        <v>3.3204051999999998E-2</v>
      </c>
      <c r="AA1081">
        <v>125.29831</v>
      </c>
      <c r="AB1081">
        <v>3.3216863999999999E-2</v>
      </c>
      <c r="AC1081">
        <v>125.34666</v>
      </c>
      <c r="AD1081" s="2">
        <v>125.25573</v>
      </c>
      <c r="AE1081" s="2">
        <v>26.882418999999999</v>
      </c>
      <c r="AF1081" s="2">
        <f t="shared" si="83"/>
        <v>0.12525573000000001</v>
      </c>
      <c r="AG1081" s="2">
        <f t="shared" si="83"/>
        <v>2.6882418999999998E-2</v>
      </c>
      <c r="AH1081" s="8">
        <v>3085</v>
      </c>
      <c r="AI1081" s="3">
        <f t="shared" si="84"/>
        <v>4.7902000171968178</v>
      </c>
      <c r="AJ1081" s="3">
        <f t="shared" si="85"/>
        <v>1.0280740366615726</v>
      </c>
      <c r="AK1081" s="3">
        <f t="shared" si="82"/>
        <v>7.9836666953280302</v>
      </c>
      <c r="AL1081" s="3">
        <f t="shared" si="86"/>
        <v>1.713456727769288</v>
      </c>
    </row>
    <row r="1082" spans="1:38" x14ac:dyDescent="0.2">
      <c r="A1082" s="2">
        <v>10</v>
      </c>
      <c r="B1082" s="2" t="s">
        <v>1110</v>
      </c>
      <c r="C1082" s="2" t="s">
        <v>36</v>
      </c>
      <c r="D1082" s="2">
        <v>-5.2113792999999999</v>
      </c>
      <c r="E1082" s="2">
        <v>-80.015317999999994</v>
      </c>
      <c r="F1082">
        <v>140159</v>
      </c>
      <c r="G1082">
        <v>13832</v>
      </c>
      <c r="H1082">
        <v>8.3574580999999995E-3</v>
      </c>
      <c r="I1082">
        <v>8.6041253999999997E-4</v>
      </c>
      <c r="J1082">
        <v>7.5369453999999997E-4</v>
      </c>
      <c r="K1082">
        <v>1.6498738999999999E-3</v>
      </c>
      <c r="L1082">
        <v>2.0075979000000002E-3</v>
      </c>
      <c r="M1082">
        <v>1.5525519999999999</v>
      </c>
      <c r="N1082">
        <v>0.98119171000000005</v>
      </c>
      <c r="O1082">
        <v>1</v>
      </c>
      <c r="P1082">
        <v>1</v>
      </c>
      <c r="Q1082">
        <v>0.98119171000000005</v>
      </c>
      <c r="R1082">
        <v>1.5233512</v>
      </c>
      <c r="S1082">
        <v>1.5181001999999999</v>
      </c>
      <c r="T1082">
        <v>-5.2098966000000004</v>
      </c>
      <c r="U1082">
        <v>999.40446999999995</v>
      </c>
      <c r="V1082">
        <v>867.55323999999996</v>
      </c>
      <c r="W1082">
        <v>-5.3298719999999999</v>
      </c>
      <c r="X1082">
        <v>984.79034000000001</v>
      </c>
      <c r="Y1082">
        <v>867.60059999999999</v>
      </c>
      <c r="Z1082">
        <v>8.3644982000000007E-3</v>
      </c>
      <c r="AA1082">
        <v>31.564143999999999</v>
      </c>
      <c r="AB1082">
        <v>8.3910306E-3</v>
      </c>
      <c r="AC1082">
        <v>31.664266000000001</v>
      </c>
      <c r="AD1082" s="2">
        <v>31.537578</v>
      </c>
      <c r="AE1082" s="2">
        <v>7.5758409999999996</v>
      </c>
      <c r="AF1082" s="2">
        <f t="shared" si="83"/>
        <v>3.1537577999999997E-2</v>
      </c>
      <c r="AG1082" s="2">
        <f t="shared" si="83"/>
        <v>7.5758409999999998E-3</v>
      </c>
      <c r="AH1082" s="8">
        <v>3546.9236000000001</v>
      </c>
      <c r="AI1082" s="3">
        <f t="shared" si="84"/>
        <v>19.024923220166116</v>
      </c>
      <c r="AJ1082" s="3">
        <f t="shared" si="85"/>
        <v>4.5700970871379685</v>
      </c>
      <c r="AK1082" s="3">
        <f t="shared" ref="AK1082:AK1145" si="87">1000/AD1082</f>
        <v>31.708205366943524</v>
      </c>
      <c r="AL1082" s="3">
        <f t="shared" si="86"/>
        <v>7.6168284785632805</v>
      </c>
    </row>
    <row r="1083" spans="1:38" x14ac:dyDescent="0.2">
      <c r="A1083" s="2">
        <v>11</v>
      </c>
      <c r="B1083" s="2" t="s">
        <v>1111</v>
      </c>
      <c r="C1083" s="2" t="s">
        <v>36</v>
      </c>
      <c r="D1083" s="2">
        <v>-5.1138408999999996</v>
      </c>
      <c r="E1083" s="2">
        <v>-80.172137000000006</v>
      </c>
      <c r="F1083">
        <v>75612</v>
      </c>
      <c r="G1083">
        <v>10143</v>
      </c>
      <c r="H1083">
        <v>1.3794908E-2</v>
      </c>
      <c r="I1083">
        <v>1.9303133E-3</v>
      </c>
      <c r="J1083">
        <v>1.4560224000000001E-3</v>
      </c>
      <c r="K1083">
        <v>2.7316214000000002E-3</v>
      </c>
      <c r="L1083">
        <v>3.6479948000000002E-3</v>
      </c>
      <c r="M1083">
        <v>1.3348469999999999</v>
      </c>
      <c r="N1083">
        <v>0.98583399999999999</v>
      </c>
      <c r="O1083">
        <v>1</v>
      </c>
      <c r="P1083">
        <v>1</v>
      </c>
      <c r="Q1083">
        <v>0.98583399999999999</v>
      </c>
      <c r="R1083">
        <v>1.3159375</v>
      </c>
      <c r="S1083">
        <v>1.3091060000000001</v>
      </c>
      <c r="T1083">
        <v>-5.1140563999999999</v>
      </c>
      <c r="U1083">
        <v>1001.8096</v>
      </c>
      <c r="V1083">
        <v>890.08901000000003</v>
      </c>
      <c r="W1083">
        <v>-5.2780341999999996</v>
      </c>
      <c r="X1083">
        <v>948.04467999999997</v>
      </c>
      <c r="Y1083">
        <v>890.14598999999998</v>
      </c>
      <c r="Z1083">
        <v>1.3809742E-2</v>
      </c>
      <c r="AA1083">
        <v>52.112234000000001</v>
      </c>
      <c r="AB1083">
        <v>1.3873514E-2</v>
      </c>
      <c r="AC1083">
        <v>52.352882999999999</v>
      </c>
      <c r="AD1083" s="2">
        <v>52.056258</v>
      </c>
      <c r="AE1083" s="2">
        <v>13.766018000000001</v>
      </c>
      <c r="AF1083" s="2">
        <f t="shared" si="83"/>
        <v>5.2056258000000001E-2</v>
      </c>
      <c r="AG1083" s="2">
        <f t="shared" si="83"/>
        <v>1.3766018000000001E-2</v>
      </c>
      <c r="AH1083" s="8">
        <v>3567.9937</v>
      </c>
      <c r="AI1083" s="3">
        <f t="shared" si="84"/>
        <v>11.525991745315231</v>
      </c>
      <c r="AJ1083" s="3">
        <f t="shared" si="85"/>
        <v>3.0479910759982189</v>
      </c>
      <c r="AK1083" s="3">
        <f t="shared" si="87"/>
        <v>19.209986242192052</v>
      </c>
      <c r="AL1083" s="3">
        <f t="shared" si="86"/>
        <v>5.0799851266636988</v>
      </c>
    </row>
    <row r="1084" spans="1:38" x14ac:dyDescent="0.2">
      <c r="A1084" s="2">
        <v>12</v>
      </c>
      <c r="B1084" s="2" t="s">
        <v>1112</v>
      </c>
      <c r="C1084" s="2" t="s">
        <v>36</v>
      </c>
      <c r="D1084" s="2">
        <v>-4.9368866999999996</v>
      </c>
      <c r="E1084" s="2">
        <v>-80.343990000000005</v>
      </c>
      <c r="F1084">
        <v>260032</v>
      </c>
      <c r="G1084">
        <v>36884</v>
      </c>
      <c r="H1084">
        <v>3.4060397999999999E-3</v>
      </c>
      <c r="I1084">
        <v>5.2797464999999996E-4</v>
      </c>
      <c r="J1084">
        <v>3.3068110000000002E-4</v>
      </c>
      <c r="K1084">
        <v>7.0688250999999995E-4</v>
      </c>
      <c r="L1084">
        <v>9.4222613999999998E-4</v>
      </c>
      <c r="M1084">
        <v>1.1823497000000001</v>
      </c>
      <c r="N1084">
        <v>0.98857998999999996</v>
      </c>
      <c r="O1084">
        <v>1</v>
      </c>
      <c r="P1084">
        <v>1</v>
      </c>
      <c r="Q1084">
        <v>0.98857998999999996</v>
      </c>
      <c r="R1084">
        <v>1.1688472000000001</v>
      </c>
      <c r="S1084">
        <v>1.1622401</v>
      </c>
      <c r="T1084">
        <v>-4.9375875999999996</v>
      </c>
      <c r="U1084">
        <v>1004.8766000000001</v>
      </c>
      <c r="V1084">
        <v>908.14622999999995</v>
      </c>
      <c r="W1084">
        <v>-5.2064805999999999</v>
      </c>
      <c r="X1084">
        <v>961.54213000000004</v>
      </c>
      <c r="Y1084">
        <v>908.23027000000002</v>
      </c>
      <c r="Z1084">
        <v>3.4091220000000001E-3</v>
      </c>
      <c r="AA1084">
        <v>12.864611</v>
      </c>
      <c r="AB1084">
        <v>3.427519E-3</v>
      </c>
      <c r="AC1084">
        <v>12.934034</v>
      </c>
      <c r="AD1084" s="2">
        <v>12.852981</v>
      </c>
      <c r="AE1084" s="2">
        <v>3.5555702999999999</v>
      </c>
      <c r="AF1084" s="2">
        <f t="shared" si="83"/>
        <v>1.2852980999999999E-2</v>
      </c>
      <c r="AG1084" s="2">
        <f t="shared" si="83"/>
        <v>3.5555702999999998E-3</v>
      </c>
      <c r="AH1084" s="8">
        <v>3594.7465999999999</v>
      </c>
      <c r="AI1084" s="3">
        <f t="shared" si="84"/>
        <v>46.681777558062215</v>
      </c>
      <c r="AJ1084" s="3">
        <f t="shared" si="85"/>
        <v>12.913762327716235</v>
      </c>
      <c r="AK1084" s="3">
        <f t="shared" si="87"/>
        <v>77.802962596770357</v>
      </c>
      <c r="AL1084" s="3">
        <f t="shared" si="86"/>
        <v>21.522937212860391</v>
      </c>
    </row>
    <row r="1085" spans="1:38" x14ac:dyDescent="0.2">
      <c r="A1085" s="2">
        <v>13</v>
      </c>
      <c r="B1085" s="2" t="s">
        <v>1113</v>
      </c>
      <c r="C1085" s="2" t="s">
        <v>36</v>
      </c>
      <c r="D1085" s="2">
        <v>-5.1618928000000004</v>
      </c>
      <c r="E1085" s="2">
        <v>-80.615476999999998</v>
      </c>
      <c r="F1085">
        <v>176121</v>
      </c>
      <c r="G1085">
        <v>12909</v>
      </c>
      <c r="H1085">
        <v>4.8521407999999999E-3</v>
      </c>
      <c r="I1085">
        <v>3.7877746000000001E-4</v>
      </c>
      <c r="J1085">
        <v>5.2793581000000001E-4</v>
      </c>
      <c r="K1085">
        <v>1.0048836E-3</v>
      </c>
      <c r="L1085">
        <v>1.1966534999999999E-3</v>
      </c>
      <c r="M1085">
        <v>1.1060045000000001</v>
      </c>
      <c r="N1085">
        <v>0.99022189999999999</v>
      </c>
      <c r="O1085">
        <v>1</v>
      </c>
      <c r="P1085">
        <v>1</v>
      </c>
      <c r="Q1085">
        <v>0.99022189999999999</v>
      </c>
      <c r="R1085">
        <v>1.0951899</v>
      </c>
      <c r="S1085">
        <v>1.0887902</v>
      </c>
      <c r="T1085">
        <v>-5.1616976000000001</v>
      </c>
      <c r="U1085">
        <v>1007.7132</v>
      </c>
      <c r="V1085">
        <v>918.19392000000005</v>
      </c>
      <c r="W1085">
        <v>-5.2067012000000004</v>
      </c>
      <c r="X1085">
        <v>999.86617999999999</v>
      </c>
      <c r="Y1085">
        <v>918.20718999999997</v>
      </c>
      <c r="Z1085">
        <v>4.8570031E-3</v>
      </c>
      <c r="AA1085">
        <v>18.328313999999999</v>
      </c>
      <c r="AB1085">
        <v>4.8832451999999997E-3</v>
      </c>
      <c r="AC1085">
        <v>18.427340000000001</v>
      </c>
      <c r="AD1085" s="2">
        <v>18.309964999999998</v>
      </c>
      <c r="AE1085" s="2">
        <v>4.5156736000000004</v>
      </c>
      <c r="AF1085" s="2">
        <f t="shared" si="83"/>
        <v>1.8309964999999997E-2</v>
      </c>
      <c r="AG1085" s="2">
        <f t="shared" si="83"/>
        <v>4.5156736000000006E-3</v>
      </c>
      <c r="AH1085" s="8">
        <v>3619.8027000000002</v>
      </c>
      <c r="AI1085" s="3">
        <f t="shared" si="84"/>
        <v>32.769041338964875</v>
      </c>
      <c r="AJ1085" s="3">
        <f t="shared" si="85"/>
        <v>8.0816263095900158</v>
      </c>
      <c r="AK1085" s="3">
        <f t="shared" si="87"/>
        <v>54.615068898274799</v>
      </c>
      <c r="AL1085" s="3">
        <f t="shared" si="86"/>
        <v>13.46937718265003</v>
      </c>
    </row>
    <row r="1086" spans="1:38" x14ac:dyDescent="0.2">
      <c r="A1086" s="2">
        <v>14</v>
      </c>
      <c r="B1086" s="2" t="s">
        <v>1114</v>
      </c>
      <c r="C1086" s="2" t="s">
        <v>36</v>
      </c>
      <c r="D1086" s="2">
        <v>-4.9296971999999997</v>
      </c>
      <c r="E1086" s="2">
        <v>-79.950764000000007</v>
      </c>
      <c r="F1086">
        <v>69158</v>
      </c>
      <c r="G1086">
        <v>13832</v>
      </c>
      <c r="H1086">
        <v>3.2495265000000002E-2</v>
      </c>
      <c r="I1086">
        <v>6.8163466999999998E-3</v>
      </c>
      <c r="J1086">
        <v>1.8843179E-3</v>
      </c>
      <c r="K1086">
        <v>6.0255276999999999E-3</v>
      </c>
      <c r="L1086">
        <v>9.2908674999999993E-3</v>
      </c>
      <c r="M1086">
        <v>3.1238375</v>
      </c>
      <c r="N1086">
        <v>0.97214100000000003</v>
      </c>
      <c r="O1086">
        <v>1</v>
      </c>
      <c r="P1086">
        <v>1</v>
      </c>
      <c r="Q1086">
        <v>0.97214100000000003</v>
      </c>
      <c r="R1086">
        <v>3.0368105000000001</v>
      </c>
      <c r="S1086">
        <v>3.0314288999999999</v>
      </c>
      <c r="T1086">
        <v>-4.9289407000000001</v>
      </c>
      <c r="U1086">
        <v>838.38958000000002</v>
      </c>
      <c r="V1086">
        <v>760.86922000000004</v>
      </c>
      <c r="W1086">
        <v>-4.9329694999999996</v>
      </c>
      <c r="X1086">
        <v>791.26777000000004</v>
      </c>
      <c r="Y1086">
        <v>760.87170000000003</v>
      </c>
      <c r="Z1086">
        <v>3.2498903000000003E-2</v>
      </c>
      <c r="AA1086">
        <v>122.63737</v>
      </c>
      <c r="AB1086">
        <v>3.2552864000000001E-2</v>
      </c>
      <c r="AC1086">
        <v>122.84099999999999</v>
      </c>
      <c r="AD1086" s="2">
        <v>122.62363999999999</v>
      </c>
      <c r="AE1086" s="2">
        <v>35.059877</v>
      </c>
      <c r="AF1086" s="2">
        <f t="shared" si="83"/>
        <v>0.12262363999999999</v>
      </c>
      <c r="AG1086" s="2">
        <f t="shared" si="83"/>
        <v>3.5059877000000003E-2</v>
      </c>
      <c r="AH1086" s="8">
        <v>1528</v>
      </c>
      <c r="AI1086" s="3">
        <f t="shared" si="84"/>
        <v>4.8930206279963633</v>
      </c>
      <c r="AJ1086" s="3">
        <f t="shared" si="85"/>
        <v>1.3989855575647181</v>
      </c>
      <c r="AK1086" s="3">
        <f t="shared" si="87"/>
        <v>8.1550343799939391</v>
      </c>
      <c r="AL1086" s="3">
        <f t="shared" si="86"/>
        <v>2.3316425959411968</v>
      </c>
    </row>
    <row r="1087" spans="1:38" x14ac:dyDescent="0.2">
      <c r="A1087" s="2">
        <v>15</v>
      </c>
      <c r="B1087" s="2" t="s">
        <v>1115</v>
      </c>
      <c r="C1087" s="2" t="s">
        <v>36</v>
      </c>
      <c r="D1087" s="2">
        <v>-4.9246774000000002</v>
      </c>
      <c r="E1087" s="2">
        <v>-79.946607</v>
      </c>
      <c r="F1087">
        <v>53851</v>
      </c>
      <c r="G1087">
        <v>3596</v>
      </c>
      <c r="H1087">
        <v>3.7121459000000002E-2</v>
      </c>
      <c r="I1087">
        <v>2.5061365000000001E-3</v>
      </c>
      <c r="J1087">
        <v>2.4008876999999998E-3</v>
      </c>
      <c r="K1087">
        <v>6.9240094999999998E-3</v>
      </c>
      <c r="L1087">
        <v>7.7451203999999996E-3</v>
      </c>
      <c r="M1087">
        <v>2.7208158999999998</v>
      </c>
      <c r="N1087">
        <v>0.98203819999999997</v>
      </c>
      <c r="O1087">
        <v>1</v>
      </c>
      <c r="P1087">
        <v>1</v>
      </c>
      <c r="Q1087">
        <v>0.98203819999999997</v>
      </c>
      <c r="R1087">
        <v>2.6719452000000001</v>
      </c>
      <c r="S1087">
        <v>2.6681458999999998</v>
      </c>
      <c r="T1087">
        <v>-4.9240487000000002</v>
      </c>
      <c r="U1087">
        <v>834.41314</v>
      </c>
      <c r="V1087">
        <v>782.32388000000003</v>
      </c>
      <c r="W1087">
        <v>-4.9215793000000003</v>
      </c>
      <c r="X1087">
        <v>785.67100000000005</v>
      </c>
      <c r="Y1087">
        <v>782.32245999999998</v>
      </c>
      <c r="Z1087">
        <v>3.7123150000000001E-2</v>
      </c>
      <c r="AA1087">
        <v>140.08735999999999</v>
      </c>
      <c r="AB1087">
        <v>3.7172096000000002E-2</v>
      </c>
      <c r="AC1087">
        <v>140.27206000000001</v>
      </c>
      <c r="AD1087" s="2">
        <v>140.08098000000001</v>
      </c>
      <c r="AE1087" s="2">
        <v>29.226869000000001</v>
      </c>
      <c r="AF1087" s="2">
        <f t="shared" si="83"/>
        <v>0.14008098000000002</v>
      </c>
      <c r="AG1087" s="2">
        <f t="shared" si="83"/>
        <v>2.9226868999999999E-2</v>
      </c>
      <c r="AH1087" s="8">
        <v>1275</v>
      </c>
      <c r="AI1087" s="3">
        <f t="shared" si="84"/>
        <v>4.2832367392061359</v>
      </c>
      <c r="AJ1087" s="3">
        <f t="shared" si="85"/>
        <v>0.89366592861332705</v>
      </c>
      <c r="AK1087" s="3">
        <f t="shared" si="87"/>
        <v>7.1387278986768932</v>
      </c>
      <c r="AL1087" s="3">
        <f t="shared" si="86"/>
        <v>1.4894432143555449</v>
      </c>
    </row>
    <row r="1088" spans="1:38" x14ac:dyDescent="0.2">
      <c r="A1088" s="2">
        <v>16</v>
      </c>
      <c r="B1088" s="2" t="s">
        <v>1116</v>
      </c>
      <c r="C1088" s="2" t="s">
        <v>36</v>
      </c>
      <c r="D1088" s="2">
        <v>-4.9774197999999998</v>
      </c>
      <c r="E1088" s="2">
        <v>-80.013175000000004</v>
      </c>
      <c r="F1088">
        <v>67682</v>
      </c>
      <c r="G1088">
        <v>6547</v>
      </c>
      <c r="H1088">
        <v>1.8083322999999998E-2</v>
      </c>
      <c r="I1088">
        <v>1.7963727000000001E-3</v>
      </c>
      <c r="J1088">
        <v>1.7243440000000001E-3</v>
      </c>
      <c r="K1088">
        <v>3.5176490999999999E-3</v>
      </c>
      <c r="L1088">
        <v>4.3097763999999997E-3</v>
      </c>
      <c r="M1088">
        <v>1.5934674</v>
      </c>
      <c r="N1088">
        <v>0.97851089000000002</v>
      </c>
      <c r="O1088">
        <v>1</v>
      </c>
      <c r="P1088">
        <v>1</v>
      </c>
      <c r="Q1088">
        <v>0.97851089000000002</v>
      </c>
      <c r="R1088">
        <v>1.5592252</v>
      </c>
      <c r="S1088">
        <v>1.5610776</v>
      </c>
      <c r="T1088">
        <v>-4.9786925999999996</v>
      </c>
      <c r="U1088">
        <v>919.94664999999998</v>
      </c>
      <c r="V1088">
        <v>863.56709999999998</v>
      </c>
      <c r="W1088">
        <v>-4.9860069999999999</v>
      </c>
      <c r="X1088">
        <v>872.70510000000002</v>
      </c>
      <c r="Y1088">
        <v>863.57005000000004</v>
      </c>
      <c r="Z1088">
        <v>1.8084678999999999E-2</v>
      </c>
      <c r="AA1088">
        <v>68.244071000000005</v>
      </c>
      <c r="AB1088">
        <v>1.8065484E-2</v>
      </c>
      <c r="AC1088">
        <v>68.171637000000004</v>
      </c>
      <c r="AD1088" s="2">
        <v>68.238956000000002</v>
      </c>
      <c r="AE1088" s="2">
        <v>16.263307000000001</v>
      </c>
      <c r="AF1088" s="2">
        <f t="shared" si="83"/>
        <v>6.8238956000000003E-2</v>
      </c>
      <c r="AG1088" s="2">
        <f t="shared" si="83"/>
        <v>1.6263307000000001E-2</v>
      </c>
      <c r="AH1088" s="8">
        <v>923</v>
      </c>
      <c r="AI1088" s="3">
        <f t="shared" si="84"/>
        <v>8.7926315871538243</v>
      </c>
      <c r="AJ1088" s="3">
        <f t="shared" si="85"/>
        <v>2.0955371421535216</v>
      </c>
      <c r="AK1088" s="3">
        <f t="shared" si="87"/>
        <v>14.654385978589707</v>
      </c>
      <c r="AL1088" s="3">
        <f t="shared" si="86"/>
        <v>3.4925619035892024</v>
      </c>
    </row>
    <row r="1089" spans="1:38" x14ac:dyDescent="0.2">
      <c r="A1089" s="2">
        <v>17</v>
      </c>
      <c r="B1089" s="2" t="s">
        <v>1117</v>
      </c>
      <c r="C1089" s="2" t="s">
        <v>36</v>
      </c>
      <c r="D1089" s="2">
        <v>-4.9882945000000003</v>
      </c>
      <c r="E1089" s="2">
        <v>-80.02149</v>
      </c>
      <c r="F1089">
        <v>31905</v>
      </c>
      <c r="G1089">
        <v>4426</v>
      </c>
      <c r="H1089">
        <v>3.4856722E-2</v>
      </c>
      <c r="I1089">
        <v>4.9815038999999998E-3</v>
      </c>
      <c r="J1089">
        <v>3.7403316000000002E-3</v>
      </c>
      <c r="K1089">
        <v>6.7935992000000001E-3</v>
      </c>
      <c r="L1089">
        <v>9.2172908999999994E-3</v>
      </c>
      <c r="M1089">
        <v>1.4393047000000001</v>
      </c>
      <c r="N1089">
        <v>0.96022408000000004</v>
      </c>
      <c r="O1089">
        <v>1</v>
      </c>
      <c r="P1089">
        <v>1</v>
      </c>
      <c r="Q1089">
        <v>0.96022408000000004</v>
      </c>
      <c r="R1089">
        <v>1.382055</v>
      </c>
      <c r="S1089">
        <v>1.3842279</v>
      </c>
      <c r="T1089">
        <v>-4.9876620000000003</v>
      </c>
      <c r="U1089">
        <v>930.52410999999995</v>
      </c>
      <c r="V1089">
        <v>878.79154000000005</v>
      </c>
      <c r="W1089">
        <v>-4.9925343</v>
      </c>
      <c r="X1089">
        <v>881.80079000000001</v>
      </c>
      <c r="Y1089">
        <v>878.79335000000003</v>
      </c>
      <c r="Z1089">
        <v>3.4859768999999999E-2</v>
      </c>
      <c r="AA1089">
        <v>131.5463</v>
      </c>
      <c r="AB1089">
        <v>3.4812178999999999E-2</v>
      </c>
      <c r="AC1089">
        <v>131.36671000000001</v>
      </c>
      <c r="AD1089" s="2">
        <v>131.53479999999999</v>
      </c>
      <c r="AE1089" s="2">
        <v>34.782229999999998</v>
      </c>
      <c r="AF1089" s="2">
        <f t="shared" si="83"/>
        <v>0.13153479999999998</v>
      </c>
      <c r="AG1089" s="2">
        <f t="shared" si="83"/>
        <v>3.4782229999999997E-2</v>
      </c>
      <c r="AH1089" s="8">
        <v>961</v>
      </c>
      <c r="AI1089" s="3">
        <f t="shared" si="84"/>
        <v>4.5615304847082294</v>
      </c>
      <c r="AJ1089" s="3">
        <f t="shared" si="85"/>
        <v>1.2062222504700895</v>
      </c>
      <c r="AK1089" s="3">
        <f t="shared" si="87"/>
        <v>7.6025508078470496</v>
      </c>
      <c r="AL1089" s="3">
        <f t="shared" si="86"/>
        <v>2.0103704174501491</v>
      </c>
    </row>
    <row r="1090" spans="1:38" x14ac:dyDescent="0.2">
      <c r="A1090" s="2">
        <v>18</v>
      </c>
      <c r="B1090" s="2" t="s">
        <v>1118</v>
      </c>
      <c r="C1090" s="2" t="s">
        <v>36</v>
      </c>
      <c r="D1090" s="2">
        <v>-5.0156400000000003</v>
      </c>
      <c r="E1090" s="2">
        <v>-80.043868000000003</v>
      </c>
      <c r="F1090">
        <v>43984</v>
      </c>
      <c r="G1090">
        <v>4518</v>
      </c>
      <c r="H1090">
        <v>2.3687060999999999E-2</v>
      </c>
      <c r="I1090">
        <v>2.4970025000000001E-3</v>
      </c>
      <c r="J1090">
        <v>2.6391967000000001E-3</v>
      </c>
      <c r="K1090">
        <v>4.6629243999999999E-3</v>
      </c>
      <c r="L1090">
        <v>5.9112810999999996E-3</v>
      </c>
      <c r="M1090">
        <v>1.3292449</v>
      </c>
      <c r="N1090">
        <v>0.97110112000000004</v>
      </c>
      <c r="O1090">
        <v>1</v>
      </c>
      <c r="P1090">
        <v>1</v>
      </c>
      <c r="Q1090">
        <v>0.97110112000000004</v>
      </c>
      <c r="R1090">
        <v>1.2908312</v>
      </c>
      <c r="S1090">
        <v>1.2903135999999999</v>
      </c>
      <c r="T1090">
        <v>-5.0153730999999997</v>
      </c>
      <c r="U1090">
        <v>964.30485999999996</v>
      </c>
      <c r="V1090">
        <v>890.68262000000004</v>
      </c>
      <c r="W1090">
        <v>-5.0104549</v>
      </c>
      <c r="X1090">
        <v>921.55255</v>
      </c>
      <c r="Y1090">
        <v>890.68092000000001</v>
      </c>
      <c r="Z1090">
        <v>2.3691568999999999E-2</v>
      </c>
      <c r="AA1090">
        <v>89.402146999999999</v>
      </c>
      <c r="AB1090">
        <v>2.3699827E-2</v>
      </c>
      <c r="AC1090">
        <v>89.433308999999994</v>
      </c>
      <c r="AD1090" s="2">
        <v>89.385133999999994</v>
      </c>
      <c r="AE1090" s="2">
        <v>22.306721</v>
      </c>
      <c r="AF1090" s="2">
        <f t="shared" si="83"/>
        <v>8.9385133999999991E-2</v>
      </c>
      <c r="AG1090" s="2">
        <f t="shared" si="83"/>
        <v>2.2306720999999998E-2</v>
      </c>
      <c r="AH1090" s="8">
        <v>1343</v>
      </c>
      <c r="AI1090" s="3">
        <f t="shared" si="84"/>
        <v>6.7125255973773008</v>
      </c>
      <c r="AJ1090" s="3">
        <f t="shared" si="85"/>
        <v>1.6751603874762193</v>
      </c>
      <c r="AK1090" s="3">
        <f t="shared" si="87"/>
        <v>11.187542662295501</v>
      </c>
      <c r="AL1090" s="3">
        <f t="shared" si="86"/>
        <v>2.7919339791270321</v>
      </c>
    </row>
    <row r="1091" spans="1:38" x14ac:dyDescent="0.2">
      <c r="A1091" s="2">
        <v>19</v>
      </c>
      <c r="B1091" s="2" t="s">
        <v>1119</v>
      </c>
      <c r="C1091" s="2" t="s">
        <v>36</v>
      </c>
      <c r="D1091" s="2">
        <v>-5.0410117000000003</v>
      </c>
      <c r="E1091" s="2">
        <v>-80.073905999999994</v>
      </c>
      <c r="F1091">
        <v>57262</v>
      </c>
      <c r="G1091">
        <v>4518</v>
      </c>
      <c r="H1091">
        <v>1.2581624E-2</v>
      </c>
      <c r="I1091">
        <v>1.0338795999999999E-3</v>
      </c>
      <c r="J1091">
        <v>1.8560792999999999E-3</v>
      </c>
      <c r="K1091">
        <v>2.6159209999999998E-3</v>
      </c>
      <c r="L1091">
        <v>3.3700118999999999E-3</v>
      </c>
      <c r="M1091">
        <v>0.85418631</v>
      </c>
      <c r="N1091">
        <v>0.98756969999999999</v>
      </c>
      <c r="O1091">
        <v>1</v>
      </c>
      <c r="P1091">
        <v>1</v>
      </c>
      <c r="Q1091">
        <v>0.98756969999999999</v>
      </c>
      <c r="R1091">
        <v>0.84356852000000004</v>
      </c>
      <c r="S1091">
        <v>0.84328294999999998</v>
      </c>
      <c r="T1091">
        <v>-5.0406531000000001</v>
      </c>
      <c r="U1091">
        <v>982.40943000000004</v>
      </c>
      <c r="V1091">
        <v>957.03832</v>
      </c>
      <c r="W1091">
        <v>-5.0463401000000001</v>
      </c>
      <c r="X1091">
        <v>960.94911000000002</v>
      </c>
      <c r="Y1091">
        <v>957.03974000000005</v>
      </c>
      <c r="Z1091">
        <v>1.2582045E-2</v>
      </c>
      <c r="AA1091">
        <v>47.479413999999998</v>
      </c>
      <c r="AB1091">
        <v>1.2585613000000001E-2</v>
      </c>
      <c r="AC1091">
        <v>47.492877999999997</v>
      </c>
      <c r="AD1091" s="2">
        <v>47.477826999999998</v>
      </c>
      <c r="AE1091" s="2">
        <v>12.717026000000001</v>
      </c>
      <c r="AF1091" s="2">
        <f t="shared" si="83"/>
        <v>4.7477827E-2</v>
      </c>
      <c r="AG1091" s="2">
        <f t="shared" si="83"/>
        <v>1.2717026000000001E-2</v>
      </c>
      <c r="AH1091" s="8">
        <v>512</v>
      </c>
      <c r="AI1091" s="3">
        <f t="shared" si="84"/>
        <v>12.637478122155844</v>
      </c>
      <c r="AJ1091" s="3">
        <f t="shared" si="85"/>
        <v>3.3849724810254496</v>
      </c>
      <c r="AK1091" s="3">
        <f t="shared" si="87"/>
        <v>21.062463536926408</v>
      </c>
      <c r="AL1091" s="3">
        <f t="shared" si="86"/>
        <v>5.6416208017090819</v>
      </c>
    </row>
    <row r="1092" spans="1:38" x14ac:dyDescent="0.2">
      <c r="A1092" s="2">
        <v>20</v>
      </c>
      <c r="B1092" s="2" t="s">
        <v>1120</v>
      </c>
      <c r="C1092" s="2" t="s">
        <v>36</v>
      </c>
      <c r="D1092" s="2">
        <v>-5.0355612000000001</v>
      </c>
      <c r="E1092" s="2">
        <v>-79.805622</v>
      </c>
      <c r="F1092">
        <v>235136</v>
      </c>
      <c r="G1092">
        <v>16598</v>
      </c>
      <c r="H1092">
        <v>1.1404742000000001E-2</v>
      </c>
      <c r="I1092">
        <v>8.2170238999999996E-4</v>
      </c>
      <c r="J1092">
        <v>5.2773415000000002E-4</v>
      </c>
      <c r="K1092">
        <v>2.1140887999999999E-3</v>
      </c>
      <c r="L1092">
        <v>2.3287485E-3</v>
      </c>
      <c r="M1092">
        <v>3.7736038000000001</v>
      </c>
      <c r="N1092">
        <v>0.98169437999999998</v>
      </c>
      <c r="O1092">
        <v>1</v>
      </c>
      <c r="P1092">
        <v>1</v>
      </c>
      <c r="Q1092">
        <v>0.98169437999999998</v>
      </c>
      <c r="R1092">
        <v>3.7045257</v>
      </c>
      <c r="S1092">
        <v>3.7033925999999999</v>
      </c>
      <c r="T1092">
        <v>-5.0345195</v>
      </c>
      <c r="U1092">
        <v>778.09760000000006</v>
      </c>
      <c r="V1092">
        <v>731.18014000000005</v>
      </c>
      <c r="W1092">
        <v>-5.0190457999999998</v>
      </c>
      <c r="X1092">
        <v>743.10580000000004</v>
      </c>
      <c r="Y1092">
        <v>731.16984000000002</v>
      </c>
      <c r="Z1092">
        <v>1.1405021E-2</v>
      </c>
      <c r="AA1092">
        <v>43.037813</v>
      </c>
      <c r="AB1092">
        <v>1.1408372999999999E-2</v>
      </c>
      <c r="AC1092">
        <v>43.050463999999998</v>
      </c>
      <c r="AD1092" s="2">
        <v>43.036763000000001</v>
      </c>
      <c r="AE1092" s="2">
        <v>8.7877299999999998</v>
      </c>
      <c r="AF1092" s="2">
        <f t="shared" si="83"/>
        <v>4.3036762999999999E-2</v>
      </c>
      <c r="AG1092" s="2">
        <f t="shared" si="83"/>
        <v>8.7877300000000005E-3</v>
      </c>
      <c r="AH1092" s="8">
        <v>985</v>
      </c>
      <c r="AI1092" s="3">
        <f t="shared" si="84"/>
        <v>13.941568979060994</v>
      </c>
      <c r="AJ1092" s="3">
        <f t="shared" si="85"/>
        <v>2.8467462565519548</v>
      </c>
      <c r="AK1092" s="3">
        <f t="shared" si="87"/>
        <v>23.235948298434991</v>
      </c>
      <c r="AL1092" s="3">
        <f t="shared" si="86"/>
        <v>4.7445770942532581</v>
      </c>
    </row>
    <row r="1093" spans="1:38" x14ac:dyDescent="0.2">
      <c r="A1093" s="2">
        <v>21</v>
      </c>
      <c r="B1093" s="2" t="s">
        <v>1121</v>
      </c>
      <c r="C1093" s="2" t="s">
        <v>36</v>
      </c>
      <c r="D1093" s="2">
        <v>-5.0355302000000002</v>
      </c>
      <c r="E1093" s="2">
        <v>-79.826915999999997</v>
      </c>
      <c r="F1093">
        <v>53482</v>
      </c>
      <c r="G1093">
        <v>11065</v>
      </c>
      <c r="H1093">
        <v>3.8088735999999998E-2</v>
      </c>
      <c r="I1093">
        <v>8.2843271000000007E-3</v>
      </c>
      <c r="J1093">
        <v>2.4288501999999998E-3</v>
      </c>
      <c r="K1093">
        <v>7.0962724E-3</v>
      </c>
      <c r="L1093">
        <v>1.1175262E-2</v>
      </c>
      <c r="M1093">
        <v>2.7524316999999998</v>
      </c>
      <c r="N1093">
        <v>0.98900383999999997</v>
      </c>
      <c r="O1093">
        <v>1</v>
      </c>
      <c r="P1093">
        <v>1</v>
      </c>
      <c r="Q1093">
        <v>0.98900383999999997</v>
      </c>
      <c r="R1093">
        <v>2.7221655</v>
      </c>
      <c r="S1093">
        <v>2.7227250999999999</v>
      </c>
      <c r="T1093">
        <v>-5.0329211000000003</v>
      </c>
      <c r="U1093">
        <v>793.98015999999996</v>
      </c>
      <c r="V1093">
        <v>780.60127999999997</v>
      </c>
      <c r="W1093">
        <v>-5.0321026</v>
      </c>
      <c r="X1093">
        <v>783.07510000000002</v>
      </c>
      <c r="Y1093">
        <v>780.60081000000002</v>
      </c>
      <c r="Z1093">
        <v>3.8088859000000003E-2</v>
      </c>
      <c r="AA1093">
        <v>143.73155</v>
      </c>
      <c r="AB1093">
        <v>3.8081601999999999E-2</v>
      </c>
      <c r="AC1093">
        <v>143.70416</v>
      </c>
      <c r="AD1093" s="2">
        <v>143.73107999999999</v>
      </c>
      <c r="AE1093" s="2">
        <v>42.170797999999998</v>
      </c>
      <c r="AF1093" s="2">
        <f t="shared" si="83"/>
        <v>0.14373107999999998</v>
      </c>
      <c r="AG1093" s="2">
        <f t="shared" si="83"/>
        <v>4.2170797999999995E-2</v>
      </c>
      <c r="AH1093" s="8">
        <v>227</v>
      </c>
      <c r="AI1093" s="3">
        <f t="shared" si="84"/>
        <v>4.1744624753393635</v>
      </c>
      <c r="AJ1093" s="3">
        <f t="shared" si="85"/>
        <v>1.2247901692947432</v>
      </c>
      <c r="AK1093" s="3">
        <f t="shared" si="87"/>
        <v>6.9574374588989389</v>
      </c>
      <c r="AL1093" s="3">
        <f t="shared" si="86"/>
        <v>2.0413169488245719</v>
      </c>
    </row>
    <row r="1094" spans="1:38" x14ac:dyDescent="0.2">
      <c r="A1094" s="2">
        <v>22</v>
      </c>
      <c r="B1094" s="2" t="s">
        <v>1122</v>
      </c>
      <c r="C1094" s="2" t="s">
        <v>36</v>
      </c>
      <c r="D1094" s="2">
        <v>-5.0568578000000004</v>
      </c>
      <c r="E1094" s="2">
        <v>-79.875743999999997</v>
      </c>
      <c r="F1094">
        <v>75428</v>
      </c>
      <c r="G1094">
        <v>5717</v>
      </c>
      <c r="H1094">
        <v>2.6766978E-2</v>
      </c>
      <c r="I1094">
        <v>2.0582969000000001E-3</v>
      </c>
      <c r="J1094">
        <v>1.6851142E-3</v>
      </c>
      <c r="K1094">
        <v>4.9988207999999996E-3</v>
      </c>
      <c r="L1094">
        <v>5.6625440999999999E-3</v>
      </c>
      <c r="M1094">
        <v>2.7553225000000001</v>
      </c>
      <c r="N1094">
        <v>0.98219761000000005</v>
      </c>
      <c r="O1094">
        <v>1</v>
      </c>
      <c r="P1094">
        <v>1</v>
      </c>
      <c r="Q1094">
        <v>0.98219761000000005</v>
      </c>
      <c r="R1094">
        <v>2.7062712000000002</v>
      </c>
      <c r="S1094">
        <v>2.7046326999999999</v>
      </c>
      <c r="T1094">
        <v>-5.0558101999999998</v>
      </c>
      <c r="U1094">
        <v>886.75139000000001</v>
      </c>
      <c r="V1094">
        <v>780.45223999999996</v>
      </c>
      <c r="W1094">
        <v>-5.0045229999999998</v>
      </c>
      <c r="X1094">
        <v>806.72127</v>
      </c>
      <c r="Y1094">
        <v>780.42255999999998</v>
      </c>
      <c r="Z1094">
        <v>2.6771577000000001E-2</v>
      </c>
      <c r="AA1094">
        <v>101.02482000000001</v>
      </c>
      <c r="AB1094">
        <v>2.6786666000000001E-2</v>
      </c>
      <c r="AC1094">
        <v>101.08176</v>
      </c>
      <c r="AD1094" s="2">
        <v>101.00745999999999</v>
      </c>
      <c r="AE1094" s="2">
        <v>21.368091</v>
      </c>
      <c r="AF1094" s="2">
        <f t="shared" si="83"/>
        <v>0.10100745999999999</v>
      </c>
      <c r="AG1094" s="2">
        <f t="shared" si="83"/>
        <v>2.1368090999999999E-2</v>
      </c>
      <c r="AH1094" s="8">
        <v>2065</v>
      </c>
      <c r="AI1094" s="3">
        <f t="shared" si="84"/>
        <v>5.9401553113007699</v>
      </c>
      <c r="AJ1094" s="3">
        <f t="shared" si="85"/>
        <v>1.2566376705840161</v>
      </c>
      <c r="AK1094" s="3">
        <f t="shared" si="87"/>
        <v>9.9002588521679495</v>
      </c>
      <c r="AL1094" s="3">
        <f t="shared" si="86"/>
        <v>2.0943961176400268</v>
      </c>
    </row>
    <row r="1095" spans="1:38" x14ac:dyDescent="0.2">
      <c r="A1095" s="2">
        <v>23</v>
      </c>
      <c r="B1095" s="2" t="s">
        <v>1123</v>
      </c>
      <c r="C1095" s="2" t="s">
        <v>36</v>
      </c>
      <c r="D1095" s="2">
        <v>-5.1016933</v>
      </c>
      <c r="E1095" s="2">
        <v>-79.876328000000001</v>
      </c>
      <c r="F1095">
        <v>182576</v>
      </c>
      <c r="G1095">
        <v>11987</v>
      </c>
      <c r="H1095">
        <v>7.1450691E-3</v>
      </c>
      <c r="I1095">
        <v>4.8740196E-4</v>
      </c>
      <c r="J1095">
        <v>5.8193952000000005E-4</v>
      </c>
      <c r="K1095">
        <v>1.4017458999999999E-3</v>
      </c>
      <c r="L1095">
        <v>1.5940845999999999E-3</v>
      </c>
      <c r="M1095">
        <v>1.7603114</v>
      </c>
      <c r="N1095">
        <v>0.97675071999999996</v>
      </c>
      <c r="O1095">
        <v>1</v>
      </c>
      <c r="P1095">
        <v>1</v>
      </c>
      <c r="Q1095">
        <v>0.97675071999999996</v>
      </c>
      <c r="R1095">
        <v>1.7193855</v>
      </c>
      <c r="S1095">
        <v>1.7205904000000001</v>
      </c>
      <c r="T1095">
        <v>-5.1022116999999998</v>
      </c>
      <c r="U1095">
        <v>911.32084999999995</v>
      </c>
      <c r="V1095">
        <v>848.68037000000004</v>
      </c>
      <c r="W1095">
        <v>-5.0948567999999996</v>
      </c>
      <c r="X1095">
        <v>857.32456999999999</v>
      </c>
      <c r="Y1095">
        <v>848.67717000000005</v>
      </c>
      <c r="Z1095">
        <v>7.1457018000000002E-3</v>
      </c>
      <c r="AA1095">
        <v>26.964912000000002</v>
      </c>
      <c r="AB1095">
        <v>7.1410325E-3</v>
      </c>
      <c r="AC1095">
        <v>26.947292000000001</v>
      </c>
      <c r="AD1095" s="2">
        <v>26.962524999999999</v>
      </c>
      <c r="AE1095" s="2">
        <v>6.0154136999999999</v>
      </c>
      <c r="AF1095" s="2">
        <f t="shared" si="83"/>
        <v>2.6962525000000001E-2</v>
      </c>
      <c r="AG1095" s="2">
        <f t="shared" si="83"/>
        <v>6.0154136999999996E-3</v>
      </c>
      <c r="AH1095" s="8">
        <v>1229</v>
      </c>
      <c r="AI1095" s="3">
        <f t="shared" si="84"/>
        <v>22.253108712926554</v>
      </c>
      <c r="AJ1095" s="3">
        <f t="shared" si="85"/>
        <v>4.9647299360622856</v>
      </c>
      <c r="AK1095" s="3">
        <f t="shared" si="87"/>
        <v>37.088514521544255</v>
      </c>
      <c r="AL1095" s="3">
        <f t="shared" si="86"/>
        <v>8.2745498934371415</v>
      </c>
    </row>
    <row r="1096" spans="1:38" x14ac:dyDescent="0.2">
      <c r="A1096" s="2">
        <v>24</v>
      </c>
      <c r="B1096" s="2" t="s">
        <v>1124</v>
      </c>
      <c r="C1096" s="2" t="s">
        <v>36</v>
      </c>
      <c r="D1096" s="2">
        <v>-5.1161080999999999</v>
      </c>
      <c r="E1096" s="2">
        <v>-79.891794000000004</v>
      </c>
      <c r="F1096">
        <v>201940</v>
      </c>
      <c r="G1096">
        <v>11065</v>
      </c>
      <c r="H1096">
        <v>5.1169715999999999E-3</v>
      </c>
      <c r="I1096">
        <v>2.9541290999999999E-4</v>
      </c>
      <c r="J1096">
        <v>4.8282099999999998E-4</v>
      </c>
      <c r="K1096">
        <v>1.0352854000000001E-3</v>
      </c>
      <c r="L1096">
        <v>1.1799155999999999E-3</v>
      </c>
      <c r="M1096">
        <v>1.4107103999999999</v>
      </c>
      <c r="N1096">
        <v>0.95152601999999997</v>
      </c>
      <c r="O1096">
        <v>1</v>
      </c>
      <c r="P1096">
        <v>1</v>
      </c>
      <c r="Q1096">
        <v>0.95152601999999997</v>
      </c>
      <c r="R1096">
        <v>1.3423277</v>
      </c>
      <c r="S1096">
        <v>1.3462160999999999</v>
      </c>
      <c r="T1096">
        <v>-5.1160728999999998</v>
      </c>
      <c r="U1096">
        <v>941.46421999999995</v>
      </c>
      <c r="V1096">
        <v>881.83651999999995</v>
      </c>
      <c r="W1096">
        <v>-5.1184995000000004</v>
      </c>
      <c r="X1096">
        <v>900.17406000000005</v>
      </c>
      <c r="Y1096">
        <v>881.8374</v>
      </c>
      <c r="Z1096">
        <v>5.1175509999999997E-3</v>
      </c>
      <c r="AA1096">
        <v>19.311513000000001</v>
      </c>
      <c r="AB1096">
        <v>5.1037657000000004E-3</v>
      </c>
      <c r="AC1096">
        <v>19.259492999999999</v>
      </c>
      <c r="AD1096" s="2">
        <v>19.309327</v>
      </c>
      <c r="AE1096" s="2">
        <v>4.4525116000000002</v>
      </c>
      <c r="AF1096" s="2">
        <f t="shared" si="83"/>
        <v>1.9309327000000001E-2</v>
      </c>
      <c r="AG1096" s="2">
        <f t="shared" si="83"/>
        <v>4.4525116000000003E-3</v>
      </c>
      <c r="AH1096" s="8">
        <v>1015</v>
      </c>
      <c r="AI1096" s="3">
        <f t="shared" si="84"/>
        <v>31.073066399465915</v>
      </c>
      <c r="AJ1096" s="3">
        <f t="shared" si="85"/>
        <v>7.1650963594532442</v>
      </c>
      <c r="AK1096" s="3">
        <f t="shared" si="87"/>
        <v>51.788443999109859</v>
      </c>
      <c r="AL1096" s="3">
        <f t="shared" si="86"/>
        <v>11.941827265755407</v>
      </c>
    </row>
    <row r="1097" spans="1:38" x14ac:dyDescent="0.2">
      <c r="A1097" s="2">
        <v>0</v>
      </c>
      <c r="B1097" s="2" t="s">
        <v>1125</v>
      </c>
      <c r="C1097" s="2" t="s">
        <v>36</v>
      </c>
      <c r="D1097" s="2">
        <v>39.204998000000003</v>
      </c>
      <c r="E1097" s="2">
        <v>99.609352000000001</v>
      </c>
      <c r="F1097">
        <v>171531</v>
      </c>
      <c r="G1097">
        <v>12317</v>
      </c>
      <c r="H1097">
        <v>2.0077799E-2</v>
      </c>
      <c r="I1097">
        <v>1.4612997999999999E-3</v>
      </c>
      <c r="J1097">
        <v>7.8677832000000004E-4</v>
      </c>
      <c r="K1097">
        <v>3.6631486E-3</v>
      </c>
      <c r="L1097">
        <v>4.0215761999999999E-3</v>
      </c>
      <c r="M1097">
        <v>4.8121879999999999</v>
      </c>
      <c r="N1097">
        <v>0.99447370000000002</v>
      </c>
      <c r="O1097">
        <v>1</v>
      </c>
      <c r="P1097">
        <v>1</v>
      </c>
      <c r="Q1097">
        <v>0.99447370000000002</v>
      </c>
      <c r="R1097">
        <v>4.7855943999999999</v>
      </c>
      <c r="S1097">
        <v>4.7859455999999998</v>
      </c>
      <c r="T1097">
        <v>39.204973000000003</v>
      </c>
      <c r="U1097">
        <v>806.69335000000001</v>
      </c>
      <c r="V1097">
        <v>783.58658000000003</v>
      </c>
      <c r="W1097">
        <v>39.193531999999998</v>
      </c>
      <c r="X1097">
        <v>788.42323999999996</v>
      </c>
      <c r="Y1097">
        <v>783.55056000000002</v>
      </c>
      <c r="Z1097">
        <v>2.0077902000000002E-2</v>
      </c>
      <c r="AA1097">
        <v>75.765665999999996</v>
      </c>
      <c r="AB1097">
        <v>2.0076483999999999E-2</v>
      </c>
      <c r="AC1097">
        <v>75.760315000000006</v>
      </c>
      <c r="AD1097" s="2">
        <v>75.765279000000007</v>
      </c>
      <c r="AE1097" s="2">
        <v>15.175758999999999</v>
      </c>
      <c r="AF1097" s="2">
        <f t="shared" ref="AF1097:AG1160" si="88">AD1097/1000</f>
        <v>7.5765279000000005E-2</v>
      </c>
      <c r="AG1097" s="2">
        <f t="shared" si="88"/>
        <v>1.5175758999999999E-2</v>
      </c>
      <c r="AH1097" s="8">
        <v>457</v>
      </c>
      <c r="AI1097" s="3">
        <f t="shared" ref="AI1097:AI1160" si="89">600/AD1097</f>
        <v>7.9191947541036569</v>
      </c>
      <c r="AJ1097" s="3">
        <f t="shared" ref="AJ1097:AJ1160" si="90">AI1097*AE1097/AD1097</f>
        <v>1.5862119515502786</v>
      </c>
      <c r="AK1097" s="3">
        <f t="shared" si="87"/>
        <v>13.198657923506094</v>
      </c>
      <c r="AL1097" s="3">
        <f t="shared" ref="AL1097:AL1160" si="91">AK1097*AE1097/AD1097</f>
        <v>2.643686585917131</v>
      </c>
    </row>
    <row r="1098" spans="1:38" x14ac:dyDescent="0.2">
      <c r="A1098" s="2">
        <v>1</v>
      </c>
      <c r="B1098" s="2" t="s">
        <v>1126</v>
      </c>
      <c r="C1098" s="2" t="s">
        <v>36</v>
      </c>
      <c r="D1098" s="2">
        <v>39.209820999999998</v>
      </c>
      <c r="E1098" s="2">
        <v>99.616394999999997</v>
      </c>
      <c r="F1098">
        <v>93065</v>
      </c>
      <c r="G1098">
        <v>6843</v>
      </c>
      <c r="H1098">
        <v>3.6328342E-2</v>
      </c>
      <c r="I1098">
        <v>2.6988123999999998E-3</v>
      </c>
      <c r="J1098">
        <v>1.4921825000000001E-3</v>
      </c>
      <c r="K1098">
        <v>6.6113266E-3</v>
      </c>
      <c r="L1098">
        <v>7.2951926999999996E-3</v>
      </c>
      <c r="M1098">
        <v>4.6905612999999997</v>
      </c>
      <c r="N1098">
        <v>0.99666416000000002</v>
      </c>
      <c r="O1098">
        <v>1</v>
      </c>
      <c r="P1098">
        <v>1</v>
      </c>
      <c r="Q1098">
        <v>0.99666416000000002</v>
      </c>
      <c r="R1098">
        <v>4.6749143999999996</v>
      </c>
      <c r="S1098">
        <v>4.6752533999999999</v>
      </c>
      <c r="T1098">
        <v>39.208162000000002</v>
      </c>
      <c r="U1098">
        <v>801.67002000000002</v>
      </c>
      <c r="V1098">
        <v>787.28707999999995</v>
      </c>
      <c r="W1098">
        <v>39.204067999999999</v>
      </c>
      <c r="X1098">
        <v>789.38292999999999</v>
      </c>
      <c r="Y1098">
        <v>787.27425000000005</v>
      </c>
      <c r="Z1098">
        <v>3.6328405000000001E-2</v>
      </c>
      <c r="AA1098">
        <v>137.08832000000001</v>
      </c>
      <c r="AB1098">
        <v>3.6325886000000002E-2</v>
      </c>
      <c r="AC1098">
        <v>137.07882000000001</v>
      </c>
      <c r="AD1098" s="2">
        <v>137.08807999999999</v>
      </c>
      <c r="AE1098" s="2">
        <v>27.529029000000001</v>
      </c>
      <c r="AF1098" s="2">
        <f t="shared" si="88"/>
        <v>0.13708808</v>
      </c>
      <c r="AG1098" s="2">
        <f t="shared" si="88"/>
        <v>2.7529029E-2</v>
      </c>
      <c r="AH1098" s="8">
        <v>249</v>
      </c>
      <c r="AI1098" s="3">
        <f t="shared" si="89"/>
        <v>4.3767481461553768</v>
      </c>
      <c r="AJ1098" s="3">
        <f t="shared" si="90"/>
        <v>0.87890666089427771</v>
      </c>
      <c r="AK1098" s="3">
        <f t="shared" si="87"/>
        <v>7.2945802435922955</v>
      </c>
      <c r="AL1098" s="3">
        <f t="shared" si="91"/>
        <v>1.4648444348237963</v>
      </c>
    </row>
    <row r="1099" spans="1:38" x14ac:dyDescent="0.2">
      <c r="A1099" s="2">
        <v>2</v>
      </c>
      <c r="B1099" s="2" t="s">
        <v>1127</v>
      </c>
      <c r="C1099" s="2" t="s">
        <v>36</v>
      </c>
      <c r="D1099" s="2">
        <v>39.209820999999998</v>
      </c>
      <c r="E1099" s="2">
        <v>99.616394999999997</v>
      </c>
      <c r="F1099">
        <v>122262</v>
      </c>
      <c r="G1099">
        <v>8212</v>
      </c>
      <c r="H1099">
        <v>2.7610948999999999E-2</v>
      </c>
      <c r="I1099">
        <v>1.8747061999999999E-3</v>
      </c>
      <c r="J1099">
        <v>1.1217499000000001E-3</v>
      </c>
      <c r="K1099">
        <v>5.0317538000000002E-3</v>
      </c>
      <c r="L1099">
        <v>5.4855622000000003E-3</v>
      </c>
      <c r="M1099">
        <v>4.6905612999999997</v>
      </c>
      <c r="N1099">
        <v>0.99666416000000002</v>
      </c>
      <c r="O1099">
        <v>1</v>
      </c>
      <c r="P1099">
        <v>1</v>
      </c>
      <c r="Q1099">
        <v>0.99666416000000002</v>
      </c>
      <c r="R1099">
        <v>4.6749143999999996</v>
      </c>
      <c r="S1099">
        <v>4.6752533999999999</v>
      </c>
      <c r="T1099">
        <v>39.208162000000002</v>
      </c>
      <c r="U1099">
        <v>801.67002000000002</v>
      </c>
      <c r="V1099">
        <v>787.28707999999995</v>
      </c>
      <c r="W1099">
        <v>39.204067999999999</v>
      </c>
      <c r="X1099">
        <v>789.38292999999999</v>
      </c>
      <c r="Y1099">
        <v>787.27425000000005</v>
      </c>
      <c r="Z1099">
        <v>2.7610997000000002E-2</v>
      </c>
      <c r="AA1099">
        <v>104.19244</v>
      </c>
      <c r="AB1099">
        <v>2.7609077999999999E-2</v>
      </c>
      <c r="AC1099">
        <v>104.18519999999999</v>
      </c>
      <c r="AD1099" s="2">
        <v>104.19226</v>
      </c>
      <c r="AE1099" s="2">
        <v>20.700234999999999</v>
      </c>
      <c r="AF1099" s="2">
        <f t="shared" si="88"/>
        <v>0.10419226000000001</v>
      </c>
      <c r="AG1099" s="2">
        <f t="shared" si="88"/>
        <v>2.0700235000000001E-2</v>
      </c>
      <c r="AH1099" s="8">
        <v>249</v>
      </c>
      <c r="AI1099" s="3">
        <f t="shared" si="89"/>
        <v>5.7585851386657705</v>
      </c>
      <c r="AJ1099" s="3">
        <f t="shared" si="90"/>
        <v>1.144077934751478</v>
      </c>
      <c r="AK1099" s="3">
        <f t="shared" si="87"/>
        <v>9.597641897776283</v>
      </c>
      <c r="AL1099" s="3">
        <f t="shared" si="91"/>
        <v>1.9067965579191297</v>
      </c>
    </row>
    <row r="1100" spans="1:38" x14ac:dyDescent="0.2">
      <c r="A1100" s="2">
        <v>3</v>
      </c>
      <c r="B1100" s="2" t="s">
        <v>1128</v>
      </c>
      <c r="C1100" s="2" t="s">
        <v>36</v>
      </c>
      <c r="D1100" s="2">
        <v>39.221758000000001</v>
      </c>
      <c r="E1100" s="2">
        <v>99.621305000000007</v>
      </c>
      <c r="F1100">
        <v>145072</v>
      </c>
      <c r="G1100">
        <v>9580</v>
      </c>
      <c r="H1100">
        <v>2.7086385000000001E-2</v>
      </c>
      <c r="I1100">
        <v>1.8072021E-3</v>
      </c>
      <c r="J1100">
        <v>9.6347526999999999E-4</v>
      </c>
      <c r="K1100">
        <v>4.9095765999999999E-3</v>
      </c>
      <c r="L1100">
        <v>5.3196058999999997E-3</v>
      </c>
      <c r="M1100">
        <v>5.5442872000000003</v>
      </c>
      <c r="N1100">
        <v>0.98835434</v>
      </c>
      <c r="O1100">
        <v>1</v>
      </c>
      <c r="P1100">
        <v>1</v>
      </c>
      <c r="Q1100">
        <v>0.98835434</v>
      </c>
      <c r="R1100">
        <v>5.4797203000000003</v>
      </c>
      <c r="S1100">
        <v>5.4813858</v>
      </c>
      <c r="T1100">
        <v>39.221943000000003</v>
      </c>
      <c r="U1100">
        <v>811.32339000000002</v>
      </c>
      <c r="V1100">
        <v>763.13746000000003</v>
      </c>
      <c r="W1100">
        <v>39.194194000000003</v>
      </c>
      <c r="X1100">
        <v>771.33257000000003</v>
      </c>
      <c r="Y1100">
        <v>763.04816000000005</v>
      </c>
      <c r="Z1100">
        <v>2.7086888E-2</v>
      </c>
      <c r="AA1100">
        <v>102.21467</v>
      </c>
      <c r="AB1100">
        <v>2.7078950000000001E-2</v>
      </c>
      <c r="AC1100">
        <v>102.18472</v>
      </c>
      <c r="AD1100" s="2">
        <v>102.21277000000001</v>
      </c>
      <c r="AE1100" s="2">
        <v>20.073983999999999</v>
      </c>
      <c r="AF1100" s="2">
        <f t="shared" si="88"/>
        <v>0.10221277000000001</v>
      </c>
      <c r="AG1100" s="2">
        <f t="shared" si="88"/>
        <v>2.0073984E-2</v>
      </c>
      <c r="AH1100" s="8">
        <v>945</v>
      </c>
      <c r="AI1100" s="3">
        <f t="shared" si="89"/>
        <v>5.8701080109657529</v>
      </c>
      <c r="AJ1100" s="3">
        <f t="shared" si="90"/>
        <v>1.1528545238564452</v>
      </c>
      <c r="AK1100" s="3">
        <f t="shared" si="87"/>
        <v>9.7835133516095887</v>
      </c>
      <c r="AL1100" s="3">
        <f t="shared" si="91"/>
        <v>1.9214242064274085</v>
      </c>
    </row>
    <row r="1101" spans="1:38" x14ac:dyDescent="0.2">
      <c r="A1101" s="2">
        <v>4</v>
      </c>
      <c r="B1101" s="2" t="s">
        <v>1129</v>
      </c>
      <c r="C1101" s="2" t="s">
        <v>36</v>
      </c>
      <c r="D1101" s="2">
        <v>39.199361000000003</v>
      </c>
      <c r="E1101" s="2">
        <v>99.743145999999996</v>
      </c>
      <c r="F1101">
        <v>89415</v>
      </c>
      <c r="G1101">
        <v>7299</v>
      </c>
      <c r="H1101">
        <v>4.8154969999999998E-2</v>
      </c>
      <c r="I1101">
        <v>3.9703556000000003E-3</v>
      </c>
      <c r="J1101">
        <v>1.6200464999999999E-3</v>
      </c>
      <c r="K1101">
        <v>8.6831314999999999E-3</v>
      </c>
      <c r="L1101">
        <v>9.6842679999999993E-3</v>
      </c>
      <c r="M1101">
        <v>6.0946603000000001</v>
      </c>
      <c r="N1101">
        <v>0.98706537000000005</v>
      </c>
      <c r="O1101">
        <v>1</v>
      </c>
      <c r="P1101">
        <v>1</v>
      </c>
      <c r="Q1101">
        <v>0.98706537000000005</v>
      </c>
      <c r="R1101">
        <v>6.0158281000000002</v>
      </c>
      <c r="S1101">
        <v>6.0131259999999997</v>
      </c>
      <c r="T1101">
        <v>39.199334</v>
      </c>
      <c r="U1101">
        <v>791.29016000000001</v>
      </c>
      <c r="V1101">
        <v>749.27138000000002</v>
      </c>
      <c r="W1101">
        <v>39.180754999999998</v>
      </c>
      <c r="X1101">
        <v>755.09942999999998</v>
      </c>
      <c r="Y1101">
        <v>749.21073999999999</v>
      </c>
      <c r="Z1101">
        <v>4.8155756000000001E-2</v>
      </c>
      <c r="AA1101">
        <v>181.71983</v>
      </c>
      <c r="AB1101">
        <v>4.8176621000000003E-2</v>
      </c>
      <c r="AC1101">
        <v>181.79857000000001</v>
      </c>
      <c r="AD1101" s="2">
        <v>181.71687</v>
      </c>
      <c r="AE1101" s="2">
        <v>36.544407999999997</v>
      </c>
      <c r="AF1101" s="2">
        <f t="shared" si="88"/>
        <v>0.18171687</v>
      </c>
      <c r="AG1101" s="2">
        <f t="shared" si="88"/>
        <v>3.6544408E-2</v>
      </c>
      <c r="AH1101" s="8">
        <v>934</v>
      </c>
      <c r="AI1101" s="3">
        <f t="shared" si="89"/>
        <v>3.301839834683483</v>
      </c>
      <c r="AJ1101" s="3">
        <f t="shared" si="90"/>
        <v>0.66402080373344397</v>
      </c>
      <c r="AK1101" s="3">
        <f t="shared" si="87"/>
        <v>5.5030663911391384</v>
      </c>
      <c r="AL1101" s="3">
        <f t="shared" si="91"/>
        <v>1.1067013395557399</v>
      </c>
    </row>
    <row r="1102" spans="1:38" x14ac:dyDescent="0.2">
      <c r="A1102" s="2">
        <v>5</v>
      </c>
      <c r="B1102" s="2" t="s">
        <v>1130</v>
      </c>
      <c r="C1102" s="2" t="s">
        <v>36</v>
      </c>
      <c r="D1102" s="2">
        <v>39.194789</v>
      </c>
      <c r="E1102" s="2">
        <v>99.756550000000004</v>
      </c>
      <c r="F1102">
        <v>89415</v>
      </c>
      <c r="G1102">
        <v>7755</v>
      </c>
      <c r="H1102">
        <v>5.0603152999999998E-2</v>
      </c>
      <c r="I1102">
        <v>4.4356960999999999E-3</v>
      </c>
      <c r="J1102">
        <v>1.6334901000000001E-3</v>
      </c>
      <c r="K1102">
        <v>9.1098381999999995E-3</v>
      </c>
      <c r="L1102">
        <v>1.0263179000000001E-2</v>
      </c>
      <c r="M1102">
        <v>6.3981260000000004</v>
      </c>
      <c r="N1102">
        <v>0.98972004000000002</v>
      </c>
      <c r="O1102">
        <v>1</v>
      </c>
      <c r="P1102">
        <v>1</v>
      </c>
      <c r="Q1102">
        <v>0.98972004000000002</v>
      </c>
      <c r="R1102">
        <v>6.3323535</v>
      </c>
      <c r="S1102">
        <v>6.3302287000000002</v>
      </c>
      <c r="T1102">
        <v>39.195185000000002</v>
      </c>
      <c r="U1102">
        <v>788.18566999999996</v>
      </c>
      <c r="V1102">
        <v>742.14593000000002</v>
      </c>
      <c r="W1102">
        <v>39.169215000000001</v>
      </c>
      <c r="X1102">
        <v>749.60068999999999</v>
      </c>
      <c r="Y1102">
        <v>742.06056999999998</v>
      </c>
      <c r="Z1102">
        <v>5.0604019E-2</v>
      </c>
      <c r="AA1102">
        <v>190.95856000000001</v>
      </c>
      <c r="AB1102">
        <v>5.0620422999999998E-2</v>
      </c>
      <c r="AC1102">
        <v>191.02046000000001</v>
      </c>
      <c r="AD1102" s="2">
        <v>190.95528999999999</v>
      </c>
      <c r="AE1102" s="2">
        <v>38.728977</v>
      </c>
      <c r="AF1102" s="2">
        <f t="shared" si="88"/>
        <v>0.19095529</v>
      </c>
      <c r="AG1102" s="2">
        <f t="shared" si="88"/>
        <v>3.8728976999999998E-2</v>
      </c>
      <c r="AH1102" s="8">
        <v>917.99365</v>
      </c>
      <c r="AI1102" s="3">
        <f t="shared" si="89"/>
        <v>3.1420967704010714</v>
      </c>
      <c r="AJ1102" s="3">
        <f t="shared" si="90"/>
        <v>0.63727060691870541</v>
      </c>
      <c r="AK1102" s="3">
        <f t="shared" si="87"/>
        <v>5.2368279506684523</v>
      </c>
      <c r="AL1102" s="3">
        <f t="shared" si="91"/>
        <v>1.0621176781978421</v>
      </c>
    </row>
    <row r="1103" spans="1:38" x14ac:dyDescent="0.2">
      <c r="A1103" s="2">
        <v>6</v>
      </c>
      <c r="B1103" s="2" t="s">
        <v>1131</v>
      </c>
      <c r="C1103" s="2" t="s">
        <v>36</v>
      </c>
      <c r="D1103" s="2">
        <v>39.159649999999999</v>
      </c>
      <c r="E1103" s="2">
        <v>99.863737</v>
      </c>
      <c r="F1103">
        <v>81204</v>
      </c>
      <c r="G1103">
        <v>7299</v>
      </c>
      <c r="H1103">
        <v>5.1800994000000003E-2</v>
      </c>
      <c r="I1103">
        <v>4.7086558999999998E-3</v>
      </c>
      <c r="J1103">
        <v>1.7818768E-3</v>
      </c>
      <c r="K1103">
        <v>9.3452514000000007E-3</v>
      </c>
      <c r="L1103">
        <v>1.0615095E-2</v>
      </c>
      <c r="M1103">
        <v>5.9942811999999996</v>
      </c>
      <c r="N1103">
        <v>0.97852572000000004</v>
      </c>
      <c r="O1103">
        <v>1</v>
      </c>
      <c r="P1103">
        <v>1</v>
      </c>
      <c r="Q1103">
        <v>0.97852572000000004</v>
      </c>
      <c r="R1103">
        <v>5.8655583</v>
      </c>
      <c r="S1103">
        <v>5.8673549999999999</v>
      </c>
      <c r="T1103">
        <v>39.156332999999997</v>
      </c>
      <c r="U1103">
        <v>791.77021000000002</v>
      </c>
      <c r="V1103">
        <v>751.55712000000005</v>
      </c>
      <c r="W1103">
        <v>39.144995999999999</v>
      </c>
      <c r="X1103">
        <v>749.03125</v>
      </c>
      <c r="Y1103">
        <v>751.52016000000003</v>
      </c>
      <c r="Z1103">
        <v>5.1801857999999999E-2</v>
      </c>
      <c r="AA1103">
        <v>195.47871000000001</v>
      </c>
      <c r="AB1103">
        <v>5.1786581999999998E-2</v>
      </c>
      <c r="AC1103">
        <v>195.42106000000001</v>
      </c>
      <c r="AD1103" s="2">
        <v>195.47545</v>
      </c>
      <c r="AE1103" s="2">
        <v>40.056964000000001</v>
      </c>
      <c r="AF1103" s="2">
        <f t="shared" si="88"/>
        <v>0.19547545</v>
      </c>
      <c r="AG1103" s="2">
        <f t="shared" si="88"/>
        <v>4.0056964E-2</v>
      </c>
      <c r="AH1103" s="8">
        <v>871</v>
      </c>
      <c r="AI1103" s="3">
        <f t="shared" si="89"/>
        <v>3.0694391546355311</v>
      </c>
      <c r="AJ1103" s="3">
        <f t="shared" si="90"/>
        <v>0.62899158803535637</v>
      </c>
      <c r="AK1103" s="3">
        <f t="shared" si="87"/>
        <v>5.1157319243925521</v>
      </c>
      <c r="AL1103" s="3">
        <f t="shared" si="91"/>
        <v>1.0483193133922608</v>
      </c>
    </row>
    <row r="1104" spans="1:38" x14ac:dyDescent="0.2">
      <c r="A1104" s="2">
        <v>7</v>
      </c>
      <c r="B1104" s="2" t="s">
        <v>1132</v>
      </c>
      <c r="C1104" s="2" t="s">
        <v>36</v>
      </c>
      <c r="D1104" s="2">
        <v>39.148988000000003</v>
      </c>
      <c r="E1104" s="2">
        <v>99.889533</v>
      </c>
      <c r="F1104">
        <v>102189</v>
      </c>
      <c r="G1104">
        <v>7299</v>
      </c>
      <c r="H1104">
        <v>3.9169469999999998E-2</v>
      </c>
      <c r="I1104">
        <v>2.8238001E-3</v>
      </c>
      <c r="J1104">
        <v>1.3933814999999999E-3</v>
      </c>
      <c r="K1104">
        <v>7.0839318999999998E-3</v>
      </c>
      <c r="L1104">
        <v>7.7522544999999998E-3</v>
      </c>
      <c r="M1104">
        <v>5.6989089000000002</v>
      </c>
      <c r="N1104">
        <v>0.97893803000000001</v>
      </c>
      <c r="O1104">
        <v>1</v>
      </c>
      <c r="P1104">
        <v>1</v>
      </c>
      <c r="Q1104">
        <v>0.97893803000000001</v>
      </c>
      <c r="R1104">
        <v>5.5788786000000004</v>
      </c>
      <c r="S1104">
        <v>5.5772674000000002</v>
      </c>
      <c r="T1104">
        <v>39.147216999999998</v>
      </c>
      <c r="U1104">
        <v>803.20074</v>
      </c>
      <c r="V1104">
        <v>758.89517000000001</v>
      </c>
      <c r="W1104">
        <v>39.138376000000001</v>
      </c>
      <c r="X1104">
        <v>764.38813000000005</v>
      </c>
      <c r="Y1104">
        <v>758.86656000000005</v>
      </c>
      <c r="Z1104">
        <v>3.9170277000000003E-2</v>
      </c>
      <c r="AA1104">
        <v>147.81236999999999</v>
      </c>
      <c r="AB1104">
        <v>3.9181170000000001E-2</v>
      </c>
      <c r="AC1104">
        <v>147.85346999999999</v>
      </c>
      <c r="AD1104" s="2">
        <v>147.80932000000001</v>
      </c>
      <c r="AE1104" s="2">
        <v>29.253791</v>
      </c>
      <c r="AF1104" s="2">
        <f t="shared" si="88"/>
        <v>0.14780932000000002</v>
      </c>
      <c r="AG1104" s="2">
        <f t="shared" si="88"/>
        <v>2.9253791000000001E-2</v>
      </c>
      <c r="AH1104" s="8">
        <v>925</v>
      </c>
      <c r="AI1104" s="3">
        <f t="shared" si="89"/>
        <v>4.0592839477239995</v>
      </c>
      <c r="AJ1104" s="3">
        <f t="shared" si="90"/>
        <v>0.80339618784778111</v>
      </c>
      <c r="AK1104" s="3">
        <f t="shared" si="87"/>
        <v>6.7654732462066658</v>
      </c>
      <c r="AL1104" s="3">
        <f t="shared" si="91"/>
        <v>1.3389936464129686</v>
      </c>
    </row>
    <row r="1105" spans="1:38" x14ac:dyDescent="0.2">
      <c r="A1105" s="2">
        <v>8</v>
      </c>
      <c r="B1105" s="2" t="s">
        <v>1133</v>
      </c>
      <c r="C1105" s="2" t="s">
        <v>36</v>
      </c>
      <c r="D1105" s="2">
        <v>39.118848</v>
      </c>
      <c r="E1105" s="2">
        <v>99.879225000000005</v>
      </c>
      <c r="F1105">
        <v>79379</v>
      </c>
      <c r="G1105">
        <v>6387</v>
      </c>
      <c r="H1105">
        <v>6.3155514999999995E-2</v>
      </c>
      <c r="I1105">
        <v>5.1268540000000001E-3</v>
      </c>
      <c r="J1105">
        <v>1.8782308000000001E-3</v>
      </c>
      <c r="K1105">
        <v>1.1331297000000001E-2</v>
      </c>
      <c r="L1105">
        <v>1.2578183E-2</v>
      </c>
      <c r="M1105">
        <v>7.1855108999999997</v>
      </c>
      <c r="N1105">
        <v>0.97796822999999999</v>
      </c>
      <c r="O1105">
        <v>1</v>
      </c>
      <c r="P1105">
        <v>1</v>
      </c>
      <c r="Q1105">
        <v>0.97796822999999999</v>
      </c>
      <c r="R1105">
        <v>7.0272014</v>
      </c>
      <c r="S1105">
        <v>7.0359178</v>
      </c>
      <c r="T1105">
        <v>39.119725000000003</v>
      </c>
      <c r="U1105">
        <v>764.78146000000004</v>
      </c>
      <c r="V1105">
        <v>724.82006000000001</v>
      </c>
      <c r="W1105">
        <v>39.126390999999998</v>
      </c>
      <c r="X1105">
        <v>740.82127000000003</v>
      </c>
      <c r="Y1105">
        <v>724.84234000000004</v>
      </c>
      <c r="Z1105">
        <v>6.315606E-2</v>
      </c>
      <c r="AA1105">
        <v>238.32476</v>
      </c>
      <c r="AB1105">
        <v>6.3080305000000003E-2</v>
      </c>
      <c r="AC1105">
        <v>238.03889000000001</v>
      </c>
      <c r="AD1105" s="2">
        <v>238.3227</v>
      </c>
      <c r="AE1105" s="2">
        <v>47.464840000000002</v>
      </c>
      <c r="AF1105" s="2">
        <f t="shared" si="88"/>
        <v>0.2383227</v>
      </c>
      <c r="AG1105" s="2">
        <f t="shared" si="88"/>
        <v>4.7464840000000001E-2</v>
      </c>
      <c r="AH1105" s="8">
        <v>752</v>
      </c>
      <c r="AI1105" s="3">
        <f t="shared" si="89"/>
        <v>2.517594840944652</v>
      </c>
      <c r="AJ1105" s="3">
        <f t="shared" si="90"/>
        <v>0.50140937606977165</v>
      </c>
      <c r="AK1105" s="3">
        <f t="shared" si="87"/>
        <v>4.1959914015744202</v>
      </c>
      <c r="AL1105" s="3">
        <f t="shared" si="91"/>
        <v>0.83568229344961942</v>
      </c>
    </row>
    <row r="1106" spans="1:38" x14ac:dyDescent="0.2">
      <c r="A1106" s="2">
        <v>9</v>
      </c>
      <c r="B1106" s="2" t="s">
        <v>1134</v>
      </c>
      <c r="C1106" s="2" t="s">
        <v>36</v>
      </c>
      <c r="D1106" s="2">
        <v>39.117502000000002</v>
      </c>
      <c r="E1106" s="2">
        <v>99.926298000000003</v>
      </c>
      <c r="F1106">
        <v>35584</v>
      </c>
      <c r="G1106">
        <v>7299</v>
      </c>
      <c r="H1106">
        <v>0.12667767999999999</v>
      </c>
      <c r="I1106">
        <v>2.7159607999999998E-2</v>
      </c>
      <c r="J1106">
        <v>4.1725673E-3</v>
      </c>
      <c r="K1106">
        <v>2.2767652999999999E-2</v>
      </c>
      <c r="L1106">
        <v>3.5685019999999998E-2</v>
      </c>
      <c r="M1106">
        <v>6.4466641999999998</v>
      </c>
      <c r="N1106">
        <v>0.97635185999999996</v>
      </c>
      <c r="O1106">
        <v>1</v>
      </c>
      <c r="P1106">
        <v>1</v>
      </c>
      <c r="Q1106">
        <v>0.97635185999999996</v>
      </c>
      <c r="R1106">
        <v>6.2942125999999998</v>
      </c>
      <c r="S1106">
        <v>6.2933873</v>
      </c>
      <c r="T1106">
        <v>39.117733000000001</v>
      </c>
      <c r="U1106">
        <v>806.65512999999999</v>
      </c>
      <c r="V1106">
        <v>740.78288999999995</v>
      </c>
      <c r="W1106">
        <v>39.109144000000001</v>
      </c>
      <c r="X1106">
        <v>758.76359000000002</v>
      </c>
      <c r="Y1106">
        <v>740.75458000000003</v>
      </c>
      <c r="Z1106">
        <v>0.12668108</v>
      </c>
      <c r="AA1106">
        <v>478.04180000000002</v>
      </c>
      <c r="AB1106">
        <v>0.12669706999999999</v>
      </c>
      <c r="AC1106">
        <v>478.10216000000003</v>
      </c>
      <c r="AD1106" s="2">
        <v>478.029</v>
      </c>
      <c r="AE1106" s="2">
        <v>134.66045</v>
      </c>
      <c r="AF1106" s="2">
        <f t="shared" si="88"/>
        <v>0.47802899999999998</v>
      </c>
      <c r="AG1106" s="2">
        <f t="shared" si="88"/>
        <v>0.13466044999999999</v>
      </c>
      <c r="AH1106" s="8">
        <v>1212</v>
      </c>
      <c r="AI1106" s="3">
        <f t="shared" si="89"/>
        <v>1.2551539760140076</v>
      </c>
      <c r="AJ1106" s="3">
        <f t="shared" si="90"/>
        <v>0.35357603666165749</v>
      </c>
      <c r="AK1106" s="3">
        <f t="shared" si="87"/>
        <v>2.0919232933566794</v>
      </c>
      <c r="AL1106" s="3">
        <f t="shared" si="91"/>
        <v>0.58929339443609585</v>
      </c>
    </row>
    <row r="1107" spans="1:38" x14ac:dyDescent="0.2">
      <c r="A1107" s="2">
        <v>10</v>
      </c>
      <c r="B1107" s="2" t="s">
        <v>1135</v>
      </c>
      <c r="C1107" s="2" t="s">
        <v>36</v>
      </c>
      <c r="D1107" s="2">
        <v>39.047699000000001</v>
      </c>
      <c r="E1107" s="2">
        <v>100.02346</v>
      </c>
      <c r="F1107">
        <v>63868</v>
      </c>
      <c r="G1107">
        <v>6843</v>
      </c>
      <c r="H1107">
        <v>5.0742411000000001E-2</v>
      </c>
      <c r="I1107">
        <v>5.5197904999999998E-3</v>
      </c>
      <c r="J1107">
        <v>2.1843423999999998E-3</v>
      </c>
      <c r="K1107">
        <v>9.2375124999999995E-3</v>
      </c>
      <c r="L1107">
        <v>1.0980485999999999E-2</v>
      </c>
      <c r="M1107">
        <v>4.5063494999999998</v>
      </c>
      <c r="N1107">
        <v>0.99069898999999995</v>
      </c>
      <c r="O1107">
        <v>1</v>
      </c>
      <c r="P1107">
        <v>1</v>
      </c>
      <c r="Q1107">
        <v>0.99069898999999995</v>
      </c>
      <c r="R1107">
        <v>4.4644358999999998</v>
      </c>
      <c r="S1107">
        <v>4.4650860000000003</v>
      </c>
      <c r="T1107">
        <v>39.047989999999999</v>
      </c>
      <c r="U1107">
        <v>826.48791000000006</v>
      </c>
      <c r="V1107">
        <v>792.55403999999999</v>
      </c>
      <c r="W1107">
        <v>39.040025</v>
      </c>
      <c r="X1107">
        <v>799.21789999999999</v>
      </c>
      <c r="Y1107">
        <v>792.52913999999998</v>
      </c>
      <c r="Z1107">
        <v>5.0743466000000001E-2</v>
      </c>
      <c r="AA1107">
        <v>191.48478</v>
      </c>
      <c r="AB1107">
        <v>5.0736430999999999E-2</v>
      </c>
      <c r="AC1107">
        <v>191.45822999999999</v>
      </c>
      <c r="AD1107" s="2">
        <v>191.48079999999999</v>
      </c>
      <c r="AE1107" s="2">
        <v>41.435797000000001</v>
      </c>
      <c r="AF1107" s="2">
        <f t="shared" si="88"/>
        <v>0.19148079999999998</v>
      </c>
      <c r="AG1107" s="2">
        <f t="shared" si="88"/>
        <v>4.1435797000000003E-2</v>
      </c>
      <c r="AH1107" s="8">
        <v>806</v>
      </c>
      <c r="AI1107" s="3">
        <f t="shared" si="89"/>
        <v>3.133473434412223</v>
      </c>
      <c r="AJ1107" s="3">
        <f t="shared" si="90"/>
        <v>0.67807304509484878</v>
      </c>
      <c r="AK1107" s="3">
        <f t="shared" si="87"/>
        <v>5.2224557240203717</v>
      </c>
      <c r="AL1107" s="3">
        <f t="shared" si="91"/>
        <v>1.1301217418247478</v>
      </c>
    </row>
    <row r="1108" spans="1:38" x14ac:dyDescent="0.2">
      <c r="A1108" s="2">
        <v>11</v>
      </c>
      <c r="B1108" s="2" t="s">
        <v>1136</v>
      </c>
      <c r="C1108" s="2" t="s">
        <v>36</v>
      </c>
      <c r="D1108" s="2">
        <v>39.047699000000001</v>
      </c>
      <c r="E1108" s="2">
        <v>100.02346</v>
      </c>
      <c r="F1108">
        <v>31934</v>
      </c>
      <c r="G1108">
        <v>5474</v>
      </c>
      <c r="H1108">
        <v>0.10167093000000001</v>
      </c>
      <c r="I1108">
        <v>1.7988853999999999E-2</v>
      </c>
      <c r="J1108">
        <v>4.4338711000000003E-3</v>
      </c>
      <c r="K1108">
        <v>1.8476658999999999E-2</v>
      </c>
      <c r="L1108">
        <v>2.6165720999999999E-2</v>
      </c>
      <c r="M1108">
        <v>4.5063494999999998</v>
      </c>
      <c r="N1108">
        <v>0.99069898999999995</v>
      </c>
      <c r="O1108">
        <v>1</v>
      </c>
      <c r="P1108">
        <v>1</v>
      </c>
      <c r="Q1108">
        <v>0.99069898999999995</v>
      </c>
      <c r="R1108">
        <v>4.4644358999999998</v>
      </c>
      <c r="S1108">
        <v>4.4650860000000003</v>
      </c>
      <c r="T1108">
        <v>39.047989999999999</v>
      </c>
      <c r="U1108">
        <v>826.48791000000006</v>
      </c>
      <c r="V1108">
        <v>792.55403999999999</v>
      </c>
      <c r="W1108">
        <v>39.040025</v>
      </c>
      <c r="X1108">
        <v>799.21789999999999</v>
      </c>
      <c r="Y1108">
        <v>792.52913999999998</v>
      </c>
      <c r="Z1108">
        <v>0.10167308</v>
      </c>
      <c r="AA1108">
        <v>383.67198999999999</v>
      </c>
      <c r="AB1108">
        <v>0.10165902</v>
      </c>
      <c r="AC1108">
        <v>383.61894999999998</v>
      </c>
      <c r="AD1108" s="2">
        <v>383.66390000000001</v>
      </c>
      <c r="AE1108" s="2">
        <v>98.738570999999993</v>
      </c>
      <c r="AF1108" s="2">
        <f t="shared" si="88"/>
        <v>0.3836639</v>
      </c>
      <c r="AG1108" s="2">
        <f t="shared" si="88"/>
        <v>9.8738570999999997E-2</v>
      </c>
      <c r="AH1108" s="8">
        <v>806</v>
      </c>
      <c r="AI1108" s="3">
        <f t="shared" si="89"/>
        <v>1.5638687924508925</v>
      </c>
      <c r="AJ1108" s="3">
        <f t="shared" si="90"/>
        <v>0.4024725020990943</v>
      </c>
      <c r="AK1108" s="3">
        <f t="shared" si="87"/>
        <v>2.6064479874181541</v>
      </c>
      <c r="AL1108" s="3">
        <f t="shared" si="91"/>
        <v>0.67078750349849048</v>
      </c>
    </row>
    <row r="1109" spans="1:38" x14ac:dyDescent="0.2">
      <c r="A1109" s="2">
        <v>12</v>
      </c>
      <c r="B1109" s="2" t="s">
        <v>1137</v>
      </c>
      <c r="C1109" s="2" t="s">
        <v>36</v>
      </c>
      <c r="D1109" s="2">
        <v>39.027394999999999</v>
      </c>
      <c r="E1109" s="2">
        <v>100.03659</v>
      </c>
      <c r="F1109">
        <v>83028</v>
      </c>
      <c r="G1109">
        <v>6843</v>
      </c>
      <c r="H1109">
        <v>3.4486348E-2</v>
      </c>
      <c r="I1109">
        <v>2.8777771999999998E-3</v>
      </c>
      <c r="J1109">
        <v>1.6316201999999999E-3</v>
      </c>
      <c r="K1109">
        <v>6.3199192999999999E-3</v>
      </c>
      <c r="L1109">
        <v>7.1333839E-3</v>
      </c>
      <c r="M1109">
        <v>3.9360548</v>
      </c>
      <c r="N1109">
        <v>0.99703344000000005</v>
      </c>
      <c r="O1109">
        <v>1</v>
      </c>
      <c r="P1109">
        <v>1</v>
      </c>
      <c r="Q1109">
        <v>0.99703344000000005</v>
      </c>
      <c r="R1109">
        <v>3.9243782999999999</v>
      </c>
      <c r="S1109">
        <v>3.9244374999999998</v>
      </c>
      <c r="T1109">
        <v>39.027597999999998</v>
      </c>
      <c r="U1109">
        <v>823.38559999999995</v>
      </c>
      <c r="V1109">
        <v>811.90408000000002</v>
      </c>
      <c r="W1109">
        <v>39.019571999999997</v>
      </c>
      <c r="X1109">
        <v>809.15962000000002</v>
      </c>
      <c r="Y1109">
        <v>811.87956999999994</v>
      </c>
      <c r="Z1109">
        <v>3.4486423000000002E-2</v>
      </c>
      <c r="AA1109">
        <v>130.13745</v>
      </c>
      <c r="AB1109">
        <v>3.4485929999999998E-2</v>
      </c>
      <c r="AC1109">
        <v>130.13558</v>
      </c>
      <c r="AD1109" s="2">
        <v>130.13715999999999</v>
      </c>
      <c r="AE1109" s="2">
        <v>26.918430000000001</v>
      </c>
      <c r="AF1109" s="2">
        <f t="shared" si="88"/>
        <v>0.13013716</v>
      </c>
      <c r="AG1109" s="2">
        <f t="shared" si="88"/>
        <v>2.691843E-2</v>
      </c>
      <c r="AH1109" s="8">
        <v>274</v>
      </c>
      <c r="AI1109" s="3">
        <f t="shared" si="89"/>
        <v>4.6105201619583527</v>
      </c>
      <c r="AJ1109" s="3">
        <f t="shared" si="90"/>
        <v>0.95367045233862946</v>
      </c>
      <c r="AK1109" s="3">
        <f t="shared" si="87"/>
        <v>7.6842002699305878</v>
      </c>
      <c r="AL1109" s="3">
        <f t="shared" si="91"/>
        <v>1.5894507538977156</v>
      </c>
    </row>
    <row r="1110" spans="1:38" x14ac:dyDescent="0.2">
      <c r="A1110" s="2">
        <v>13</v>
      </c>
      <c r="B1110" s="2" t="s">
        <v>1138</v>
      </c>
      <c r="C1110" s="2" t="s">
        <v>36</v>
      </c>
      <c r="D1110" s="2">
        <v>39.018982999999999</v>
      </c>
      <c r="E1110" s="2">
        <v>100.05755000000001</v>
      </c>
      <c r="F1110">
        <v>37226</v>
      </c>
      <c r="G1110">
        <v>4015</v>
      </c>
      <c r="H1110">
        <v>7.8708085999999997E-2</v>
      </c>
      <c r="I1110">
        <v>8.6105569999999996E-3</v>
      </c>
      <c r="J1110">
        <v>3.7376661000000002E-3</v>
      </c>
      <c r="K1110">
        <v>1.4369266E-2</v>
      </c>
      <c r="L1110">
        <v>1.7163556E-2</v>
      </c>
      <c r="M1110">
        <v>4.0482063000000004</v>
      </c>
      <c r="N1110">
        <v>0.98986494000000003</v>
      </c>
      <c r="O1110">
        <v>1</v>
      </c>
      <c r="P1110">
        <v>1</v>
      </c>
      <c r="Q1110">
        <v>0.98986494000000003</v>
      </c>
      <c r="R1110">
        <v>4.0071775000000001</v>
      </c>
      <c r="S1110">
        <v>4.0078662999999999</v>
      </c>
      <c r="T1110">
        <v>39.016869999999997</v>
      </c>
      <c r="U1110">
        <v>823.68853000000001</v>
      </c>
      <c r="V1110">
        <v>807.84897000000001</v>
      </c>
      <c r="W1110">
        <v>39.012005000000002</v>
      </c>
      <c r="X1110">
        <v>816.29885999999999</v>
      </c>
      <c r="Y1110">
        <v>807.83402000000001</v>
      </c>
      <c r="Z1110">
        <v>7.8708330000000007E-2</v>
      </c>
      <c r="AA1110">
        <v>297.01256999999998</v>
      </c>
      <c r="AB1110">
        <v>7.8695544000000006E-2</v>
      </c>
      <c r="AC1110">
        <v>296.96431999999999</v>
      </c>
      <c r="AD1110" s="2">
        <v>297.01164</v>
      </c>
      <c r="AE1110" s="2">
        <v>64.768135000000001</v>
      </c>
      <c r="AF1110" s="2">
        <f t="shared" si="88"/>
        <v>0.29701164000000002</v>
      </c>
      <c r="AG1110" s="2">
        <f t="shared" si="88"/>
        <v>6.4768135000000004E-2</v>
      </c>
      <c r="AH1110" s="8">
        <v>280</v>
      </c>
      <c r="AI1110" s="3">
        <f t="shared" si="89"/>
        <v>2.0201228477106148</v>
      </c>
      <c r="AJ1110" s="3">
        <f t="shared" si="90"/>
        <v>0.44052007294093104</v>
      </c>
      <c r="AK1110" s="3">
        <f t="shared" si="87"/>
        <v>3.3668714128510251</v>
      </c>
      <c r="AL1110" s="3">
        <f t="shared" si="91"/>
        <v>0.73420012156821846</v>
      </c>
    </row>
    <row r="1111" spans="1:38" x14ac:dyDescent="0.2">
      <c r="A1111" s="2">
        <v>14</v>
      </c>
      <c r="B1111" s="2" t="s">
        <v>1139</v>
      </c>
      <c r="C1111" s="2" t="s">
        <v>36</v>
      </c>
      <c r="D1111" s="2">
        <v>38.975844000000002</v>
      </c>
      <c r="E1111" s="2">
        <v>100.11342</v>
      </c>
      <c r="F1111">
        <v>22810</v>
      </c>
      <c r="G1111">
        <v>6387</v>
      </c>
      <c r="H1111">
        <v>0.11736418999999999</v>
      </c>
      <c r="I1111">
        <v>3.5722914000000001E-2</v>
      </c>
      <c r="J1111">
        <v>6.0633225000000001E-3</v>
      </c>
      <c r="K1111">
        <v>2.1492020000000001E-2</v>
      </c>
      <c r="L1111">
        <v>4.2128343999999998E-2</v>
      </c>
      <c r="M1111">
        <v>3.6505877999999998</v>
      </c>
      <c r="N1111">
        <v>0.99640762000000005</v>
      </c>
      <c r="O1111">
        <v>1</v>
      </c>
      <c r="P1111">
        <v>1</v>
      </c>
      <c r="Q1111">
        <v>0.99640762000000005</v>
      </c>
      <c r="R1111">
        <v>3.6374735</v>
      </c>
      <c r="S1111">
        <v>3.6375655999999998</v>
      </c>
      <c r="T1111">
        <v>38.979067999999998</v>
      </c>
      <c r="U1111">
        <v>831.04546000000005</v>
      </c>
      <c r="V1111">
        <v>822.51639999999998</v>
      </c>
      <c r="W1111">
        <v>38.977476000000003</v>
      </c>
      <c r="X1111">
        <v>824.80512999999996</v>
      </c>
      <c r="Y1111">
        <v>822.51160000000004</v>
      </c>
      <c r="Z1111">
        <v>0.11736435000000001</v>
      </c>
      <c r="AA1111">
        <v>442.88436000000002</v>
      </c>
      <c r="AB1111">
        <v>0.11736157</v>
      </c>
      <c r="AC1111">
        <v>442.87383</v>
      </c>
      <c r="AD1111" s="2">
        <v>442.88375000000002</v>
      </c>
      <c r="AE1111" s="2">
        <v>158.97488000000001</v>
      </c>
      <c r="AF1111" s="2">
        <f t="shared" si="88"/>
        <v>0.44288375000000002</v>
      </c>
      <c r="AG1111" s="2">
        <f t="shared" si="88"/>
        <v>0.15897488000000001</v>
      </c>
      <c r="AH1111" s="8">
        <v>135</v>
      </c>
      <c r="AI1111" s="3">
        <f t="shared" si="89"/>
        <v>1.3547573149838981</v>
      </c>
      <c r="AJ1111" s="3">
        <f t="shared" si="90"/>
        <v>0.48629551564871687</v>
      </c>
      <c r="AK1111" s="3">
        <f t="shared" si="87"/>
        <v>2.2579288583064967</v>
      </c>
      <c r="AL1111" s="3">
        <f t="shared" si="91"/>
        <v>0.81049252608119482</v>
      </c>
    </row>
    <row r="1112" spans="1:38" x14ac:dyDescent="0.2">
      <c r="A1112" s="2">
        <v>15</v>
      </c>
      <c r="B1112" s="2" t="s">
        <v>1140</v>
      </c>
      <c r="C1112" s="2" t="s">
        <v>36</v>
      </c>
      <c r="D1112" s="2">
        <v>39.194437999999998</v>
      </c>
      <c r="E1112" s="2">
        <v>100.36906999999999</v>
      </c>
      <c r="F1112">
        <v>243611</v>
      </c>
      <c r="G1112">
        <v>13230</v>
      </c>
      <c r="H1112">
        <v>1.0055025E-2</v>
      </c>
      <c r="I1112">
        <v>5.5763758E-4</v>
      </c>
      <c r="J1112">
        <v>4.9653792000000003E-4</v>
      </c>
      <c r="K1112">
        <v>1.8754867E-3</v>
      </c>
      <c r="L1112">
        <v>2.018653E-3</v>
      </c>
      <c r="M1112">
        <v>3.3736009999999998</v>
      </c>
      <c r="N1112">
        <v>0.99955068000000002</v>
      </c>
      <c r="O1112">
        <v>1</v>
      </c>
      <c r="P1112">
        <v>1</v>
      </c>
      <c r="Q1112">
        <v>0.99955068000000002</v>
      </c>
      <c r="R1112">
        <v>3.3720851999999999</v>
      </c>
      <c r="S1112">
        <v>3.3721041999999999</v>
      </c>
      <c r="T1112">
        <v>39.198484999999998</v>
      </c>
      <c r="U1112">
        <v>846.65333999999996</v>
      </c>
      <c r="V1112">
        <v>834.41386999999997</v>
      </c>
      <c r="W1112">
        <v>39.204859999999996</v>
      </c>
      <c r="X1112">
        <v>838.36829999999998</v>
      </c>
      <c r="Y1112">
        <v>834.43264999999997</v>
      </c>
      <c r="Z1112">
        <v>1.0055036E-2</v>
      </c>
      <c r="AA1112">
        <v>37.943533000000002</v>
      </c>
      <c r="AB1112">
        <v>1.0054982000000001E-2</v>
      </c>
      <c r="AC1112">
        <v>37.943326999999996</v>
      </c>
      <c r="AD1112" s="2">
        <v>37.943489</v>
      </c>
      <c r="AE1112" s="2">
        <v>7.6175585000000003</v>
      </c>
      <c r="AF1112" s="2">
        <f t="shared" si="88"/>
        <v>3.7943488999999997E-2</v>
      </c>
      <c r="AG1112" s="2">
        <f t="shared" si="88"/>
        <v>7.6175585000000006E-3</v>
      </c>
      <c r="AH1112" s="8">
        <v>222</v>
      </c>
      <c r="AI1112" s="3">
        <f t="shared" si="89"/>
        <v>15.812989680522</v>
      </c>
      <c r="AJ1112" s="3">
        <f t="shared" si="90"/>
        <v>3.1746256637409558</v>
      </c>
      <c r="AK1112" s="3">
        <f t="shared" si="87"/>
        <v>26.354982800870001</v>
      </c>
      <c r="AL1112" s="3">
        <f t="shared" si="91"/>
        <v>5.2910427729015934</v>
      </c>
    </row>
    <row r="1113" spans="1:38" x14ac:dyDescent="0.2">
      <c r="A1113" s="2">
        <v>16</v>
      </c>
      <c r="B1113" s="2" t="s">
        <v>1141</v>
      </c>
      <c r="C1113" s="2" t="s">
        <v>36</v>
      </c>
      <c r="D1113" s="2">
        <v>39.184564000000002</v>
      </c>
      <c r="E1113" s="2">
        <v>100.38186</v>
      </c>
      <c r="F1113">
        <v>338500</v>
      </c>
      <c r="G1113">
        <v>19617</v>
      </c>
      <c r="H1113">
        <v>7.7865037E-3</v>
      </c>
      <c r="I1113">
        <v>4.6249320999999999E-4</v>
      </c>
      <c r="J1113">
        <v>3.4880697999999999E-4</v>
      </c>
      <c r="K1113">
        <v>1.4514557E-3</v>
      </c>
      <c r="L1113">
        <v>1.5627827E-3</v>
      </c>
      <c r="M1113">
        <v>3.6675493000000001</v>
      </c>
      <c r="N1113">
        <v>0.99876717000000004</v>
      </c>
      <c r="O1113">
        <v>1</v>
      </c>
      <c r="P1113">
        <v>1</v>
      </c>
      <c r="Q1113">
        <v>0.99876717000000004</v>
      </c>
      <c r="R1113">
        <v>3.6630278000000001</v>
      </c>
      <c r="S1113">
        <v>3.6629515000000001</v>
      </c>
      <c r="T1113">
        <v>39.187821999999997</v>
      </c>
      <c r="U1113">
        <v>843.27571999999998</v>
      </c>
      <c r="V1113">
        <v>822.48248000000001</v>
      </c>
      <c r="W1113">
        <v>39.188294999999997</v>
      </c>
      <c r="X1113">
        <v>827.43388000000004</v>
      </c>
      <c r="Y1113">
        <v>822.48389999999995</v>
      </c>
      <c r="Z1113">
        <v>7.7865353000000003E-3</v>
      </c>
      <c r="AA1113">
        <v>29.383151999999999</v>
      </c>
      <c r="AB1113">
        <v>7.7866925999999998E-3</v>
      </c>
      <c r="AC1113">
        <v>29.383745999999999</v>
      </c>
      <c r="AD1113" s="2">
        <v>29.383033000000001</v>
      </c>
      <c r="AE1113" s="2">
        <v>5.8972933999999997</v>
      </c>
      <c r="AF1113" s="2">
        <f t="shared" si="88"/>
        <v>2.9383032999999999E-2</v>
      </c>
      <c r="AG1113" s="2">
        <f t="shared" si="88"/>
        <v>5.8972933999999998E-3</v>
      </c>
      <c r="AH1113" s="8">
        <v>394</v>
      </c>
      <c r="AI1113" s="3">
        <f t="shared" si="89"/>
        <v>20.419947797764785</v>
      </c>
      <c r="AJ1113" s="3">
        <f t="shared" si="90"/>
        <v>4.0983659983672478</v>
      </c>
      <c r="AK1113" s="3">
        <f t="shared" si="87"/>
        <v>34.033246329607977</v>
      </c>
      <c r="AL1113" s="3">
        <f t="shared" si="91"/>
        <v>6.8306099972787475</v>
      </c>
    </row>
    <row r="1114" spans="1:38" x14ac:dyDescent="0.2">
      <c r="A1114" s="2">
        <v>17</v>
      </c>
      <c r="B1114" s="2" t="s">
        <v>1142</v>
      </c>
      <c r="C1114" s="2" t="s">
        <v>36</v>
      </c>
      <c r="D1114" s="2">
        <v>39.161864000000001</v>
      </c>
      <c r="E1114" s="2">
        <v>100.40447</v>
      </c>
      <c r="F1114">
        <v>87590</v>
      </c>
      <c r="G1114">
        <v>5931</v>
      </c>
      <c r="H1114">
        <v>2.9573598999999999E-2</v>
      </c>
      <c r="I1114">
        <v>2.0255252999999999E-3</v>
      </c>
      <c r="J1114">
        <v>1.5153447999999999E-3</v>
      </c>
      <c r="K1114">
        <v>5.4487310999999997E-3</v>
      </c>
      <c r="L1114">
        <v>6.0073033E-3</v>
      </c>
      <c r="M1114">
        <v>3.5498500000000002</v>
      </c>
      <c r="N1114">
        <v>0.99466935999999995</v>
      </c>
      <c r="O1114">
        <v>1</v>
      </c>
      <c r="P1114">
        <v>1</v>
      </c>
      <c r="Q1114">
        <v>0.99466935999999995</v>
      </c>
      <c r="R1114">
        <v>3.5309270000000001</v>
      </c>
      <c r="S1114">
        <v>3.5315815000000002</v>
      </c>
      <c r="T1114">
        <v>39.161628</v>
      </c>
      <c r="U1114">
        <v>844.10406999999998</v>
      </c>
      <c r="V1114">
        <v>827.05435</v>
      </c>
      <c r="W1114">
        <v>39.165607000000001</v>
      </c>
      <c r="X1114">
        <v>830.57417999999996</v>
      </c>
      <c r="Y1114">
        <v>827.06620999999996</v>
      </c>
      <c r="Z1114">
        <v>2.9573723999999999E-2</v>
      </c>
      <c r="AA1114">
        <v>111.59896000000001</v>
      </c>
      <c r="AB1114">
        <v>2.9568546000000001E-2</v>
      </c>
      <c r="AC1114">
        <v>111.57942</v>
      </c>
      <c r="AD1114" s="2">
        <v>111.59849</v>
      </c>
      <c r="AE1114" s="2">
        <v>22.669069</v>
      </c>
      <c r="AF1114" s="2">
        <f t="shared" si="88"/>
        <v>0.11159848999999999</v>
      </c>
      <c r="AG1114" s="2">
        <f t="shared" si="88"/>
        <v>2.2669069E-2</v>
      </c>
      <c r="AH1114" s="8">
        <v>271</v>
      </c>
      <c r="AI1114" s="3">
        <f t="shared" si="89"/>
        <v>5.3764168314463756</v>
      </c>
      <c r="AJ1114" s="3">
        <f t="shared" si="90"/>
        <v>1.0921148137830472</v>
      </c>
      <c r="AK1114" s="3">
        <f t="shared" si="87"/>
        <v>8.9606947190772921</v>
      </c>
      <c r="AL1114" s="3">
        <f t="shared" si="91"/>
        <v>1.8201913563050784</v>
      </c>
    </row>
    <row r="1115" spans="1:38" x14ac:dyDescent="0.2">
      <c r="A1115" s="2">
        <v>18</v>
      </c>
      <c r="B1115" s="2" t="s">
        <v>1143</v>
      </c>
      <c r="C1115" s="2" t="s">
        <v>36</v>
      </c>
      <c r="D1115" s="2">
        <v>39.120452</v>
      </c>
      <c r="E1115" s="2">
        <v>100.48811000000001</v>
      </c>
      <c r="F1115">
        <v>26460</v>
      </c>
      <c r="G1115">
        <v>5931</v>
      </c>
      <c r="H1115">
        <v>0.10416322</v>
      </c>
      <c r="I1115">
        <v>2.4632080000000001E-2</v>
      </c>
      <c r="J1115">
        <v>5.2390759999999996E-3</v>
      </c>
      <c r="K1115">
        <v>1.9054462000000001E-2</v>
      </c>
      <c r="L1115">
        <v>3.1579421000000003E-2</v>
      </c>
      <c r="M1115">
        <v>3.7654958000000001</v>
      </c>
      <c r="N1115">
        <v>0.99667781</v>
      </c>
      <c r="O1115">
        <v>1</v>
      </c>
      <c r="P1115">
        <v>1</v>
      </c>
      <c r="Q1115">
        <v>0.99667781</v>
      </c>
      <c r="R1115">
        <v>3.7529861000000002</v>
      </c>
      <c r="S1115">
        <v>3.7531311999999999</v>
      </c>
      <c r="T1115">
        <v>39.122452000000003</v>
      </c>
      <c r="U1115">
        <v>832.40215000000001</v>
      </c>
      <c r="V1115">
        <v>818.52439000000004</v>
      </c>
      <c r="W1115">
        <v>39.126465000000003</v>
      </c>
      <c r="X1115">
        <v>822.82875999999999</v>
      </c>
      <c r="Y1115">
        <v>818.53651000000002</v>
      </c>
      <c r="Z1115">
        <v>0.10416345</v>
      </c>
      <c r="AA1115">
        <v>393.06961999999999</v>
      </c>
      <c r="AB1115">
        <v>0.10415966</v>
      </c>
      <c r="AC1115">
        <v>393.05533000000003</v>
      </c>
      <c r="AD1115" s="2">
        <v>393.06873999999999</v>
      </c>
      <c r="AE1115" s="2">
        <v>119.16762</v>
      </c>
      <c r="AF1115" s="2">
        <f t="shared" si="88"/>
        <v>0.39306873999999997</v>
      </c>
      <c r="AG1115" s="2">
        <f t="shared" si="88"/>
        <v>0.11916762</v>
      </c>
      <c r="AH1115" s="8">
        <v>220</v>
      </c>
      <c r="AI1115" s="3">
        <f t="shared" si="89"/>
        <v>1.5264505643465822</v>
      </c>
      <c r="AJ1115" s="3">
        <f t="shared" si="90"/>
        <v>0.46277778487508076</v>
      </c>
      <c r="AK1115" s="3">
        <f t="shared" si="87"/>
        <v>2.5440842739109706</v>
      </c>
      <c r="AL1115" s="3">
        <f t="shared" si="91"/>
        <v>0.77129630812513472</v>
      </c>
    </row>
    <row r="1116" spans="1:38" x14ac:dyDescent="0.2">
      <c r="A1116" s="2">
        <v>19</v>
      </c>
      <c r="B1116" s="2" t="s">
        <v>1144</v>
      </c>
      <c r="C1116" s="2" t="s">
        <v>36</v>
      </c>
      <c r="D1116" s="2">
        <v>39.099907000000002</v>
      </c>
      <c r="E1116" s="2">
        <v>100.53691000000001</v>
      </c>
      <c r="F1116">
        <v>20347</v>
      </c>
      <c r="G1116">
        <v>3741</v>
      </c>
      <c r="H1116">
        <v>0.12810146</v>
      </c>
      <c r="I1116">
        <v>2.4417616999999999E-2</v>
      </c>
      <c r="J1116">
        <v>6.7793309E-3</v>
      </c>
      <c r="K1116">
        <v>2.3482677E-2</v>
      </c>
      <c r="L1116">
        <v>3.4548741000000001E-2</v>
      </c>
      <c r="M1116">
        <v>3.5438646999999999</v>
      </c>
      <c r="N1116">
        <v>0.99744710000000003</v>
      </c>
      <c r="O1116">
        <v>1</v>
      </c>
      <c r="P1116">
        <v>1</v>
      </c>
      <c r="Q1116">
        <v>0.99744710000000003</v>
      </c>
      <c r="R1116">
        <v>3.5348175999999998</v>
      </c>
      <c r="S1116">
        <v>3.534637</v>
      </c>
      <c r="T1116">
        <v>39.099927000000001</v>
      </c>
      <c r="U1116">
        <v>841.45164999999997</v>
      </c>
      <c r="V1116">
        <v>827.11077999999998</v>
      </c>
      <c r="W1116">
        <v>39.108967999999997</v>
      </c>
      <c r="X1116">
        <v>830.68218000000002</v>
      </c>
      <c r="Y1116">
        <v>827.13777000000005</v>
      </c>
      <c r="Z1116">
        <v>0.12810189999999999</v>
      </c>
      <c r="AA1116">
        <v>483.40339</v>
      </c>
      <c r="AB1116">
        <v>0.12810803000000001</v>
      </c>
      <c r="AC1116">
        <v>483.42653000000001</v>
      </c>
      <c r="AD1116" s="2">
        <v>483.40174000000002</v>
      </c>
      <c r="AE1116" s="2">
        <v>130.37261000000001</v>
      </c>
      <c r="AF1116" s="2">
        <f t="shared" si="88"/>
        <v>0.48340174000000002</v>
      </c>
      <c r="AG1116" s="2">
        <f t="shared" si="88"/>
        <v>0.13037261</v>
      </c>
      <c r="AH1116" s="8">
        <v>332</v>
      </c>
      <c r="AI1116" s="3">
        <f t="shared" si="89"/>
        <v>1.241203641509441</v>
      </c>
      <c r="AJ1116" s="3">
        <f t="shared" si="90"/>
        <v>0.33475046714786372</v>
      </c>
      <c r="AK1116" s="3">
        <f t="shared" si="87"/>
        <v>2.0686727358490682</v>
      </c>
      <c r="AL1116" s="3">
        <f t="shared" si="91"/>
        <v>0.55791744524643949</v>
      </c>
    </row>
    <row r="1117" spans="1:38" x14ac:dyDescent="0.2">
      <c r="A1117" s="2">
        <v>20</v>
      </c>
      <c r="B1117" s="2" t="s">
        <v>1145</v>
      </c>
      <c r="C1117" s="2" t="s">
        <v>36</v>
      </c>
      <c r="D1117" s="2">
        <v>39.053448000000003</v>
      </c>
      <c r="E1117" s="2">
        <v>100.63437</v>
      </c>
      <c r="F1117">
        <v>69342</v>
      </c>
      <c r="G1117">
        <v>8212</v>
      </c>
      <c r="H1117">
        <v>4.7734252999999997E-2</v>
      </c>
      <c r="I1117">
        <v>5.7552812999999998E-3</v>
      </c>
      <c r="J1117">
        <v>2.0144982000000001E-3</v>
      </c>
      <c r="K1117">
        <v>8.6847325000000003E-3</v>
      </c>
      <c r="L1117">
        <v>1.0611600000000001E-2</v>
      </c>
      <c r="M1117">
        <v>4.6351851000000002</v>
      </c>
      <c r="N1117">
        <v>0.98411873000000005</v>
      </c>
      <c r="O1117">
        <v>1</v>
      </c>
      <c r="P1117">
        <v>1</v>
      </c>
      <c r="Q1117">
        <v>0.98411873000000005</v>
      </c>
      <c r="R1117">
        <v>4.5615724999999996</v>
      </c>
      <c r="S1117">
        <v>4.5665978000000003</v>
      </c>
      <c r="T1117">
        <v>39.054009000000001</v>
      </c>
      <c r="U1117">
        <v>832.10329000000002</v>
      </c>
      <c r="V1117">
        <v>788.51436999999999</v>
      </c>
      <c r="W1117">
        <v>39.066184</v>
      </c>
      <c r="X1117">
        <v>789.98623999999995</v>
      </c>
      <c r="Y1117">
        <v>788.55260999999996</v>
      </c>
      <c r="Z1117">
        <v>4.7735025E-2</v>
      </c>
      <c r="AA1117">
        <v>180.13217</v>
      </c>
      <c r="AB1117">
        <v>4.7684935999999997E-2</v>
      </c>
      <c r="AC1117">
        <v>179.94316000000001</v>
      </c>
      <c r="AD1117" s="2">
        <v>180.12925999999999</v>
      </c>
      <c r="AE1117" s="2">
        <v>40.043771999999997</v>
      </c>
      <c r="AF1117" s="2">
        <f t="shared" si="88"/>
        <v>0.18012925999999999</v>
      </c>
      <c r="AG1117" s="2">
        <f t="shared" si="88"/>
        <v>4.0043771999999998E-2</v>
      </c>
      <c r="AH1117" s="8">
        <v>803.99365</v>
      </c>
      <c r="AI1117" s="3">
        <f t="shared" si="89"/>
        <v>3.3309413473413483</v>
      </c>
      <c r="AJ1117" s="3">
        <f t="shared" si="90"/>
        <v>0.74048744694953927</v>
      </c>
      <c r="AK1117" s="3">
        <f t="shared" si="87"/>
        <v>5.5515689122355809</v>
      </c>
      <c r="AL1117" s="3">
        <f t="shared" si="91"/>
        <v>1.2341457449158988</v>
      </c>
    </row>
    <row r="1118" spans="1:38" x14ac:dyDescent="0.2">
      <c r="A1118" s="2">
        <v>21</v>
      </c>
      <c r="B1118" s="2" t="s">
        <v>1146</v>
      </c>
      <c r="C1118" s="2" t="s">
        <v>36</v>
      </c>
      <c r="D1118" s="2">
        <v>39.045692000000003</v>
      </c>
      <c r="E1118" s="2">
        <v>100.64809</v>
      </c>
      <c r="F1118">
        <v>98539</v>
      </c>
      <c r="G1118">
        <v>7755</v>
      </c>
      <c r="H1118">
        <v>3.6746569E-2</v>
      </c>
      <c r="I1118">
        <v>2.9235157E-3</v>
      </c>
      <c r="J1118">
        <v>1.4222753000000001E-3</v>
      </c>
      <c r="K1118">
        <v>6.6701781000000002E-3</v>
      </c>
      <c r="L1118">
        <v>7.4203157999999996E-3</v>
      </c>
      <c r="M1118">
        <v>5.2098101000000003</v>
      </c>
      <c r="N1118">
        <v>0.96223592999999996</v>
      </c>
      <c r="O1118">
        <v>1</v>
      </c>
      <c r="P1118">
        <v>1</v>
      </c>
      <c r="Q1118">
        <v>0.96223592999999996</v>
      </c>
      <c r="R1118">
        <v>5.0130663999999996</v>
      </c>
      <c r="S1118">
        <v>5.0239547</v>
      </c>
      <c r="T1118">
        <v>39.048910999999997</v>
      </c>
      <c r="U1118">
        <v>806.82186000000002</v>
      </c>
      <c r="V1118">
        <v>771.61238000000003</v>
      </c>
      <c r="W1118">
        <v>39.053745999999997</v>
      </c>
      <c r="X1118">
        <v>774.01739999999995</v>
      </c>
      <c r="Y1118">
        <v>771.62786000000006</v>
      </c>
      <c r="Z1118">
        <v>3.6747121000000001E-2</v>
      </c>
      <c r="AA1118">
        <v>138.66838000000001</v>
      </c>
      <c r="AB1118">
        <v>3.6670741999999999E-2</v>
      </c>
      <c r="AC1118">
        <v>138.38015999999999</v>
      </c>
      <c r="AD1118" s="2">
        <v>138.66630000000001</v>
      </c>
      <c r="AE1118" s="2">
        <v>28.001192</v>
      </c>
      <c r="AF1118" s="2">
        <f t="shared" si="88"/>
        <v>0.13866630000000002</v>
      </c>
      <c r="AG1118" s="2">
        <f t="shared" si="88"/>
        <v>2.8001192000000001E-2</v>
      </c>
      <c r="AH1118" s="8">
        <v>580</v>
      </c>
      <c r="AI1118" s="3">
        <f t="shared" si="89"/>
        <v>4.3269345183364667</v>
      </c>
      <c r="AJ1118" s="3">
        <f t="shared" si="90"/>
        <v>0.87374743697183033</v>
      </c>
      <c r="AK1118" s="3">
        <f t="shared" si="87"/>
        <v>7.2115575305607775</v>
      </c>
      <c r="AL1118" s="3">
        <f t="shared" si="91"/>
        <v>1.4562457282863839</v>
      </c>
    </row>
    <row r="1119" spans="1:38" x14ac:dyDescent="0.2">
      <c r="A1119" s="2">
        <v>22</v>
      </c>
      <c r="B1119" s="2" t="s">
        <v>1147</v>
      </c>
      <c r="C1119" s="2" t="s">
        <v>36</v>
      </c>
      <c r="D1119" s="2">
        <v>39.045692000000003</v>
      </c>
      <c r="E1119" s="2">
        <v>100.64809</v>
      </c>
      <c r="F1119">
        <v>63868</v>
      </c>
      <c r="G1119">
        <v>6843</v>
      </c>
      <c r="H1119">
        <v>5.6788303999999998E-2</v>
      </c>
      <c r="I1119">
        <v>6.1740132E-3</v>
      </c>
      <c r="J1119">
        <v>2.2255728000000002E-3</v>
      </c>
      <c r="K1119">
        <v>1.0292289E-2</v>
      </c>
      <c r="L1119">
        <v>1.2206671000000001E-2</v>
      </c>
      <c r="M1119">
        <v>5.2098101000000003</v>
      </c>
      <c r="N1119">
        <v>0.96223592999999996</v>
      </c>
      <c r="O1119">
        <v>1</v>
      </c>
      <c r="P1119">
        <v>1</v>
      </c>
      <c r="Q1119">
        <v>0.96223592999999996</v>
      </c>
      <c r="R1119">
        <v>5.0130663999999996</v>
      </c>
      <c r="S1119">
        <v>5.0239547</v>
      </c>
      <c r="T1119">
        <v>39.048910999999997</v>
      </c>
      <c r="U1119">
        <v>806.82186000000002</v>
      </c>
      <c r="V1119">
        <v>771.61238000000003</v>
      </c>
      <c r="W1119">
        <v>39.053745999999997</v>
      </c>
      <c r="X1119">
        <v>774.01739999999995</v>
      </c>
      <c r="Y1119">
        <v>771.62786000000006</v>
      </c>
      <c r="Z1119">
        <v>5.678917E-2</v>
      </c>
      <c r="AA1119">
        <v>214.29875999999999</v>
      </c>
      <c r="AB1119">
        <v>5.6671419000000001E-2</v>
      </c>
      <c r="AC1119">
        <v>213.85441</v>
      </c>
      <c r="AD1119" s="2">
        <v>214.29549</v>
      </c>
      <c r="AE1119" s="2">
        <v>46.062911</v>
      </c>
      <c r="AF1119" s="2">
        <f t="shared" si="88"/>
        <v>0.21429549000000001</v>
      </c>
      <c r="AG1119" s="2">
        <f t="shared" si="88"/>
        <v>4.6062910999999998E-2</v>
      </c>
      <c r="AH1119" s="8">
        <v>580</v>
      </c>
      <c r="AI1119" s="3">
        <f t="shared" si="89"/>
        <v>2.7998722698270506</v>
      </c>
      <c r="AJ1119" s="3">
        <f t="shared" si="90"/>
        <v>0.60183379116570035</v>
      </c>
      <c r="AK1119" s="3">
        <f t="shared" si="87"/>
        <v>4.6664537830450845</v>
      </c>
      <c r="AL1119" s="3">
        <f t="shared" si="91"/>
        <v>1.0030563186095005</v>
      </c>
    </row>
    <row r="1120" spans="1:38" x14ac:dyDescent="0.2">
      <c r="A1120" s="2">
        <v>23</v>
      </c>
      <c r="B1120" s="2" t="s">
        <v>1148</v>
      </c>
      <c r="C1120" s="2" t="s">
        <v>36</v>
      </c>
      <c r="D1120" s="2">
        <v>39.056946000000003</v>
      </c>
      <c r="E1120" s="2">
        <v>100.71276</v>
      </c>
      <c r="F1120">
        <v>162407</v>
      </c>
      <c r="G1120">
        <v>9124</v>
      </c>
      <c r="H1120">
        <v>3.1288366999999997E-2</v>
      </c>
      <c r="I1120">
        <v>1.7714845E-3</v>
      </c>
      <c r="J1120">
        <v>8.9601475999999999E-4</v>
      </c>
      <c r="K1120">
        <v>5.6232638000000001E-3</v>
      </c>
      <c r="L1120">
        <v>5.9633962999999998E-3</v>
      </c>
      <c r="M1120">
        <v>7.2447600000000003</v>
      </c>
      <c r="N1120">
        <v>0.98785880000000004</v>
      </c>
      <c r="O1120">
        <v>1</v>
      </c>
      <c r="P1120">
        <v>1</v>
      </c>
      <c r="Q1120">
        <v>0.98785880000000004</v>
      </c>
      <c r="R1120">
        <v>7.1567999999999996</v>
      </c>
      <c r="S1120">
        <v>7.1527510999999997</v>
      </c>
      <c r="T1120">
        <v>39.059314999999998</v>
      </c>
      <c r="U1120">
        <v>786.48351000000002</v>
      </c>
      <c r="V1120">
        <v>723.40464999999995</v>
      </c>
      <c r="W1120">
        <v>39.048031000000002</v>
      </c>
      <c r="X1120">
        <v>715.37351000000001</v>
      </c>
      <c r="Y1120">
        <v>723.36681999999996</v>
      </c>
      <c r="Z1120">
        <v>3.1289883999999997E-2</v>
      </c>
      <c r="AA1120">
        <v>118.07503</v>
      </c>
      <c r="AB1120">
        <v>3.1307097999999998E-2</v>
      </c>
      <c r="AC1120">
        <v>118.13999</v>
      </c>
      <c r="AD1120" s="2">
        <v>118.06931</v>
      </c>
      <c r="AE1120" s="2">
        <v>22.503381999999998</v>
      </c>
      <c r="AF1120" s="2">
        <f t="shared" si="88"/>
        <v>0.11806931</v>
      </c>
      <c r="AG1120" s="2">
        <f t="shared" si="88"/>
        <v>2.2503381999999999E-2</v>
      </c>
      <c r="AH1120" s="8">
        <v>1455</v>
      </c>
      <c r="AI1120" s="3">
        <f t="shared" si="89"/>
        <v>5.0817608741848321</v>
      </c>
      <c r="AJ1120" s="3">
        <f t="shared" si="90"/>
        <v>0.96855657227466829</v>
      </c>
      <c r="AK1120" s="3">
        <f t="shared" si="87"/>
        <v>8.4696014569747202</v>
      </c>
      <c r="AL1120" s="3">
        <f t="shared" si="91"/>
        <v>1.6142609537911137</v>
      </c>
    </row>
    <row r="1121" spans="1:38" x14ac:dyDescent="0.2">
      <c r="A1121" s="2">
        <v>24</v>
      </c>
      <c r="B1121" s="2" t="s">
        <v>1149</v>
      </c>
      <c r="C1121" s="2" t="s">
        <v>36</v>
      </c>
      <c r="D1121" s="2">
        <v>38.957467999999999</v>
      </c>
      <c r="E1121" s="2">
        <v>100.80548</v>
      </c>
      <c r="F1121">
        <v>114050</v>
      </c>
      <c r="G1121">
        <v>6843</v>
      </c>
      <c r="H1121">
        <v>4.9568864999999997E-2</v>
      </c>
      <c r="I1121">
        <v>2.9933653000000001E-3</v>
      </c>
      <c r="J1121">
        <v>1.3198623000000001E-3</v>
      </c>
      <c r="K1121">
        <v>8.8716248999999997E-3</v>
      </c>
      <c r="L1121">
        <v>9.4555804E-3</v>
      </c>
      <c r="M1121">
        <v>8.1375004000000004</v>
      </c>
      <c r="N1121">
        <v>0.97899508999999996</v>
      </c>
      <c r="O1121">
        <v>1</v>
      </c>
      <c r="P1121">
        <v>1</v>
      </c>
      <c r="Q1121">
        <v>0.97899508999999996</v>
      </c>
      <c r="R1121">
        <v>7.9665729000000001</v>
      </c>
      <c r="S1121">
        <v>7.9711768000000003</v>
      </c>
      <c r="T1121">
        <v>38.959004999999998</v>
      </c>
      <c r="U1121">
        <v>774.03679</v>
      </c>
      <c r="V1121">
        <v>705.82380000000001</v>
      </c>
      <c r="W1121">
        <v>38.983696000000002</v>
      </c>
      <c r="X1121">
        <v>723.76718000000005</v>
      </c>
      <c r="Y1121">
        <v>705.90791000000002</v>
      </c>
      <c r="Z1121">
        <v>4.9569847E-2</v>
      </c>
      <c r="AA1121">
        <v>187.05602999999999</v>
      </c>
      <c r="AB1121">
        <v>4.9542000000000003E-2</v>
      </c>
      <c r="AC1121">
        <v>186.95094</v>
      </c>
      <c r="AD1121" s="2">
        <v>187.05232000000001</v>
      </c>
      <c r="AE1121" s="2">
        <v>35.681435</v>
      </c>
      <c r="AF1121" s="2">
        <f t="shared" si="88"/>
        <v>0.18705232000000002</v>
      </c>
      <c r="AG1121" s="2">
        <f t="shared" si="88"/>
        <v>3.5681434999999997E-2</v>
      </c>
      <c r="AH1121" s="8">
        <v>1348</v>
      </c>
      <c r="AI1121" s="3">
        <f t="shared" si="89"/>
        <v>3.2076586914292213</v>
      </c>
      <c r="AJ1121" s="3">
        <f t="shared" si="90"/>
        <v>0.61188155859503279</v>
      </c>
      <c r="AK1121" s="3">
        <f t="shared" si="87"/>
        <v>5.3460978190487021</v>
      </c>
      <c r="AL1121" s="3">
        <f t="shared" si="91"/>
        <v>1.019802597658388</v>
      </c>
    </row>
    <row r="1122" spans="1:38" x14ac:dyDescent="0.2">
      <c r="A1122" s="2">
        <v>25</v>
      </c>
      <c r="B1122" s="2" t="s">
        <v>1150</v>
      </c>
      <c r="C1122" s="2" t="s">
        <v>36</v>
      </c>
      <c r="D1122" s="2">
        <v>38.945689000000002</v>
      </c>
      <c r="E1122" s="2">
        <v>100.84156</v>
      </c>
      <c r="F1122">
        <v>158758</v>
      </c>
      <c r="G1122">
        <v>10949</v>
      </c>
      <c r="H1122">
        <v>3.3601924999999998E-2</v>
      </c>
      <c r="I1122">
        <v>2.3383353000000001E-3</v>
      </c>
      <c r="J1122">
        <v>9.2829649999999996E-4</v>
      </c>
      <c r="K1122">
        <v>6.0301328E-3</v>
      </c>
      <c r="L1122">
        <v>6.5339151999999996E-3</v>
      </c>
      <c r="M1122">
        <v>7.6389196000000004</v>
      </c>
      <c r="N1122">
        <v>0.98344458999999995</v>
      </c>
      <c r="O1122">
        <v>1</v>
      </c>
      <c r="P1122">
        <v>1</v>
      </c>
      <c r="Q1122">
        <v>0.98344458999999995</v>
      </c>
      <c r="R1122">
        <v>7.5124541000000002</v>
      </c>
      <c r="S1122">
        <v>7.5183631000000002</v>
      </c>
      <c r="T1122">
        <v>38.947915000000002</v>
      </c>
      <c r="U1122">
        <v>764.16281000000004</v>
      </c>
      <c r="V1122">
        <v>715.18515000000002</v>
      </c>
      <c r="W1122">
        <v>38.963068999999997</v>
      </c>
      <c r="X1122">
        <v>714.33749999999998</v>
      </c>
      <c r="Y1122">
        <v>715.23641999999995</v>
      </c>
      <c r="Z1122">
        <v>3.3602330999999999E-2</v>
      </c>
      <c r="AA1122">
        <v>126.80125</v>
      </c>
      <c r="AB1122">
        <v>3.3576636999999999E-2</v>
      </c>
      <c r="AC1122">
        <v>126.70429</v>
      </c>
      <c r="AD1122" s="2">
        <v>126.79971999999999</v>
      </c>
      <c r="AE1122" s="2">
        <v>24.656283999999999</v>
      </c>
      <c r="AF1122" s="2">
        <f t="shared" si="88"/>
        <v>0.12679972</v>
      </c>
      <c r="AG1122" s="2">
        <f t="shared" si="88"/>
        <v>2.4656284000000001E-2</v>
      </c>
      <c r="AH1122" s="8">
        <v>984</v>
      </c>
      <c r="AI1122" s="3">
        <f t="shared" si="89"/>
        <v>4.7318716476660994</v>
      </c>
      <c r="AJ1122" s="3">
        <f t="shared" si="90"/>
        <v>0.92011536931156701</v>
      </c>
      <c r="AK1122" s="3">
        <f t="shared" si="87"/>
        <v>7.886452746110165</v>
      </c>
      <c r="AL1122" s="3">
        <f t="shared" si="91"/>
        <v>1.5335256155192782</v>
      </c>
    </row>
    <row r="1123" spans="1:38" x14ac:dyDescent="0.2">
      <c r="A1123" s="2">
        <v>26</v>
      </c>
      <c r="B1123" s="2" t="s">
        <v>1151</v>
      </c>
      <c r="C1123" s="2" t="s">
        <v>36</v>
      </c>
      <c r="D1123" s="2">
        <v>38.945689000000002</v>
      </c>
      <c r="E1123" s="2">
        <v>100.84156</v>
      </c>
      <c r="F1123">
        <v>189779</v>
      </c>
      <c r="G1123">
        <v>11861</v>
      </c>
      <c r="H1123">
        <v>2.8086280000000002E-2</v>
      </c>
      <c r="I1123">
        <v>1.7710842000000001E-3</v>
      </c>
      <c r="J1123">
        <v>7.7015400999999996E-4</v>
      </c>
      <c r="K1123">
        <v>5.0441056999999999E-3</v>
      </c>
      <c r="L1123">
        <v>5.4011922999999996E-3</v>
      </c>
      <c r="M1123">
        <v>7.6389196000000004</v>
      </c>
      <c r="N1123">
        <v>0.98344458999999995</v>
      </c>
      <c r="O1123">
        <v>1</v>
      </c>
      <c r="P1123">
        <v>1</v>
      </c>
      <c r="Q1123">
        <v>0.98344458999999995</v>
      </c>
      <c r="R1123">
        <v>7.5124541000000002</v>
      </c>
      <c r="S1123">
        <v>7.5183631000000002</v>
      </c>
      <c r="T1123">
        <v>38.947915000000002</v>
      </c>
      <c r="U1123">
        <v>764.16281000000004</v>
      </c>
      <c r="V1123">
        <v>715.18515000000002</v>
      </c>
      <c r="W1123">
        <v>38.963068999999997</v>
      </c>
      <c r="X1123">
        <v>714.33749999999998</v>
      </c>
      <c r="Y1123">
        <v>715.23641999999995</v>
      </c>
      <c r="Z1123">
        <v>2.8086617000000001E-2</v>
      </c>
      <c r="AA1123">
        <v>105.98723</v>
      </c>
      <c r="AB1123">
        <v>2.8065116000000001E-2</v>
      </c>
      <c r="AC1123">
        <v>105.9061</v>
      </c>
      <c r="AD1123" s="2">
        <v>105.98596000000001</v>
      </c>
      <c r="AE1123" s="2">
        <v>20.381858000000001</v>
      </c>
      <c r="AF1123" s="2">
        <f t="shared" si="88"/>
        <v>0.10598596</v>
      </c>
      <c r="AG1123" s="2">
        <f t="shared" si="88"/>
        <v>2.0381858000000003E-2</v>
      </c>
      <c r="AH1123" s="8">
        <v>984</v>
      </c>
      <c r="AI1123" s="3">
        <f t="shared" si="89"/>
        <v>5.6611271908090464</v>
      </c>
      <c r="AJ1123" s="3">
        <f t="shared" si="90"/>
        <v>1.0886752407866938</v>
      </c>
      <c r="AK1123" s="3">
        <f t="shared" si="87"/>
        <v>9.4352119846817448</v>
      </c>
      <c r="AL1123" s="3">
        <f t="shared" si="91"/>
        <v>1.8144587346444896</v>
      </c>
    </row>
    <row r="1124" spans="1:38" x14ac:dyDescent="0.2">
      <c r="A1124" s="2">
        <v>0</v>
      </c>
      <c r="B1124" s="2" t="s">
        <v>1152</v>
      </c>
      <c r="C1124" s="2" t="s">
        <v>36</v>
      </c>
      <c r="D1124" s="2">
        <v>-15.161431</v>
      </c>
      <c r="E1124" s="2">
        <v>-67.039807999999994</v>
      </c>
      <c r="F1124">
        <v>4702</v>
      </c>
      <c r="G1124">
        <v>543</v>
      </c>
      <c r="H1124">
        <v>0.18453375</v>
      </c>
      <c r="I1124">
        <v>2.1653358000000001E-2</v>
      </c>
      <c r="J1124">
        <v>2.530044E-2</v>
      </c>
      <c r="K1124">
        <v>3.6566056999999999E-2</v>
      </c>
      <c r="L1124">
        <v>4.9457624999999998E-2</v>
      </c>
      <c r="M1124">
        <v>1.0290394</v>
      </c>
      <c r="N1124">
        <v>0.98934621</v>
      </c>
      <c r="O1124">
        <v>1</v>
      </c>
      <c r="P1124">
        <v>1</v>
      </c>
      <c r="Q1124">
        <v>0.98934621</v>
      </c>
      <c r="R1124">
        <v>1.0180762999999999</v>
      </c>
      <c r="S1124">
        <v>1.0181228</v>
      </c>
      <c r="T1124">
        <v>-15.161505</v>
      </c>
      <c r="U1124">
        <v>983.14094999999998</v>
      </c>
      <c r="V1124">
        <v>939.40841</v>
      </c>
      <c r="W1124">
        <v>-15.182801</v>
      </c>
      <c r="X1124">
        <v>945.60610999999994</v>
      </c>
      <c r="Y1124">
        <v>939.44476999999995</v>
      </c>
      <c r="Z1124">
        <v>0.18455471000000001</v>
      </c>
      <c r="AA1124">
        <v>696.43285000000003</v>
      </c>
      <c r="AB1124">
        <v>0.18454780000000001</v>
      </c>
      <c r="AC1124">
        <v>696.40680999999995</v>
      </c>
      <c r="AD1124" s="2">
        <v>696.35375999999997</v>
      </c>
      <c r="AE1124" s="2">
        <v>186.63255000000001</v>
      </c>
      <c r="AF1124" s="2">
        <f t="shared" si="88"/>
        <v>0.69635375999999993</v>
      </c>
      <c r="AG1124" s="2">
        <f t="shared" si="88"/>
        <v>0.18663255000000001</v>
      </c>
      <c r="AH1124" s="8">
        <v>933.99365</v>
      </c>
      <c r="AI1124" s="3">
        <f t="shared" si="89"/>
        <v>0.86163101926813757</v>
      </c>
      <c r="AJ1124" s="3">
        <f t="shared" si="90"/>
        <v>0.2309291677912555</v>
      </c>
      <c r="AK1124" s="3">
        <f t="shared" si="87"/>
        <v>1.4360516987802292</v>
      </c>
      <c r="AL1124" s="3">
        <f t="shared" si="91"/>
        <v>0.38488194631875911</v>
      </c>
    </row>
    <row r="1125" spans="1:38" x14ac:dyDescent="0.2">
      <c r="A1125" s="2">
        <v>1</v>
      </c>
      <c r="B1125" s="2" t="s">
        <v>1153</v>
      </c>
      <c r="C1125" s="2" t="s">
        <v>36</v>
      </c>
      <c r="D1125" s="2">
        <v>-15.384047000000001</v>
      </c>
      <c r="E1125" s="2">
        <v>-67.115245999999999</v>
      </c>
      <c r="F1125">
        <v>32913</v>
      </c>
      <c r="G1125">
        <v>1628</v>
      </c>
      <c r="H1125">
        <v>3.4981495000000001E-2</v>
      </c>
      <c r="I1125">
        <v>1.7520274999999999E-3</v>
      </c>
      <c r="J1125">
        <v>3.6444988000000002E-3</v>
      </c>
      <c r="K1125">
        <v>6.7964028999999999E-3</v>
      </c>
      <c r="L1125">
        <v>7.9084172999999997E-3</v>
      </c>
      <c r="M1125">
        <v>1.4540309</v>
      </c>
      <c r="N1125">
        <v>0.99101490000000003</v>
      </c>
      <c r="O1125">
        <v>1</v>
      </c>
      <c r="P1125">
        <v>1</v>
      </c>
      <c r="Q1125">
        <v>0.99101490000000003</v>
      </c>
      <c r="R1125">
        <v>1.4409662999999999</v>
      </c>
      <c r="S1125">
        <v>1.4408738999999999</v>
      </c>
      <c r="T1125">
        <v>-15.384232000000001</v>
      </c>
      <c r="U1125">
        <v>937.55597</v>
      </c>
      <c r="V1125">
        <v>888.78396999999995</v>
      </c>
      <c r="W1125">
        <v>-15.509886</v>
      </c>
      <c r="X1125">
        <v>858.22229000000004</v>
      </c>
      <c r="Y1125">
        <v>889.00017000000003</v>
      </c>
      <c r="Z1125">
        <v>3.4983503999999999E-2</v>
      </c>
      <c r="AA1125">
        <v>132.01321999999999</v>
      </c>
      <c r="AB1125">
        <v>3.4985464000000001E-2</v>
      </c>
      <c r="AC1125">
        <v>132.02062000000001</v>
      </c>
      <c r="AD1125" s="2">
        <v>132.00564</v>
      </c>
      <c r="AE1125" s="2">
        <v>29.843084000000001</v>
      </c>
      <c r="AF1125" s="2">
        <f t="shared" si="88"/>
        <v>0.13200564000000001</v>
      </c>
      <c r="AG1125" s="2">
        <f t="shared" si="88"/>
        <v>2.9843084000000002E-2</v>
      </c>
      <c r="AH1125" s="8">
        <v>1084.9275</v>
      </c>
      <c r="AI1125" s="3">
        <f t="shared" si="89"/>
        <v>4.5452603388764299</v>
      </c>
      <c r="AJ1125" s="3">
        <f t="shared" si="90"/>
        <v>1.0275665956012012</v>
      </c>
      <c r="AK1125" s="3">
        <f t="shared" si="87"/>
        <v>7.5754338981273834</v>
      </c>
      <c r="AL1125" s="3">
        <f t="shared" si="91"/>
        <v>1.712610992668669</v>
      </c>
    </row>
    <row r="1126" spans="1:38" x14ac:dyDescent="0.2">
      <c r="A1126" s="2">
        <v>2</v>
      </c>
      <c r="B1126" s="2" t="s">
        <v>1154</v>
      </c>
      <c r="C1126" s="2" t="s">
        <v>36</v>
      </c>
      <c r="D1126" s="2">
        <v>-15.384047000000001</v>
      </c>
      <c r="E1126" s="2">
        <v>-67.115245999999999</v>
      </c>
      <c r="F1126">
        <v>31376</v>
      </c>
      <c r="G1126">
        <v>1085</v>
      </c>
      <c r="H1126">
        <v>3.6712400999999999E-2</v>
      </c>
      <c r="I1126">
        <v>1.2832939999999999E-3</v>
      </c>
      <c r="J1126">
        <v>3.8301336000000001E-3</v>
      </c>
      <c r="K1126">
        <v>7.1296388E-3</v>
      </c>
      <c r="L1126">
        <v>8.1944197999999999E-3</v>
      </c>
      <c r="M1126">
        <v>1.4540309</v>
      </c>
      <c r="N1126">
        <v>0.99101490000000003</v>
      </c>
      <c r="O1126">
        <v>1</v>
      </c>
      <c r="P1126">
        <v>1</v>
      </c>
      <c r="Q1126">
        <v>0.99101490000000003</v>
      </c>
      <c r="R1126">
        <v>1.4409662999999999</v>
      </c>
      <c r="S1126">
        <v>1.4408738999999999</v>
      </c>
      <c r="T1126">
        <v>-15.384232000000001</v>
      </c>
      <c r="U1126">
        <v>937.55597</v>
      </c>
      <c r="V1126">
        <v>888.78396999999995</v>
      </c>
      <c r="W1126">
        <v>-15.509886</v>
      </c>
      <c r="X1126">
        <v>858.22229000000004</v>
      </c>
      <c r="Y1126">
        <v>889.00017000000003</v>
      </c>
      <c r="Z1126">
        <v>3.6714511999999998E-2</v>
      </c>
      <c r="AA1126">
        <v>138.54533000000001</v>
      </c>
      <c r="AB1126">
        <v>3.6716567999999998E-2</v>
      </c>
      <c r="AC1126">
        <v>138.55309</v>
      </c>
      <c r="AD1126" s="2">
        <v>138.53736000000001</v>
      </c>
      <c r="AE1126" s="2">
        <v>30.922339000000001</v>
      </c>
      <c r="AF1126" s="2">
        <f t="shared" si="88"/>
        <v>0.13853736</v>
      </c>
      <c r="AG1126" s="2">
        <f t="shared" si="88"/>
        <v>3.0922339E-2</v>
      </c>
      <c r="AH1126" s="8">
        <v>1084.9275</v>
      </c>
      <c r="AI1126" s="3">
        <f t="shared" si="89"/>
        <v>4.3309616987071209</v>
      </c>
      <c r="AJ1126" s="3">
        <f t="shared" si="90"/>
        <v>0.96669566854339839</v>
      </c>
      <c r="AK1126" s="3">
        <f t="shared" si="87"/>
        <v>7.2182694978452018</v>
      </c>
      <c r="AL1126" s="3">
        <f t="shared" si="91"/>
        <v>1.6111594475723305</v>
      </c>
    </row>
    <row r="1127" spans="1:38" x14ac:dyDescent="0.2">
      <c r="A1127" s="2">
        <v>3</v>
      </c>
      <c r="B1127" s="2" t="s">
        <v>1155</v>
      </c>
      <c r="C1127" s="2" t="s">
        <v>36</v>
      </c>
      <c r="D1127" s="2">
        <v>-15.505134999999999</v>
      </c>
      <c r="E1127" s="2">
        <v>-67.168873000000005</v>
      </c>
      <c r="F1127">
        <v>46205</v>
      </c>
      <c r="G1127">
        <v>3165</v>
      </c>
      <c r="H1127">
        <v>2.3906104000000001E-2</v>
      </c>
      <c r="I1127">
        <v>1.6693679E-3</v>
      </c>
      <c r="J1127">
        <v>2.5358334000000001E-3</v>
      </c>
      <c r="K1127">
        <v>4.6792978000000001E-3</v>
      </c>
      <c r="L1127">
        <v>5.5779089999999998E-3</v>
      </c>
      <c r="M1127">
        <v>1.3922597000000001</v>
      </c>
      <c r="N1127">
        <v>0.99222412000000004</v>
      </c>
      <c r="O1127">
        <v>1</v>
      </c>
      <c r="P1127">
        <v>1</v>
      </c>
      <c r="Q1127">
        <v>0.99222412000000004</v>
      </c>
      <c r="R1127">
        <v>1.3814336</v>
      </c>
      <c r="S1127">
        <v>1.3807711</v>
      </c>
      <c r="T1127">
        <v>-15.507427</v>
      </c>
      <c r="U1127">
        <v>950.54543000000001</v>
      </c>
      <c r="V1127">
        <v>895.35731999999996</v>
      </c>
      <c r="W1127">
        <v>-15.550477000000001</v>
      </c>
      <c r="X1127">
        <v>906.23335999999995</v>
      </c>
      <c r="Y1127">
        <v>895.43095000000005</v>
      </c>
      <c r="Z1127">
        <v>2.3908529000000001E-2</v>
      </c>
      <c r="AA1127">
        <v>90.220862999999994</v>
      </c>
      <c r="AB1127">
        <v>2.3918577999999999E-2</v>
      </c>
      <c r="AC1127">
        <v>90.258786999999998</v>
      </c>
      <c r="AD1127" s="2">
        <v>90.211712000000006</v>
      </c>
      <c r="AE1127" s="2">
        <v>21.048712999999999</v>
      </c>
      <c r="AF1127" s="2">
        <f t="shared" si="88"/>
        <v>9.0211711999999999E-2</v>
      </c>
      <c r="AG1127" s="2">
        <f t="shared" si="88"/>
        <v>2.1048713E-2</v>
      </c>
      <c r="AH1127" s="8">
        <v>1202.9873</v>
      </c>
      <c r="AI1127" s="3">
        <f t="shared" si="89"/>
        <v>6.6510211002314197</v>
      </c>
      <c r="AJ1127" s="3">
        <f t="shared" si="90"/>
        <v>1.5518543123947737</v>
      </c>
      <c r="AK1127" s="3">
        <f t="shared" si="87"/>
        <v>11.085035167052366</v>
      </c>
      <c r="AL1127" s="3">
        <f t="shared" si="91"/>
        <v>2.5864238539912896</v>
      </c>
    </row>
    <row r="1128" spans="1:38" x14ac:dyDescent="0.2">
      <c r="A1128" s="2">
        <v>4</v>
      </c>
      <c r="B1128" s="2" t="s">
        <v>1156</v>
      </c>
      <c r="C1128" s="2" t="s">
        <v>36</v>
      </c>
      <c r="D1128" s="2">
        <v>-15.679396000000001</v>
      </c>
      <c r="E1128" s="2">
        <v>-67.427002000000002</v>
      </c>
      <c r="F1128">
        <v>49460</v>
      </c>
      <c r="G1128">
        <v>1899</v>
      </c>
      <c r="H1128">
        <v>2.7376994000000002E-2</v>
      </c>
      <c r="I1128">
        <v>1.0644597E-3</v>
      </c>
      <c r="J1128">
        <v>2.4501913000000001E-3</v>
      </c>
      <c r="K1128">
        <v>5.2564483E-3</v>
      </c>
      <c r="L1128">
        <v>5.8963345000000002E-3</v>
      </c>
      <c r="M1128">
        <v>1.7681621000000001</v>
      </c>
      <c r="N1128">
        <v>0.98328552999999996</v>
      </c>
      <c r="O1128">
        <v>1</v>
      </c>
      <c r="P1128">
        <v>1</v>
      </c>
      <c r="Q1128">
        <v>0.98328552999999996</v>
      </c>
      <c r="R1128">
        <v>1.7386082</v>
      </c>
      <c r="S1128">
        <v>1.7390696999999999</v>
      </c>
      <c r="T1128">
        <v>-15.679288</v>
      </c>
      <c r="U1128">
        <v>917.06516999999997</v>
      </c>
      <c r="V1128">
        <v>860.64256</v>
      </c>
      <c r="W1128">
        <v>-15.708764</v>
      </c>
      <c r="X1128">
        <v>878.66723999999999</v>
      </c>
      <c r="Y1128">
        <v>860.69461000000001</v>
      </c>
      <c r="Z1128">
        <v>2.7378882E-2</v>
      </c>
      <c r="AA1128">
        <v>103.31654</v>
      </c>
      <c r="AB1128">
        <v>2.737237E-2</v>
      </c>
      <c r="AC1128">
        <v>103.29196</v>
      </c>
      <c r="AD1128" s="2">
        <v>103.30941</v>
      </c>
      <c r="AE1128" s="2">
        <v>22.250319000000001</v>
      </c>
      <c r="AF1128" s="2">
        <f t="shared" si="88"/>
        <v>0.10330941</v>
      </c>
      <c r="AG1128" s="2">
        <f t="shared" si="88"/>
        <v>2.2250319000000001E-2</v>
      </c>
      <c r="AH1128" s="8">
        <v>1071</v>
      </c>
      <c r="AI1128" s="3">
        <f t="shared" si="89"/>
        <v>5.807796211400297</v>
      </c>
      <c r="AJ1128" s="3">
        <f t="shared" si="90"/>
        <v>1.2508571909436716</v>
      </c>
      <c r="AK1128" s="3">
        <f t="shared" si="87"/>
        <v>9.6796603523338298</v>
      </c>
      <c r="AL1128" s="3">
        <f t="shared" si="91"/>
        <v>2.0847619849061196</v>
      </c>
    </row>
    <row r="1129" spans="1:38" x14ac:dyDescent="0.2">
      <c r="A1129" s="2">
        <v>5</v>
      </c>
      <c r="B1129" s="2" t="s">
        <v>1157</v>
      </c>
      <c r="C1129" s="2" t="s">
        <v>36</v>
      </c>
      <c r="D1129" s="2">
        <v>-15.679396000000001</v>
      </c>
      <c r="E1129" s="2">
        <v>-67.427002000000002</v>
      </c>
      <c r="F1129">
        <v>25046</v>
      </c>
      <c r="G1129">
        <v>1356</v>
      </c>
      <c r="H1129">
        <v>5.4368590000000001E-2</v>
      </c>
      <c r="I1129">
        <v>2.9695979999999999E-3</v>
      </c>
      <c r="J1129">
        <v>4.9634146000000004E-3</v>
      </c>
      <c r="K1129">
        <v>1.0385597999999999E-2</v>
      </c>
      <c r="L1129">
        <v>1.1887584E-2</v>
      </c>
      <c r="M1129">
        <v>1.7681621000000001</v>
      </c>
      <c r="N1129">
        <v>0.98328552999999996</v>
      </c>
      <c r="O1129">
        <v>1</v>
      </c>
      <c r="P1129">
        <v>1</v>
      </c>
      <c r="Q1129">
        <v>0.98328552999999996</v>
      </c>
      <c r="R1129">
        <v>1.7386082</v>
      </c>
      <c r="S1129">
        <v>1.7390696999999999</v>
      </c>
      <c r="T1129">
        <v>-15.679288</v>
      </c>
      <c r="U1129">
        <v>917.06516999999997</v>
      </c>
      <c r="V1129">
        <v>860.64256</v>
      </c>
      <c r="W1129">
        <v>-15.708764</v>
      </c>
      <c r="X1129">
        <v>878.66723999999999</v>
      </c>
      <c r="Y1129">
        <v>860.69461000000001</v>
      </c>
      <c r="Z1129">
        <v>5.4372424000000003E-2</v>
      </c>
      <c r="AA1129">
        <v>205.17895999999999</v>
      </c>
      <c r="AB1129">
        <v>5.4359610000000003E-2</v>
      </c>
      <c r="AC1129">
        <v>205.13059999999999</v>
      </c>
      <c r="AD1129" s="2">
        <v>205.16449</v>
      </c>
      <c r="AE1129" s="2">
        <v>44.858806999999999</v>
      </c>
      <c r="AF1129" s="2">
        <f t="shared" si="88"/>
        <v>0.20516449</v>
      </c>
      <c r="AG1129" s="2">
        <f t="shared" si="88"/>
        <v>4.4858807000000001E-2</v>
      </c>
      <c r="AH1129" s="8">
        <v>1071</v>
      </c>
      <c r="AI1129" s="3">
        <f t="shared" si="89"/>
        <v>2.9244826919122309</v>
      </c>
      <c r="AJ1129" s="3">
        <f t="shared" si="90"/>
        <v>0.63943231429245495</v>
      </c>
      <c r="AK1129" s="3">
        <f t="shared" si="87"/>
        <v>4.8741378198537184</v>
      </c>
      <c r="AL1129" s="3">
        <f t="shared" si="91"/>
        <v>1.0657205238207583</v>
      </c>
    </row>
    <row r="1130" spans="1:38" x14ac:dyDescent="0.2">
      <c r="A1130" s="2">
        <v>6</v>
      </c>
      <c r="B1130" s="2" t="s">
        <v>1158</v>
      </c>
      <c r="C1130" s="2" t="s">
        <v>36</v>
      </c>
      <c r="D1130" s="2">
        <v>-19.789925</v>
      </c>
      <c r="E1130" s="2">
        <v>-63.262166000000001</v>
      </c>
      <c r="F1130">
        <v>18898</v>
      </c>
      <c r="G1130">
        <v>1989</v>
      </c>
      <c r="H1130">
        <v>6.2210451E-2</v>
      </c>
      <c r="I1130">
        <v>6.6592105999999998E-3</v>
      </c>
      <c r="J1130">
        <v>6.4757558999999996E-3</v>
      </c>
      <c r="K1130">
        <v>1.2020183E-2</v>
      </c>
      <c r="L1130">
        <v>1.5190960999999999E-2</v>
      </c>
      <c r="M1130">
        <v>1.5365823000000001</v>
      </c>
      <c r="N1130">
        <v>0.95451324999999998</v>
      </c>
      <c r="O1130">
        <v>1</v>
      </c>
      <c r="P1130">
        <v>1</v>
      </c>
      <c r="Q1130">
        <v>0.95451324999999998</v>
      </c>
      <c r="R1130">
        <v>1.4666882000000001</v>
      </c>
      <c r="S1130">
        <v>1.46854</v>
      </c>
      <c r="T1130">
        <v>-19.791481999999998</v>
      </c>
      <c r="U1130">
        <v>910.95263999999997</v>
      </c>
      <c r="V1130">
        <v>888.09788000000003</v>
      </c>
      <c r="W1130">
        <v>-19.803688999999999</v>
      </c>
      <c r="X1130">
        <v>888.63360999999998</v>
      </c>
      <c r="Y1130">
        <v>888.11774000000003</v>
      </c>
      <c r="Z1130">
        <v>6.2212415E-2</v>
      </c>
      <c r="AA1130">
        <v>234.76383000000001</v>
      </c>
      <c r="AB1130">
        <v>6.2144204000000001E-2</v>
      </c>
      <c r="AC1130">
        <v>234.50642999999999</v>
      </c>
      <c r="AD1130" s="2">
        <v>234.75641999999999</v>
      </c>
      <c r="AE1130" s="2">
        <v>57.324382</v>
      </c>
      <c r="AF1130" s="2">
        <f t="shared" si="88"/>
        <v>0.23475641999999999</v>
      </c>
      <c r="AG1130" s="2">
        <f t="shared" si="88"/>
        <v>5.7324382E-2</v>
      </c>
      <c r="AH1130" s="8">
        <v>461</v>
      </c>
      <c r="AI1130" s="3">
        <f t="shared" si="89"/>
        <v>2.555840645380433</v>
      </c>
      <c r="AJ1130" s="3">
        <f t="shared" si="90"/>
        <v>0.62410214590474022</v>
      </c>
      <c r="AK1130" s="3">
        <f t="shared" si="87"/>
        <v>4.2597344089673888</v>
      </c>
      <c r="AL1130" s="3">
        <f t="shared" si="91"/>
        <v>1.0401702431745672</v>
      </c>
    </row>
    <row r="1131" spans="1:38" x14ac:dyDescent="0.2">
      <c r="A1131" s="2">
        <v>7</v>
      </c>
      <c r="B1131" s="2" t="s">
        <v>1159</v>
      </c>
      <c r="C1131" s="2" t="s">
        <v>36</v>
      </c>
      <c r="D1131" s="2">
        <v>-19.787140000000001</v>
      </c>
      <c r="E1131" s="2">
        <v>-64.031807000000001</v>
      </c>
      <c r="F1131">
        <v>8680</v>
      </c>
      <c r="G1131">
        <v>452</v>
      </c>
      <c r="H1131">
        <v>0.18174781000000001</v>
      </c>
      <c r="I1131">
        <v>9.5056602E-3</v>
      </c>
      <c r="J1131">
        <v>1.4890218E-2</v>
      </c>
      <c r="K1131">
        <v>3.4233052E-2</v>
      </c>
      <c r="L1131">
        <v>3.8522436E-2</v>
      </c>
      <c r="M1131">
        <v>2.0787122</v>
      </c>
      <c r="N1131">
        <v>0.98181046000000005</v>
      </c>
      <c r="O1131">
        <v>1</v>
      </c>
      <c r="P1131">
        <v>1</v>
      </c>
      <c r="Q1131">
        <v>0.98181046000000005</v>
      </c>
      <c r="R1131">
        <v>2.0409014000000001</v>
      </c>
      <c r="S1131">
        <v>2.0427811</v>
      </c>
      <c r="T1131">
        <v>-19.780581000000002</v>
      </c>
      <c r="U1131">
        <v>874.63142000000005</v>
      </c>
      <c r="V1131">
        <v>844.07822999999996</v>
      </c>
      <c r="W1131">
        <v>-19.769224999999999</v>
      </c>
      <c r="X1131">
        <v>858.28936999999996</v>
      </c>
      <c r="Y1131">
        <v>844.05885999999998</v>
      </c>
      <c r="Z1131">
        <v>0.18175199</v>
      </c>
      <c r="AA1131">
        <v>685.85655999999994</v>
      </c>
      <c r="AB1131">
        <v>0.18160201000000001</v>
      </c>
      <c r="AC1131">
        <v>685.29060000000004</v>
      </c>
      <c r="AD1131" s="2">
        <v>685.84079999999994</v>
      </c>
      <c r="AE1131" s="2">
        <v>145.36768000000001</v>
      </c>
      <c r="AF1131" s="2">
        <f t="shared" si="88"/>
        <v>0.68584079999999992</v>
      </c>
      <c r="AG1131" s="2">
        <f t="shared" si="88"/>
        <v>0.14536768</v>
      </c>
      <c r="AH1131" s="8">
        <v>578</v>
      </c>
      <c r="AI1131" s="3">
        <f t="shared" si="89"/>
        <v>0.87483859227972449</v>
      </c>
      <c r="AJ1131" s="3">
        <f t="shared" si="90"/>
        <v>0.18542678786996847</v>
      </c>
      <c r="AK1131" s="3">
        <f t="shared" si="87"/>
        <v>1.4580643204662074</v>
      </c>
      <c r="AL1131" s="3">
        <f t="shared" si="91"/>
        <v>0.30904464644994745</v>
      </c>
    </row>
    <row r="1132" spans="1:38" x14ac:dyDescent="0.2">
      <c r="A1132" s="2">
        <v>8</v>
      </c>
      <c r="B1132" s="2" t="s">
        <v>1160</v>
      </c>
      <c r="C1132" s="2" t="s">
        <v>36</v>
      </c>
      <c r="D1132" s="2">
        <v>-19.611622000000001</v>
      </c>
      <c r="E1132" s="2">
        <v>-64.079994999999997</v>
      </c>
      <c r="F1132">
        <v>123785</v>
      </c>
      <c r="G1132">
        <v>3436</v>
      </c>
      <c r="H1132">
        <v>1.9932416000000001E-2</v>
      </c>
      <c r="I1132">
        <v>5.5928216000000004E-4</v>
      </c>
      <c r="J1132">
        <v>1.0366739E-3</v>
      </c>
      <c r="K1132">
        <v>3.6901807000000002E-3</v>
      </c>
      <c r="L1132">
        <v>3.8736189E-3</v>
      </c>
      <c r="M1132">
        <v>3.4153571</v>
      </c>
      <c r="N1132">
        <v>0.98466206999999994</v>
      </c>
      <c r="O1132">
        <v>1</v>
      </c>
      <c r="P1132">
        <v>1</v>
      </c>
      <c r="Q1132">
        <v>0.98466206999999994</v>
      </c>
      <c r="R1132">
        <v>3.3629726</v>
      </c>
      <c r="S1132">
        <v>3.3651944999999999</v>
      </c>
      <c r="T1132">
        <v>-19.611931999999999</v>
      </c>
      <c r="U1132">
        <v>894.15688999999998</v>
      </c>
      <c r="V1132">
        <v>770.12234999999998</v>
      </c>
      <c r="W1132">
        <v>-19.644002</v>
      </c>
      <c r="X1132">
        <v>795.95515999999998</v>
      </c>
      <c r="Y1132">
        <v>770.18349999999998</v>
      </c>
      <c r="Z1132">
        <v>1.9934970999999999E-2</v>
      </c>
      <c r="AA1132">
        <v>75.226303999999999</v>
      </c>
      <c r="AB1132">
        <v>1.9922507999999998E-2</v>
      </c>
      <c r="AC1132">
        <v>75.179275000000004</v>
      </c>
      <c r="AD1132" s="2">
        <v>75.216662999999997</v>
      </c>
      <c r="AE1132" s="2">
        <v>14.617430000000001</v>
      </c>
      <c r="AF1132" s="2">
        <f t="shared" si="88"/>
        <v>7.5216663000000003E-2</v>
      </c>
      <c r="AG1132" s="2">
        <f t="shared" si="88"/>
        <v>1.4617430000000001E-2</v>
      </c>
      <c r="AH1132" s="8">
        <v>3179.5911000000001</v>
      </c>
      <c r="AI1132" s="3">
        <f t="shared" si="89"/>
        <v>7.9769558508598024</v>
      </c>
      <c r="AJ1132" s="3">
        <f t="shared" si="90"/>
        <v>1.5502229042390994</v>
      </c>
      <c r="AK1132" s="3">
        <f t="shared" si="87"/>
        <v>13.294926418099671</v>
      </c>
      <c r="AL1132" s="3">
        <f t="shared" si="91"/>
        <v>2.5837048403984988</v>
      </c>
    </row>
    <row r="1133" spans="1:38" x14ac:dyDescent="0.2">
      <c r="A1133" s="2">
        <v>9</v>
      </c>
      <c r="B1133" s="2" t="s">
        <v>1161</v>
      </c>
      <c r="C1133" s="2" t="s">
        <v>36</v>
      </c>
      <c r="D1133" s="2">
        <v>-19.611622000000001</v>
      </c>
      <c r="E1133" s="2">
        <v>-64.079994999999997</v>
      </c>
      <c r="F1133">
        <v>64741</v>
      </c>
      <c r="G1133">
        <v>995</v>
      </c>
      <c r="H1133">
        <v>3.8298612000000003E-2</v>
      </c>
      <c r="I1133">
        <v>5.9199592000000001E-4</v>
      </c>
      <c r="J1133">
        <v>2.0509926E-3</v>
      </c>
      <c r="K1133">
        <v>7.0598563999999999E-3</v>
      </c>
      <c r="L1133">
        <v>7.3755408000000001E-3</v>
      </c>
      <c r="M1133">
        <v>3.4153571</v>
      </c>
      <c r="N1133">
        <v>0.98466206999999994</v>
      </c>
      <c r="O1133">
        <v>1</v>
      </c>
      <c r="P1133">
        <v>1</v>
      </c>
      <c r="Q1133">
        <v>0.98466206999999994</v>
      </c>
      <c r="R1133">
        <v>3.3629726</v>
      </c>
      <c r="S1133">
        <v>3.3651944999999999</v>
      </c>
      <c r="T1133">
        <v>-19.611931999999999</v>
      </c>
      <c r="U1133">
        <v>894.15688999999998</v>
      </c>
      <c r="V1133">
        <v>770.12234999999998</v>
      </c>
      <c r="W1133">
        <v>-19.644002</v>
      </c>
      <c r="X1133">
        <v>795.95515999999998</v>
      </c>
      <c r="Y1133">
        <v>770.18349999999998</v>
      </c>
      <c r="Z1133">
        <v>3.8303688000000002E-2</v>
      </c>
      <c r="AA1133">
        <v>144.54221999999999</v>
      </c>
      <c r="AB1133">
        <v>3.8279918000000003E-2</v>
      </c>
      <c r="AC1133">
        <v>144.45251999999999</v>
      </c>
      <c r="AD1133" s="2">
        <v>144.52305999999999</v>
      </c>
      <c r="AE1133" s="2">
        <v>27.832229000000002</v>
      </c>
      <c r="AF1133" s="2">
        <f t="shared" si="88"/>
        <v>0.14452305999999998</v>
      </c>
      <c r="AG1133" s="2">
        <f t="shared" si="88"/>
        <v>2.7832229E-2</v>
      </c>
      <c r="AH1133" s="8">
        <v>3179.5911000000001</v>
      </c>
      <c r="AI1133" s="3">
        <f t="shared" si="89"/>
        <v>4.1515866049334971</v>
      </c>
      <c r="AJ1133" s="3">
        <f t="shared" si="90"/>
        <v>0.79951191942546496</v>
      </c>
      <c r="AK1133" s="3">
        <f t="shared" si="87"/>
        <v>6.9193110082224951</v>
      </c>
      <c r="AL1133" s="3">
        <f t="shared" si="91"/>
        <v>1.3325198657091082</v>
      </c>
    </row>
    <row r="1134" spans="1:38" x14ac:dyDescent="0.2">
      <c r="A1134" s="2">
        <v>10</v>
      </c>
      <c r="B1134" s="2" t="s">
        <v>1162</v>
      </c>
      <c r="C1134" s="2" t="s">
        <v>36</v>
      </c>
      <c r="D1134" s="2">
        <v>-19.539335999999999</v>
      </c>
      <c r="E1134" s="2">
        <v>-64.155488000000005</v>
      </c>
      <c r="F1134">
        <v>260952</v>
      </c>
      <c r="G1134">
        <v>7595</v>
      </c>
      <c r="H1134">
        <v>7.9022850000000002E-3</v>
      </c>
      <c r="I1134">
        <v>2.3575905000000001E-4</v>
      </c>
      <c r="J1134">
        <v>4.3810019000000002E-4</v>
      </c>
      <c r="K1134">
        <v>1.4935794E-3</v>
      </c>
      <c r="L1134">
        <v>1.5742597E-3</v>
      </c>
      <c r="M1134">
        <v>2.9393845000000001</v>
      </c>
      <c r="N1134">
        <v>0.95648798000000002</v>
      </c>
      <c r="O1134">
        <v>1</v>
      </c>
      <c r="P1134">
        <v>1</v>
      </c>
      <c r="Q1134">
        <v>0.95648798000000002</v>
      </c>
      <c r="R1134">
        <v>2.8114859000000001</v>
      </c>
      <c r="S1134">
        <v>2.8221373999999999</v>
      </c>
      <c r="T1134">
        <v>-19.544782000000001</v>
      </c>
      <c r="U1134">
        <v>855.30449999999996</v>
      </c>
      <c r="V1134">
        <v>792.54458</v>
      </c>
      <c r="W1134">
        <v>-19.561067999999999</v>
      </c>
      <c r="X1134">
        <v>805.83028000000002</v>
      </c>
      <c r="Y1134">
        <v>792.57461000000001</v>
      </c>
      <c r="Z1134">
        <v>7.9026753000000002E-3</v>
      </c>
      <c r="AA1134">
        <v>29.821415999999999</v>
      </c>
      <c r="AB1134">
        <v>7.8741069000000004E-3</v>
      </c>
      <c r="AC1134">
        <v>29.713611</v>
      </c>
      <c r="AD1134" s="2">
        <v>29.819944</v>
      </c>
      <c r="AE1134" s="2">
        <v>5.9406026000000001</v>
      </c>
      <c r="AF1134" s="2">
        <f t="shared" si="88"/>
        <v>2.9819944000000001E-2</v>
      </c>
      <c r="AG1134" s="2">
        <f t="shared" si="88"/>
        <v>5.9406025999999999E-3</v>
      </c>
      <c r="AH1134" s="8">
        <v>1030</v>
      </c>
      <c r="AI1134" s="3">
        <f t="shared" si="89"/>
        <v>20.120762131545252</v>
      </c>
      <c r="AJ1134" s="3">
        <f t="shared" si="90"/>
        <v>4.0083727800642173</v>
      </c>
      <c r="AK1134" s="3">
        <f t="shared" si="87"/>
        <v>33.534603552575419</v>
      </c>
      <c r="AL1134" s="3">
        <f t="shared" si="91"/>
        <v>6.6806213001070276</v>
      </c>
    </row>
    <row r="1135" spans="1:38" x14ac:dyDescent="0.2">
      <c r="A1135" s="2">
        <v>11</v>
      </c>
      <c r="B1135" s="2" t="s">
        <v>1163</v>
      </c>
      <c r="C1135" s="2" t="s">
        <v>36</v>
      </c>
      <c r="D1135" s="2">
        <v>-19.539335999999999</v>
      </c>
      <c r="E1135" s="2">
        <v>-64.155488000000005</v>
      </c>
      <c r="F1135">
        <v>223518</v>
      </c>
      <c r="G1135">
        <v>24775</v>
      </c>
      <c r="H1135">
        <v>9.2582684999999998E-3</v>
      </c>
      <c r="I1135">
        <v>1.0611577000000001E-3</v>
      </c>
      <c r="J1135">
        <v>5.22888E-4</v>
      </c>
      <c r="K1135">
        <v>1.7456181E-3</v>
      </c>
      <c r="L1135">
        <v>2.1087081E-3</v>
      </c>
      <c r="M1135">
        <v>2.9393845000000001</v>
      </c>
      <c r="N1135">
        <v>0.95648798000000002</v>
      </c>
      <c r="O1135">
        <v>1</v>
      </c>
      <c r="P1135">
        <v>1</v>
      </c>
      <c r="Q1135">
        <v>0.95648798000000002</v>
      </c>
      <c r="R1135">
        <v>2.8114859000000001</v>
      </c>
      <c r="S1135">
        <v>2.8221373999999999</v>
      </c>
      <c r="T1135">
        <v>-19.544782000000001</v>
      </c>
      <c r="U1135">
        <v>855.30449999999996</v>
      </c>
      <c r="V1135">
        <v>792.54458</v>
      </c>
      <c r="W1135">
        <v>-19.561067999999999</v>
      </c>
      <c r="X1135">
        <v>805.83028000000002</v>
      </c>
      <c r="Y1135">
        <v>792.57461000000001</v>
      </c>
      <c r="Z1135">
        <v>9.2587360999999996E-3</v>
      </c>
      <c r="AA1135">
        <v>34.938626999999997</v>
      </c>
      <c r="AB1135">
        <v>9.2254243E-3</v>
      </c>
      <c r="AC1135">
        <v>34.812922</v>
      </c>
      <c r="AD1135" s="2">
        <v>34.936861999999998</v>
      </c>
      <c r="AE1135" s="2">
        <v>7.9573891000000003</v>
      </c>
      <c r="AF1135" s="2">
        <f t="shared" si="88"/>
        <v>3.4936861999999999E-2</v>
      </c>
      <c r="AG1135" s="2">
        <f t="shared" si="88"/>
        <v>7.9573891000000001E-3</v>
      </c>
      <c r="AH1135" s="8">
        <v>1030</v>
      </c>
      <c r="AI1135" s="3">
        <f t="shared" si="89"/>
        <v>17.173837764822725</v>
      </c>
      <c r="AJ1135" s="3">
        <f t="shared" si="90"/>
        <v>3.9115965662562582</v>
      </c>
      <c r="AK1135" s="3">
        <f t="shared" si="87"/>
        <v>28.623062941371209</v>
      </c>
      <c r="AL1135" s="3">
        <f t="shared" si="91"/>
        <v>6.5193276104270961</v>
      </c>
    </row>
    <row r="1136" spans="1:38" x14ac:dyDescent="0.2">
      <c r="A1136" s="2">
        <v>12</v>
      </c>
      <c r="B1136" s="2" t="s">
        <v>1164</v>
      </c>
      <c r="C1136" s="2" t="s">
        <v>36</v>
      </c>
      <c r="D1136" s="2">
        <v>-19.101326</v>
      </c>
      <c r="E1136" s="2">
        <v>-65.306224999999998</v>
      </c>
      <c r="F1136">
        <v>664316</v>
      </c>
      <c r="G1136">
        <v>26041</v>
      </c>
      <c r="H1136">
        <v>6.9681238E-3</v>
      </c>
      <c r="I1136">
        <v>2.7860386000000002E-4</v>
      </c>
      <c r="J1136">
        <v>1.8887947E-4</v>
      </c>
      <c r="K1136">
        <v>1.2707927E-3</v>
      </c>
      <c r="L1136">
        <v>1.3146138999999999E-3</v>
      </c>
      <c r="M1136">
        <v>6.6677827000000001</v>
      </c>
      <c r="N1136">
        <v>0.98917098000000003</v>
      </c>
      <c r="O1136">
        <v>1</v>
      </c>
      <c r="P1136">
        <v>1</v>
      </c>
      <c r="Q1136">
        <v>0.98917098000000003</v>
      </c>
      <c r="R1136">
        <v>6.5955772000000001</v>
      </c>
      <c r="S1136">
        <v>6.5975545000000002</v>
      </c>
      <c r="T1136">
        <v>-19.096461000000001</v>
      </c>
      <c r="U1136">
        <v>756.35069999999996</v>
      </c>
      <c r="V1136">
        <v>664.56980999999996</v>
      </c>
      <c r="W1136">
        <v>-18.901102999999999</v>
      </c>
      <c r="X1136">
        <v>693.57716000000005</v>
      </c>
      <c r="Y1136">
        <v>664.13265000000001</v>
      </c>
      <c r="Z1136">
        <v>6.9682876000000003E-3</v>
      </c>
      <c r="AA1136">
        <v>26.295425000000002</v>
      </c>
      <c r="AB1136">
        <v>6.9662227999999996E-3</v>
      </c>
      <c r="AC1136">
        <v>26.287633</v>
      </c>
      <c r="AD1136" s="2">
        <v>26.294806999999999</v>
      </c>
      <c r="AE1136" s="2">
        <v>4.9608072999999999</v>
      </c>
      <c r="AF1136" s="2">
        <f t="shared" si="88"/>
        <v>2.6294807E-2</v>
      </c>
      <c r="AG1136" s="2">
        <f t="shared" si="88"/>
        <v>4.9608072999999999E-3</v>
      </c>
      <c r="AH1136" s="8">
        <v>2072.9872999999998</v>
      </c>
      <c r="AI1136" s="3">
        <f t="shared" si="89"/>
        <v>22.818193721672877</v>
      </c>
      <c r="AJ1136" s="3">
        <f t="shared" si="90"/>
        <v>4.3049056031211403</v>
      </c>
      <c r="AK1136" s="3">
        <f t="shared" si="87"/>
        <v>38.030322869454793</v>
      </c>
      <c r="AL1136" s="3">
        <f t="shared" si="91"/>
        <v>7.1748426718685661</v>
      </c>
    </row>
    <row r="1137" spans="1:38" x14ac:dyDescent="0.2">
      <c r="A1137" s="2">
        <v>13</v>
      </c>
      <c r="B1137" s="2" t="s">
        <v>1165</v>
      </c>
      <c r="C1137" s="2" t="s">
        <v>36</v>
      </c>
      <c r="D1137" s="2">
        <v>-19.521778000000001</v>
      </c>
      <c r="E1137" s="2">
        <v>-63.250852999999999</v>
      </c>
      <c r="F1137">
        <v>14738</v>
      </c>
      <c r="G1137">
        <v>1175</v>
      </c>
      <c r="H1137">
        <v>8.1257818999999995E-2</v>
      </c>
      <c r="I1137">
        <v>6.5485565999999999E-3</v>
      </c>
      <c r="J1137">
        <v>8.3683791999999996E-3</v>
      </c>
      <c r="K1137">
        <v>1.5657615E-2</v>
      </c>
      <c r="L1137">
        <v>1.8922851000000001E-2</v>
      </c>
      <c r="M1137">
        <v>1.5136852999999999</v>
      </c>
      <c r="N1137">
        <v>0.98995427999999996</v>
      </c>
      <c r="O1137">
        <v>1</v>
      </c>
      <c r="P1137">
        <v>1</v>
      </c>
      <c r="Q1137">
        <v>0.98995427999999996</v>
      </c>
      <c r="R1137">
        <v>1.4984792</v>
      </c>
      <c r="S1137">
        <v>1.4978944999999999</v>
      </c>
      <c r="T1137">
        <v>-19.522283999999999</v>
      </c>
      <c r="U1137">
        <v>919.81904999999995</v>
      </c>
      <c r="V1137">
        <v>889.84519</v>
      </c>
      <c r="W1137">
        <v>-19.514883000000001</v>
      </c>
      <c r="X1137">
        <v>903.55889000000002</v>
      </c>
      <c r="Y1137">
        <v>889.83311000000003</v>
      </c>
      <c r="Z1137">
        <v>8.1259736999999999E-2</v>
      </c>
      <c r="AA1137">
        <v>306.64051999999998</v>
      </c>
      <c r="AB1137">
        <v>8.1287321999999995E-2</v>
      </c>
      <c r="AC1137">
        <v>306.74461000000002</v>
      </c>
      <c r="AD1137" s="2">
        <v>306.63328000000001</v>
      </c>
      <c r="AE1137" s="2">
        <v>71.406983999999994</v>
      </c>
      <c r="AF1137" s="2">
        <f t="shared" si="88"/>
        <v>0.30663328000000001</v>
      </c>
      <c r="AG1137" s="2">
        <f t="shared" si="88"/>
        <v>7.1406983999999993E-2</v>
      </c>
      <c r="AH1137" s="8">
        <v>834</v>
      </c>
      <c r="AI1137" s="3">
        <f t="shared" si="89"/>
        <v>1.956734767993872</v>
      </c>
      <c r="AJ1137" s="3">
        <f t="shared" si="90"/>
        <v>0.45567307068033225</v>
      </c>
      <c r="AK1137" s="3">
        <f t="shared" si="87"/>
        <v>3.2612246133231197</v>
      </c>
      <c r="AL1137" s="3">
        <f t="shared" si="91"/>
        <v>0.75945511780055375</v>
      </c>
    </row>
    <row r="1138" spans="1:38" x14ac:dyDescent="0.2">
      <c r="A1138" s="2">
        <v>14</v>
      </c>
      <c r="B1138" s="2" t="s">
        <v>1166</v>
      </c>
      <c r="C1138" s="2" t="s">
        <v>36</v>
      </c>
      <c r="D1138" s="2">
        <v>-19.788302000000002</v>
      </c>
      <c r="E1138" s="2">
        <v>-63.228659999999998</v>
      </c>
      <c r="F1138">
        <v>14106</v>
      </c>
      <c r="G1138">
        <v>1175</v>
      </c>
      <c r="H1138">
        <v>8.7167877000000005E-2</v>
      </c>
      <c r="I1138">
        <v>7.34119E-3</v>
      </c>
      <c r="J1138">
        <v>8.7827601000000002E-3</v>
      </c>
      <c r="K1138">
        <v>1.67548E-2</v>
      </c>
      <c r="L1138">
        <v>2.0291705E-2</v>
      </c>
      <c r="M1138">
        <v>1.5664450000000001</v>
      </c>
      <c r="N1138">
        <v>0.98603755000000004</v>
      </c>
      <c r="O1138">
        <v>1</v>
      </c>
      <c r="P1138">
        <v>1</v>
      </c>
      <c r="Q1138">
        <v>0.98603755000000004</v>
      </c>
      <c r="R1138">
        <v>1.5445735</v>
      </c>
      <c r="S1138">
        <v>1.5436456999999999</v>
      </c>
      <c r="T1138">
        <v>-19.786642000000001</v>
      </c>
      <c r="U1138">
        <v>919.52637000000004</v>
      </c>
      <c r="V1138">
        <v>885.28886999999997</v>
      </c>
      <c r="W1138">
        <v>-19.74916</v>
      </c>
      <c r="X1138">
        <v>905.15976000000001</v>
      </c>
      <c r="Y1138">
        <v>885.22771</v>
      </c>
      <c r="Z1138">
        <v>8.7171008999999994E-2</v>
      </c>
      <c r="AA1138">
        <v>328.94720999999998</v>
      </c>
      <c r="AB1138">
        <v>8.7216722999999996E-2</v>
      </c>
      <c r="AC1138">
        <v>329.11971</v>
      </c>
      <c r="AD1138" s="2">
        <v>328.93538999999998</v>
      </c>
      <c r="AE1138" s="2">
        <v>76.572470999999993</v>
      </c>
      <c r="AF1138" s="2">
        <f t="shared" si="88"/>
        <v>0.32893538999999999</v>
      </c>
      <c r="AG1138" s="2">
        <f t="shared" si="88"/>
        <v>7.6572470999999989E-2</v>
      </c>
      <c r="AH1138" s="8">
        <v>981</v>
      </c>
      <c r="AI1138" s="3">
        <f t="shared" si="89"/>
        <v>1.8240664222843277</v>
      </c>
      <c r="AJ1138" s="3">
        <f t="shared" si="90"/>
        <v>0.4246222129593305</v>
      </c>
      <c r="AK1138" s="3">
        <f t="shared" si="87"/>
        <v>3.0401107038072128</v>
      </c>
      <c r="AL1138" s="3">
        <f t="shared" si="91"/>
        <v>0.70770368826555086</v>
      </c>
    </row>
    <row r="1139" spans="1:38" x14ac:dyDescent="0.2">
      <c r="A1139" s="2">
        <v>15</v>
      </c>
      <c r="B1139" s="2" t="s">
        <v>1167</v>
      </c>
      <c r="C1139" s="2" t="s">
        <v>36</v>
      </c>
      <c r="D1139" s="2">
        <v>-19.788302000000002</v>
      </c>
      <c r="E1139" s="2">
        <v>-63.228659999999998</v>
      </c>
      <c r="F1139">
        <v>14467</v>
      </c>
      <c r="G1139">
        <v>2532</v>
      </c>
      <c r="H1139">
        <v>8.4983958999999998E-2</v>
      </c>
      <c r="I1139">
        <v>1.5407412000000001E-2</v>
      </c>
      <c r="J1139">
        <v>8.5599944999999993E-3</v>
      </c>
      <c r="K1139">
        <v>1.6336646E-2</v>
      </c>
      <c r="L1139">
        <v>2.4032225000000001E-2</v>
      </c>
      <c r="M1139">
        <v>1.5664450000000001</v>
      </c>
      <c r="N1139">
        <v>0.98603755000000004</v>
      </c>
      <c r="O1139">
        <v>1</v>
      </c>
      <c r="P1139">
        <v>1</v>
      </c>
      <c r="Q1139">
        <v>0.98603755000000004</v>
      </c>
      <c r="R1139">
        <v>1.5445735</v>
      </c>
      <c r="S1139">
        <v>1.5436456999999999</v>
      </c>
      <c r="T1139">
        <v>-19.786642000000001</v>
      </c>
      <c r="U1139">
        <v>919.52637000000004</v>
      </c>
      <c r="V1139">
        <v>885.28886999999997</v>
      </c>
      <c r="W1139">
        <v>-19.74916</v>
      </c>
      <c r="X1139">
        <v>905.15976000000001</v>
      </c>
      <c r="Y1139">
        <v>885.22771</v>
      </c>
      <c r="Z1139">
        <v>8.4987011000000001E-2</v>
      </c>
      <c r="AA1139">
        <v>320.70569999999998</v>
      </c>
      <c r="AB1139">
        <v>8.5031587000000006E-2</v>
      </c>
      <c r="AC1139">
        <v>320.87391000000002</v>
      </c>
      <c r="AD1139" s="2">
        <v>320.69418000000002</v>
      </c>
      <c r="AE1139" s="2">
        <v>90.687641999999997</v>
      </c>
      <c r="AF1139" s="2">
        <f t="shared" si="88"/>
        <v>0.32069418</v>
      </c>
      <c r="AG1139" s="2">
        <f t="shared" si="88"/>
        <v>9.0687641999999999E-2</v>
      </c>
      <c r="AH1139" s="8">
        <v>981</v>
      </c>
      <c r="AI1139" s="3">
        <f t="shared" si="89"/>
        <v>1.8709413435566558</v>
      </c>
      <c r="AJ1139" s="3">
        <f t="shared" si="90"/>
        <v>0.52907495473558319</v>
      </c>
      <c r="AK1139" s="3">
        <f t="shared" si="87"/>
        <v>3.118235572594426</v>
      </c>
      <c r="AL1139" s="3">
        <f t="shared" si="91"/>
        <v>0.88179159122597206</v>
      </c>
    </row>
    <row r="1140" spans="1:38" x14ac:dyDescent="0.2">
      <c r="A1140" s="2">
        <v>16</v>
      </c>
      <c r="B1140" s="2" t="s">
        <v>1168</v>
      </c>
      <c r="C1140" s="2" t="s">
        <v>36</v>
      </c>
      <c r="D1140" s="2">
        <v>-20.012951999999999</v>
      </c>
      <c r="E1140" s="2">
        <v>-63.539762000000003</v>
      </c>
      <c r="F1140">
        <v>27307</v>
      </c>
      <c r="G1140">
        <v>1537</v>
      </c>
      <c r="H1140">
        <v>5.6431813999999997E-2</v>
      </c>
      <c r="I1140">
        <v>3.2030087E-3</v>
      </c>
      <c r="J1140">
        <v>4.6151832999999998E-3</v>
      </c>
      <c r="K1140">
        <v>1.0676837999999999E-2</v>
      </c>
      <c r="L1140">
        <v>1.2064577999999999E-2</v>
      </c>
      <c r="M1140">
        <v>2.0248077000000002</v>
      </c>
      <c r="N1140">
        <v>0.98850022000000004</v>
      </c>
      <c r="O1140">
        <v>1</v>
      </c>
      <c r="P1140">
        <v>1</v>
      </c>
      <c r="Q1140">
        <v>0.98850022000000004</v>
      </c>
      <c r="R1140">
        <v>2.0015228999999999</v>
      </c>
      <c r="S1140">
        <v>1.9984633000000001</v>
      </c>
      <c r="T1140">
        <v>-20.012884</v>
      </c>
      <c r="U1140">
        <v>924.49243000000001</v>
      </c>
      <c r="V1140">
        <v>848.32964000000004</v>
      </c>
      <c r="W1140">
        <v>-20.090568999999999</v>
      </c>
      <c r="X1140">
        <v>875.08163000000002</v>
      </c>
      <c r="Y1140">
        <v>848.58866999999998</v>
      </c>
      <c r="Z1140">
        <v>5.6445029000000001E-2</v>
      </c>
      <c r="AA1140">
        <v>213.00011000000001</v>
      </c>
      <c r="AB1140">
        <v>5.6522825999999998E-2</v>
      </c>
      <c r="AC1140">
        <v>213.29367999999999</v>
      </c>
      <c r="AD1140" s="2">
        <v>212.95024000000001</v>
      </c>
      <c r="AE1140" s="2">
        <v>45.526708999999997</v>
      </c>
      <c r="AF1140" s="2">
        <f t="shared" si="88"/>
        <v>0.21295024000000001</v>
      </c>
      <c r="AG1140" s="2">
        <f t="shared" si="88"/>
        <v>4.5526708999999999E-2</v>
      </c>
      <c r="AH1140" s="8">
        <v>2747</v>
      </c>
      <c r="AI1140" s="3">
        <f t="shared" si="89"/>
        <v>2.8175596327104397</v>
      </c>
      <c r="AJ1140" s="3">
        <f t="shared" si="90"/>
        <v>0.60236709518878706</v>
      </c>
      <c r="AK1140" s="3">
        <f t="shared" si="87"/>
        <v>4.6959327211840662</v>
      </c>
      <c r="AL1140" s="3">
        <f t="shared" si="91"/>
        <v>1.0039451586479784</v>
      </c>
    </row>
    <row r="1141" spans="1:38" x14ac:dyDescent="0.2">
      <c r="A1141" s="2">
        <v>17</v>
      </c>
      <c r="B1141" s="2" t="s">
        <v>1169</v>
      </c>
      <c r="C1141" s="2" t="s">
        <v>36</v>
      </c>
      <c r="D1141" s="2">
        <v>-19.929849000000001</v>
      </c>
      <c r="E1141" s="2">
        <v>-63.681547000000002</v>
      </c>
      <c r="F1141">
        <v>10308</v>
      </c>
      <c r="G1141">
        <v>995</v>
      </c>
      <c r="H1141">
        <v>0.13431697000000001</v>
      </c>
      <c r="I1141">
        <v>1.3118995E-2</v>
      </c>
      <c r="J1141">
        <v>1.2278542E-2</v>
      </c>
      <c r="K1141">
        <v>2.5546512E-2</v>
      </c>
      <c r="L1141">
        <v>3.1232914000000001E-2</v>
      </c>
      <c r="M1141">
        <v>1.8036112</v>
      </c>
      <c r="N1141">
        <v>0.97919641999999996</v>
      </c>
      <c r="O1141">
        <v>1</v>
      </c>
      <c r="P1141">
        <v>1</v>
      </c>
      <c r="Q1141">
        <v>0.97919641999999996</v>
      </c>
      <c r="R1141">
        <v>1.7660895999999999</v>
      </c>
      <c r="S1141">
        <v>1.7650269999999999</v>
      </c>
      <c r="T1141">
        <v>-19.929423</v>
      </c>
      <c r="U1141">
        <v>900.07674999999995</v>
      </c>
      <c r="V1141">
        <v>865.01858000000004</v>
      </c>
      <c r="W1141">
        <v>-19.917164</v>
      </c>
      <c r="X1141">
        <v>885.83936000000006</v>
      </c>
      <c r="Y1141">
        <v>864.99823000000004</v>
      </c>
      <c r="Z1141">
        <v>0.13432372000000001</v>
      </c>
      <c r="AA1141">
        <v>506.88195999999999</v>
      </c>
      <c r="AB1141">
        <v>0.13439522000000001</v>
      </c>
      <c r="AC1141">
        <v>507.15176000000002</v>
      </c>
      <c r="AD1141" s="2">
        <v>506.85647999999998</v>
      </c>
      <c r="AE1141" s="2">
        <v>117.86005</v>
      </c>
      <c r="AF1141" s="2">
        <f t="shared" si="88"/>
        <v>0.50685647999999994</v>
      </c>
      <c r="AG1141" s="2">
        <f t="shared" si="88"/>
        <v>0.11786005000000001</v>
      </c>
      <c r="AH1141" s="8">
        <v>858</v>
      </c>
      <c r="AI1141" s="3">
        <f t="shared" si="89"/>
        <v>1.1837670497968182</v>
      </c>
      <c r="AJ1141" s="3">
        <f t="shared" si="90"/>
        <v>0.27526301661844299</v>
      </c>
      <c r="AK1141" s="3">
        <f t="shared" si="87"/>
        <v>1.9729450829946971</v>
      </c>
      <c r="AL1141" s="3">
        <f t="shared" si="91"/>
        <v>0.45877169436407161</v>
      </c>
    </row>
    <row r="1142" spans="1:38" x14ac:dyDescent="0.2">
      <c r="A1142" s="2">
        <v>18</v>
      </c>
      <c r="B1142" s="2" t="s">
        <v>1170</v>
      </c>
      <c r="C1142" s="2" t="s">
        <v>36</v>
      </c>
      <c r="D1142" s="2">
        <v>-20.095818999999999</v>
      </c>
      <c r="E1142" s="2">
        <v>-63.88984</v>
      </c>
      <c r="F1142">
        <v>23690</v>
      </c>
      <c r="G1142">
        <v>1356</v>
      </c>
      <c r="H1142">
        <v>5.9178806E-2</v>
      </c>
      <c r="I1142">
        <v>3.4165969999999999E-3</v>
      </c>
      <c r="J1142">
        <v>5.2790798999999998E-3</v>
      </c>
      <c r="K1142">
        <v>1.127474E-2</v>
      </c>
      <c r="L1142">
        <v>1.2909746999999999E-2</v>
      </c>
      <c r="M1142">
        <v>1.8142327</v>
      </c>
      <c r="N1142">
        <v>0.99105880000000002</v>
      </c>
      <c r="O1142">
        <v>1</v>
      </c>
      <c r="P1142">
        <v>1</v>
      </c>
      <c r="Q1142">
        <v>0.99105880000000002</v>
      </c>
      <c r="R1142">
        <v>1.7980113</v>
      </c>
      <c r="S1142">
        <v>1.7963247</v>
      </c>
      <c r="T1142">
        <v>-20.0977</v>
      </c>
      <c r="U1142">
        <v>904.37378000000001</v>
      </c>
      <c r="V1142">
        <v>864.61113999999998</v>
      </c>
      <c r="W1142">
        <v>-19.899605999999999</v>
      </c>
      <c r="X1142">
        <v>887.06786</v>
      </c>
      <c r="Y1142">
        <v>864.11476000000005</v>
      </c>
      <c r="Z1142">
        <v>5.9182776999999999E-2</v>
      </c>
      <c r="AA1142">
        <v>223.33123000000001</v>
      </c>
      <c r="AB1142">
        <v>5.9232248000000001E-2</v>
      </c>
      <c r="AC1142">
        <v>223.51792</v>
      </c>
      <c r="AD1142" s="2">
        <v>223.31625</v>
      </c>
      <c r="AE1142" s="2">
        <v>48.716028000000001</v>
      </c>
      <c r="AF1142" s="2">
        <f t="shared" si="88"/>
        <v>0.22331624999999999</v>
      </c>
      <c r="AG1142" s="2">
        <f t="shared" si="88"/>
        <v>4.8716028000000001E-2</v>
      </c>
      <c r="AH1142" s="8">
        <v>1297.9075</v>
      </c>
      <c r="AI1142" s="3">
        <f t="shared" si="89"/>
        <v>2.6867726822387534</v>
      </c>
      <c r="AJ1142" s="3">
        <f t="shared" si="90"/>
        <v>0.58611450450909064</v>
      </c>
      <c r="AK1142" s="3">
        <f t="shared" si="87"/>
        <v>4.4779544703979219</v>
      </c>
      <c r="AL1142" s="3">
        <f t="shared" si="91"/>
        <v>0.9768575075151511</v>
      </c>
    </row>
    <row r="1143" spans="1:38" x14ac:dyDescent="0.2">
      <c r="A1143" s="2">
        <v>19</v>
      </c>
      <c r="B1143" s="2" t="s">
        <v>1171</v>
      </c>
      <c r="C1143" s="2" t="s">
        <v>36</v>
      </c>
      <c r="D1143" s="2">
        <v>-19.800166999999998</v>
      </c>
      <c r="E1143" s="2">
        <v>-63.939320000000002</v>
      </c>
      <c r="F1143">
        <v>9404</v>
      </c>
      <c r="G1143">
        <v>814</v>
      </c>
      <c r="H1143">
        <v>0.15307383999999999</v>
      </c>
      <c r="I1143">
        <v>1.3377719999999999E-2</v>
      </c>
      <c r="J1143">
        <v>1.3549573000000001E-2</v>
      </c>
      <c r="K1143">
        <v>2.9023717000000001E-2</v>
      </c>
      <c r="L1143">
        <v>3.4712107999999998E-2</v>
      </c>
      <c r="M1143">
        <v>1.8696815</v>
      </c>
      <c r="N1143">
        <v>0.98692020000000003</v>
      </c>
      <c r="O1143">
        <v>1</v>
      </c>
      <c r="P1143">
        <v>1</v>
      </c>
      <c r="Q1143">
        <v>0.98692020000000003</v>
      </c>
      <c r="R1143">
        <v>1.8452264</v>
      </c>
      <c r="S1143">
        <v>1.843869</v>
      </c>
      <c r="T1143">
        <v>-19.797336000000001</v>
      </c>
      <c r="U1143">
        <v>889.05118000000004</v>
      </c>
      <c r="V1143">
        <v>859.56217000000004</v>
      </c>
      <c r="W1143">
        <v>-19.741318</v>
      </c>
      <c r="X1143">
        <v>861.18942000000004</v>
      </c>
      <c r="Y1143">
        <v>859.46842000000004</v>
      </c>
      <c r="Z1143">
        <v>0.15308019</v>
      </c>
      <c r="AA1143">
        <v>577.66110000000003</v>
      </c>
      <c r="AB1143">
        <v>0.15318024999999999</v>
      </c>
      <c r="AC1143">
        <v>578.03867000000002</v>
      </c>
      <c r="AD1143" s="2">
        <v>577.63714000000004</v>
      </c>
      <c r="AE1143" s="2">
        <v>130.98909</v>
      </c>
      <c r="AF1143" s="2">
        <f t="shared" si="88"/>
        <v>0.57763713999999999</v>
      </c>
      <c r="AG1143" s="2">
        <f t="shared" si="88"/>
        <v>0.13098909</v>
      </c>
      <c r="AH1143" s="8">
        <v>1040.991</v>
      </c>
      <c r="AI1143" s="3">
        <f t="shared" si="89"/>
        <v>1.0387143735252202</v>
      </c>
      <c r="AJ1143" s="3">
        <f t="shared" si="90"/>
        <v>0.23554622986670956</v>
      </c>
      <c r="AK1143" s="3">
        <f t="shared" si="87"/>
        <v>1.7311906225420337</v>
      </c>
      <c r="AL1143" s="3">
        <f t="shared" si="91"/>
        <v>0.39257704977784924</v>
      </c>
    </row>
    <row r="1144" spans="1:38" x14ac:dyDescent="0.2">
      <c r="A1144" s="2">
        <v>20</v>
      </c>
      <c r="B1144" s="2" t="s">
        <v>1172</v>
      </c>
      <c r="C1144" s="2" t="s">
        <v>36</v>
      </c>
      <c r="D1144" s="2">
        <v>-19.169663</v>
      </c>
      <c r="E1144" s="2">
        <v>-63.662553000000003</v>
      </c>
      <c r="F1144">
        <v>11664</v>
      </c>
      <c r="G1144">
        <v>814</v>
      </c>
      <c r="H1144">
        <v>0.10206497</v>
      </c>
      <c r="I1144">
        <v>7.1831394E-3</v>
      </c>
      <c r="J1144">
        <v>1.0595462E-2</v>
      </c>
      <c r="K1144">
        <v>1.9660120999999999E-2</v>
      </c>
      <c r="L1144">
        <v>2.3460215E-2</v>
      </c>
      <c r="M1144">
        <v>1.4981853999999999</v>
      </c>
      <c r="N1144">
        <v>0.99241268000000005</v>
      </c>
      <c r="O1144">
        <v>1</v>
      </c>
      <c r="P1144">
        <v>1</v>
      </c>
      <c r="Q1144">
        <v>0.99241268000000005</v>
      </c>
      <c r="R1144">
        <v>1.4868182000000001</v>
      </c>
      <c r="S1144">
        <v>1.4861610000000001</v>
      </c>
      <c r="T1144">
        <v>-19.168264000000001</v>
      </c>
      <c r="U1144">
        <v>951.09840999999994</v>
      </c>
      <c r="V1144">
        <v>890.76617999999996</v>
      </c>
      <c r="W1144">
        <v>-19.533576</v>
      </c>
      <c r="X1144">
        <v>908.81714999999997</v>
      </c>
      <c r="Y1144">
        <v>891.36282000000006</v>
      </c>
      <c r="Z1144">
        <v>0.10207118</v>
      </c>
      <c r="AA1144">
        <v>385.17426999999998</v>
      </c>
      <c r="AB1144">
        <v>0.10211033999999999</v>
      </c>
      <c r="AC1144">
        <v>385.32202000000001</v>
      </c>
      <c r="AD1144" s="2">
        <v>385.15082000000001</v>
      </c>
      <c r="AE1144" s="2">
        <v>88.529111</v>
      </c>
      <c r="AF1144" s="2">
        <f t="shared" si="88"/>
        <v>0.38515082</v>
      </c>
      <c r="AG1144" s="2">
        <f t="shared" si="88"/>
        <v>8.8529110999999994E-2</v>
      </c>
      <c r="AH1144" s="8">
        <v>1680.1034999999999</v>
      </c>
      <c r="AI1144" s="3">
        <f t="shared" si="89"/>
        <v>1.5578312932061262</v>
      </c>
      <c r="AJ1144" s="3">
        <f t="shared" si="90"/>
        <v>0.35807640102004379</v>
      </c>
      <c r="AK1144" s="3">
        <f t="shared" si="87"/>
        <v>2.5963854886768774</v>
      </c>
      <c r="AL1144" s="3">
        <f t="shared" si="91"/>
        <v>0.59679400170007302</v>
      </c>
    </row>
    <row r="1145" spans="1:38" x14ac:dyDescent="0.2">
      <c r="A1145" s="2">
        <v>21</v>
      </c>
      <c r="B1145" s="2" t="s">
        <v>1173</v>
      </c>
      <c r="C1145" s="2" t="s">
        <v>36</v>
      </c>
      <c r="D1145" s="2">
        <v>-19.199750999999999</v>
      </c>
      <c r="E1145" s="2">
        <v>-63.650376000000001</v>
      </c>
      <c r="F1145">
        <v>2441</v>
      </c>
      <c r="G1145">
        <v>452</v>
      </c>
      <c r="H1145">
        <v>0.42020478999999999</v>
      </c>
      <c r="I1145">
        <v>8.0651581999999999E-2</v>
      </c>
      <c r="J1145">
        <v>5.0131747999999997E-2</v>
      </c>
      <c r="K1145">
        <v>8.1807927000000003E-2</v>
      </c>
      <c r="L1145">
        <v>0.12534116000000001</v>
      </c>
      <c r="M1145">
        <v>1.2606738</v>
      </c>
      <c r="N1145">
        <v>0.98716791999999998</v>
      </c>
      <c r="O1145">
        <v>1</v>
      </c>
      <c r="P1145">
        <v>1</v>
      </c>
      <c r="Q1145">
        <v>0.98716791999999998</v>
      </c>
      <c r="R1145">
        <v>1.2444968000000001</v>
      </c>
      <c r="S1145">
        <v>1.2438222999999999</v>
      </c>
      <c r="T1145">
        <v>-19.200050999999998</v>
      </c>
      <c r="U1145">
        <v>944.30724999999995</v>
      </c>
      <c r="V1145">
        <v>916.05526999999995</v>
      </c>
      <c r="W1145">
        <v>-19.210715</v>
      </c>
      <c r="X1145">
        <v>931.73599999999999</v>
      </c>
      <c r="Y1145">
        <v>916.07254</v>
      </c>
      <c r="Z1145">
        <v>0.42022019999999999</v>
      </c>
      <c r="AA1145">
        <v>1585.7366</v>
      </c>
      <c r="AB1145">
        <v>0.42041211000000001</v>
      </c>
      <c r="AC1145">
        <v>1586.4608000000001</v>
      </c>
      <c r="AD1145" s="2">
        <v>1585.6784</v>
      </c>
      <c r="AE1145" s="2">
        <v>472.98552000000001</v>
      </c>
      <c r="AF1145" s="2">
        <f t="shared" si="88"/>
        <v>1.5856783999999999</v>
      </c>
      <c r="AG1145" s="2">
        <f t="shared" si="88"/>
        <v>0.47298551999999999</v>
      </c>
      <c r="AH1145" s="8">
        <v>837.93651999999997</v>
      </c>
      <c r="AI1145" s="3">
        <f t="shared" si="89"/>
        <v>0.37838694151348723</v>
      </c>
      <c r="AJ1145" s="3">
        <f t="shared" si="90"/>
        <v>0.11286749210493524</v>
      </c>
      <c r="AK1145" s="3">
        <f t="shared" si="87"/>
        <v>0.63064490252247873</v>
      </c>
      <c r="AL1145" s="3">
        <f t="shared" si="91"/>
        <v>0.18811248684155873</v>
      </c>
    </row>
    <row r="1146" spans="1:38" x14ac:dyDescent="0.2">
      <c r="A1146" s="2">
        <v>0</v>
      </c>
      <c r="B1146" s="2" t="s">
        <v>1174</v>
      </c>
      <c r="C1146" s="2" t="s">
        <v>36</v>
      </c>
      <c r="D1146" s="2">
        <v>51.474516999999999</v>
      </c>
      <c r="E1146" s="2">
        <v>8.7509645000000003</v>
      </c>
      <c r="F1146">
        <v>128557</v>
      </c>
      <c r="G1146">
        <v>7755</v>
      </c>
      <c r="H1146">
        <v>9.2937824000000006E-3</v>
      </c>
      <c r="I1146">
        <v>5.7968690000000003E-4</v>
      </c>
      <c r="J1146">
        <v>8.5018967000000003E-4</v>
      </c>
      <c r="K1146">
        <v>1.8305729E-3</v>
      </c>
      <c r="L1146">
        <v>2.0999659E-3</v>
      </c>
      <c r="M1146">
        <v>1.5456607</v>
      </c>
      <c r="N1146">
        <v>0.99970632000000004</v>
      </c>
      <c r="O1146">
        <v>1</v>
      </c>
      <c r="P1146">
        <v>1</v>
      </c>
      <c r="Q1146">
        <v>0.99970632000000004</v>
      </c>
      <c r="R1146">
        <v>1.5452067</v>
      </c>
      <c r="S1146">
        <v>1.5452174000000001</v>
      </c>
      <c r="T1146">
        <v>51.469405000000002</v>
      </c>
      <c r="U1146">
        <v>969.06402000000003</v>
      </c>
      <c r="V1146">
        <v>961.18867999999998</v>
      </c>
      <c r="W1146">
        <v>51.450769999999999</v>
      </c>
      <c r="X1146">
        <v>961.64944000000003</v>
      </c>
      <c r="Y1146">
        <v>961.18628999999999</v>
      </c>
      <c r="Z1146">
        <v>9.2937976000000005E-3</v>
      </c>
      <c r="AA1146">
        <v>35.070934000000001</v>
      </c>
      <c r="AB1146">
        <v>9.2937391000000001E-3</v>
      </c>
      <c r="AC1146">
        <v>35.070714000000002</v>
      </c>
      <c r="AD1146" s="2">
        <v>35.070877000000003</v>
      </c>
      <c r="AE1146" s="2">
        <v>7.9243994999999998</v>
      </c>
      <c r="AF1146" s="2">
        <f t="shared" si="88"/>
        <v>3.5070877E-2</v>
      </c>
      <c r="AG1146" s="2">
        <f t="shared" si="88"/>
        <v>7.9243995000000001E-3</v>
      </c>
      <c r="AH1146" s="8">
        <v>121.95123</v>
      </c>
      <c r="AI1146" s="3">
        <f t="shared" si="89"/>
        <v>17.108212035872384</v>
      </c>
      <c r="AJ1146" s="3">
        <f t="shared" si="90"/>
        <v>3.8656662878137058</v>
      </c>
      <c r="AK1146" s="3">
        <f t="shared" ref="AK1146:AK1209" si="92">1000/AD1146</f>
        <v>28.513686726453972</v>
      </c>
      <c r="AL1146" s="3">
        <f t="shared" si="91"/>
        <v>6.4427771463561765</v>
      </c>
    </row>
    <row r="1147" spans="1:38" x14ac:dyDescent="0.2">
      <c r="A1147" s="2">
        <v>1</v>
      </c>
      <c r="B1147" s="2" t="s">
        <v>1175</v>
      </c>
      <c r="C1147" s="2" t="s">
        <v>36</v>
      </c>
      <c r="D1147" s="2">
        <v>51.491340000000001</v>
      </c>
      <c r="E1147" s="2">
        <v>8.7454795000000001</v>
      </c>
      <c r="F1147">
        <v>125911</v>
      </c>
      <c r="G1147">
        <v>21898</v>
      </c>
      <c r="H1147">
        <v>9.4116370000000005E-3</v>
      </c>
      <c r="I1147">
        <v>1.7388920999999999E-3</v>
      </c>
      <c r="J1147">
        <v>8.6855158999999999E-4</v>
      </c>
      <c r="K1147">
        <v>1.8548771E-3</v>
      </c>
      <c r="L1147">
        <v>2.6867632000000001E-3</v>
      </c>
      <c r="M1147">
        <v>1.5306875</v>
      </c>
      <c r="N1147">
        <v>0.99978535000000002</v>
      </c>
      <c r="O1147">
        <v>1</v>
      </c>
      <c r="P1147">
        <v>1</v>
      </c>
      <c r="Q1147">
        <v>0.99978535000000002</v>
      </c>
      <c r="R1147">
        <v>1.5303589</v>
      </c>
      <c r="S1147">
        <v>1.5303682999999999</v>
      </c>
      <c r="T1147">
        <v>51.491247000000001</v>
      </c>
      <c r="U1147">
        <v>973.91875000000005</v>
      </c>
      <c r="V1147">
        <v>962.44502</v>
      </c>
      <c r="W1147">
        <v>51.474297999999997</v>
      </c>
      <c r="X1147">
        <v>964.58091999999999</v>
      </c>
      <c r="Y1147">
        <v>962.44294000000002</v>
      </c>
      <c r="Z1147">
        <v>9.4116575999999997E-3</v>
      </c>
      <c r="AA1147">
        <v>35.515689000000002</v>
      </c>
      <c r="AB1147">
        <v>9.411605E-3</v>
      </c>
      <c r="AC1147">
        <v>35.515490999999997</v>
      </c>
      <c r="AD1147" s="2">
        <v>35.515611</v>
      </c>
      <c r="AE1147" s="2">
        <v>10.138729</v>
      </c>
      <c r="AF1147" s="2">
        <f t="shared" si="88"/>
        <v>3.5515611000000002E-2</v>
      </c>
      <c r="AG1147" s="2">
        <f t="shared" si="88"/>
        <v>1.0138728999999999E-2</v>
      </c>
      <c r="AH1147" s="8">
        <v>168</v>
      </c>
      <c r="AI1147" s="3">
        <f t="shared" si="89"/>
        <v>16.893979382756502</v>
      </c>
      <c r="AJ1147" s="3">
        <f t="shared" si="90"/>
        <v>4.8227659294205987</v>
      </c>
      <c r="AK1147" s="3">
        <f t="shared" si="92"/>
        <v>28.156632304594169</v>
      </c>
      <c r="AL1147" s="3">
        <f t="shared" si="91"/>
        <v>8.0379432157009969</v>
      </c>
    </row>
    <row r="1148" spans="1:38" x14ac:dyDescent="0.2">
      <c r="A1148" s="2">
        <v>2</v>
      </c>
      <c r="B1148" s="2" t="s">
        <v>1176</v>
      </c>
      <c r="C1148" s="2" t="s">
        <v>36</v>
      </c>
      <c r="D1148" s="2">
        <v>51.487682999999997</v>
      </c>
      <c r="E1148" s="2">
        <v>8.4607534999999991</v>
      </c>
      <c r="F1148">
        <v>93065</v>
      </c>
      <c r="G1148">
        <v>17336</v>
      </c>
      <c r="H1148">
        <v>1.2850680999999999E-2</v>
      </c>
      <c r="I1148">
        <v>2.5381555E-3</v>
      </c>
      <c r="J1148">
        <v>1.2170998E-3</v>
      </c>
      <c r="K1148">
        <v>2.5174166E-3</v>
      </c>
      <c r="L1148">
        <v>3.7763674999999998E-3</v>
      </c>
      <c r="M1148">
        <v>1.5329793</v>
      </c>
      <c r="N1148">
        <v>0.99953117000000002</v>
      </c>
      <c r="O1148">
        <v>1</v>
      </c>
      <c r="P1148">
        <v>1</v>
      </c>
      <c r="Q1148">
        <v>0.99953117000000002</v>
      </c>
      <c r="R1148">
        <v>1.5322606000000001</v>
      </c>
      <c r="S1148">
        <v>1.5322602000000001</v>
      </c>
      <c r="T1148">
        <v>51.487850999999999</v>
      </c>
      <c r="U1148">
        <v>979.74552000000006</v>
      </c>
      <c r="V1148">
        <v>962.25205000000005</v>
      </c>
      <c r="W1148">
        <v>51.431536999999999</v>
      </c>
      <c r="X1148">
        <v>967.30998999999997</v>
      </c>
      <c r="Y1148">
        <v>962.24507000000006</v>
      </c>
      <c r="Z1148">
        <v>1.2850772999999999E-2</v>
      </c>
      <c r="AA1148">
        <v>48.493482999999998</v>
      </c>
      <c r="AB1148">
        <v>1.2850776E-2</v>
      </c>
      <c r="AC1148">
        <v>48.493493999999998</v>
      </c>
      <c r="AD1148" s="2">
        <v>48.493136999999997</v>
      </c>
      <c r="AE1148" s="2">
        <v>14.250443000000001</v>
      </c>
      <c r="AF1148" s="2">
        <f t="shared" si="88"/>
        <v>4.8493136999999999E-2</v>
      </c>
      <c r="AG1148" s="2">
        <f t="shared" si="88"/>
        <v>1.4250443E-2</v>
      </c>
      <c r="AH1148" s="8">
        <v>351.99099999999999</v>
      </c>
      <c r="AI1148" s="3">
        <f t="shared" si="89"/>
        <v>12.372884847602251</v>
      </c>
      <c r="AJ1148" s="3">
        <f t="shared" si="90"/>
        <v>3.6359596671652645</v>
      </c>
      <c r="AK1148" s="3">
        <f t="shared" si="92"/>
        <v>20.621474746003749</v>
      </c>
      <c r="AL1148" s="3">
        <f t="shared" si="91"/>
        <v>6.0599327786087738</v>
      </c>
    </row>
    <row r="1149" spans="1:38" x14ac:dyDescent="0.2">
      <c r="A1149" s="2">
        <v>3</v>
      </c>
      <c r="B1149" s="2" t="s">
        <v>1177</v>
      </c>
      <c r="C1149" s="2" t="s">
        <v>36</v>
      </c>
      <c r="D1149" s="2">
        <v>51.461179000000001</v>
      </c>
      <c r="E1149" s="2">
        <v>8.3438417000000005</v>
      </c>
      <c r="F1149">
        <v>104744</v>
      </c>
      <c r="G1149">
        <v>6022</v>
      </c>
      <c r="H1149">
        <v>1.112612E-2</v>
      </c>
      <c r="I1149">
        <v>6.5897557000000001E-4</v>
      </c>
      <c r="J1149">
        <v>1.0621551E-3</v>
      </c>
      <c r="K1149">
        <v>2.1900829999999998E-3</v>
      </c>
      <c r="L1149">
        <v>2.5216830999999999E-3</v>
      </c>
      <c r="M1149">
        <v>1.4944139999999999</v>
      </c>
      <c r="N1149">
        <v>0.99964469</v>
      </c>
      <c r="O1149">
        <v>1</v>
      </c>
      <c r="P1149">
        <v>1</v>
      </c>
      <c r="Q1149">
        <v>0.99964469</v>
      </c>
      <c r="R1149">
        <v>1.4938830000000001</v>
      </c>
      <c r="S1149">
        <v>1.4938898</v>
      </c>
      <c r="T1149">
        <v>51.461362000000001</v>
      </c>
      <c r="U1149">
        <v>981.54669999999999</v>
      </c>
      <c r="V1149">
        <v>965.52288999999996</v>
      </c>
      <c r="W1149">
        <v>51.429780999999998</v>
      </c>
      <c r="X1149">
        <v>970.02509999999995</v>
      </c>
      <c r="Y1149">
        <v>965.51943000000006</v>
      </c>
      <c r="Z1149">
        <v>1.1126258999999999E-2</v>
      </c>
      <c r="AA1149">
        <v>41.985883000000001</v>
      </c>
      <c r="AB1149">
        <v>1.1126212999999999E-2</v>
      </c>
      <c r="AC1149">
        <v>41.985709</v>
      </c>
      <c r="AD1149" s="2">
        <v>41.985357</v>
      </c>
      <c r="AE1149" s="2">
        <v>9.5157854000000004</v>
      </c>
      <c r="AF1149" s="2">
        <f t="shared" si="88"/>
        <v>4.1985357000000001E-2</v>
      </c>
      <c r="AG1149" s="2">
        <f t="shared" si="88"/>
        <v>9.5157854000000007E-3</v>
      </c>
      <c r="AH1149" s="8">
        <v>307.99099999999999</v>
      </c>
      <c r="AI1149" s="3">
        <f t="shared" si="89"/>
        <v>14.29069663501968</v>
      </c>
      <c r="AJ1149" s="3">
        <f t="shared" si="90"/>
        <v>3.2389197594616004</v>
      </c>
      <c r="AK1149" s="3">
        <f t="shared" si="92"/>
        <v>23.817827725032799</v>
      </c>
      <c r="AL1149" s="3">
        <f t="shared" si="91"/>
        <v>5.398199599102667</v>
      </c>
    </row>
    <row r="1150" spans="1:38" x14ac:dyDescent="0.2">
      <c r="A1150" s="2">
        <v>4</v>
      </c>
      <c r="B1150" s="2" t="s">
        <v>1178</v>
      </c>
      <c r="C1150" s="2" t="s">
        <v>36</v>
      </c>
      <c r="D1150" s="2">
        <v>51.478720000000003</v>
      </c>
      <c r="E1150" s="2">
        <v>8.1901848000000008</v>
      </c>
      <c r="F1150">
        <v>67974</v>
      </c>
      <c r="G1150">
        <v>4836</v>
      </c>
      <c r="H1150">
        <v>1.7028552999999998E-2</v>
      </c>
      <c r="I1150">
        <v>1.2407977999999999E-3</v>
      </c>
      <c r="J1150">
        <v>1.6993103E-3</v>
      </c>
      <c r="K1150">
        <v>3.3326139000000002E-3</v>
      </c>
      <c r="L1150">
        <v>3.9412624999999998E-3</v>
      </c>
      <c r="M1150">
        <v>1.4670353</v>
      </c>
      <c r="N1150">
        <v>0.99962229000000002</v>
      </c>
      <c r="O1150">
        <v>1</v>
      </c>
      <c r="P1150">
        <v>1</v>
      </c>
      <c r="Q1150">
        <v>0.99962229000000002</v>
      </c>
      <c r="R1150">
        <v>1.4664812</v>
      </c>
      <c r="S1150">
        <v>1.4664819</v>
      </c>
      <c r="T1150">
        <v>51.480618999999997</v>
      </c>
      <c r="U1150">
        <v>989.20618999999999</v>
      </c>
      <c r="V1150">
        <v>967.89329999999995</v>
      </c>
      <c r="W1150">
        <v>51.438192999999998</v>
      </c>
      <c r="X1150">
        <v>971.79369999999994</v>
      </c>
      <c r="Y1150">
        <v>967.88909999999998</v>
      </c>
      <c r="Z1150">
        <v>1.7028822999999998E-2</v>
      </c>
      <c r="AA1150">
        <v>64.259708000000003</v>
      </c>
      <c r="AB1150">
        <v>1.7028814E-2</v>
      </c>
      <c r="AC1150">
        <v>64.259676999999996</v>
      </c>
      <c r="AD1150" s="2">
        <v>64.258689000000004</v>
      </c>
      <c r="AE1150" s="2">
        <v>14.872688999999999</v>
      </c>
      <c r="AF1150" s="2">
        <f t="shared" si="88"/>
        <v>6.4258689000000008E-2</v>
      </c>
      <c r="AG1150" s="2">
        <f t="shared" si="88"/>
        <v>1.4872689E-2</v>
      </c>
      <c r="AH1150" s="8">
        <v>430.99099999999999</v>
      </c>
      <c r="AI1150" s="3">
        <f t="shared" si="89"/>
        <v>9.337258654623346</v>
      </c>
      <c r="AJ1150" s="3">
        <f t="shared" si="90"/>
        <v>2.1611107578427471</v>
      </c>
      <c r="AK1150" s="3">
        <f t="shared" si="92"/>
        <v>15.562097757705576</v>
      </c>
      <c r="AL1150" s="3">
        <f t="shared" si="91"/>
        <v>3.601851263071246</v>
      </c>
    </row>
    <row r="1151" spans="1:38" x14ac:dyDescent="0.2">
      <c r="A1151" s="2">
        <v>5</v>
      </c>
      <c r="B1151" s="2" t="s">
        <v>1179</v>
      </c>
      <c r="C1151" s="2" t="s">
        <v>36</v>
      </c>
      <c r="D1151" s="2">
        <v>51.477896000000001</v>
      </c>
      <c r="E1151" s="2">
        <v>8.3875404000000007</v>
      </c>
      <c r="F1151">
        <v>197991</v>
      </c>
      <c r="G1151">
        <v>11861</v>
      </c>
      <c r="H1151">
        <v>5.8724240999999998E-3</v>
      </c>
      <c r="I1151">
        <v>3.6813035E-4</v>
      </c>
      <c r="J1151">
        <v>5.1332494000000005E-4</v>
      </c>
      <c r="K1151">
        <v>1.1697826000000001E-3</v>
      </c>
      <c r="L1151">
        <v>1.3294411E-3</v>
      </c>
      <c r="M1151">
        <v>1.5265869999999999</v>
      </c>
      <c r="N1151">
        <v>0.99956049999999996</v>
      </c>
      <c r="O1151">
        <v>1</v>
      </c>
      <c r="P1151">
        <v>1</v>
      </c>
      <c r="Q1151">
        <v>0.99956049999999996</v>
      </c>
      <c r="R1151">
        <v>1.5259161000000001</v>
      </c>
      <c r="S1151">
        <v>1.5259304</v>
      </c>
      <c r="T1151">
        <v>51.477784999999997</v>
      </c>
      <c r="U1151">
        <v>981.42040999999995</v>
      </c>
      <c r="V1151">
        <v>962.78851999999995</v>
      </c>
      <c r="W1151">
        <v>51.434308000000001</v>
      </c>
      <c r="X1151">
        <v>964.71004000000005</v>
      </c>
      <c r="Y1151">
        <v>962.78323</v>
      </c>
      <c r="Z1151">
        <v>5.8724746000000001E-3</v>
      </c>
      <c r="AA1151">
        <v>22.160281000000001</v>
      </c>
      <c r="AB1151">
        <v>5.8724231999999999E-3</v>
      </c>
      <c r="AC1151">
        <v>22.160087000000001</v>
      </c>
      <c r="AD1151" s="2">
        <v>22.160091000000001</v>
      </c>
      <c r="AE1151" s="2">
        <v>5.0167589000000001</v>
      </c>
      <c r="AF1151" s="2">
        <f t="shared" si="88"/>
        <v>2.2160091E-2</v>
      </c>
      <c r="AG1151" s="2">
        <f t="shared" si="88"/>
        <v>5.0167589000000004E-3</v>
      </c>
      <c r="AH1151" s="8">
        <v>306.99099999999999</v>
      </c>
      <c r="AI1151" s="3">
        <f t="shared" si="89"/>
        <v>27.075701088050586</v>
      </c>
      <c r="AJ1151" s="3">
        <f t="shared" si="90"/>
        <v>6.1295896486714536</v>
      </c>
      <c r="AK1151" s="3">
        <f t="shared" si="92"/>
        <v>45.12616848008431</v>
      </c>
      <c r="AL1151" s="3">
        <f t="shared" si="91"/>
        <v>10.215982747785757</v>
      </c>
    </row>
    <row r="1152" spans="1:38" x14ac:dyDescent="0.2">
      <c r="A1152" s="2">
        <v>6</v>
      </c>
      <c r="B1152" s="2" t="s">
        <v>1180</v>
      </c>
      <c r="C1152" s="2" t="s">
        <v>36</v>
      </c>
      <c r="D1152" s="2">
        <v>51.457261000000003</v>
      </c>
      <c r="E1152" s="2">
        <v>8.4352430999999992</v>
      </c>
      <c r="F1152">
        <v>121349</v>
      </c>
      <c r="G1152">
        <v>10036</v>
      </c>
      <c r="H1152">
        <v>9.8755288999999996E-3</v>
      </c>
      <c r="I1152">
        <v>8.4605989000000005E-4</v>
      </c>
      <c r="J1152">
        <v>9.0768032999999999E-4</v>
      </c>
      <c r="K1152">
        <v>1.9425272E-3</v>
      </c>
      <c r="L1152">
        <v>2.3050190000000002E-3</v>
      </c>
      <c r="M1152">
        <v>1.5481047999999999</v>
      </c>
      <c r="N1152">
        <v>0.99956129999999999</v>
      </c>
      <c r="O1152">
        <v>1</v>
      </c>
      <c r="P1152">
        <v>1</v>
      </c>
      <c r="Q1152">
        <v>0.99956129999999999</v>
      </c>
      <c r="R1152">
        <v>1.5474256</v>
      </c>
      <c r="S1152">
        <v>1.5474431</v>
      </c>
      <c r="T1152">
        <v>51.457776000000003</v>
      </c>
      <c r="U1152">
        <v>976.77149999999995</v>
      </c>
      <c r="V1152">
        <v>960.98355000000004</v>
      </c>
      <c r="W1152">
        <v>51.426344</v>
      </c>
      <c r="X1152">
        <v>962.47758999999996</v>
      </c>
      <c r="Y1152">
        <v>960.97947999999997</v>
      </c>
      <c r="Z1152">
        <v>9.8755812000000005E-3</v>
      </c>
      <c r="AA1152">
        <v>37.266343999999997</v>
      </c>
      <c r="AB1152">
        <v>9.8754793999999996E-3</v>
      </c>
      <c r="AC1152">
        <v>37.26596</v>
      </c>
      <c r="AD1152" s="2">
        <v>37.266146999999997</v>
      </c>
      <c r="AE1152" s="2">
        <v>8.6981850999999999</v>
      </c>
      <c r="AF1152" s="2">
        <f t="shared" si="88"/>
        <v>3.7266146999999999E-2</v>
      </c>
      <c r="AG1152" s="2">
        <f t="shared" si="88"/>
        <v>8.6981851000000002E-3</v>
      </c>
      <c r="AH1152" s="8">
        <v>262.92345999999998</v>
      </c>
      <c r="AI1152" s="3">
        <f t="shared" si="89"/>
        <v>16.100403403657481</v>
      </c>
      <c r="AJ1152" s="3">
        <f t="shared" si="90"/>
        <v>3.7579492451871341</v>
      </c>
      <c r="AK1152" s="3">
        <f t="shared" si="92"/>
        <v>26.834005672762469</v>
      </c>
      <c r="AL1152" s="3">
        <f t="shared" si="91"/>
        <v>6.2632487419785576</v>
      </c>
    </row>
    <row r="1153" spans="1:38" x14ac:dyDescent="0.2">
      <c r="A1153" s="2">
        <v>7</v>
      </c>
      <c r="B1153" s="2" t="s">
        <v>1181</v>
      </c>
      <c r="C1153" s="2" t="s">
        <v>36</v>
      </c>
      <c r="D1153" s="2">
        <v>51.482641999999998</v>
      </c>
      <c r="E1153" s="2">
        <v>8.4481646000000001</v>
      </c>
      <c r="F1153">
        <v>105838</v>
      </c>
      <c r="G1153">
        <v>5657</v>
      </c>
      <c r="H1153">
        <v>1.0902662E-2</v>
      </c>
      <c r="I1153">
        <v>6.0042430999999996E-4</v>
      </c>
      <c r="J1153">
        <v>1.0477756999999999E-3</v>
      </c>
      <c r="K1153">
        <v>2.1489714000000001E-3</v>
      </c>
      <c r="L1153">
        <v>2.4650397999999999E-3</v>
      </c>
      <c r="M1153">
        <v>1.4785668000000001</v>
      </c>
      <c r="N1153">
        <v>0.99965961999999997</v>
      </c>
      <c r="O1153">
        <v>1</v>
      </c>
      <c r="P1153">
        <v>1</v>
      </c>
      <c r="Q1153">
        <v>0.99965961999999997</v>
      </c>
      <c r="R1153">
        <v>1.4780635</v>
      </c>
      <c r="S1153">
        <v>1.4780785000000001</v>
      </c>
      <c r="T1153">
        <v>51.481323000000003</v>
      </c>
      <c r="U1153">
        <v>979.15287999999998</v>
      </c>
      <c r="V1153">
        <v>966.89134999999999</v>
      </c>
      <c r="W1153">
        <v>51.460448</v>
      </c>
      <c r="X1153">
        <v>970.72434999999996</v>
      </c>
      <c r="Y1153">
        <v>966.88918999999999</v>
      </c>
      <c r="Z1153">
        <v>1.0902699E-2</v>
      </c>
      <c r="AA1153">
        <v>41.142262000000002</v>
      </c>
      <c r="AB1153">
        <v>1.0902599000000001E-2</v>
      </c>
      <c r="AC1153">
        <v>41.141883999999997</v>
      </c>
      <c r="AD1153" s="2">
        <v>41.142122000000001</v>
      </c>
      <c r="AE1153" s="2">
        <v>9.3020368999999992</v>
      </c>
      <c r="AF1153" s="2">
        <f t="shared" si="88"/>
        <v>4.1142122000000003E-2</v>
      </c>
      <c r="AG1153" s="2">
        <f t="shared" si="88"/>
        <v>9.3020368999999995E-3</v>
      </c>
      <c r="AH1153" s="8">
        <v>198</v>
      </c>
      <c r="AI1153" s="3">
        <f t="shared" si="89"/>
        <v>14.583593913799584</v>
      </c>
      <c r="AJ1153" s="3">
        <f t="shared" si="90"/>
        <v>3.2972807946264688</v>
      </c>
      <c r="AK1153" s="3">
        <f t="shared" si="92"/>
        <v>24.305989856332641</v>
      </c>
      <c r="AL1153" s="3">
        <f t="shared" si="91"/>
        <v>5.4954679910441158</v>
      </c>
    </row>
    <row r="1154" spans="1:38" x14ac:dyDescent="0.2">
      <c r="A1154" s="2">
        <v>8</v>
      </c>
      <c r="B1154" s="2" t="s">
        <v>1182</v>
      </c>
      <c r="C1154" s="2" t="s">
        <v>36</v>
      </c>
      <c r="D1154" s="2">
        <v>51.427359000000003</v>
      </c>
      <c r="E1154" s="2">
        <v>8.3484826999999999</v>
      </c>
      <c r="F1154">
        <v>116605</v>
      </c>
      <c r="G1154">
        <v>5566</v>
      </c>
      <c r="H1154">
        <v>1.0550271999999999E-2</v>
      </c>
      <c r="I1154">
        <v>5.1831493000000005E-4</v>
      </c>
      <c r="J1154">
        <v>9.5493108999999997E-4</v>
      </c>
      <c r="K1154">
        <v>2.0677131000000001E-3</v>
      </c>
      <c r="L1154">
        <v>2.3358042E-3</v>
      </c>
      <c r="M1154">
        <v>1.5913630000000001</v>
      </c>
      <c r="N1154">
        <v>0.99952887000000001</v>
      </c>
      <c r="O1154">
        <v>1</v>
      </c>
      <c r="P1154">
        <v>1</v>
      </c>
      <c r="Q1154">
        <v>0.99952887000000001</v>
      </c>
      <c r="R1154">
        <v>1.5906133</v>
      </c>
      <c r="S1154">
        <v>1.5906327</v>
      </c>
      <c r="T1154">
        <v>51.427396999999999</v>
      </c>
      <c r="U1154">
        <v>973.70190000000002</v>
      </c>
      <c r="V1154">
        <v>957.42052000000001</v>
      </c>
      <c r="W1154">
        <v>51.409565000000001</v>
      </c>
      <c r="X1154">
        <v>955.09515999999996</v>
      </c>
      <c r="Y1154">
        <v>957.41794000000004</v>
      </c>
      <c r="Z1154">
        <v>1.0550343E-2</v>
      </c>
      <c r="AA1154">
        <v>39.812615999999998</v>
      </c>
      <c r="AB1154">
        <v>1.0550225999999999E-2</v>
      </c>
      <c r="AC1154">
        <v>39.812173000000001</v>
      </c>
      <c r="AD1154" s="2">
        <v>39.812348</v>
      </c>
      <c r="AE1154" s="2">
        <v>8.8143556000000007</v>
      </c>
      <c r="AF1154" s="2">
        <f t="shared" si="88"/>
        <v>3.9812347999999997E-2</v>
      </c>
      <c r="AG1154" s="2">
        <f t="shared" si="88"/>
        <v>8.8143556000000005E-3</v>
      </c>
      <c r="AH1154" s="8">
        <v>242</v>
      </c>
      <c r="AI1154" s="3">
        <f t="shared" si="89"/>
        <v>15.070701180447834</v>
      </c>
      <c r="AJ1154" s="3">
        <f t="shared" si="90"/>
        <v>3.3366160505229931</v>
      </c>
      <c r="AK1154" s="3">
        <f t="shared" si="92"/>
        <v>25.117835300746393</v>
      </c>
      <c r="AL1154" s="3">
        <f t="shared" si="91"/>
        <v>5.5610267508716564</v>
      </c>
    </row>
    <row r="1155" spans="1:38" x14ac:dyDescent="0.2">
      <c r="A1155" s="2">
        <v>9</v>
      </c>
      <c r="B1155" s="2" t="s">
        <v>1183</v>
      </c>
      <c r="C1155" s="2" t="s">
        <v>36</v>
      </c>
      <c r="D1155" s="2">
        <v>51.490819000000002</v>
      </c>
      <c r="E1155" s="2">
        <v>8.3087160000000004</v>
      </c>
      <c r="F1155">
        <v>107025</v>
      </c>
      <c r="G1155">
        <v>6387</v>
      </c>
      <c r="H1155">
        <v>1.0843569000000001E-2</v>
      </c>
      <c r="I1155">
        <v>6.6722826000000001E-4</v>
      </c>
      <c r="J1155">
        <v>1.0360756E-3</v>
      </c>
      <c r="K1155">
        <v>2.1362692000000002E-3</v>
      </c>
      <c r="L1155">
        <v>2.4662303999999999E-3</v>
      </c>
      <c r="M1155">
        <v>1.4885432000000001</v>
      </c>
      <c r="N1155">
        <v>0.99961007000000002</v>
      </c>
      <c r="O1155">
        <v>1</v>
      </c>
      <c r="P1155">
        <v>1</v>
      </c>
      <c r="Q1155">
        <v>0.99961007000000002</v>
      </c>
      <c r="R1155">
        <v>1.4879628</v>
      </c>
      <c r="S1155">
        <v>1.4879647</v>
      </c>
      <c r="T1155">
        <v>51.491101999999998</v>
      </c>
      <c r="U1155">
        <v>985.72271999999998</v>
      </c>
      <c r="V1155">
        <v>966.03083000000004</v>
      </c>
      <c r="W1155">
        <v>51.438434000000001</v>
      </c>
      <c r="X1155">
        <v>968.95884000000001</v>
      </c>
      <c r="Y1155">
        <v>966.02517999999998</v>
      </c>
      <c r="Z1155">
        <v>1.0843703999999999E-2</v>
      </c>
      <c r="AA1155">
        <v>40.919638999999997</v>
      </c>
      <c r="AB1155">
        <v>1.0843692E-2</v>
      </c>
      <c r="AC1155">
        <v>40.919592000000002</v>
      </c>
      <c r="AD1155" s="2">
        <v>40.919128000000001</v>
      </c>
      <c r="AE1155" s="2">
        <v>9.3065298999999992</v>
      </c>
      <c r="AF1155" s="2">
        <f t="shared" si="88"/>
        <v>4.0919127999999999E-2</v>
      </c>
      <c r="AG1155" s="2">
        <f t="shared" si="88"/>
        <v>9.306529899999999E-3</v>
      </c>
      <c r="AH1155" s="8">
        <v>402</v>
      </c>
      <c r="AI1155" s="3">
        <f t="shared" si="89"/>
        <v>14.663069066378931</v>
      </c>
      <c r="AJ1155" s="3">
        <f t="shared" si="90"/>
        <v>3.3349266556222945</v>
      </c>
      <c r="AK1155" s="3">
        <f t="shared" si="92"/>
        <v>24.438448443964887</v>
      </c>
      <c r="AL1155" s="3">
        <f t="shared" si="91"/>
        <v>5.5582110927038242</v>
      </c>
    </row>
    <row r="1156" spans="1:38" x14ac:dyDescent="0.2">
      <c r="A1156" s="2">
        <v>10</v>
      </c>
      <c r="B1156" s="2" t="s">
        <v>1184</v>
      </c>
      <c r="C1156" s="2" t="s">
        <v>36</v>
      </c>
      <c r="D1156" s="2">
        <v>51.485461999999998</v>
      </c>
      <c r="E1156" s="2">
        <v>8.4187166999999992</v>
      </c>
      <c r="F1156">
        <v>67061</v>
      </c>
      <c r="G1156">
        <v>4197</v>
      </c>
      <c r="H1156">
        <v>1.6610508E-2</v>
      </c>
      <c r="I1156">
        <v>1.0644849E-3</v>
      </c>
      <c r="J1156">
        <v>1.7113959E-3</v>
      </c>
      <c r="K1156">
        <v>3.2640845000000002E-3</v>
      </c>
      <c r="L1156">
        <v>3.8361767E-3</v>
      </c>
      <c r="M1156">
        <v>1.4041923000000001</v>
      </c>
      <c r="N1156">
        <v>0.99988085000000004</v>
      </c>
      <c r="O1156">
        <v>1</v>
      </c>
      <c r="P1156">
        <v>1</v>
      </c>
      <c r="Q1156">
        <v>0.99988085000000004</v>
      </c>
      <c r="R1156">
        <v>1.4040250000000001</v>
      </c>
      <c r="S1156">
        <v>1.4040292000000001</v>
      </c>
      <c r="T1156">
        <v>51.488461999999998</v>
      </c>
      <c r="U1156">
        <v>980.69812000000002</v>
      </c>
      <c r="V1156">
        <v>973.47349999999994</v>
      </c>
      <c r="W1156">
        <v>51.503067000000001</v>
      </c>
      <c r="X1156">
        <v>974.73586</v>
      </c>
      <c r="Y1156">
        <v>973.47456</v>
      </c>
      <c r="Z1156">
        <v>1.6610524000000002E-2</v>
      </c>
      <c r="AA1156">
        <v>62.681221000000001</v>
      </c>
      <c r="AB1156">
        <v>1.6610479000000001E-2</v>
      </c>
      <c r="AC1156">
        <v>62.681052999999999</v>
      </c>
      <c r="AD1156" s="2">
        <v>62.681162999999998</v>
      </c>
      <c r="AE1156" s="2">
        <v>14.476138000000001</v>
      </c>
      <c r="AF1156" s="2">
        <f t="shared" si="88"/>
        <v>6.2681162999999998E-2</v>
      </c>
      <c r="AG1156" s="2">
        <f t="shared" si="88"/>
        <v>1.4476138000000001E-2</v>
      </c>
      <c r="AH1156" s="8">
        <v>97.981994999999998</v>
      </c>
      <c r="AI1156" s="3">
        <f t="shared" si="89"/>
        <v>9.5722537885903627</v>
      </c>
      <c r="AJ1156" s="3">
        <f t="shared" si="90"/>
        <v>2.2107003154146474</v>
      </c>
      <c r="AK1156" s="3">
        <f t="shared" si="92"/>
        <v>15.953756314317269</v>
      </c>
      <c r="AL1156" s="3">
        <f t="shared" si="91"/>
        <v>3.6845005256910786</v>
      </c>
    </row>
    <row r="1157" spans="1:38" x14ac:dyDescent="0.2">
      <c r="A1157" s="2">
        <v>11</v>
      </c>
      <c r="B1157" s="2" t="s">
        <v>1185</v>
      </c>
      <c r="C1157" s="2" t="s">
        <v>36</v>
      </c>
      <c r="D1157" s="2">
        <v>51.487828999999998</v>
      </c>
      <c r="E1157" s="2">
        <v>8.3561280999999994</v>
      </c>
      <c r="F1157">
        <v>100546</v>
      </c>
      <c r="G1157">
        <v>6113</v>
      </c>
      <c r="H1157">
        <v>1.075519E-2</v>
      </c>
      <c r="I1157">
        <v>6.7536359999999999E-4</v>
      </c>
      <c r="J1157">
        <v>1.0926714000000001E-3</v>
      </c>
      <c r="K1157">
        <v>2.1345450999999999E-3</v>
      </c>
      <c r="L1157">
        <v>2.4912506000000002E-3</v>
      </c>
      <c r="M1157">
        <v>1.3732321999999999</v>
      </c>
      <c r="N1157">
        <v>0.99996523999999998</v>
      </c>
      <c r="O1157">
        <v>1</v>
      </c>
      <c r="P1157">
        <v>1</v>
      </c>
      <c r="Q1157">
        <v>0.99996523999999998</v>
      </c>
      <c r="R1157">
        <v>1.3731844</v>
      </c>
      <c r="S1157">
        <v>1.3731856</v>
      </c>
      <c r="T1157">
        <v>51.488131000000003</v>
      </c>
      <c r="U1157">
        <v>984.04759000000001</v>
      </c>
      <c r="V1157">
        <v>976.29830000000004</v>
      </c>
      <c r="W1157">
        <v>51.502822000000002</v>
      </c>
      <c r="X1157">
        <v>978.18638999999996</v>
      </c>
      <c r="Y1157">
        <v>976.29917</v>
      </c>
      <c r="Z1157">
        <v>1.0755202E-2</v>
      </c>
      <c r="AA1157">
        <v>40.585669000000003</v>
      </c>
      <c r="AB1157">
        <v>1.0755193999999999E-2</v>
      </c>
      <c r="AC1157">
        <v>40.585638000000003</v>
      </c>
      <c r="AD1157" s="2">
        <v>40.585622999999998</v>
      </c>
      <c r="AE1157" s="2">
        <v>9.4009458000000006</v>
      </c>
      <c r="AF1157" s="2">
        <f t="shared" si="88"/>
        <v>4.0585623000000001E-2</v>
      </c>
      <c r="AG1157" s="2">
        <f t="shared" si="88"/>
        <v>9.4009458000000011E-3</v>
      </c>
      <c r="AH1157" s="8">
        <v>108</v>
      </c>
      <c r="AI1157" s="3">
        <f t="shared" si="89"/>
        <v>14.783560178440529</v>
      </c>
      <c r="AJ1157" s="3">
        <f t="shared" si="90"/>
        <v>3.4243517210160301</v>
      </c>
      <c r="AK1157" s="3">
        <f t="shared" si="92"/>
        <v>24.639266964067549</v>
      </c>
      <c r="AL1157" s="3">
        <f t="shared" si="91"/>
        <v>5.7072528683600501</v>
      </c>
    </row>
    <row r="1158" spans="1:38" x14ac:dyDescent="0.2">
      <c r="A1158" s="2">
        <v>12</v>
      </c>
      <c r="B1158" s="2" t="s">
        <v>1186</v>
      </c>
      <c r="C1158" s="2" t="s">
        <v>36</v>
      </c>
      <c r="D1158" s="2">
        <v>51.456907000000001</v>
      </c>
      <c r="E1158" s="2">
        <v>8.1528451000000004</v>
      </c>
      <c r="F1158">
        <v>111313</v>
      </c>
      <c r="G1158">
        <v>6934</v>
      </c>
      <c r="H1158">
        <v>1.0224418000000001E-2</v>
      </c>
      <c r="I1158">
        <v>6.5798425E-4</v>
      </c>
      <c r="J1158">
        <v>9.8729472000000005E-4</v>
      </c>
      <c r="K1158">
        <v>2.0202880999999999E-3</v>
      </c>
      <c r="L1158">
        <v>2.3429166000000002E-3</v>
      </c>
      <c r="M1158">
        <v>1.4585045999999999</v>
      </c>
      <c r="N1158">
        <v>0.99966602000000004</v>
      </c>
      <c r="O1158">
        <v>1</v>
      </c>
      <c r="P1158">
        <v>1</v>
      </c>
      <c r="Q1158">
        <v>0.99966602000000004</v>
      </c>
      <c r="R1158">
        <v>1.4580175</v>
      </c>
      <c r="S1158">
        <v>1.4580272999999999</v>
      </c>
      <c r="T1158">
        <v>51.457706000000002</v>
      </c>
      <c r="U1158">
        <v>986.56350999999995</v>
      </c>
      <c r="V1158">
        <v>968.63666999999998</v>
      </c>
      <c r="W1158">
        <v>51.42745</v>
      </c>
      <c r="X1158">
        <v>965.29726000000005</v>
      </c>
      <c r="Y1158">
        <v>968.63378</v>
      </c>
      <c r="Z1158">
        <v>1.0224509E-2</v>
      </c>
      <c r="AA1158">
        <v>38.583053999999997</v>
      </c>
      <c r="AB1158">
        <v>1.0224446999999999E-2</v>
      </c>
      <c r="AC1158">
        <v>38.582816999999999</v>
      </c>
      <c r="AD1158" s="2">
        <v>38.582709999999999</v>
      </c>
      <c r="AE1158" s="2">
        <v>8.8411947000000009</v>
      </c>
      <c r="AF1158" s="2">
        <f t="shared" si="88"/>
        <v>3.8582709999999999E-2</v>
      </c>
      <c r="AG1158" s="2">
        <f t="shared" si="88"/>
        <v>8.8411947000000008E-3</v>
      </c>
      <c r="AH1158" s="8">
        <v>319.91199</v>
      </c>
      <c r="AI1158" s="3">
        <f t="shared" si="89"/>
        <v>15.551007173938793</v>
      </c>
      <c r="AJ1158" s="3">
        <f t="shared" si="90"/>
        <v>3.5634998735415326</v>
      </c>
      <c r="AK1158" s="3">
        <f t="shared" si="92"/>
        <v>25.918345289897989</v>
      </c>
      <c r="AL1158" s="3">
        <f t="shared" si="91"/>
        <v>5.9391664559025559</v>
      </c>
    </row>
    <row r="1159" spans="1:38" x14ac:dyDescent="0.2">
      <c r="A1159" s="2">
        <v>0</v>
      </c>
      <c r="B1159" s="2" t="s">
        <v>1187</v>
      </c>
      <c r="C1159" s="2" t="s">
        <v>36</v>
      </c>
      <c r="D1159" s="2">
        <v>44.115208000000003</v>
      </c>
      <c r="E1159" s="2">
        <v>11.541879</v>
      </c>
      <c r="F1159">
        <v>16800</v>
      </c>
      <c r="G1159">
        <v>1800</v>
      </c>
      <c r="H1159">
        <v>8.4716928999999996E-2</v>
      </c>
      <c r="I1159">
        <v>9.2165298999999992E-3</v>
      </c>
      <c r="J1159">
        <v>7.5191086000000002E-3</v>
      </c>
      <c r="K1159">
        <v>1.6100645E-2</v>
      </c>
      <c r="L1159">
        <v>2.0017797E-2</v>
      </c>
      <c r="M1159">
        <v>1.8446572000000001</v>
      </c>
      <c r="N1159">
        <v>0.98854118999999996</v>
      </c>
      <c r="O1159">
        <v>1</v>
      </c>
      <c r="P1159">
        <v>1</v>
      </c>
      <c r="Q1159">
        <v>0.98854118999999996</v>
      </c>
      <c r="R1159">
        <v>1.8235197000000001</v>
      </c>
      <c r="S1159">
        <v>1.8237726999999999</v>
      </c>
      <c r="T1159">
        <v>44.117314999999998</v>
      </c>
      <c r="U1159">
        <v>959.98578999999995</v>
      </c>
      <c r="V1159">
        <v>928.82218999999998</v>
      </c>
      <c r="W1159">
        <v>44.132204000000002</v>
      </c>
      <c r="X1159">
        <v>942.47871999999995</v>
      </c>
      <c r="Y1159">
        <v>928.84659999999997</v>
      </c>
      <c r="Z1159">
        <v>8.4718940000000006E-2</v>
      </c>
      <c r="AA1159">
        <v>319.69411000000002</v>
      </c>
      <c r="AB1159">
        <v>8.4708486999999999E-2</v>
      </c>
      <c r="AC1159">
        <v>319.65467000000001</v>
      </c>
      <c r="AD1159" s="2">
        <v>319.68651999999997</v>
      </c>
      <c r="AE1159" s="2">
        <v>75.538854999999998</v>
      </c>
      <c r="AF1159" s="2">
        <f t="shared" si="88"/>
        <v>0.31968651999999997</v>
      </c>
      <c r="AG1159" s="2">
        <f t="shared" si="88"/>
        <v>7.5538855000000002E-2</v>
      </c>
      <c r="AH1159" s="8">
        <v>535</v>
      </c>
      <c r="AI1159" s="3">
        <f t="shared" si="89"/>
        <v>1.8768385980115772</v>
      </c>
      <c r="AJ1159" s="3">
        <f t="shared" si="90"/>
        <v>0.44347893903565222</v>
      </c>
      <c r="AK1159" s="3">
        <f t="shared" si="92"/>
        <v>3.1280643300192956</v>
      </c>
      <c r="AL1159" s="3">
        <f t="shared" si="91"/>
        <v>0.73913156505942046</v>
      </c>
    </row>
    <row r="1160" spans="1:38" x14ac:dyDescent="0.2">
      <c r="A1160" s="2">
        <v>1</v>
      </c>
      <c r="B1160" s="2" t="s">
        <v>1188</v>
      </c>
      <c r="C1160" s="2" t="s">
        <v>36</v>
      </c>
      <c r="D1160" s="2">
        <v>44.109188000000003</v>
      </c>
      <c r="E1160" s="2">
        <v>11.537133000000001</v>
      </c>
      <c r="F1160">
        <v>14900</v>
      </c>
      <c r="G1160">
        <v>2400</v>
      </c>
      <c r="H1160">
        <v>9.5272076999999997E-2</v>
      </c>
      <c r="I1160">
        <v>1.5807231000000001E-2</v>
      </c>
      <c r="J1160">
        <v>8.4898249999999995E-3</v>
      </c>
      <c r="K1160">
        <v>1.8103351E-2</v>
      </c>
      <c r="L1160">
        <v>2.5488762000000002E-2</v>
      </c>
      <c r="M1160">
        <v>1.8384522000000001</v>
      </c>
      <c r="N1160">
        <v>0.98874384000000004</v>
      </c>
      <c r="O1160">
        <v>1</v>
      </c>
      <c r="P1160">
        <v>1</v>
      </c>
      <c r="Q1160">
        <v>0.98874384000000004</v>
      </c>
      <c r="R1160">
        <v>1.8177582999999999</v>
      </c>
      <c r="S1160">
        <v>1.8175954000000001</v>
      </c>
      <c r="T1160">
        <v>44.109226999999997</v>
      </c>
      <c r="U1160">
        <v>962.63756000000001</v>
      </c>
      <c r="V1160">
        <v>929.26805999999999</v>
      </c>
      <c r="W1160">
        <v>44.098528999999999</v>
      </c>
      <c r="X1160">
        <v>941.68196999999998</v>
      </c>
      <c r="Y1160">
        <v>929.25054</v>
      </c>
      <c r="Z1160">
        <v>9.5274803000000005E-2</v>
      </c>
      <c r="AA1160">
        <v>359.52755999999999</v>
      </c>
      <c r="AB1160">
        <v>9.5282388999999995E-2</v>
      </c>
      <c r="AC1160">
        <v>359.55617999999998</v>
      </c>
      <c r="AD1160" s="2">
        <v>359.51727</v>
      </c>
      <c r="AE1160" s="2">
        <v>96.184006999999994</v>
      </c>
      <c r="AF1160" s="2">
        <f t="shared" si="88"/>
        <v>0.35951727</v>
      </c>
      <c r="AG1160" s="2">
        <f t="shared" si="88"/>
        <v>9.6184006999999988E-2</v>
      </c>
      <c r="AH1160" s="8">
        <v>714.98461999999995</v>
      </c>
      <c r="AI1160" s="3">
        <f t="shared" si="89"/>
        <v>1.6689045285640938</v>
      </c>
      <c r="AJ1160" s="3">
        <f t="shared" si="90"/>
        <v>0.44649294554818048</v>
      </c>
      <c r="AK1160" s="3">
        <f t="shared" si="92"/>
        <v>2.7815075476068229</v>
      </c>
      <c r="AL1160" s="3">
        <f t="shared" si="91"/>
        <v>0.74415490924696737</v>
      </c>
    </row>
    <row r="1161" spans="1:38" x14ac:dyDescent="0.2">
      <c r="A1161" s="2">
        <v>2</v>
      </c>
      <c r="B1161" s="2" t="s">
        <v>1189</v>
      </c>
      <c r="C1161" s="2" t="s">
        <v>36</v>
      </c>
      <c r="D1161" s="2">
        <v>44.221167000000001</v>
      </c>
      <c r="E1161" s="2">
        <v>11.621478</v>
      </c>
      <c r="F1161">
        <v>16100</v>
      </c>
      <c r="G1161">
        <v>1300</v>
      </c>
      <c r="H1161">
        <v>8.0080308000000003E-2</v>
      </c>
      <c r="I1161">
        <v>6.5361203999999996E-3</v>
      </c>
      <c r="J1161">
        <v>7.7308278000000003E-3</v>
      </c>
      <c r="K1161">
        <v>1.5337595000000001E-2</v>
      </c>
      <c r="L1161">
        <v>1.8377388000000001E-2</v>
      </c>
      <c r="M1161">
        <v>1.6477313</v>
      </c>
      <c r="N1161">
        <v>0.98956825000000004</v>
      </c>
      <c r="O1161">
        <v>1</v>
      </c>
      <c r="P1161">
        <v>1</v>
      </c>
      <c r="Q1161">
        <v>0.98956825000000004</v>
      </c>
      <c r="R1161">
        <v>1.6305426000000001</v>
      </c>
      <c r="S1161">
        <v>1.630593</v>
      </c>
      <c r="T1161">
        <v>44.220342000000002</v>
      </c>
      <c r="U1161">
        <v>993.79535999999996</v>
      </c>
      <c r="V1161">
        <v>944.31953999999996</v>
      </c>
      <c r="W1161">
        <v>44.152875999999999</v>
      </c>
      <c r="X1161">
        <v>934.21873000000005</v>
      </c>
      <c r="Y1161">
        <v>944.21542999999997</v>
      </c>
      <c r="Z1161">
        <v>8.0084680000000005E-2</v>
      </c>
      <c r="AA1161">
        <v>302.20634000000001</v>
      </c>
      <c r="AB1161">
        <v>8.0082502999999999E-2</v>
      </c>
      <c r="AC1161">
        <v>302.19812000000002</v>
      </c>
      <c r="AD1161" s="2">
        <v>302.18984</v>
      </c>
      <c r="AE1161" s="2">
        <v>69.348635000000002</v>
      </c>
      <c r="AF1161" s="2">
        <f t="shared" ref="AF1161:AG1224" si="93">AD1161/1000</f>
        <v>0.30218983999999999</v>
      </c>
      <c r="AG1161" s="2">
        <f t="shared" si="93"/>
        <v>6.9348635000000006E-2</v>
      </c>
      <c r="AH1161" s="8">
        <v>980.9873</v>
      </c>
      <c r="AI1161" s="3">
        <f t="shared" ref="AI1161:AI1224" si="94">600/AD1161</f>
        <v>1.9855068588672604</v>
      </c>
      <c r="AJ1161" s="3">
        <f t="shared" ref="AJ1161:AJ1224" si="95">AI1161*AE1161/AD1161</f>
        <v>0.4556479809036007</v>
      </c>
      <c r="AK1161" s="3">
        <f t="shared" si="92"/>
        <v>3.3091780981121004</v>
      </c>
      <c r="AL1161" s="3">
        <f t="shared" ref="AL1161:AL1224" si="96">AK1161*AE1161/AD1161</f>
        <v>0.75941330150600117</v>
      </c>
    </row>
    <row r="1162" spans="1:38" x14ac:dyDescent="0.2">
      <c r="A1162" s="2">
        <v>3</v>
      </c>
      <c r="B1162" s="2" t="s">
        <v>1190</v>
      </c>
      <c r="C1162" s="2" t="s">
        <v>36</v>
      </c>
      <c r="D1162" s="2">
        <v>44.221167000000001</v>
      </c>
      <c r="E1162" s="2">
        <v>11.621478</v>
      </c>
      <c r="F1162">
        <v>10200</v>
      </c>
      <c r="G1162">
        <v>1800</v>
      </c>
      <c r="H1162">
        <v>0.12659869000000001</v>
      </c>
      <c r="I1162">
        <v>2.3121611E-2</v>
      </c>
      <c r="J1162">
        <v>1.2283575999999999E-2</v>
      </c>
      <c r="K1162">
        <v>2.4210656000000001E-2</v>
      </c>
      <c r="L1162">
        <v>3.5660216000000002E-2</v>
      </c>
      <c r="M1162">
        <v>1.6477313</v>
      </c>
      <c r="N1162">
        <v>0.98956825000000004</v>
      </c>
      <c r="O1162">
        <v>1</v>
      </c>
      <c r="P1162">
        <v>1</v>
      </c>
      <c r="Q1162">
        <v>0.98956825000000004</v>
      </c>
      <c r="R1162">
        <v>1.6305426000000001</v>
      </c>
      <c r="S1162">
        <v>1.630593</v>
      </c>
      <c r="T1162">
        <v>44.220342000000002</v>
      </c>
      <c r="U1162">
        <v>993.79535999999996</v>
      </c>
      <c r="V1162">
        <v>944.31953999999996</v>
      </c>
      <c r="W1162">
        <v>44.152875999999999</v>
      </c>
      <c r="X1162">
        <v>934.21873000000005</v>
      </c>
      <c r="Y1162">
        <v>944.21542999999997</v>
      </c>
      <c r="Z1162">
        <v>0.12660563999999999</v>
      </c>
      <c r="AA1162">
        <v>477.75711999999999</v>
      </c>
      <c r="AB1162">
        <v>0.1266022</v>
      </c>
      <c r="AC1162">
        <v>477.74417</v>
      </c>
      <c r="AD1162" s="2">
        <v>477.73090000000002</v>
      </c>
      <c r="AE1162" s="2">
        <v>134.56684999999999</v>
      </c>
      <c r="AF1162" s="2">
        <f t="shared" si="93"/>
        <v>0.47773090000000001</v>
      </c>
      <c r="AG1162" s="2">
        <f t="shared" si="93"/>
        <v>0.13456684999999999</v>
      </c>
      <c r="AH1162" s="8">
        <v>980.9873</v>
      </c>
      <c r="AI1162" s="3">
        <f t="shared" si="94"/>
        <v>1.2559371813713536</v>
      </c>
      <c r="AJ1162" s="3">
        <f t="shared" si="95"/>
        <v>0.3537713601841993</v>
      </c>
      <c r="AK1162" s="3">
        <f t="shared" si="92"/>
        <v>2.0932286356189227</v>
      </c>
      <c r="AL1162" s="3">
        <f t="shared" si="96"/>
        <v>0.58961893364033224</v>
      </c>
    </row>
    <row r="1163" spans="1:38" x14ac:dyDescent="0.2">
      <c r="A1163" s="2">
        <v>4</v>
      </c>
      <c r="B1163" s="2" t="s">
        <v>1191</v>
      </c>
      <c r="C1163" s="2" t="s">
        <v>36</v>
      </c>
      <c r="D1163" s="2">
        <v>44.064734000000001</v>
      </c>
      <c r="E1163" s="2">
        <v>11.597797999999999</v>
      </c>
      <c r="F1163">
        <v>17700</v>
      </c>
      <c r="G1163">
        <v>900</v>
      </c>
      <c r="H1163">
        <v>8.0178436000000006E-2</v>
      </c>
      <c r="I1163">
        <v>4.1035726E-3</v>
      </c>
      <c r="J1163">
        <v>7.1243011999999996E-3</v>
      </c>
      <c r="K1163">
        <v>1.5243639E-2</v>
      </c>
      <c r="L1163">
        <v>1.7319454000000001E-2</v>
      </c>
      <c r="M1163">
        <v>1.842511</v>
      </c>
      <c r="N1163">
        <v>0.98663584999999998</v>
      </c>
      <c r="O1163">
        <v>1</v>
      </c>
      <c r="P1163">
        <v>1</v>
      </c>
      <c r="Q1163">
        <v>0.98663584999999998</v>
      </c>
      <c r="R1163">
        <v>1.8178874</v>
      </c>
      <c r="S1163">
        <v>1.8183403</v>
      </c>
      <c r="T1163">
        <v>44.063969999999998</v>
      </c>
      <c r="U1163">
        <v>974.01126999999997</v>
      </c>
      <c r="V1163">
        <v>928.89332000000002</v>
      </c>
      <c r="W1163">
        <v>44.048599000000003</v>
      </c>
      <c r="X1163">
        <v>941.22770000000003</v>
      </c>
      <c r="Y1163">
        <v>928.86809000000005</v>
      </c>
      <c r="Z1163">
        <v>8.0182073000000006E-2</v>
      </c>
      <c r="AA1163">
        <v>302.57386000000002</v>
      </c>
      <c r="AB1163">
        <v>8.0164314E-2</v>
      </c>
      <c r="AC1163">
        <v>302.50684000000001</v>
      </c>
      <c r="AD1163" s="2">
        <v>302.56013000000002</v>
      </c>
      <c r="AE1163" s="2">
        <v>65.356431999999998</v>
      </c>
      <c r="AF1163" s="2">
        <f t="shared" si="93"/>
        <v>0.30256013000000004</v>
      </c>
      <c r="AG1163" s="2">
        <f t="shared" si="93"/>
        <v>6.5356431999999992E-2</v>
      </c>
      <c r="AH1163" s="8">
        <v>790</v>
      </c>
      <c r="AI1163" s="3">
        <f t="shared" si="94"/>
        <v>1.9830768845848921</v>
      </c>
      <c r="AJ1163" s="3">
        <f t="shared" si="95"/>
        <v>0.42836717963514997</v>
      </c>
      <c r="AK1163" s="3">
        <f t="shared" si="92"/>
        <v>3.3051281409748201</v>
      </c>
      <c r="AL1163" s="3">
        <f t="shared" si="96"/>
        <v>0.71394529939191664</v>
      </c>
    </row>
    <row r="1164" spans="1:38" x14ac:dyDescent="0.2">
      <c r="A1164" s="2">
        <v>5</v>
      </c>
      <c r="B1164" s="2" t="s">
        <v>1192</v>
      </c>
      <c r="C1164" s="2" t="s">
        <v>36</v>
      </c>
      <c r="D1164" s="2">
        <v>44.169426999999999</v>
      </c>
      <c r="E1164" s="2">
        <v>11.687485000000001</v>
      </c>
      <c r="F1164">
        <v>16100</v>
      </c>
      <c r="G1164">
        <v>800</v>
      </c>
      <c r="H1164">
        <v>8.1965595000000002E-2</v>
      </c>
      <c r="I1164">
        <v>4.0995305999999999E-3</v>
      </c>
      <c r="J1164">
        <v>7.7541149999999998E-3</v>
      </c>
      <c r="K1164">
        <v>1.5667799E-2</v>
      </c>
      <c r="L1164">
        <v>1.7955845000000002E-2</v>
      </c>
      <c r="M1164">
        <v>1.6933666000000001</v>
      </c>
      <c r="N1164">
        <v>0.98868592</v>
      </c>
      <c r="O1164">
        <v>1</v>
      </c>
      <c r="P1164">
        <v>1</v>
      </c>
      <c r="Q1164">
        <v>0.98868592</v>
      </c>
      <c r="R1164">
        <v>1.6742078</v>
      </c>
      <c r="S1164">
        <v>1.6743416</v>
      </c>
      <c r="T1164">
        <v>44.167150999999997</v>
      </c>
      <c r="U1164">
        <v>994.37840000000006</v>
      </c>
      <c r="V1164">
        <v>940.53633000000002</v>
      </c>
      <c r="W1164">
        <v>44.073202000000002</v>
      </c>
      <c r="X1164">
        <v>964.71920999999998</v>
      </c>
      <c r="Y1164">
        <v>940.38891000000001</v>
      </c>
      <c r="Z1164">
        <v>8.1972374000000001E-2</v>
      </c>
      <c r="AA1164">
        <v>309.32970999999998</v>
      </c>
      <c r="AB1164">
        <v>8.1966599000000001E-2</v>
      </c>
      <c r="AC1164">
        <v>309.30792000000002</v>
      </c>
      <c r="AD1164" s="2">
        <v>309.30412999999999</v>
      </c>
      <c r="AE1164" s="2">
        <v>67.757904999999994</v>
      </c>
      <c r="AF1164" s="2">
        <f t="shared" si="93"/>
        <v>0.30930413000000001</v>
      </c>
      <c r="AG1164" s="2">
        <f t="shared" si="93"/>
        <v>6.7757904999999993E-2</v>
      </c>
      <c r="AH1164" s="8">
        <v>1039.9819</v>
      </c>
      <c r="AI1164" s="3">
        <f t="shared" si="94"/>
        <v>1.9398383073643408</v>
      </c>
      <c r="AJ1164" s="3">
        <f t="shared" si="95"/>
        <v>0.42495190654503645</v>
      </c>
      <c r="AK1164" s="3">
        <f t="shared" si="92"/>
        <v>3.2330638456072345</v>
      </c>
      <c r="AL1164" s="3">
        <f t="shared" si="96"/>
        <v>0.70825317757506068</v>
      </c>
    </row>
    <row r="1165" spans="1:38" x14ac:dyDescent="0.2">
      <c r="A1165" s="2">
        <v>6</v>
      </c>
      <c r="B1165" s="2" t="s">
        <v>1193</v>
      </c>
      <c r="C1165" s="2" t="s">
        <v>36</v>
      </c>
      <c r="D1165" s="2">
        <v>43.980896999999999</v>
      </c>
      <c r="E1165" s="2">
        <v>11.688782</v>
      </c>
      <c r="F1165">
        <v>15600</v>
      </c>
      <c r="G1165">
        <v>2400</v>
      </c>
      <c r="H1165">
        <v>9.9155516999999999E-2</v>
      </c>
      <c r="I1165">
        <v>1.5671759E-2</v>
      </c>
      <c r="J1165">
        <v>8.2085722E-3</v>
      </c>
      <c r="K1165">
        <v>1.8724498999999999E-2</v>
      </c>
      <c r="L1165">
        <v>2.5760271000000001E-2</v>
      </c>
      <c r="M1165">
        <v>2.0223279000000001</v>
      </c>
      <c r="N1165">
        <v>0.98922009</v>
      </c>
      <c r="O1165">
        <v>1</v>
      </c>
      <c r="P1165">
        <v>1</v>
      </c>
      <c r="Q1165">
        <v>0.98922009</v>
      </c>
      <c r="R1165">
        <v>2.0005274000000002</v>
      </c>
      <c r="S1165">
        <v>2.0014064</v>
      </c>
      <c r="T1165">
        <v>43.981706000000003</v>
      </c>
      <c r="U1165">
        <v>956.4126</v>
      </c>
      <c r="V1165">
        <v>916.03498999999999</v>
      </c>
      <c r="W1165">
        <v>43.957177000000001</v>
      </c>
      <c r="X1165">
        <v>920.33122000000003</v>
      </c>
      <c r="Y1165">
        <v>915.99280999999996</v>
      </c>
      <c r="Z1165">
        <v>9.9157934000000003E-2</v>
      </c>
      <c r="AA1165">
        <v>374.18088</v>
      </c>
      <c r="AB1165">
        <v>9.9118869999999998E-2</v>
      </c>
      <c r="AC1165">
        <v>374.03347000000002</v>
      </c>
      <c r="AD1165" s="2">
        <v>374.17176000000001</v>
      </c>
      <c r="AE1165" s="2">
        <v>97.208568999999997</v>
      </c>
      <c r="AF1165" s="2">
        <f t="shared" si="93"/>
        <v>0.37417176000000002</v>
      </c>
      <c r="AG1165" s="2">
        <f t="shared" si="93"/>
        <v>9.7208568999999995E-2</v>
      </c>
      <c r="AH1165" s="8">
        <v>666</v>
      </c>
      <c r="AI1165" s="3">
        <f t="shared" si="94"/>
        <v>1.6035416462215106</v>
      </c>
      <c r="AJ1165" s="3">
        <f t="shared" si="95"/>
        <v>0.41659474451278017</v>
      </c>
      <c r="AK1165" s="3">
        <f t="shared" si="92"/>
        <v>2.6725694103691846</v>
      </c>
      <c r="AL1165" s="3">
        <f t="shared" si="96"/>
        <v>0.694324574187967</v>
      </c>
    </row>
    <row r="1166" spans="1:38" x14ac:dyDescent="0.2">
      <c r="A1166" s="2">
        <v>7</v>
      </c>
      <c r="B1166" s="2" t="s">
        <v>1194</v>
      </c>
      <c r="C1166" s="2" t="s">
        <v>36</v>
      </c>
      <c r="D1166" s="2">
        <v>44.118653000000002</v>
      </c>
      <c r="E1166" s="2">
        <v>11.883119000000001</v>
      </c>
      <c r="F1166">
        <v>8400</v>
      </c>
      <c r="G1166">
        <v>1300</v>
      </c>
      <c r="H1166">
        <v>0.15455669999999999</v>
      </c>
      <c r="I1166">
        <v>2.4560901E-2</v>
      </c>
      <c r="J1166">
        <v>1.4940837E-2</v>
      </c>
      <c r="K1166">
        <v>2.9529116000000001E-2</v>
      </c>
      <c r="L1166">
        <v>4.1212075000000001E-2</v>
      </c>
      <c r="M1166">
        <v>1.6554887</v>
      </c>
      <c r="N1166">
        <v>0.99066257000000002</v>
      </c>
      <c r="O1166">
        <v>1</v>
      </c>
      <c r="P1166">
        <v>1</v>
      </c>
      <c r="Q1166">
        <v>0.99066257000000002</v>
      </c>
      <c r="R1166">
        <v>1.6400307000000001</v>
      </c>
      <c r="S1166">
        <v>1.6398592999999999</v>
      </c>
      <c r="T1166">
        <v>44.119293999999996</v>
      </c>
      <c r="U1166">
        <v>999.72527000000002</v>
      </c>
      <c r="V1166">
        <v>943.52751000000001</v>
      </c>
      <c r="W1166">
        <v>44.032209000000002</v>
      </c>
      <c r="X1166">
        <v>939.76324</v>
      </c>
      <c r="Y1166">
        <v>943.39242000000002</v>
      </c>
      <c r="Z1166">
        <v>0.15457449000000001</v>
      </c>
      <c r="AA1166">
        <v>583.29993999999999</v>
      </c>
      <c r="AB1166">
        <v>0.15458864</v>
      </c>
      <c r="AC1166">
        <v>583.35335999999995</v>
      </c>
      <c r="AD1166" s="2">
        <v>583.23281999999995</v>
      </c>
      <c r="AE1166" s="2">
        <v>155.51727</v>
      </c>
      <c r="AF1166" s="2">
        <f t="shared" si="93"/>
        <v>0.58323281999999999</v>
      </c>
      <c r="AG1166" s="2">
        <f t="shared" si="93"/>
        <v>0.15551726999999999</v>
      </c>
      <c r="AH1166" s="8">
        <v>1087</v>
      </c>
      <c r="AI1166" s="3">
        <f t="shared" si="94"/>
        <v>1.0287486907886976</v>
      </c>
      <c r="AJ1166" s="3">
        <f t="shared" si="95"/>
        <v>0.2743127314192168</v>
      </c>
      <c r="AK1166" s="3">
        <f t="shared" si="92"/>
        <v>1.7145811513144957</v>
      </c>
      <c r="AL1166" s="3">
        <f t="shared" si="96"/>
        <v>0.45718788569869462</v>
      </c>
    </row>
    <row r="1167" spans="1:38" x14ac:dyDescent="0.2">
      <c r="A1167" s="2">
        <v>8</v>
      </c>
      <c r="B1167" s="2" t="s">
        <v>1195</v>
      </c>
      <c r="C1167" s="2" t="s">
        <v>36</v>
      </c>
      <c r="D1167" s="2">
        <v>37.967450999999997</v>
      </c>
      <c r="E1167" s="2">
        <v>15.380715</v>
      </c>
      <c r="F1167">
        <v>5900</v>
      </c>
      <c r="G1167">
        <v>400</v>
      </c>
      <c r="H1167">
        <v>0.20821909999999999</v>
      </c>
      <c r="I1167">
        <v>1.4206214999999999E-2</v>
      </c>
      <c r="J1167">
        <v>2.1168047999999998E-2</v>
      </c>
      <c r="K1167">
        <v>3.9937028999999999E-2</v>
      </c>
      <c r="L1167">
        <v>4.7380049E-2</v>
      </c>
      <c r="M1167">
        <v>1.5683438999999999</v>
      </c>
      <c r="N1167">
        <v>0.98051502000000001</v>
      </c>
      <c r="O1167">
        <v>1</v>
      </c>
      <c r="P1167">
        <v>1</v>
      </c>
      <c r="Q1167">
        <v>0.98051502000000001</v>
      </c>
      <c r="R1167">
        <v>1.5377847</v>
      </c>
      <c r="S1167">
        <v>1.5379765999999999</v>
      </c>
      <c r="T1167">
        <v>37.982657000000003</v>
      </c>
      <c r="U1167">
        <v>999.07492999999999</v>
      </c>
      <c r="V1167">
        <v>939.69860000000006</v>
      </c>
      <c r="W1167">
        <v>38.008721999999999</v>
      </c>
      <c r="X1167">
        <v>941.56104000000005</v>
      </c>
      <c r="Y1167">
        <v>939.76047000000005</v>
      </c>
      <c r="Z1167">
        <v>0.20824047000000001</v>
      </c>
      <c r="AA1167">
        <v>785.81308999999999</v>
      </c>
      <c r="AB1167">
        <v>0.20821790000000001</v>
      </c>
      <c r="AC1167">
        <v>785.72793000000001</v>
      </c>
      <c r="AD1167" s="2">
        <v>785.73244999999997</v>
      </c>
      <c r="AE1167" s="2">
        <v>178.79264000000001</v>
      </c>
      <c r="AF1167" s="2">
        <f t="shared" si="93"/>
        <v>0.78573245000000003</v>
      </c>
      <c r="AG1167" s="2">
        <f t="shared" si="93"/>
        <v>0.17879264</v>
      </c>
      <c r="AH1167" s="8">
        <v>1043</v>
      </c>
      <c r="AI1167" s="3">
        <f t="shared" si="94"/>
        <v>0.76361871016018246</v>
      </c>
      <c r="AJ1167" s="3">
        <f t="shared" si="95"/>
        <v>0.17376068042364021</v>
      </c>
      <c r="AK1167" s="3">
        <f t="shared" si="92"/>
        <v>1.2726978502669708</v>
      </c>
      <c r="AL1167" s="3">
        <f t="shared" si="96"/>
        <v>0.28960113403940035</v>
      </c>
    </row>
    <row r="1168" spans="1:38" x14ac:dyDescent="0.2">
      <c r="A1168" s="2">
        <v>9</v>
      </c>
      <c r="B1168" s="2" t="s">
        <v>1196</v>
      </c>
      <c r="C1168" s="2" t="s">
        <v>36</v>
      </c>
      <c r="D1168" s="2">
        <v>38.002510000000001</v>
      </c>
      <c r="E1168" s="2">
        <v>15.406000000000001</v>
      </c>
      <c r="F1168">
        <v>4200</v>
      </c>
      <c r="G1168">
        <v>1100</v>
      </c>
      <c r="H1168">
        <v>0.30160871</v>
      </c>
      <c r="I1168">
        <v>8.4909497E-2</v>
      </c>
      <c r="J1168">
        <v>2.9917272000000002E-2</v>
      </c>
      <c r="K1168">
        <v>5.7678926999999998E-2</v>
      </c>
      <c r="L1168">
        <v>0.10691831</v>
      </c>
      <c r="M1168">
        <v>1.6243653</v>
      </c>
      <c r="N1168">
        <v>0.97976507000000002</v>
      </c>
      <c r="O1168">
        <v>1</v>
      </c>
      <c r="P1168">
        <v>1</v>
      </c>
      <c r="Q1168">
        <v>0.97976507000000002</v>
      </c>
      <c r="R1168">
        <v>1.5914963</v>
      </c>
      <c r="S1168">
        <v>1.5922955000000001</v>
      </c>
      <c r="T1168">
        <v>38.006061000000003</v>
      </c>
      <c r="U1168">
        <v>1008.4087</v>
      </c>
      <c r="V1168">
        <v>934.79553999999996</v>
      </c>
      <c r="W1168">
        <v>38.043489999999998</v>
      </c>
      <c r="X1168">
        <v>973.41489999999999</v>
      </c>
      <c r="Y1168">
        <v>934.88589999999999</v>
      </c>
      <c r="Z1168">
        <v>0.30164270999999998</v>
      </c>
      <c r="AA1168">
        <v>1138.2744</v>
      </c>
      <c r="AB1168">
        <v>0.30151078999999997</v>
      </c>
      <c r="AC1168">
        <v>1137.7765999999999</v>
      </c>
      <c r="AD1168" s="2">
        <v>1138.1460999999999</v>
      </c>
      <c r="AE1168" s="2">
        <v>403.46530999999999</v>
      </c>
      <c r="AF1168" s="2">
        <f t="shared" si="93"/>
        <v>1.1381460999999999</v>
      </c>
      <c r="AG1168" s="2">
        <f t="shared" si="93"/>
        <v>0.40346530999999997</v>
      </c>
      <c r="AH1168" s="8">
        <v>1170</v>
      </c>
      <c r="AI1168" s="3">
        <f t="shared" si="94"/>
        <v>0.52717309315561511</v>
      </c>
      <c r="AJ1168" s="3">
        <f t="shared" si="95"/>
        <v>0.18687939575919923</v>
      </c>
      <c r="AK1168" s="3">
        <f t="shared" si="92"/>
        <v>0.87862182192602523</v>
      </c>
      <c r="AL1168" s="3">
        <f t="shared" si="96"/>
        <v>0.3114656595986654</v>
      </c>
    </row>
    <row r="1169" spans="1:38" x14ac:dyDescent="0.2">
      <c r="A1169" s="2">
        <v>10</v>
      </c>
      <c r="B1169" s="2" t="s">
        <v>1197</v>
      </c>
      <c r="C1169" s="2" t="s">
        <v>36</v>
      </c>
      <c r="D1169" s="2">
        <v>37.943458</v>
      </c>
      <c r="E1169" s="2">
        <v>15.759731</v>
      </c>
      <c r="F1169">
        <v>2800</v>
      </c>
      <c r="G1169">
        <v>300</v>
      </c>
      <c r="H1169">
        <v>0.42574269999999997</v>
      </c>
      <c r="I1169">
        <v>4.6185154999999999E-2</v>
      </c>
      <c r="J1169">
        <v>4.4595347E-2</v>
      </c>
      <c r="K1169">
        <v>8.1797503999999993E-2</v>
      </c>
      <c r="L1169">
        <v>0.10398387000000001</v>
      </c>
      <c r="M1169">
        <v>1.4963381</v>
      </c>
      <c r="N1169">
        <v>0.99144798999999995</v>
      </c>
      <c r="O1169">
        <v>1</v>
      </c>
      <c r="P1169">
        <v>1</v>
      </c>
      <c r="Q1169">
        <v>0.99144798999999995</v>
      </c>
      <c r="R1169">
        <v>1.4835414</v>
      </c>
      <c r="S1169">
        <v>1.4837994999999999</v>
      </c>
      <c r="T1169">
        <v>37.954816000000001</v>
      </c>
      <c r="U1169">
        <v>995.30084999999997</v>
      </c>
      <c r="V1169">
        <v>946.26261</v>
      </c>
      <c r="W1169">
        <v>37.995344000000003</v>
      </c>
      <c r="X1169">
        <v>966.96903999999995</v>
      </c>
      <c r="Y1169">
        <v>946.35641999999996</v>
      </c>
      <c r="Z1169">
        <v>0.42577429</v>
      </c>
      <c r="AA1169">
        <v>1606.6955</v>
      </c>
      <c r="AB1169">
        <v>0.42571035000000002</v>
      </c>
      <c r="AC1169">
        <v>1606.4541999999999</v>
      </c>
      <c r="AD1169" s="2">
        <v>1606.5762</v>
      </c>
      <c r="AE1169" s="2">
        <v>392.39195999999998</v>
      </c>
      <c r="AF1169" s="2">
        <f t="shared" si="93"/>
        <v>1.6065761999999999</v>
      </c>
      <c r="AG1169" s="2">
        <f t="shared" si="93"/>
        <v>0.39239195999999998</v>
      </c>
      <c r="AH1169" s="8">
        <v>837.97564999999997</v>
      </c>
      <c r="AI1169" s="3">
        <f t="shared" si="94"/>
        <v>0.37346501211707234</v>
      </c>
      <c r="AJ1169" s="3">
        <f t="shared" si="95"/>
        <v>9.121551041030096E-2</v>
      </c>
      <c r="AK1169" s="3">
        <f t="shared" si="92"/>
        <v>0.62244168686178725</v>
      </c>
      <c r="AL1169" s="3">
        <f t="shared" si="96"/>
        <v>0.15202585068383495</v>
      </c>
    </row>
    <row r="1170" spans="1:38" x14ac:dyDescent="0.2">
      <c r="A1170" s="2">
        <v>11</v>
      </c>
      <c r="B1170" s="2" t="s">
        <v>1198</v>
      </c>
      <c r="C1170" s="2" t="s">
        <v>36</v>
      </c>
      <c r="D1170" s="2">
        <v>37.948087000000001</v>
      </c>
      <c r="E1170" s="2">
        <v>15.962383000000001</v>
      </c>
      <c r="F1170">
        <v>5400</v>
      </c>
      <c r="G1170">
        <v>600</v>
      </c>
      <c r="H1170">
        <v>0.21711562000000001</v>
      </c>
      <c r="I1170">
        <v>2.4467383999999998E-2</v>
      </c>
      <c r="J1170">
        <v>2.2949885999999999E-2</v>
      </c>
      <c r="K1170">
        <v>4.1795169E-2</v>
      </c>
      <c r="L1170">
        <v>5.3592781999999999E-2</v>
      </c>
      <c r="M1170">
        <v>1.4777530999999999</v>
      </c>
      <c r="N1170">
        <v>0.98577188999999998</v>
      </c>
      <c r="O1170">
        <v>1</v>
      </c>
      <c r="P1170">
        <v>1</v>
      </c>
      <c r="Q1170">
        <v>0.98577188999999998</v>
      </c>
      <c r="R1170">
        <v>1.4567273999999999</v>
      </c>
      <c r="S1170">
        <v>1.4570873</v>
      </c>
      <c r="T1170">
        <v>37.950073000000003</v>
      </c>
      <c r="U1170">
        <v>1008.165</v>
      </c>
      <c r="V1170">
        <v>948.01181999999994</v>
      </c>
      <c r="W1170">
        <v>37.993962000000003</v>
      </c>
      <c r="X1170">
        <v>966.27329999999995</v>
      </c>
      <c r="Y1170">
        <v>948.11269000000004</v>
      </c>
      <c r="Z1170">
        <v>0.21716089999999999</v>
      </c>
      <c r="AA1170">
        <v>819.47508000000005</v>
      </c>
      <c r="AB1170">
        <v>0.21711464</v>
      </c>
      <c r="AC1170">
        <v>819.30053999999996</v>
      </c>
      <c r="AD1170" s="2">
        <v>819.30421999999999</v>
      </c>
      <c r="AE1170" s="2">
        <v>202.23690999999999</v>
      </c>
      <c r="AF1170" s="2">
        <f t="shared" si="93"/>
        <v>0.81930422000000003</v>
      </c>
      <c r="AG1170" s="2">
        <f t="shared" si="93"/>
        <v>0.20223690999999999</v>
      </c>
      <c r="AH1170" s="8">
        <v>1197.9937</v>
      </c>
      <c r="AI1170" s="3">
        <f t="shared" si="94"/>
        <v>0.73232870691182328</v>
      </c>
      <c r="AJ1170" s="3">
        <f t="shared" si="95"/>
        <v>0.18076788960044998</v>
      </c>
      <c r="AK1170" s="3">
        <f t="shared" si="92"/>
        <v>1.2205478448530389</v>
      </c>
      <c r="AL1170" s="3">
        <f t="shared" si="96"/>
        <v>0.30127981600074999</v>
      </c>
    </row>
    <row r="1171" spans="1:38" x14ac:dyDescent="0.2">
      <c r="A1171" s="2">
        <v>12</v>
      </c>
      <c r="B1171" s="2" t="s">
        <v>1199</v>
      </c>
      <c r="C1171" s="2" t="s">
        <v>36</v>
      </c>
      <c r="D1171" s="2">
        <v>37.948087000000001</v>
      </c>
      <c r="E1171" s="2">
        <v>15.962383000000001</v>
      </c>
      <c r="F1171">
        <v>2800</v>
      </c>
      <c r="G1171">
        <v>900</v>
      </c>
      <c r="H1171">
        <v>0.41906964000000002</v>
      </c>
      <c r="I1171">
        <v>0.15035554000000001</v>
      </c>
      <c r="J1171">
        <v>4.4402440000000001E-2</v>
      </c>
      <c r="K1171">
        <v>8.0605756000000001E-2</v>
      </c>
      <c r="L1171">
        <v>0.17628288</v>
      </c>
      <c r="M1171">
        <v>1.4777530999999999</v>
      </c>
      <c r="N1171">
        <v>0.98577188999999998</v>
      </c>
      <c r="O1171">
        <v>1</v>
      </c>
      <c r="P1171">
        <v>1</v>
      </c>
      <c r="Q1171">
        <v>0.98577188999999998</v>
      </c>
      <c r="R1171">
        <v>1.4567273999999999</v>
      </c>
      <c r="S1171">
        <v>1.4570873</v>
      </c>
      <c r="T1171">
        <v>37.950073000000003</v>
      </c>
      <c r="U1171">
        <v>1008.165</v>
      </c>
      <c r="V1171">
        <v>948.01181999999994</v>
      </c>
      <c r="W1171">
        <v>37.993962000000003</v>
      </c>
      <c r="X1171">
        <v>966.27329999999995</v>
      </c>
      <c r="Y1171">
        <v>948.11269000000004</v>
      </c>
      <c r="Z1171">
        <v>0.41915725999999998</v>
      </c>
      <c r="AA1171">
        <v>1581.7255</v>
      </c>
      <c r="AB1171">
        <v>0.41906811999999999</v>
      </c>
      <c r="AC1171">
        <v>1581.3891000000001</v>
      </c>
      <c r="AD1171" s="2">
        <v>1581.3949</v>
      </c>
      <c r="AE1171" s="2">
        <v>665.21839999999997</v>
      </c>
      <c r="AF1171" s="2">
        <f t="shared" si="93"/>
        <v>1.5813949</v>
      </c>
      <c r="AG1171" s="2">
        <f t="shared" si="93"/>
        <v>0.66521839999999999</v>
      </c>
      <c r="AH1171" s="8">
        <v>1197.9937</v>
      </c>
      <c r="AI1171" s="3">
        <f t="shared" si="94"/>
        <v>0.37941187239189905</v>
      </c>
      <c r="AJ1171" s="3">
        <f t="shared" si="95"/>
        <v>0.15960071623700267</v>
      </c>
      <c r="AK1171" s="3">
        <f t="shared" si="92"/>
        <v>0.63235312065316507</v>
      </c>
      <c r="AL1171" s="3">
        <f t="shared" si="96"/>
        <v>0.2660011937283378</v>
      </c>
    </row>
    <row r="1172" spans="1:38" x14ac:dyDescent="0.2">
      <c r="A1172" s="2">
        <v>13</v>
      </c>
      <c r="B1172" s="2" t="s">
        <v>1200</v>
      </c>
      <c r="C1172" s="2" t="s">
        <v>36</v>
      </c>
      <c r="D1172" s="2">
        <v>38.004328000000001</v>
      </c>
      <c r="E1172" s="2">
        <v>16.083805999999999</v>
      </c>
      <c r="F1172">
        <v>7900</v>
      </c>
      <c r="G1172">
        <v>500</v>
      </c>
      <c r="H1172">
        <v>0.13556286000000001</v>
      </c>
      <c r="I1172">
        <v>8.6395637000000001E-3</v>
      </c>
      <c r="J1172">
        <v>1.545147E-2</v>
      </c>
      <c r="K1172">
        <v>2.6330828000000001E-2</v>
      </c>
      <c r="L1172">
        <v>3.1728576000000001E-2</v>
      </c>
      <c r="M1172">
        <v>1.3289610999999999</v>
      </c>
      <c r="N1172">
        <v>0.98856131000000003</v>
      </c>
      <c r="O1172">
        <v>1</v>
      </c>
      <c r="P1172">
        <v>1</v>
      </c>
      <c r="Q1172">
        <v>0.98856131000000003</v>
      </c>
      <c r="R1172">
        <v>1.3137595</v>
      </c>
      <c r="S1172">
        <v>1.3122670000000001</v>
      </c>
      <c r="T1172">
        <v>38.008245000000002</v>
      </c>
      <c r="U1172">
        <v>1011.5932</v>
      </c>
      <c r="V1172">
        <v>963.01631999999995</v>
      </c>
      <c r="W1172">
        <v>38.025691999999999</v>
      </c>
      <c r="X1172">
        <v>986.84776999999997</v>
      </c>
      <c r="Y1172">
        <v>963.05375000000004</v>
      </c>
      <c r="Z1172">
        <v>0.13558352000000001</v>
      </c>
      <c r="AA1172">
        <v>511.63594000000001</v>
      </c>
      <c r="AB1172">
        <v>0.13571488000000001</v>
      </c>
      <c r="AC1172">
        <v>512.13162</v>
      </c>
      <c r="AD1172" s="2">
        <v>511.55795999999998</v>
      </c>
      <c r="AE1172" s="2">
        <v>119.73047</v>
      </c>
      <c r="AF1172" s="2">
        <f t="shared" si="93"/>
        <v>0.51155795999999998</v>
      </c>
      <c r="AG1172" s="2">
        <f t="shared" si="93"/>
        <v>0.11973046999999999</v>
      </c>
      <c r="AH1172" s="8">
        <v>1147</v>
      </c>
      <c r="AI1172" s="3">
        <f t="shared" si="94"/>
        <v>1.1728876235255923</v>
      </c>
      <c r="AJ1172" s="3">
        <f t="shared" si="95"/>
        <v>0.27451510366860921</v>
      </c>
      <c r="AK1172" s="3">
        <f t="shared" si="92"/>
        <v>1.9548127058759872</v>
      </c>
      <c r="AL1172" s="3">
        <f t="shared" si="96"/>
        <v>0.45752517278101529</v>
      </c>
    </row>
    <row r="1173" spans="1:38" x14ac:dyDescent="0.2">
      <c r="A1173" s="2">
        <v>0</v>
      </c>
      <c r="B1173" s="2" t="s">
        <v>1201</v>
      </c>
      <c r="C1173" s="2" t="s">
        <v>36</v>
      </c>
      <c r="D1173" s="2">
        <v>31.073001999999999</v>
      </c>
      <c r="E1173" s="2">
        <v>103.45395000000001</v>
      </c>
      <c r="F1173">
        <v>44900</v>
      </c>
      <c r="G1173">
        <v>8750</v>
      </c>
      <c r="H1173">
        <v>0.14684130000000001</v>
      </c>
      <c r="I1173">
        <v>2.9773127999999999E-2</v>
      </c>
      <c r="J1173">
        <v>3.4591320000000002E-3</v>
      </c>
      <c r="K1173">
        <v>2.6139811999999998E-2</v>
      </c>
      <c r="L1173">
        <v>3.9770523000000002E-2</v>
      </c>
      <c r="M1173">
        <v>9.8385470000000002</v>
      </c>
      <c r="N1173">
        <v>0.94470723999999995</v>
      </c>
      <c r="O1173">
        <v>1</v>
      </c>
      <c r="P1173">
        <v>1</v>
      </c>
      <c r="Q1173">
        <v>0.94470723999999995</v>
      </c>
      <c r="R1173">
        <v>9.2945464999999992</v>
      </c>
      <c r="S1173">
        <v>9.3215369999999993</v>
      </c>
      <c r="T1173">
        <v>31.071586</v>
      </c>
      <c r="U1173">
        <v>900.42502000000002</v>
      </c>
      <c r="V1173">
        <v>646.69903999999997</v>
      </c>
      <c r="W1173">
        <v>31.045788999999999</v>
      </c>
      <c r="X1173">
        <v>721.49785999999995</v>
      </c>
      <c r="Y1173">
        <v>646.58662000000004</v>
      </c>
      <c r="Z1173">
        <v>0.14686017000000001</v>
      </c>
      <c r="AA1173">
        <v>554.18930999999998</v>
      </c>
      <c r="AB1173">
        <v>0.14644591000000001</v>
      </c>
      <c r="AC1173">
        <v>552.62607000000003</v>
      </c>
      <c r="AD1173" s="2">
        <v>554.11812999999995</v>
      </c>
      <c r="AE1173" s="2">
        <v>150.07745</v>
      </c>
      <c r="AF1173" s="2">
        <f t="shared" si="93"/>
        <v>0.55411812999999999</v>
      </c>
      <c r="AG1173" s="2">
        <f t="shared" si="93"/>
        <v>0.15007745</v>
      </c>
      <c r="AH1173" s="8">
        <v>5055.9872999999998</v>
      </c>
      <c r="AI1173" s="3">
        <f t="shared" si="94"/>
        <v>1.0828016040550776</v>
      </c>
      <c r="AJ1173" s="3">
        <f t="shared" si="95"/>
        <v>0.29326617339247812</v>
      </c>
      <c r="AK1173" s="3">
        <f t="shared" si="92"/>
        <v>1.8046693400917961</v>
      </c>
      <c r="AL1173" s="3">
        <f t="shared" si="96"/>
        <v>0.48877695565413015</v>
      </c>
    </row>
    <row r="1174" spans="1:38" x14ac:dyDescent="0.2">
      <c r="A1174" s="2">
        <v>1</v>
      </c>
      <c r="B1174" s="2" t="s">
        <v>1202</v>
      </c>
      <c r="C1174" s="2" t="s">
        <v>36</v>
      </c>
      <c r="D1174" s="2">
        <v>31.063400999999999</v>
      </c>
      <c r="E1174" s="2">
        <v>103.48818</v>
      </c>
      <c r="F1174">
        <v>60340</v>
      </c>
      <c r="G1174">
        <v>8560</v>
      </c>
      <c r="H1174">
        <v>0.10765884000000001</v>
      </c>
      <c r="I1174">
        <v>1.5606086999999999E-2</v>
      </c>
      <c r="J1174">
        <v>2.5691825999999999E-3</v>
      </c>
      <c r="K1174">
        <v>1.9178537999999998E-2</v>
      </c>
      <c r="L1174">
        <v>2.4858941999999998E-2</v>
      </c>
      <c r="M1174">
        <v>9.5050764999999995</v>
      </c>
      <c r="N1174">
        <v>0.96179274000000003</v>
      </c>
      <c r="O1174">
        <v>1</v>
      </c>
      <c r="P1174">
        <v>1</v>
      </c>
      <c r="Q1174">
        <v>0.96179274000000003</v>
      </c>
      <c r="R1174">
        <v>9.1419134999999994</v>
      </c>
      <c r="S1174">
        <v>9.1833586</v>
      </c>
      <c r="T1174">
        <v>31.065583</v>
      </c>
      <c r="U1174">
        <v>905.07488999999998</v>
      </c>
      <c r="V1174">
        <v>651.96515999999997</v>
      </c>
      <c r="W1174">
        <v>32.103498999999999</v>
      </c>
      <c r="X1174">
        <v>652.24644000000001</v>
      </c>
      <c r="Y1174">
        <v>656.40332000000001</v>
      </c>
      <c r="Z1174">
        <v>0.10766816</v>
      </c>
      <c r="AA1174">
        <v>406.29494</v>
      </c>
      <c r="AB1174">
        <v>0.10719474</v>
      </c>
      <c r="AC1174">
        <v>404.50846000000001</v>
      </c>
      <c r="AD1174" s="2">
        <v>406.25976000000003</v>
      </c>
      <c r="AE1174" s="2">
        <v>93.807327000000001</v>
      </c>
      <c r="AF1174" s="2">
        <f t="shared" si="93"/>
        <v>0.40625976000000003</v>
      </c>
      <c r="AG1174" s="2">
        <f t="shared" si="93"/>
        <v>9.3807326999999996E-2</v>
      </c>
      <c r="AH1174" s="8">
        <v>4742.4706999999999</v>
      </c>
      <c r="AI1174" s="3">
        <f t="shared" si="94"/>
        <v>1.4768875952666343</v>
      </c>
      <c r="AJ1174" s="3">
        <f t="shared" si="95"/>
        <v>0.34102042887885525</v>
      </c>
      <c r="AK1174" s="3">
        <f t="shared" si="92"/>
        <v>2.4614793254443903</v>
      </c>
      <c r="AL1174" s="3">
        <f t="shared" si="96"/>
        <v>0.56836738146475874</v>
      </c>
    </row>
    <row r="1175" spans="1:38" x14ac:dyDescent="0.2">
      <c r="A1175" s="2">
        <v>2</v>
      </c>
      <c r="B1175" s="2" t="s">
        <v>1203</v>
      </c>
      <c r="C1175" s="2" t="s">
        <v>36</v>
      </c>
      <c r="D1175" s="2">
        <v>31.487991999999998</v>
      </c>
      <c r="E1175" s="2">
        <v>103.57989000000001</v>
      </c>
      <c r="F1175">
        <v>43250</v>
      </c>
      <c r="G1175">
        <v>12550</v>
      </c>
      <c r="H1175">
        <v>0.15778503999999999</v>
      </c>
      <c r="I1175">
        <v>5.0036944E-2</v>
      </c>
      <c r="J1175">
        <v>3.6205954E-3</v>
      </c>
      <c r="K1175">
        <v>2.8068541999999998E-2</v>
      </c>
      <c r="L1175">
        <v>5.7486064000000003E-2</v>
      </c>
      <c r="M1175">
        <v>10.125489999999999</v>
      </c>
      <c r="N1175">
        <v>0.94866525999999995</v>
      </c>
      <c r="O1175">
        <v>1</v>
      </c>
      <c r="P1175">
        <v>1</v>
      </c>
      <c r="Q1175">
        <v>0.94866525999999995</v>
      </c>
      <c r="R1175">
        <v>9.6057003999999999</v>
      </c>
      <c r="S1175">
        <v>9.6561990000000009</v>
      </c>
      <c r="T1175">
        <v>31.491204</v>
      </c>
      <c r="U1175">
        <v>864.94137000000001</v>
      </c>
      <c r="V1175">
        <v>644.09955000000002</v>
      </c>
      <c r="W1175">
        <v>31.561653</v>
      </c>
      <c r="X1175">
        <v>600.35942</v>
      </c>
      <c r="Y1175">
        <v>644.40282000000002</v>
      </c>
      <c r="Z1175">
        <v>0.15780031999999999</v>
      </c>
      <c r="AA1175">
        <v>595.47289999999998</v>
      </c>
      <c r="AB1175">
        <v>0.15699573999999999</v>
      </c>
      <c r="AC1175">
        <v>592.43673999999999</v>
      </c>
      <c r="AD1175" s="2">
        <v>595.41525000000001</v>
      </c>
      <c r="AE1175" s="2">
        <v>216.92854</v>
      </c>
      <c r="AF1175" s="2">
        <f t="shared" si="93"/>
        <v>0.59541525000000006</v>
      </c>
      <c r="AG1175" s="2">
        <f t="shared" si="93"/>
        <v>0.21692854</v>
      </c>
      <c r="AH1175" s="8">
        <v>4359</v>
      </c>
      <c r="AI1175" s="3">
        <f t="shared" si="94"/>
        <v>1.0077000882997202</v>
      </c>
      <c r="AJ1175" s="3">
        <f t="shared" si="95"/>
        <v>0.36713689968929986</v>
      </c>
      <c r="AK1175" s="3">
        <f t="shared" si="92"/>
        <v>1.6795001471662003</v>
      </c>
      <c r="AL1175" s="3">
        <f t="shared" si="96"/>
        <v>0.61189483281549972</v>
      </c>
    </row>
    <row r="1176" spans="1:38" x14ac:dyDescent="0.2">
      <c r="A1176" s="2">
        <v>3</v>
      </c>
      <c r="B1176" s="2" t="s">
        <v>1204</v>
      </c>
      <c r="C1176" s="2" t="s">
        <v>36</v>
      </c>
      <c r="D1176" s="2">
        <v>31.496775</v>
      </c>
      <c r="E1176" s="2">
        <v>103.62327000000001</v>
      </c>
      <c r="F1176">
        <v>27070</v>
      </c>
      <c r="G1176">
        <v>13560</v>
      </c>
      <c r="H1176">
        <v>0.24421143000000001</v>
      </c>
      <c r="I1176">
        <v>0.16340051999999999</v>
      </c>
      <c r="J1176">
        <v>5.7966234E-3</v>
      </c>
      <c r="K1176">
        <v>4.3461129000000001E-2</v>
      </c>
      <c r="L1176">
        <v>0.16918095999999999</v>
      </c>
      <c r="M1176">
        <v>9.6161049999999992</v>
      </c>
      <c r="N1176">
        <v>0.96801828999999995</v>
      </c>
      <c r="O1176">
        <v>1</v>
      </c>
      <c r="P1176">
        <v>1</v>
      </c>
      <c r="Q1176">
        <v>0.96801828999999995</v>
      </c>
      <c r="R1176">
        <v>9.3085654000000009</v>
      </c>
      <c r="S1176">
        <v>9.3430035</v>
      </c>
      <c r="T1176">
        <v>31.496551</v>
      </c>
      <c r="U1176">
        <v>864.42112999999995</v>
      </c>
      <c r="V1176">
        <v>652.04575</v>
      </c>
      <c r="W1176">
        <v>32.282082000000003</v>
      </c>
      <c r="X1176">
        <v>742.84537</v>
      </c>
      <c r="Y1176">
        <v>655.37635</v>
      </c>
      <c r="Z1176">
        <v>0.24422731</v>
      </c>
      <c r="AA1176">
        <v>921.61248999999998</v>
      </c>
      <c r="AB1176">
        <v>0.24335071999999999</v>
      </c>
      <c r="AC1176">
        <v>918.30460000000005</v>
      </c>
      <c r="AD1176" s="2">
        <v>921.55258000000003</v>
      </c>
      <c r="AE1176" s="2">
        <v>638.41873999999996</v>
      </c>
      <c r="AF1176" s="2">
        <f t="shared" si="93"/>
        <v>0.92155258000000007</v>
      </c>
      <c r="AG1176" s="2">
        <f t="shared" si="93"/>
        <v>0.63841873999999998</v>
      </c>
      <c r="AH1176" s="8">
        <v>4073.9756000000002</v>
      </c>
      <c r="AI1176" s="3">
        <f t="shared" si="94"/>
        <v>0.65107516708379243</v>
      </c>
      <c r="AJ1176" s="3">
        <f t="shared" si="95"/>
        <v>0.45104164085235832</v>
      </c>
      <c r="AK1176" s="3">
        <f t="shared" si="92"/>
        <v>1.0851252784729875</v>
      </c>
      <c r="AL1176" s="3">
        <f t="shared" si="96"/>
        <v>0.75173606808726379</v>
      </c>
    </row>
    <row r="1177" spans="1:38" x14ac:dyDescent="0.2">
      <c r="A1177" s="2">
        <v>4</v>
      </c>
      <c r="B1177" s="2" t="s">
        <v>1205</v>
      </c>
      <c r="C1177" s="2" t="s">
        <v>36</v>
      </c>
      <c r="D1177" s="2">
        <v>31.284168999999999</v>
      </c>
      <c r="E1177" s="2">
        <v>103.46659</v>
      </c>
      <c r="F1177">
        <v>61070</v>
      </c>
      <c r="G1177">
        <v>12600</v>
      </c>
      <c r="H1177">
        <v>0.10801426</v>
      </c>
      <c r="I1177">
        <v>2.3305452000000001E-2</v>
      </c>
      <c r="J1177">
        <v>2.5457485999999998E-3</v>
      </c>
      <c r="K1177">
        <v>1.9235991000000001E-2</v>
      </c>
      <c r="L1177">
        <v>3.0325702999999999E-2</v>
      </c>
      <c r="M1177">
        <v>9.6506900000000009</v>
      </c>
      <c r="N1177">
        <v>0.96267466000000002</v>
      </c>
      <c r="O1177">
        <v>1</v>
      </c>
      <c r="P1177">
        <v>1</v>
      </c>
      <c r="Q1177">
        <v>0.96267466000000002</v>
      </c>
      <c r="R1177">
        <v>9.2904747000000008</v>
      </c>
      <c r="S1177">
        <v>9.3289518000000005</v>
      </c>
      <c r="T1177">
        <v>31.290921999999998</v>
      </c>
      <c r="U1177">
        <v>883.18537000000003</v>
      </c>
      <c r="V1177">
        <v>650.60987999999998</v>
      </c>
      <c r="W1177">
        <v>32.177351999999999</v>
      </c>
      <c r="X1177">
        <v>656.45921999999996</v>
      </c>
      <c r="Y1177">
        <v>654.38738999999998</v>
      </c>
      <c r="Z1177">
        <v>0.10802269</v>
      </c>
      <c r="AA1177">
        <v>407.63281000000001</v>
      </c>
      <c r="AB1177">
        <v>0.10758845</v>
      </c>
      <c r="AC1177">
        <v>405.99414000000002</v>
      </c>
      <c r="AD1177" s="2">
        <v>407.60099000000002</v>
      </c>
      <c r="AE1177" s="2">
        <v>114.43661</v>
      </c>
      <c r="AF1177" s="2">
        <f t="shared" si="93"/>
        <v>0.40760099000000005</v>
      </c>
      <c r="AG1177" s="2">
        <f t="shared" si="93"/>
        <v>0.11443661000000001</v>
      </c>
      <c r="AH1177" s="8">
        <v>4534.9937</v>
      </c>
      <c r="AI1177" s="3">
        <f t="shared" si="94"/>
        <v>1.4720278279991419</v>
      </c>
      <c r="AJ1177" s="3">
        <f t="shared" si="95"/>
        <v>0.41328131823694753</v>
      </c>
      <c r="AK1177" s="3">
        <f t="shared" si="92"/>
        <v>2.4533797133319033</v>
      </c>
      <c r="AL1177" s="3">
        <f t="shared" si="96"/>
        <v>0.6888021970615793</v>
      </c>
    </row>
    <row r="1178" spans="1:38" x14ac:dyDescent="0.2">
      <c r="A1178" s="2">
        <v>5</v>
      </c>
      <c r="B1178" s="2" t="s">
        <v>1206</v>
      </c>
      <c r="C1178" s="2" t="s">
        <v>36</v>
      </c>
      <c r="D1178" s="2">
        <v>30.760825000000001</v>
      </c>
      <c r="E1178" s="2">
        <v>103.46908999999999</v>
      </c>
      <c r="F1178">
        <v>61910</v>
      </c>
      <c r="G1178">
        <v>15590</v>
      </c>
      <c r="H1178">
        <v>4.0518991999999997E-2</v>
      </c>
      <c r="I1178">
        <v>1.0950853999999999E-2</v>
      </c>
      <c r="J1178">
        <v>2.1435732999999998E-3</v>
      </c>
      <c r="K1178">
        <v>7.4614158000000002E-3</v>
      </c>
      <c r="L1178">
        <v>1.3423443E-2</v>
      </c>
      <c r="M1178">
        <v>3.5439807000000001</v>
      </c>
      <c r="N1178">
        <v>0.96115640000000002</v>
      </c>
      <c r="O1178">
        <v>1</v>
      </c>
      <c r="P1178">
        <v>1</v>
      </c>
      <c r="Q1178">
        <v>0.96115640000000002</v>
      </c>
      <c r="R1178">
        <v>3.4063197000000001</v>
      </c>
      <c r="S1178">
        <v>3.4066844000000001</v>
      </c>
      <c r="T1178">
        <v>30.762454999999999</v>
      </c>
      <c r="U1178">
        <v>935.11329000000001</v>
      </c>
      <c r="V1178">
        <v>798.72310000000004</v>
      </c>
      <c r="W1178">
        <v>30.789511999999998</v>
      </c>
      <c r="X1178">
        <v>811.83460000000002</v>
      </c>
      <c r="Y1178">
        <v>798.82840999999996</v>
      </c>
      <c r="Z1178">
        <v>4.0528980999999999E-2</v>
      </c>
      <c r="AA1178">
        <v>152.93955</v>
      </c>
      <c r="AB1178">
        <v>4.0524902000000002E-2</v>
      </c>
      <c r="AC1178">
        <v>152.92416</v>
      </c>
      <c r="AD1178" s="2">
        <v>152.90186</v>
      </c>
      <c r="AE1178" s="2">
        <v>50.654502999999998</v>
      </c>
      <c r="AF1178" s="2">
        <f t="shared" si="93"/>
        <v>0.15290186</v>
      </c>
      <c r="AG1178" s="2">
        <f t="shared" si="93"/>
        <v>5.0654502999999997E-2</v>
      </c>
      <c r="AH1178" s="8">
        <v>3129.9937</v>
      </c>
      <c r="AI1178" s="3">
        <f t="shared" si="94"/>
        <v>3.9240856847653784</v>
      </c>
      <c r="AJ1178" s="3">
        <f t="shared" si="95"/>
        <v>1.3000012563039123</v>
      </c>
      <c r="AK1178" s="3">
        <f t="shared" si="92"/>
        <v>6.5401428079422974</v>
      </c>
      <c r="AL1178" s="3">
        <f t="shared" si="96"/>
        <v>2.1666687605065205</v>
      </c>
    </row>
    <row r="1179" spans="1:38" x14ac:dyDescent="0.2">
      <c r="A1179" s="2">
        <v>6</v>
      </c>
      <c r="B1179" s="2" t="s">
        <v>1207</v>
      </c>
      <c r="C1179" s="2" t="s">
        <v>36</v>
      </c>
      <c r="D1179" s="2">
        <v>31.236704</v>
      </c>
      <c r="E1179" s="2">
        <v>103.7924</v>
      </c>
      <c r="F1179">
        <v>78240</v>
      </c>
      <c r="G1179">
        <v>35070</v>
      </c>
      <c r="H1179">
        <v>4.8371433999999998E-2</v>
      </c>
      <c r="I1179">
        <v>2.7228550000000001E-2</v>
      </c>
      <c r="J1179">
        <v>1.7956774E-3</v>
      </c>
      <c r="K1179">
        <v>8.7539921999999996E-3</v>
      </c>
      <c r="L1179">
        <v>2.8657472999999999E-2</v>
      </c>
      <c r="M1179">
        <v>5.6623047</v>
      </c>
      <c r="N1179">
        <v>0.92962427999999997</v>
      </c>
      <c r="O1179">
        <v>1</v>
      </c>
      <c r="P1179">
        <v>1</v>
      </c>
      <c r="Q1179">
        <v>0.92962427999999997</v>
      </c>
      <c r="R1179">
        <v>5.2638160000000003</v>
      </c>
      <c r="S1179">
        <v>5.2570522000000004</v>
      </c>
      <c r="T1179">
        <v>31.239252</v>
      </c>
      <c r="U1179">
        <v>899.05150000000003</v>
      </c>
      <c r="V1179">
        <v>731.06804999999997</v>
      </c>
      <c r="W1179">
        <v>31.332706000000002</v>
      </c>
      <c r="X1179">
        <v>694.40392999999995</v>
      </c>
      <c r="Y1179">
        <v>731.45086000000003</v>
      </c>
      <c r="Z1179">
        <v>4.8383784999999999E-2</v>
      </c>
      <c r="AA1179">
        <v>182.58032</v>
      </c>
      <c r="AB1179">
        <v>4.84435E-2</v>
      </c>
      <c r="AC1179">
        <v>182.80565999999999</v>
      </c>
      <c r="AD1179" s="2">
        <v>182.53371000000001</v>
      </c>
      <c r="AE1179" s="2">
        <v>108.14140999999999</v>
      </c>
      <c r="AF1179" s="2">
        <f t="shared" si="93"/>
        <v>0.18253371000000002</v>
      </c>
      <c r="AG1179" s="2">
        <f t="shared" si="93"/>
        <v>0.10814140999999999</v>
      </c>
      <c r="AH1179" s="8">
        <v>3697.9475000000002</v>
      </c>
      <c r="AI1179" s="3">
        <f t="shared" si="94"/>
        <v>3.287064071617237</v>
      </c>
      <c r="AJ1179" s="3">
        <f t="shared" si="95"/>
        <v>1.9474087469379158</v>
      </c>
      <c r="AK1179" s="3">
        <f t="shared" si="92"/>
        <v>5.4784401193620615</v>
      </c>
      <c r="AL1179" s="3">
        <f t="shared" si="96"/>
        <v>3.2456812448965269</v>
      </c>
    </row>
    <row r="1180" spans="1:38" x14ac:dyDescent="0.2">
      <c r="A1180" s="2">
        <v>7</v>
      </c>
      <c r="B1180" s="2" t="s">
        <v>1208</v>
      </c>
      <c r="C1180" s="2" t="s">
        <v>36</v>
      </c>
      <c r="D1180" s="2">
        <v>31.459031</v>
      </c>
      <c r="E1180" s="2">
        <v>104.00076</v>
      </c>
      <c r="F1180">
        <v>28690</v>
      </c>
      <c r="G1180">
        <v>7220</v>
      </c>
      <c r="H1180">
        <v>0.16582595999999999</v>
      </c>
      <c r="I1180">
        <v>4.4594438E-2</v>
      </c>
      <c r="J1180">
        <v>5.1764517999999997E-3</v>
      </c>
      <c r="K1180">
        <v>2.9741844E-2</v>
      </c>
      <c r="L1180">
        <v>5.3851990000000002E-2</v>
      </c>
      <c r="M1180">
        <v>7.1083997999999999</v>
      </c>
      <c r="N1180">
        <v>0.92882003999999996</v>
      </c>
      <c r="O1180">
        <v>1</v>
      </c>
      <c r="P1180">
        <v>1</v>
      </c>
      <c r="Q1180">
        <v>0.92882003999999996</v>
      </c>
      <c r="R1180">
        <v>6.6024241999999997</v>
      </c>
      <c r="S1180">
        <v>6.6551793000000004</v>
      </c>
      <c r="T1180">
        <v>31.459457</v>
      </c>
      <c r="U1180">
        <v>897.36283000000003</v>
      </c>
      <c r="V1180">
        <v>697.83583999999996</v>
      </c>
      <c r="W1180">
        <v>31.514847</v>
      </c>
      <c r="X1180">
        <v>712.37757999999997</v>
      </c>
      <c r="Y1180">
        <v>698.06710999999996</v>
      </c>
      <c r="Z1180">
        <v>0.16585585999999999</v>
      </c>
      <c r="AA1180">
        <v>625.87117999999998</v>
      </c>
      <c r="AB1180">
        <v>0.16458795000000001</v>
      </c>
      <c r="AC1180">
        <v>621.08659</v>
      </c>
      <c r="AD1180" s="2">
        <v>625.75833</v>
      </c>
      <c r="AE1180" s="2">
        <v>203.21505999999999</v>
      </c>
      <c r="AF1180" s="2">
        <f t="shared" si="93"/>
        <v>0.62575833000000003</v>
      </c>
      <c r="AG1180" s="2">
        <f t="shared" si="93"/>
        <v>0.20321506</v>
      </c>
      <c r="AH1180" s="8">
        <v>3880.991</v>
      </c>
      <c r="AI1180" s="3">
        <f t="shared" si="94"/>
        <v>0.9588366166855502</v>
      </c>
      <c r="AJ1180" s="3">
        <f t="shared" si="95"/>
        <v>0.31138225613385134</v>
      </c>
      <c r="AK1180" s="3">
        <f t="shared" si="92"/>
        <v>1.5980610278092502</v>
      </c>
      <c r="AL1180" s="3">
        <f t="shared" si="96"/>
        <v>0.51897042688975226</v>
      </c>
    </row>
    <row r="1181" spans="1:38" x14ac:dyDescent="0.2">
      <c r="A1181" s="2">
        <v>8</v>
      </c>
      <c r="B1181" s="2" t="s">
        <v>1209</v>
      </c>
      <c r="C1181" s="2" t="s">
        <v>36</v>
      </c>
      <c r="D1181" s="2">
        <v>31.317512000000001</v>
      </c>
      <c r="E1181" s="2">
        <v>103.99585</v>
      </c>
      <c r="F1181">
        <v>39280</v>
      </c>
      <c r="G1181">
        <v>10960</v>
      </c>
      <c r="H1181">
        <v>4.6957914000000003E-2</v>
      </c>
      <c r="I1181">
        <v>1.428666E-2</v>
      </c>
      <c r="J1181">
        <v>3.2799609E-3</v>
      </c>
      <c r="K1181">
        <v>8.7898401999999994E-3</v>
      </c>
      <c r="L1181">
        <v>1.7091755E-2</v>
      </c>
      <c r="M1181">
        <v>2.4887872999999998</v>
      </c>
      <c r="N1181">
        <v>0.98031402999999995</v>
      </c>
      <c r="O1181">
        <v>1</v>
      </c>
      <c r="P1181">
        <v>1</v>
      </c>
      <c r="Q1181">
        <v>0.98031402999999995</v>
      </c>
      <c r="R1181">
        <v>2.4397931000000002</v>
      </c>
      <c r="S1181">
        <v>2.4402504</v>
      </c>
      <c r="T1181">
        <v>31.316419</v>
      </c>
      <c r="U1181">
        <v>920.23811999999998</v>
      </c>
      <c r="V1181">
        <v>853.02610000000004</v>
      </c>
      <c r="W1181">
        <v>31.310376000000002</v>
      </c>
      <c r="X1181">
        <v>874.92201</v>
      </c>
      <c r="Y1181">
        <v>853.00467000000003</v>
      </c>
      <c r="Z1181">
        <v>4.6961620000000003E-2</v>
      </c>
      <c r="AA1181">
        <v>177.21366</v>
      </c>
      <c r="AB1181">
        <v>4.6953544E-2</v>
      </c>
      <c r="AC1181">
        <v>177.18317999999999</v>
      </c>
      <c r="AD1181" s="2">
        <v>177.19967</v>
      </c>
      <c r="AE1181" s="2">
        <v>64.497190000000003</v>
      </c>
      <c r="AF1181" s="2">
        <f t="shared" si="93"/>
        <v>0.17719967</v>
      </c>
      <c r="AG1181" s="2">
        <f t="shared" si="93"/>
        <v>6.449719000000001E-2</v>
      </c>
      <c r="AH1181" s="8">
        <v>1373</v>
      </c>
      <c r="AI1181" s="3">
        <f t="shared" si="94"/>
        <v>3.3860108204490449</v>
      </c>
      <c r="AJ1181" s="3">
        <f t="shared" si="95"/>
        <v>1.2324412524501764</v>
      </c>
      <c r="AK1181" s="3">
        <f t="shared" si="92"/>
        <v>5.6433513674150753</v>
      </c>
      <c r="AL1181" s="3">
        <f t="shared" si="96"/>
        <v>2.0540687540836275</v>
      </c>
    </row>
    <row r="1182" spans="1:38" x14ac:dyDescent="0.2">
      <c r="A1182" s="2">
        <v>9</v>
      </c>
      <c r="B1182" s="2" t="s">
        <v>1210</v>
      </c>
      <c r="C1182" s="2" t="s">
        <v>36</v>
      </c>
      <c r="D1182" s="2">
        <v>31.70438</v>
      </c>
      <c r="E1182" s="2">
        <v>103.85317000000001</v>
      </c>
      <c r="F1182">
        <v>75530</v>
      </c>
      <c r="G1182">
        <v>11870</v>
      </c>
      <c r="H1182">
        <v>8.8933529999999997E-2</v>
      </c>
      <c r="I1182">
        <v>1.4351882999999999E-2</v>
      </c>
      <c r="J1182">
        <v>2.0615361000000001E-3</v>
      </c>
      <c r="K1182">
        <v>1.5836803E-2</v>
      </c>
      <c r="L1182">
        <v>2.1471628E-2</v>
      </c>
      <c r="M1182">
        <v>9.7804929000000005</v>
      </c>
      <c r="N1182">
        <v>0.96861151999999995</v>
      </c>
      <c r="O1182">
        <v>1</v>
      </c>
      <c r="P1182">
        <v>1</v>
      </c>
      <c r="Q1182">
        <v>0.96861151999999995</v>
      </c>
      <c r="R1182">
        <v>9.4734981000000005</v>
      </c>
      <c r="S1182">
        <v>9.5067097999999994</v>
      </c>
      <c r="T1182">
        <v>31.714807</v>
      </c>
      <c r="U1182">
        <v>840.15137000000004</v>
      </c>
      <c r="V1182">
        <v>650.38102000000003</v>
      </c>
      <c r="W1182">
        <v>32.406022999999998</v>
      </c>
      <c r="X1182">
        <v>643.28799000000004</v>
      </c>
      <c r="Y1182">
        <v>653.30043000000001</v>
      </c>
      <c r="Z1182">
        <v>8.8938501000000003E-2</v>
      </c>
      <c r="AA1182">
        <v>335.61698999999999</v>
      </c>
      <c r="AB1182">
        <v>8.8635416999999994E-2</v>
      </c>
      <c r="AC1182">
        <v>334.47327000000001</v>
      </c>
      <c r="AD1182" s="2">
        <v>335.59823</v>
      </c>
      <c r="AE1182" s="2">
        <v>81.025011000000006</v>
      </c>
      <c r="AF1182" s="2">
        <f t="shared" si="93"/>
        <v>0.33559823</v>
      </c>
      <c r="AG1182" s="2">
        <f t="shared" si="93"/>
        <v>8.1025011000000008E-2</v>
      </c>
      <c r="AH1182" s="8">
        <v>3835.9656</v>
      </c>
      <c r="AI1182" s="3">
        <f t="shared" si="94"/>
        <v>1.7878520992199511</v>
      </c>
      <c r="AJ1182" s="3">
        <f t="shared" si="95"/>
        <v>0.43164928493713944</v>
      </c>
      <c r="AK1182" s="3">
        <f t="shared" si="92"/>
        <v>2.9797534986999188</v>
      </c>
      <c r="AL1182" s="3">
        <f t="shared" si="96"/>
        <v>0.71941547489523239</v>
      </c>
    </row>
    <row r="1183" spans="1:38" x14ac:dyDescent="0.2">
      <c r="A1183" s="2">
        <v>10</v>
      </c>
      <c r="B1183" s="2" t="s">
        <v>1211</v>
      </c>
      <c r="C1183" s="2" t="s">
        <v>36</v>
      </c>
      <c r="D1183" s="2">
        <v>31.067495999999998</v>
      </c>
      <c r="E1183" s="2">
        <v>103.49701</v>
      </c>
      <c r="F1183">
        <v>26190</v>
      </c>
      <c r="G1183">
        <v>5910</v>
      </c>
      <c r="H1183">
        <v>7.5804688999999995E-2</v>
      </c>
      <c r="I1183">
        <v>1.8083502000000001E-2</v>
      </c>
      <c r="J1183">
        <v>5.0304458E-3</v>
      </c>
      <c r="K1183">
        <v>1.4103423E-2</v>
      </c>
      <c r="L1183">
        <v>2.3478181000000001E-2</v>
      </c>
      <c r="M1183">
        <v>2.7438129999999998</v>
      </c>
      <c r="N1183">
        <v>0.96054978999999996</v>
      </c>
      <c r="O1183">
        <v>1</v>
      </c>
      <c r="P1183">
        <v>1</v>
      </c>
      <c r="Q1183">
        <v>0.96054978999999996</v>
      </c>
      <c r="R1183">
        <v>2.6355689999999998</v>
      </c>
      <c r="S1183">
        <v>2.6385546</v>
      </c>
      <c r="T1183">
        <v>31.068117000000001</v>
      </c>
      <c r="U1183">
        <v>892.67016000000001</v>
      </c>
      <c r="V1183">
        <v>837.70453999999995</v>
      </c>
      <c r="W1183">
        <v>31.071462</v>
      </c>
      <c r="X1183">
        <v>867.02180999999996</v>
      </c>
      <c r="Y1183">
        <v>837.71678999999995</v>
      </c>
      <c r="Z1183">
        <v>7.5808109999999998E-2</v>
      </c>
      <c r="AA1183">
        <v>286.06833999999998</v>
      </c>
      <c r="AB1183">
        <v>7.5729172999999997E-2</v>
      </c>
      <c r="AC1183">
        <v>285.77046000000001</v>
      </c>
      <c r="AD1183" s="2">
        <v>286.05543</v>
      </c>
      <c r="AE1183" s="2">
        <v>88.596908999999997</v>
      </c>
      <c r="AF1183" s="2">
        <f t="shared" si="93"/>
        <v>0.28605543</v>
      </c>
      <c r="AG1183" s="2">
        <f t="shared" si="93"/>
        <v>8.8596909000000001E-2</v>
      </c>
      <c r="AH1183" s="8">
        <v>1041</v>
      </c>
      <c r="AI1183" s="3">
        <f t="shared" si="94"/>
        <v>2.0974955797902526</v>
      </c>
      <c r="AJ1183" s="3">
        <f t="shared" si="95"/>
        <v>0.64963502007488283</v>
      </c>
      <c r="AK1183" s="3">
        <f t="shared" si="92"/>
        <v>3.4958259663170876</v>
      </c>
      <c r="AL1183" s="3">
        <f t="shared" si="96"/>
        <v>1.082725033458138</v>
      </c>
    </row>
    <row r="1184" spans="1:38" x14ac:dyDescent="0.2">
      <c r="A1184" s="2">
        <v>11</v>
      </c>
      <c r="B1184" s="2" t="s">
        <v>1212</v>
      </c>
      <c r="C1184" s="2" t="s">
        <v>36</v>
      </c>
      <c r="D1184" s="2">
        <v>31.515927000000001</v>
      </c>
      <c r="E1184" s="2">
        <v>104.11320000000001</v>
      </c>
      <c r="F1184">
        <v>56690</v>
      </c>
      <c r="G1184">
        <v>13120</v>
      </c>
      <c r="H1184">
        <v>5.8589676E-2</v>
      </c>
      <c r="I1184">
        <v>1.4371668000000001E-2</v>
      </c>
      <c r="J1184">
        <v>2.4502419E-3</v>
      </c>
      <c r="K1184">
        <v>1.0646447E-2</v>
      </c>
      <c r="L1184">
        <v>1.8052571999999999E-2</v>
      </c>
      <c r="M1184">
        <v>4.8152520000000001</v>
      </c>
      <c r="N1184">
        <v>0.94806407999999998</v>
      </c>
      <c r="O1184">
        <v>1</v>
      </c>
      <c r="P1184">
        <v>1</v>
      </c>
      <c r="Q1184">
        <v>0.94806407999999998</v>
      </c>
      <c r="R1184">
        <v>4.5651675000000003</v>
      </c>
      <c r="S1184">
        <v>4.581048</v>
      </c>
      <c r="T1184">
        <v>31.516310000000001</v>
      </c>
      <c r="U1184">
        <v>916.76562999999999</v>
      </c>
      <c r="V1184">
        <v>756.31322</v>
      </c>
      <c r="W1184">
        <v>31.592879</v>
      </c>
      <c r="X1184">
        <v>742.37626</v>
      </c>
      <c r="Y1184">
        <v>756.61756000000003</v>
      </c>
      <c r="Z1184">
        <v>5.8605276999999997E-2</v>
      </c>
      <c r="AA1184">
        <v>221.15199000000001</v>
      </c>
      <c r="AB1184">
        <v>5.8411733E-2</v>
      </c>
      <c r="AC1184">
        <v>220.42162999999999</v>
      </c>
      <c r="AD1184" s="2">
        <v>221.09312</v>
      </c>
      <c r="AE1184" s="2">
        <v>68.122913999999994</v>
      </c>
      <c r="AF1184" s="2">
        <f t="shared" si="93"/>
        <v>0.22109312</v>
      </c>
      <c r="AG1184" s="2">
        <f t="shared" si="93"/>
        <v>6.8122913999999993E-2</v>
      </c>
      <c r="AH1184" s="8">
        <v>3484.9746</v>
      </c>
      <c r="AI1184" s="3">
        <f t="shared" si="94"/>
        <v>2.7137886515871683</v>
      </c>
      <c r="AJ1184" s="3">
        <f t="shared" si="95"/>
        <v>0.83616889990176357</v>
      </c>
      <c r="AK1184" s="3">
        <f t="shared" si="92"/>
        <v>4.5229810859786141</v>
      </c>
      <c r="AL1184" s="3">
        <f t="shared" si="96"/>
        <v>1.3936148331696061</v>
      </c>
    </row>
    <row r="1185" spans="1:38" x14ac:dyDescent="0.2">
      <c r="A1185" s="2">
        <v>12</v>
      </c>
      <c r="B1185" s="2" t="s">
        <v>1213</v>
      </c>
      <c r="C1185" s="2" t="s">
        <v>36</v>
      </c>
      <c r="D1185" s="2">
        <v>31.073001999999999</v>
      </c>
      <c r="E1185" s="2">
        <v>103.45395000000001</v>
      </c>
      <c r="F1185">
        <v>48880</v>
      </c>
      <c r="G1185">
        <v>9190</v>
      </c>
      <c r="H1185">
        <v>0.13487391000000001</v>
      </c>
      <c r="I1185">
        <v>2.6313379000000001E-2</v>
      </c>
      <c r="J1185">
        <v>3.1745625999999999E-3</v>
      </c>
      <c r="K1185">
        <v>2.4011370000000001E-2</v>
      </c>
      <c r="L1185">
        <v>3.5763357000000003E-2</v>
      </c>
      <c r="M1185">
        <v>9.8385470000000002</v>
      </c>
      <c r="N1185">
        <v>0.94470723999999995</v>
      </c>
      <c r="O1185">
        <v>1</v>
      </c>
      <c r="P1185">
        <v>1</v>
      </c>
      <c r="Q1185">
        <v>0.94470723999999995</v>
      </c>
      <c r="R1185">
        <v>9.2945464999999992</v>
      </c>
      <c r="S1185">
        <v>9.3215369999999993</v>
      </c>
      <c r="T1185">
        <v>31.071586</v>
      </c>
      <c r="U1185">
        <v>900.42502000000002</v>
      </c>
      <c r="V1185">
        <v>646.69903999999997</v>
      </c>
      <c r="W1185">
        <v>31.045788999999999</v>
      </c>
      <c r="X1185">
        <v>721.49785999999995</v>
      </c>
      <c r="Y1185">
        <v>646.58662000000004</v>
      </c>
      <c r="Z1185">
        <v>0.13489122000000001</v>
      </c>
      <c r="AA1185">
        <v>509.02346</v>
      </c>
      <c r="AB1185">
        <v>0.13451067999999999</v>
      </c>
      <c r="AC1185">
        <v>507.58746000000002</v>
      </c>
      <c r="AD1185" s="2">
        <v>508.95814000000001</v>
      </c>
      <c r="AE1185" s="2">
        <v>134.95606000000001</v>
      </c>
      <c r="AF1185" s="2">
        <f t="shared" si="93"/>
        <v>0.50895814000000006</v>
      </c>
      <c r="AG1185" s="2">
        <f t="shared" si="93"/>
        <v>0.13495606000000002</v>
      </c>
      <c r="AH1185" s="8">
        <v>5055.9872999999998</v>
      </c>
      <c r="AI1185" s="3">
        <f t="shared" si="94"/>
        <v>1.1788788759720004</v>
      </c>
      <c r="AJ1185" s="3">
        <f t="shared" si="95"/>
        <v>0.31259318952715809</v>
      </c>
      <c r="AK1185" s="3">
        <f t="shared" si="92"/>
        <v>1.9647981266200005</v>
      </c>
      <c r="AL1185" s="3">
        <f t="shared" si="96"/>
        <v>0.52098864921193011</v>
      </c>
    </row>
    <row r="1186" spans="1:38" x14ac:dyDescent="0.2">
      <c r="A1186" s="2">
        <v>13</v>
      </c>
      <c r="B1186" s="2" t="s">
        <v>1214</v>
      </c>
      <c r="C1186" s="2" t="s">
        <v>36</v>
      </c>
      <c r="D1186" s="2">
        <v>31.063400999999999</v>
      </c>
      <c r="E1186" s="2">
        <v>103.48818</v>
      </c>
      <c r="F1186">
        <v>50170</v>
      </c>
      <c r="G1186">
        <v>15200</v>
      </c>
      <c r="H1186">
        <v>0.12950995000000001</v>
      </c>
      <c r="I1186">
        <v>4.3248636E-2</v>
      </c>
      <c r="J1186">
        <v>3.0973003E-3</v>
      </c>
      <c r="K1186">
        <v>2.3066343999999999E-2</v>
      </c>
      <c r="L1186">
        <v>4.9113074E-2</v>
      </c>
      <c r="M1186">
        <v>9.5050764999999995</v>
      </c>
      <c r="N1186">
        <v>0.96179274000000003</v>
      </c>
      <c r="O1186">
        <v>1</v>
      </c>
      <c r="P1186">
        <v>1</v>
      </c>
      <c r="Q1186">
        <v>0.96179274000000003</v>
      </c>
      <c r="R1186">
        <v>9.1419134999999994</v>
      </c>
      <c r="S1186">
        <v>9.1833586</v>
      </c>
      <c r="T1186">
        <v>31.065583</v>
      </c>
      <c r="U1186">
        <v>905.07488999999998</v>
      </c>
      <c r="V1186">
        <v>651.96515999999997</v>
      </c>
      <c r="W1186">
        <v>32.103498999999999</v>
      </c>
      <c r="X1186">
        <v>652.24644000000001</v>
      </c>
      <c r="Y1186">
        <v>656.40332000000001</v>
      </c>
      <c r="Z1186">
        <v>0.1295212</v>
      </c>
      <c r="AA1186">
        <v>488.75923999999998</v>
      </c>
      <c r="AB1186">
        <v>0.12895186</v>
      </c>
      <c r="AC1186">
        <v>486.61079999999998</v>
      </c>
      <c r="AD1186" s="2">
        <v>488.71681000000001</v>
      </c>
      <c r="AE1186" s="2">
        <v>185.33234999999999</v>
      </c>
      <c r="AF1186" s="2">
        <f t="shared" si="93"/>
        <v>0.48871681</v>
      </c>
      <c r="AG1186" s="2">
        <f t="shared" si="93"/>
        <v>0.18533234999999998</v>
      </c>
      <c r="AH1186" s="8">
        <v>4742.4706999999999</v>
      </c>
      <c r="AI1186" s="3">
        <f t="shared" si="94"/>
        <v>1.2277048542692852</v>
      </c>
      <c r="AJ1186" s="3">
        <f t="shared" si="95"/>
        <v>0.4655731521658405</v>
      </c>
      <c r="AK1186" s="3">
        <f t="shared" si="92"/>
        <v>2.0461747571154754</v>
      </c>
      <c r="AL1186" s="3">
        <f t="shared" si="96"/>
        <v>0.77595525360973405</v>
      </c>
    </row>
    <row r="1187" spans="1:38" x14ac:dyDescent="0.2">
      <c r="A1187" s="2">
        <v>0</v>
      </c>
      <c r="B1187" s="2" t="s">
        <v>1215</v>
      </c>
      <c r="C1187" s="2" t="s">
        <v>36</v>
      </c>
      <c r="D1187" s="2">
        <v>30.48743</v>
      </c>
      <c r="E1187" s="2">
        <v>34.938130000000001</v>
      </c>
      <c r="F1187">
        <v>308000</v>
      </c>
      <c r="G1187">
        <v>18000</v>
      </c>
      <c r="H1187">
        <v>3.1464777999999998E-3</v>
      </c>
      <c r="I1187">
        <v>1.9735991E-4</v>
      </c>
      <c r="J1187">
        <v>2.8181875999999998E-4</v>
      </c>
      <c r="K1187">
        <v>6.4767546999999997E-4</v>
      </c>
      <c r="L1187">
        <v>7.3338684000000005E-4</v>
      </c>
      <c r="M1187">
        <v>1.2949894</v>
      </c>
      <c r="N1187">
        <v>0.99744975000000002</v>
      </c>
      <c r="O1187">
        <v>1</v>
      </c>
      <c r="P1187">
        <v>1</v>
      </c>
      <c r="Q1187">
        <v>0.99744975000000002</v>
      </c>
      <c r="R1187">
        <v>1.2916869</v>
      </c>
      <c r="S1187">
        <v>1.2917892</v>
      </c>
      <c r="T1187">
        <v>30.48733</v>
      </c>
      <c r="U1187">
        <v>967.68813</v>
      </c>
      <c r="V1187">
        <v>948.31385</v>
      </c>
      <c r="W1187">
        <v>30.507802999999999</v>
      </c>
      <c r="X1187">
        <v>958.44836999999995</v>
      </c>
      <c r="Y1187">
        <v>948.37152000000003</v>
      </c>
      <c r="Z1187">
        <v>3.1464945999999999E-3</v>
      </c>
      <c r="AA1187">
        <v>11.873564</v>
      </c>
      <c r="AB1187">
        <v>3.1462548000000001E-3</v>
      </c>
      <c r="AC1187">
        <v>11.87266</v>
      </c>
      <c r="AD1187" s="2">
        <v>11.873500999999999</v>
      </c>
      <c r="AE1187" s="2">
        <v>2.7674975000000002</v>
      </c>
      <c r="AF1187" s="2">
        <f t="shared" si="93"/>
        <v>1.1873501E-2</v>
      </c>
      <c r="AG1187" s="2">
        <f t="shared" si="93"/>
        <v>2.7674975E-3</v>
      </c>
      <c r="AH1187" s="8">
        <v>282.99362000000002</v>
      </c>
      <c r="AI1187" s="3">
        <f t="shared" si="94"/>
        <v>50.532694611302936</v>
      </c>
      <c r="AJ1187" s="3">
        <f t="shared" si="95"/>
        <v>11.778253609027729</v>
      </c>
      <c r="AK1187" s="3">
        <f t="shared" si="92"/>
        <v>84.221157685504892</v>
      </c>
      <c r="AL1187" s="3">
        <f t="shared" si="96"/>
        <v>19.630422681712883</v>
      </c>
    </row>
    <row r="1188" spans="1:38" x14ac:dyDescent="0.2">
      <c r="A1188" s="2">
        <v>1</v>
      </c>
      <c r="B1188" s="2" t="s">
        <v>1216</v>
      </c>
      <c r="C1188" s="2" t="s">
        <v>36</v>
      </c>
      <c r="D1188" s="2">
        <v>30.599978</v>
      </c>
      <c r="E1188" s="2">
        <v>34.93824</v>
      </c>
      <c r="F1188">
        <v>166000</v>
      </c>
      <c r="G1188">
        <v>8000</v>
      </c>
      <c r="H1188">
        <v>6.2116836999999998E-3</v>
      </c>
      <c r="I1188">
        <v>3.1344079E-4</v>
      </c>
      <c r="J1188">
        <v>6.0961010000000005E-4</v>
      </c>
      <c r="K1188">
        <v>1.2524185000000001E-3</v>
      </c>
      <c r="L1188">
        <v>1.427733E-3</v>
      </c>
      <c r="M1188">
        <v>1.333299</v>
      </c>
      <c r="N1188">
        <v>0.99741444000000001</v>
      </c>
      <c r="O1188">
        <v>1</v>
      </c>
      <c r="P1188">
        <v>1</v>
      </c>
      <c r="Q1188">
        <v>0.99741444000000001</v>
      </c>
      <c r="R1188">
        <v>1.3298517000000001</v>
      </c>
      <c r="S1188">
        <v>1.3295935000000001</v>
      </c>
      <c r="T1188">
        <v>30.600113</v>
      </c>
      <c r="U1188">
        <v>966.88455999999996</v>
      </c>
      <c r="V1188">
        <v>944.21491000000003</v>
      </c>
      <c r="W1188">
        <v>30.595509</v>
      </c>
      <c r="X1188">
        <v>947.50224000000003</v>
      </c>
      <c r="Y1188">
        <v>944.20176000000004</v>
      </c>
      <c r="Z1188">
        <v>6.2118191E-3</v>
      </c>
      <c r="AA1188">
        <v>23.440826999999999</v>
      </c>
      <c r="AB1188">
        <v>6.2129294999999996E-3</v>
      </c>
      <c r="AC1188">
        <v>23.445017</v>
      </c>
      <c r="AD1188" s="2">
        <v>23.440315999999999</v>
      </c>
      <c r="AE1188" s="2">
        <v>5.3876717999999997</v>
      </c>
      <c r="AF1188" s="2">
        <f t="shared" si="93"/>
        <v>2.3440315999999999E-2</v>
      </c>
      <c r="AG1188" s="2">
        <f t="shared" si="93"/>
        <v>5.3876717999999995E-3</v>
      </c>
      <c r="AH1188" s="8">
        <v>604.97185999999999</v>
      </c>
      <c r="AI1188" s="3">
        <f t="shared" si="94"/>
        <v>25.596924546580347</v>
      </c>
      <c r="AJ1188" s="3">
        <f t="shared" si="95"/>
        <v>5.8833604694722856</v>
      </c>
      <c r="AK1188" s="3">
        <f t="shared" si="92"/>
        <v>42.66154091096724</v>
      </c>
      <c r="AL1188" s="3">
        <f t="shared" si="96"/>
        <v>9.8056007824538085</v>
      </c>
    </row>
    <row r="1189" spans="1:38" x14ac:dyDescent="0.2">
      <c r="A1189" s="2">
        <v>2</v>
      </c>
      <c r="B1189" s="2" t="s">
        <v>1217</v>
      </c>
      <c r="C1189" s="2" t="s">
        <v>36</v>
      </c>
      <c r="D1189" s="2">
        <v>30.591667999999999</v>
      </c>
      <c r="E1189" s="2">
        <v>34.942794999999997</v>
      </c>
      <c r="F1189">
        <v>157000</v>
      </c>
      <c r="G1189">
        <v>14000</v>
      </c>
      <c r="H1189">
        <v>6.6266618000000001E-3</v>
      </c>
      <c r="I1189">
        <v>6.2095743999999997E-4</v>
      </c>
      <c r="J1189">
        <v>6.5221542999999995E-4</v>
      </c>
      <c r="K1189">
        <v>1.3329844999999999E-3</v>
      </c>
      <c r="L1189">
        <v>1.6086704999999999E-3</v>
      </c>
      <c r="M1189">
        <v>1.3418509000000001</v>
      </c>
      <c r="N1189">
        <v>0.99801848000000004</v>
      </c>
      <c r="O1189">
        <v>1</v>
      </c>
      <c r="P1189">
        <v>1</v>
      </c>
      <c r="Q1189">
        <v>0.99801848000000004</v>
      </c>
      <c r="R1189">
        <v>1.3391919999999999</v>
      </c>
      <c r="S1189">
        <v>1.3390283000000001</v>
      </c>
      <c r="T1189">
        <v>30.592766000000001</v>
      </c>
      <c r="U1189">
        <v>968.01571000000001</v>
      </c>
      <c r="V1189">
        <v>943.22517000000005</v>
      </c>
      <c r="W1189">
        <v>30.589015</v>
      </c>
      <c r="X1189">
        <v>951.51531999999997</v>
      </c>
      <c r="Y1189">
        <v>943.21441000000004</v>
      </c>
      <c r="Z1189">
        <v>6.6267951999999996E-3</v>
      </c>
      <c r="AA1189">
        <v>25.006774</v>
      </c>
      <c r="AB1189">
        <v>6.6275385999999999E-3</v>
      </c>
      <c r="AC1189">
        <v>25.00958</v>
      </c>
      <c r="AD1189" s="2">
        <v>25.006271000000002</v>
      </c>
      <c r="AE1189" s="2">
        <v>6.0704548000000003</v>
      </c>
      <c r="AF1189" s="2">
        <f t="shared" si="93"/>
        <v>2.5006271E-2</v>
      </c>
      <c r="AG1189" s="2">
        <f t="shared" si="93"/>
        <v>6.0704548000000006E-3</v>
      </c>
      <c r="AH1189" s="8">
        <v>614.96924000000001</v>
      </c>
      <c r="AI1189" s="3">
        <f t="shared" si="94"/>
        <v>23.993981349718236</v>
      </c>
      <c r="AJ1189" s="3">
        <f t="shared" si="95"/>
        <v>5.8247140989357256</v>
      </c>
      <c r="AK1189" s="3">
        <f t="shared" si="92"/>
        <v>39.989968916197057</v>
      </c>
      <c r="AL1189" s="3">
        <f t="shared" si="96"/>
        <v>9.7078568315595408</v>
      </c>
    </row>
    <row r="1190" spans="1:38" x14ac:dyDescent="0.2">
      <c r="A1190" s="2">
        <v>3</v>
      </c>
      <c r="B1190" s="2" t="s">
        <v>1218</v>
      </c>
      <c r="C1190" s="2" t="s">
        <v>36</v>
      </c>
      <c r="D1190" s="2">
        <v>30.661849</v>
      </c>
      <c r="E1190" s="2">
        <v>35.105961000000001</v>
      </c>
      <c r="F1190">
        <v>113000</v>
      </c>
      <c r="G1190">
        <v>6000</v>
      </c>
      <c r="H1190">
        <v>8.7695114000000008E-3</v>
      </c>
      <c r="I1190">
        <v>4.8379237999999998E-4</v>
      </c>
      <c r="J1190">
        <v>9.3840492999999997E-4</v>
      </c>
      <c r="K1190">
        <v>1.7638924999999999E-3</v>
      </c>
      <c r="L1190">
        <v>2.0557178000000001E-3</v>
      </c>
      <c r="M1190">
        <v>1.2539788000000001</v>
      </c>
      <c r="N1190">
        <v>0.99782859999999995</v>
      </c>
      <c r="O1190">
        <v>1</v>
      </c>
      <c r="P1190">
        <v>1</v>
      </c>
      <c r="Q1190">
        <v>0.99782859999999995</v>
      </c>
      <c r="R1190">
        <v>1.2512559000000001</v>
      </c>
      <c r="S1190">
        <v>1.2512699</v>
      </c>
      <c r="T1190">
        <v>30.660086</v>
      </c>
      <c r="U1190">
        <v>1004.7688000000001</v>
      </c>
      <c r="V1190">
        <v>953.66678999999999</v>
      </c>
      <c r="W1190">
        <v>30.539370999999999</v>
      </c>
      <c r="X1190">
        <v>945.16713000000004</v>
      </c>
      <c r="Y1190">
        <v>953.33549000000005</v>
      </c>
      <c r="Z1190">
        <v>8.7698198000000002E-3</v>
      </c>
      <c r="AA1190">
        <v>33.09366</v>
      </c>
      <c r="AB1190">
        <v>8.7697315000000008E-3</v>
      </c>
      <c r="AC1190">
        <v>33.093325999999998</v>
      </c>
      <c r="AD1190" s="2">
        <v>33.092495999999997</v>
      </c>
      <c r="AE1190" s="2">
        <v>7.7574256999999998</v>
      </c>
      <c r="AF1190" s="2">
        <f t="shared" si="93"/>
        <v>3.3092495999999999E-2</v>
      </c>
      <c r="AG1190" s="2">
        <f t="shared" si="93"/>
        <v>7.7574256999999999E-3</v>
      </c>
      <c r="AH1190" s="8">
        <v>934.98461999999995</v>
      </c>
      <c r="AI1190" s="3">
        <f t="shared" si="94"/>
        <v>18.130998640900344</v>
      </c>
      <c r="AJ1190" s="3">
        <f t="shared" si="95"/>
        <v>4.2502044821153842</v>
      </c>
      <c r="AK1190" s="3">
        <f t="shared" si="92"/>
        <v>30.218331068167238</v>
      </c>
      <c r="AL1190" s="3">
        <f t="shared" si="96"/>
        <v>7.0836741368589724</v>
      </c>
    </row>
    <row r="1191" spans="1:38" x14ac:dyDescent="0.2">
      <c r="A1191" s="2">
        <v>0</v>
      </c>
      <c r="B1191" s="2" t="s">
        <v>1219</v>
      </c>
      <c r="C1191" s="2" t="s">
        <v>36</v>
      </c>
      <c r="D1191" s="2">
        <v>-23.591525000000001</v>
      </c>
      <c r="E1191" s="2">
        <v>132.56995000000001</v>
      </c>
      <c r="F1191">
        <v>5185186</v>
      </c>
      <c r="G1191">
        <v>234975</v>
      </c>
      <c r="H1191">
        <v>1.3026465999999999E-4</v>
      </c>
      <c r="I1191" s="1">
        <v>9.6986186999999994E-6</v>
      </c>
      <c r="J1191" s="1">
        <v>3.5643312999999999E-6</v>
      </c>
      <c r="K1191" s="1">
        <v>3.8490817000000001E-5</v>
      </c>
      <c r="L1191" s="1">
        <v>3.9853615000000002E-5</v>
      </c>
      <c r="M1191">
        <v>1.6077186000000001</v>
      </c>
      <c r="N1191">
        <v>0.97498536000000002</v>
      </c>
      <c r="O1191">
        <v>1</v>
      </c>
      <c r="P1191">
        <v>1</v>
      </c>
      <c r="Q1191">
        <v>0.97498536000000002</v>
      </c>
      <c r="R1191">
        <v>1.5675021</v>
      </c>
      <c r="S1191">
        <v>1.5682415000000001</v>
      </c>
      <c r="T1191">
        <v>-23.589509</v>
      </c>
      <c r="U1191">
        <v>921.17839000000004</v>
      </c>
      <c r="V1191">
        <v>893.89030000000002</v>
      </c>
      <c r="W1191">
        <v>-23.584676999999999</v>
      </c>
      <c r="X1191">
        <v>900.54665999999997</v>
      </c>
      <c r="Y1191">
        <v>893.87450999999999</v>
      </c>
      <c r="Z1191">
        <v>1.3026533E-4</v>
      </c>
      <c r="AA1191">
        <v>0.49156728</v>
      </c>
      <c r="AB1191">
        <v>1.3016562999999999E-4</v>
      </c>
      <c r="AC1191">
        <v>0.49119106000000001</v>
      </c>
      <c r="AD1191" s="2">
        <v>0.49156474999999999</v>
      </c>
      <c r="AE1191" s="2">
        <v>0.150391</v>
      </c>
      <c r="AF1191" s="2">
        <f t="shared" si="93"/>
        <v>4.9156475000000004E-4</v>
      </c>
      <c r="AG1191" s="2">
        <f t="shared" si="93"/>
        <v>1.5039099999999999E-4</v>
      </c>
      <c r="AH1191" s="8">
        <v>505</v>
      </c>
      <c r="AI1191" s="3">
        <f t="shared" si="94"/>
        <v>1220.5919972902857</v>
      </c>
      <c r="AJ1191" s="3">
        <f t="shared" si="95"/>
        <v>373.43208817248058</v>
      </c>
      <c r="AK1191" s="3">
        <f t="shared" si="92"/>
        <v>2034.3199954838096</v>
      </c>
      <c r="AL1191" s="3">
        <f t="shared" si="96"/>
        <v>622.38681362080092</v>
      </c>
    </row>
    <row r="1192" spans="1:38" x14ac:dyDescent="0.2">
      <c r="A1192" s="2">
        <v>1</v>
      </c>
      <c r="B1192" s="2" t="s">
        <v>1220</v>
      </c>
      <c r="C1192" s="2" t="s">
        <v>36</v>
      </c>
      <c r="D1192" s="2">
        <v>-23.589362999999999</v>
      </c>
      <c r="E1192" s="2">
        <v>132.56088</v>
      </c>
      <c r="F1192">
        <v>1201705</v>
      </c>
      <c r="G1192">
        <v>102686</v>
      </c>
      <c r="H1192">
        <v>8.7473729000000003E-4</v>
      </c>
      <c r="I1192" s="1">
        <v>8.5135106000000001E-5</v>
      </c>
      <c r="J1192" s="1">
        <v>4.7029037999999997E-5</v>
      </c>
      <c r="K1192">
        <v>1.8388707999999999E-4</v>
      </c>
      <c r="L1192">
        <v>2.0802445999999999E-4</v>
      </c>
      <c r="M1192">
        <v>1.6095235999999999</v>
      </c>
      <c r="N1192">
        <v>0.98688584000000001</v>
      </c>
      <c r="O1192">
        <v>1</v>
      </c>
      <c r="P1192">
        <v>1</v>
      </c>
      <c r="Q1192">
        <v>0.98688584000000001</v>
      </c>
      <c r="R1192">
        <v>1.5884161000000001</v>
      </c>
      <c r="S1192">
        <v>1.5892434</v>
      </c>
      <c r="T1192">
        <v>-23.583686</v>
      </c>
      <c r="U1192">
        <v>915.82439999999997</v>
      </c>
      <c r="V1192">
        <v>893.70543999999995</v>
      </c>
      <c r="W1192">
        <v>-23.580477999999999</v>
      </c>
      <c r="X1192">
        <v>896.13005999999996</v>
      </c>
      <c r="Y1192">
        <v>893.69496000000004</v>
      </c>
      <c r="Z1192">
        <v>8.7474348000000002E-4</v>
      </c>
      <c r="AA1192">
        <v>3.3009187999999998</v>
      </c>
      <c r="AB1192">
        <v>8.7425174000000001E-4</v>
      </c>
      <c r="AC1192">
        <v>3.2990632</v>
      </c>
      <c r="AD1192" s="2">
        <v>3.3008953999999999</v>
      </c>
      <c r="AE1192" s="2">
        <v>0.78499795999999999</v>
      </c>
      <c r="AF1192" s="2">
        <f t="shared" si="93"/>
        <v>3.3008954E-3</v>
      </c>
      <c r="AG1192" s="2">
        <f t="shared" si="93"/>
        <v>7.8499796000000002E-4</v>
      </c>
      <c r="AH1192" s="8">
        <v>346</v>
      </c>
      <c r="AI1192" s="3">
        <f t="shared" si="94"/>
        <v>181.76886186699525</v>
      </c>
      <c r="AJ1192" s="3">
        <f t="shared" si="95"/>
        <v>43.227115211561411</v>
      </c>
      <c r="AK1192" s="3">
        <f t="shared" si="92"/>
        <v>302.94810311165872</v>
      </c>
      <c r="AL1192" s="3">
        <f t="shared" si="96"/>
        <v>72.045192019268995</v>
      </c>
    </row>
    <row r="1193" spans="1:38" x14ac:dyDescent="0.2">
      <c r="A1193" s="2">
        <v>2</v>
      </c>
      <c r="B1193" s="2" t="s">
        <v>1221</v>
      </c>
      <c r="C1193" s="2" t="s">
        <v>36</v>
      </c>
      <c r="D1193" s="2">
        <v>-23.590634000000001</v>
      </c>
      <c r="E1193" s="2">
        <v>132.53550000000001</v>
      </c>
      <c r="F1193">
        <v>3701325</v>
      </c>
      <c r="G1193">
        <v>264579</v>
      </c>
      <c r="H1193">
        <v>1.7095143000000001E-4</v>
      </c>
      <c r="I1193" s="1">
        <v>1.8411848E-5</v>
      </c>
      <c r="J1193" s="1">
        <v>5.9291898000000002E-6</v>
      </c>
      <c r="K1193" s="1">
        <v>4.6639698000000001E-5</v>
      </c>
      <c r="L1193" s="1">
        <v>5.0491711E-5</v>
      </c>
      <c r="M1193">
        <v>1.3306403</v>
      </c>
      <c r="N1193">
        <v>0.99895577000000002</v>
      </c>
      <c r="O1193">
        <v>1</v>
      </c>
      <c r="P1193">
        <v>1</v>
      </c>
      <c r="Q1193">
        <v>0.99895577000000002</v>
      </c>
      <c r="R1193">
        <v>1.3292508000000001</v>
      </c>
      <c r="S1193">
        <v>1.3291755000000001</v>
      </c>
      <c r="T1193">
        <v>-23.590551000000001</v>
      </c>
      <c r="U1193">
        <v>938.59114</v>
      </c>
      <c r="V1193">
        <v>921.97394999999995</v>
      </c>
      <c r="W1193">
        <v>-23.519272000000001</v>
      </c>
      <c r="X1193">
        <v>928.26610000000005</v>
      </c>
      <c r="Y1193">
        <v>921.73105999999996</v>
      </c>
      <c r="Z1193">
        <v>1.7095162000000001E-4</v>
      </c>
      <c r="AA1193">
        <v>0.64510045999999999</v>
      </c>
      <c r="AB1193">
        <v>1.7096592000000001E-4</v>
      </c>
      <c r="AC1193">
        <v>0.64515440000000002</v>
      </c>
      <c r="AD1193" s="2">
        <v>0.64509972999999998</v>
      </c>
      <c r="AE1193" s="2">
        <v>0.19053476</v>
      </c>
      <c r="AF1193" s="2">
        <f t="shared" si="93"/>
        <v>6.4509973000000001E-4</v>
      </c>
      <c r="AG1193" s="2">
        <f t="shared" si="93"/>
        <v>1.9053475999999999E-4</v>
      </c>
      <c r="AH1193" s="8">
        <v>667.99103000000002</v>
      </c>
      <c r="AI1193" s="3">
        <f t="shared" si="94"/>
        <v>930.08874767316991</v>
      </c>
      <c r="AJ1193" s="3">
        <f t="shared" si="95"/>
        <v>274.70827854261847</v>
      </c>
      <c r="AK1193" s="3">
        <f t="shared" si="92"/>
        <v>1550.1479127886164</v>
      </c>
      <c r="AL1193" s="3">
        <f t="shared" si="96"/>
        <v>457.84713090436412</v>
      </c>
    </row>
    <row r="1194" spans="1:38" x14ac:dyDescent="0.2">
      <c r="A1194" s="2">
        <v>3</v>
      </c>
      <c r="B1194" s="2" t="s">
        <v>1222</v>
      </c>
      <c r="C1194" s="2" t="s">
        <v>36</v>
      </c>
      <c r="D1194" s="2">
        <v>-23.660723999999998</v>
      </c>
      <c r="E1194" s="2">
        <v>132.36393000000001</v>
      </c>
      <c r="F1194">
        <v>588364</v>
      </c>
      <c r="G1194">
        <v>94360</v>
      </c>
      <c r="H1194">
        <v>1.5991753000000001E-3</v>
      </c>
      <c r="I1194">
        <v>2.8942724E-4</v>
      </c>
      <c r="J1194">
        <v>1.1928531E-4</v>
      </c>
      <c r="K1194">
        <v>3.3409584000000002E-4</v>
      </c>
      <c r="L1194">
        <v>4.5783964999999998E-4</v>
      </c>
      <c r="M1194">
        <v>1.3240255000000001</v>
      </c>
      <c r="N1194">
        <v>0.99998666000000003</v>
      </c>
      <c r="O1194">
        <v>1</v>
      </c>
      <c r="P1194">
        <v>1</v>
      </c>
      <c r="Q1194">
        <v>0.99998666000000003</v>
      </c>
      <c r="R1194">
        <v>1.3240078</v>
      </c>
      <c r="S1194">
        <v>1.3240079</v>
      </c>
      <c r="T1194">
        <v>-23.660845999999999</v>
      </c>
      <c r="U1194">
        <v>924.93722000000002</v>
      </c>
      <c r="V1194">
        <v>922.95741999999996</v>
      </c>
      <c r="W1194">
        <v>-23.664891999999998</v>
      </c>
      <c r="X1194">
        <v>924.07992000000002</v>
      </c>
      <c r="Y1194">
        <v>922.97119999999995</v>
      </c>
      <c r="Z1194">
        <v>1.5991753000000001E-3</v>
      </c>
      <c r="AA1194">
        <v>6.0346238000000003</v>
      </c>
      <c r="AB1194">
        <v>1.5991752000000001E-3</v>
      </c>
      <c r="AC1194">
        <v>6.0346235999999998</v>
      </c>
      <c r="AD1194" s="2">
        <v>6.0346235999999998</v>
      </c>
      <c r="AE1194" s="2">
        <v>1.7276967999999999</v>
      </c>
      <c r="AF1194" s="2">
        <f t="shared" si="93"/>
        <v>6.0346235999999996E-3</v>
      </c>
      <c r="AG1194" s="2">
        <f t="shared" si="93"/>
        <v>1.7276968E-3</v>
      </c>
      <c r="AH1194" s="8">
        <v>25.973082999999999</v>
      </c>
      <c r="AI1194" s="3">
        <f t="shared" si="94"/>
        <v>99.426250876690972</v>
      </c>
      <c r="AJ1194" s="3">
        <f t="shared" si="95"/>
        <v>28.465473053805077</v>
      </c>
      <c r="AK1194" s="3">
        <f t="shared" si="92"/>
        <v>165.71041812781829</v>
      </c>
      <c r="AL1194" s="3">
        <f t="shared" si="96"/>
        <v>47.442455089675128</v>
      </c>
    </row>
    <row r="1195" spans="1:38" x14ac:dyDescent="0.2">
      <c r="A1195" s="2">
        <v>4</v>
      </c>
      <c r="B1195" s="2" t="s">
        <v>1223</v>
      </c>
      <c r="C1195" s="2" t="s">
        <v>36</v>
      </c>
      <c r="D1195" s="2">
        <v>-23.699255000000001</v>
      </c>
      <c r="E1195" s="2">
        <v>132.35568000000001</v>
      </c>
      <c r="F1195">
        <v>460700</v>
      </c>
      <c r="G1195">
        <v>37929</v>
      </c>
      <c r="H1195">
        <v>2.0596671999999999E-3</v>
      </c>
      <c r="I1195">
        <v>1.8560178999999999E-4</v>
      </c>
      <c r="J1195">
        <v>1.6605213E-4</v>
      </c>
      <c r="K1195">
        <v>4.2804565E-4</v>
      </c>
      <c r="L1195">
        <v>4.9522157999999997E-4</v>
      </c>
      <c r="M1195">
        <v>1.3055424</v>
      </c>
      <c r="N1195">
        <v>0.99994932999999997</v>
      </c>
      <c r="O1195">
        <v>1</v>
      </c>
      <c r="P1195">
        <v>1</v>
      </c>
      <c r="Q1195">
        <v>0.99994932999999997</v>
      </c>
      <c r="R1195">
        <v>1.3054762</v>
      </c>
      <c r="S1195">
        <v>1.3054752000000001</v>
      </c>
      <c r="T1195">
        <v>-23.698066000000001</v>
      </c>
      <c r="U1195">
        <v>930.66979000000003</v>
      </c>
      <c r="V1195">
        <v>925.18511999999998</v>
      </c>
      <c r="W1195">
        <v>-23.684350999999999</v>
      </c>
      <c r="X1195">
        <v>928.07312999999999</v>
      </c>
      <c r="Y1195">
        <v>925.13828999999998</v>
      </c>
      <c r="Z1195">
        <v>2.0596685999999999E-3</v>
      </c>
      <c r="AA1195">
        <v>7.7723342999999998</v>
      </c>
      <c r="AB1195">
        <v>2.0596702000000001E-3</v>
      </c>
      <c r="AC1195">
        <v>7.7723402999999998</v>
      </c>
      <c r="AD1195" s="2">
        <v>7.7723291000000003</v>
      </c>
      <c r="AE1195" s="2">
        <v>1.8687606999999999</v>
      </c>
      <c r="AF1195" s="2">
        <f t="shared" si="93"/>
        <v>7.7723291000000002E-3</v>
      </c>
      <c r="AG1195" s="2">
        <f t="shared" si="93"/>
        <v>1.8687606999999999E-3</v>
      </c>
      <c r="AH1195" s="8">
        <v>133.99365</v>
      </c>
      <c r="AI1195" s="3">
        <f t="shared" si="94"/>
        <v>77.196937015958312</v>
      </c>
      <c r="AJ1195" s="3">
        <f t="shared" si="95"/>
        <v>18.56105167443285</v>
      </c>
      <c r="AK1195" s="3">
        <f t="shared" si="92"/>
        <v>128.66156169326385</v>
      </c>
      <c r="AL1195" s="3">
        <f t="shared" si="96"/>
        <v>30.935086124054749</v>
      </c>
    </row>
    <row r="1196" spans="1:38" x14ac:dyDescent="0.2">
      <c r="A1196" s="2">
        <v>5</v>
      </c>
      <c r="B1196" s="2" t="s">
        <v>1224</v>
      </c>
      <c r="C1196" s="2" t="s">
        <v>36</v>
      </c>
      <c r="D1196" s="2">
        <v>-23.699255000000001</v>
      </c>
      <c r="E1196" s="2">
        <v>132.35568000000001</v>
      </c>
      <c r="F1196">
        <v>577262</v>
      </c>
      <c r="G1196">
        <v>136915</v>
      </c>
      <c r="H1196">
        <v>1.6097660999999999E-3</v>
      </c>
      <c r="I1196">
        <v>4.4542832999999997E-4</v>
      </c>
      <c r="J1196">
        <v>1.216784E-4</v>
      </c>
      <c r="K1196">
        <v>3.3677130000000003E-4</v>
      </c>
      <c r="L1196">
        <v>5.7151285999999996E-4</v>
      </c>
      <c r="M1196">
        <v>1.3055424</v>
      </c>
      <c r="N1196">
        <v>0.99994932999999997</v>
      </c>
      <c r="O1196">
        <v>1</v>
      </c>
      <c r="P1196">
        <v>1</v>
      </c>
      <c r="Q1196">
        <v>0.99994932999999997</v>
      </c>
      <c r="R1196">
        <v>1.3054762</v>
      </c>
      <c r="S1196">
        <v>1.3054752000000001</v>
      </c>
      <c r="T1196">
        <v>-23.698066000000001</v>
      </c>
      <c r="U1196">
        <v>930.66979000000003</v>
      </c>
      <c r="V1196">
        <v>925.18511999999998</v>
      </c>
      <c r="W1196">
        <v>-23.684350999999999</v>
      </c>
      <c r="X1196">
        <v>928.07312999999999</v>
      </c>
      <c r="Y1196">
        <v>925.13828999999998</v>
      </c>
      <c r="Z1196">
        <v>1.609767E-3</v>
      </c>
      <c r="AA1196">
        <v>6.0745925999999999</v>
      </c>
      <c r="AB1196">
        <v>1.6097683E-3</v>
      </c>
      <c r="AC1196">
        <v>6.0745972999999998</v>
      </c>
      <c r="AD1196" s="2">
        <v>6.0745889000000002</v>
      </c>
      <c r="AE1196" s="2">
        <v>2.1566523000000002</v>
      </c>
      <c r="AF1196" s="2">
        <f t="shared" si="93"/>
        <v>6.0745889000000004E-3</v>
      </c>
      <c r="AG1196" s="2">
        <f t="shared" si="93"/>
        <v>2.1566523000000003E-3</v>
      </c>
      <c r="AH1196" s="8">
        <v>133.99365</v>
      </c>
      <c r="AI1196" s="3">
        <f t="shared" si="94"/>
        <v>98.772116085090133</v>
      </c>
      <c r="AJ1196" s="3">
        <f t="shared" si="95"/>
        <v>35.066918080790067</v>
      </c>
      <c r="AK1196" s="3">
        <f t="shared" si="92"/>
        <v>164.62019347515022</v>
      </c>
      <c r="AL1196" s="3">
        <f t="shared" si="96"/>
        <v>58.444863467983438</v>
      </c>
    </row>
    <row r="1197" spans="1:38" x14ac:dyDescent="0.2">
      <c r="A1197" s="2">
        <v>0</v>
      </c>
      <c r="B1197" s="2" t="s">
        <v>1225</v>
      </c>
      <c r="C1197" s="2" t="s">
        <v>36</v>
      </c>
      <c r="D1197" s="2">
        <v>-24.119958</v>
      </c>
      <c r="E1197" s="2">
        <v>-68.593472000000006</v>
      </c>
      <c r="F1197">
        <v>15380000</v>
      </c>
      <c r="G1197">
        <v>540000</v>
      </c>
      <c r="H1197">
        <v>2.5221043000000002E-4</v>
      </c>
      <c r="I1197" s="1">
        <v>1.1736475E-5</v>
      </c>
      <c r="J1197" s="1">
        <v>2.5613411E-6</v>
      </c>
      <c r="K1197" s="1">
        <v>5.8803883000000001E-5</v>
      </c>
      <c r="L1197" s="1">
        <v>6.0018347000000003E-5</v>
      </c>
      <c r="M1197">
        <v>7.4092813</v>
      </c>
      <c r="N1197">
        <v>0.99826627999999995</v>
      </c>
      <c r="O1197">
        <v>1</v>
      </c>
      <c r="P1197">
        <v>1</v>
      </c>
      <c r="Q1197">
        <v>0.99826627999999995</v>
      </c>
      <c r="R1197">
        <v>7.3964356999999996</v>
      </c>
      <c r="S1197">
        <v>7.3942376000000003</v>
      </c>
      <c r="T1197">
        <v>-24.125647000000001</v>
      </c>
      <c r="U1197">
        <v>720.13639999999998</v>
      </c>
      <c r="V1197">
        <v>665.81925000000001</v>
      </c>
      <c r="W1197">
        <v>-24.196345000000001</v>
      </c>
      <c r="X1197">
        <v>672.97985000000006</v>
      </c>
      <c r="Y1197">
        <v>666.07689000000005</v>
      </c>
      <c r="Z1197">
        <v>2.5221162999999999E-4</v>
      </c>
      <c r="AA1197">
        <v>0.95174199000000004</v>
      </c>
      <c r="AB1197">
        <v>2.5231047000000002E-4</v>
      </c>
      <c r="AC1197">
        <v>0.95211495999999995</v>
      </c>
      <c r="AD1197" s="2">
        <v>0.95173748000000002</v>
      </c>
      <c r="AE1197" s="2">
        <v>0.22648433000000001</v>
      </c>
      <c r="AF1197" s="2">
        <f t="shared" si="93"/>
        <v>9.5173748000000006E-4</v>
      </c>
      <c r="AG1197" s="2">
        <f t="shared" si="93"/>
        <v>2.2648433E-4</v>
      </c>
      <c r="AH1197" s="8">
        <v>1448</v>
      </c>
      <c r="AI1197" s="3">
        <f t="shared" si="94"/>
        <v>630.4259447678786</v>
      </c>
      <c r="AJ1197" s="3">
        <f t="shared" si="95"/>
        <v>150.02203939196551</v>
      </c>
      <c r="AK1197" s="3">
        <f t="shared" si="92"/>
        <v>1050.7099079464645</v>
      </c>
      <c r="AL1197" s="3">
        <f t="shared" si="96"/>
        <v>250.03673231994256</v>
      </c>
    </row>
    <row r="1198" spans="1:38" x14ac:dyDescent="0.2">
      <c r="A1198" s="2">
        <v>1</v>
      </c>
      <c r="B1198" s="2" t="s">
        <v>1226</v>
      </c>
      <c r="C1198" s="2" t="s">
        <v>36</v>
      </c>
      <c r="D1198" s="2">
        <v>-23.535934000000001</v>
      </c>
      <c r="E1198" s="2">
        <v>-69.030839</v>
      </c>
      <c r="F1198">
        <v>8840000</v>
      </c>
      <c r="G1198">
        <v>300000</v>
      </c>
      <c r="H1198">
        <v>3.0599286999999999E-4</v>
      </c>
      <c r="I1198" s="1">
        <v>1.3219802000000001E-5</v>
      </c>
      <c r="J1198" s="1">
        <v>4.6140677999999997E-6</v>
      </c>
      <c r="K1198" s="1">
        <v>6.8982878E-5</v>
      </c>
      <c r="L1198" s="1">
        <v>7.0389561000000001E-5</v>
      </c>
      <c r="M1198">
        <v>4.9255646999999998</v>
      </c>
      <c r="N1198">
        <v>0.99942224999999996</v>
      </c>
      <c r="O1198">
        <v>1</v>
      </c>
      <c r="P1198">
        <v>1</v>
      </c>
      <c r="Q1198">
        <v>0.99942224999999996</v>
      </c>
      <c r="R1198">
        <v>4.9227189999999998</v>
      </c>
      <c r="S1198">
        <v>4.9223663999999996</v>
      </c>
      <c r="T1198">
        <v>-23.535195000000002</v>
      </c>
      <c r="U1198">
        <v>759.54366000000005</v>
      </c>
      <c r="V1198">
        <v>727.06443999999999</v>
      </c>
      <c r="W1198">
        <v>-23.639218</v>
      </c>
      <c r="X1198">
        <v>759.28707999999995</v>
      </c>
      <c r="Y1198">
        <v>727.40984000000003</v>
      </c>
      <c r="Z1198">
        <v>3.0599467E-4</v>
      </c>
      <c r="AA1198">
        <v>1.1546969</v>
      </c>
      <c r="AB1198">
        <v>3.0602233999999997E-4</v>
      </c>
      <c r="AC1198">
        <v>1.1548012999999999</v>
      </c>
      <c r="AD1198" s="2">
        <v>1.1546901000000001</v>
      </c>
      <c r="AE1198" s="2">
        <v>0.26562098000000001</v>
      </c>
      <c r="AF1198" s="2">
        <f t="shared" si="93"/>
        <v>1.1546901000000001E-3</v>
      </c>
      <c r="AG1198" s="2">
        <f t="shared" si="93"/>
        <v>2.6562097999999998E-4</v>
      </c>
      <c r="AH1198" s="8">
        <v>1782</v>
      </c>
      <c r="AI1198" s="3">
        <f t="shared" si="94"/>
        <v>519.61993958378957</v>
      </c>
      <c r="AJ1198" s="3">
        <f t="shared" si="95"/>
        <v>119.53160209807547</v>
      </c>
      <c r="AK1198" s="3">
        <f t="shared" si="92"/>
        <v>866.03323263964933</v>
      </c>
      <c r="AL1198" s="3">
        <f t="shared" si="96"/>
        <v>199.2193368301258</v>
      </c>
    </row>
    <row r="1199" spans="1:38" x14ac:dyDescent="0.2">
      <c r="A1199" s="2">
        <v>2</v>
      </c>
      <c r="B1199" s="2" t="s">
        <v>1227</v>
      </c>
      <c r="C1199" s="2" t="s">
        <v>36</v>
      </c>
      <c r="D1199" s="2">
        <v>-24.095763000000002</v>
      </c>
      <c r="E1199" s="2">
        <v>-70.281479000000004</v>
      </c>
      <c r="F1199">
        <v>6470000</v>
      </c>
      <c r="G1199">
        <v>260000</v>
      </c>
      <c r="H1199">
        <v>2.1699018000000001E-4</v>
      </c>
      <c r="I1199" s="1">
        <v>1.2094367E-5</v>
      </c>
      <c r="J1199" s="1">
        <v>4.5478169999999997E-6</v>
      </c>
      <c r="K1199" s="1">
        <v>5.3704544000000001E-5</v>
      </c>
      <c r="L1199" s="1">
        <v>5.5237074000000002E-5</v>
      </c>
      <c r="M1199">
        <v>2.7706643999999998</v>
      </c>
      <c r="N1199">
        <v>0.99839089000000003</v>
      </c>
      <c r="O1199">
        <v>1</v>
      </c>
      <c r="P1199">
        <v>1</v>
      </c>
      <c r="Q1199">
        <v>0.99839089000000003</v>
      </c>
      <c r="R1199">
        <v>2.7662060999999998</v>
      </c>
      <c r="S1199">
        <v>2.7660917999999999</v>
      </c>
      <c r="T1199">
        <v>-24.098852000000001</v>
      </c>
      <c r="U1199">
        <v>896.44470999999999</v>
      </c>
      <c r="V1199">
        <v>815.22856999999999</v>
      </c>
      <c r="W1199">
        <v>-24.248940999999999</v>
      </c>
      <c r="X1199">
        <v>825.74463000000003</v>
      </c>
      <c r="Y1199">
        <v>815.68524000000002</v>
      </c>
      <c r="Z1199">
        <v>2.1699415E-4</v>
      </c>
      <c r="AA1199">
        <v>0.81884584000000005</v>
      </c>
      <c r="AB1199">
        <v>2.1700644999999999E-4</v>
      </c>
      <c r="AC1199">
        <v>0.81889224999999999</v>
      </c>
      <c r="AD1199" s="2">
        <v>0.81883088000000004</v>
      </c>
      <c r="AE1199" s="2">
        <v>0.20844178999999999</v>
      </c>
      <c r="AF1199" s="2">
        <f t="shared" si="93"/>
        <v>8.1883088000000005E-4</v>
      </c>
      <c r="AG1199" s="2">
        <f t="shared" si="93"/>
        <v>2.0844178999999998E-4</v>
      </c>
      <c r="AH1199" s="8">
        <v>1760</v>
      </c>
      <c r="AI1199" s="3">
        <f t="shared" si="94"/>
        <v>732.75204276614477</v>
      </c>
      <c r="AJ1199" s="3">
        <f t="shared" si="95"/>
        <v>186.52954004413186</v>
      </c>
      <c r="AK1199" s="3">
        <f t="shared" si="92"/>
        <v>1221.2534046102412</v>
      </c>
      <c r="AL1199" s="3">
        <f t="shared" si="96"/>
        <v>310.88256674021977</v>
      </c>
    </row>
    <row r="1200" spans="1:38" x14ac:dyDescent="0.2">
      <c r="A1200" s="2">
        <v>3</v>
      </c>
      <c r="B1200" s="2" t="s">
        <v>1228</v>
      </c>
      <c r="C1200" s="2" t="s">
        <v>36</v>
      </c>
      <c r="D1200" s="2">
        <v>-23.39499</v>
      </c>
      <c r="E1200" s="2">
        <v>-69.474163000000004</v>
      </c>
      <c r="F1200">
        <v>6920000</v>
      </c>
      <c r="G1200">
        <v>210000</v>
      </c>
      <c r="H1200">
        <v>2.3054902000000001E-4</v>
      </c>
      <c r="I1200" s="1">
        <v>9.5353870999999996E-6</v>
      </c>
      <c r="J1200" s="1">
        <v>4.5296590000000004E-6</v>
      </c>
      <c r="K1200" s="1">
        <v>5.6008477000000001E-5</v>
      </c>
      <c r="L1200" s="1">
        <v>5.6994657000000001E-5</v>
      </c>
      <c r="M1200">
        <v>3.0960131</v>
      </c>
      <c r="N1200">
        <v>0.99968946000000003</v>
      </c>
      <c r="O1200">
        <v>1</v>
      </c>
      <c r="P1200">
        <v>1</v>
      </c>
      <c r="Q1200">
        <v>0.99968946000000003</v>
      </c>
      <c r="R1200">
        <v>3.0950517</v>
      </c>
      <c r="S1200">
        <v>3.0950704</v>
      </c>
      <c r="T1200">
        <v>-23.394649999999999</v>
      </c>
      <c r="U1200">
        <v>850.30191000000002</v>
      </c>
      <c r="V1200">
        <v>796.59770000000003</v>
      </c>
      <c r="W1200">
        <v>-23.342244000000001</v>
      </c>
      <c r="X1200">
        <v>812.55039999999997</v>
      </c>
      <c r="Y1200">
        <v>796.43490999999995</v>
      </c>
      <c r="Z1200">
        <v>2.3055098999999999E-4</v>
      </c>
      <c r="AA1200">
        <v>0.87000374999999996</v>
      </c>
      <c r="AB1200">
        <v>2.3054910000000001E-4</v>
      </c>
      <c r="AC1200">
        <v>0.86999662</v>
      </c>
      <c r="AD1200" s="2">
        <v>0.86999629000000001</v>
      </c>
      <c r="AE1200" s="2">
        <v>0.21507418</v>
      </c>
      <c r="AF1200" s="2">
        <f t="shared" si="93"/>
        <v>8.6999628999999998E-4</v>
      </c>
      <c r="AG1200" s="2">
        <f t="shared" si="93"/>
        <v>2.1507418000000001E-4</v>
      </c>
      <c r="AH1200" s="8">
        <v>1280</v>
      </c>
      <c r="AI1200" s="3">
        <f t="shared" si="94"/>
        <v>689.65811336965589</v>
      </c>
      <c r="AJ1200" s="3">
        <f t="shared" si="95"/>
        <v>170.49228245941805</v>
      </c>
      <c r="AK1200" s="3">
        <f t="shared" si="92"/>
        <v>1149.4301889494263</v>
      </c>
      <c r="AL1200" s="3">
        <f t="shared" si="96"/>
        <v>284.15380409903003</v>
      </c>
    </row>
    <row r="1201" spans="1:38" x14ac:dyDescent="0.2">
      <c r="A1201" s="2">
        <v>4</v>
      </c>
      <c r="B1201" s="2" t="s">
        <v>1229</v>
      </c>
      <c r="C1201" s="2" t="s">
        <v>36</v>
      </c>
      <c r="D1201" s="2">
        <v>-23.835011000000002</v>
      </c>
      <c r="E1201" s="2">
        <v>-68.106564000000006</v>
      </c>
      <c r="F1201">
        <v>8040000</v>
      </c>
      <c r="G1201">
        <v>580000</v>
      </c>
      <c r="H1201">
        <v>5.0205579000000005E-4</v>
      </c>
      <c r="I1201" s="1">
        <v>4.2525097999999998E-5</v>
      </c>
      <c r="J1201" s="1">
        <v>6.9892278999999999E-6</v>
      </c>
      <c r="K1201">
        <v>1.0375686999999999E-4</v>
      </c>
      <c r="L1201">
        <v>1.1235089E-4</v>
      </c>
      <c r="M1201">
        <v>6.7538387999999996</v>
      </c>
      <c r="N1201">
        <v>0.99881598000000005</v>
      </c>
      <c r="O1201">
        <v>1</v>
      </c>
      <c r="P1201">
        <v>1</v>
      </c>
      <c r="Q1201">
        <v>0.99881598000000005</v>
      </c>
      <c r="R1201">
        <v>6.7458421</v>
      </c>
      <c r="S1201">
        <v>6.7456003999999998</v>
      </c>
      <c r="T1201">
        <v>-23.832588000000001</v>
      </c>
      <c r="U1201">
        <v>759.36510999999996</v>
      </c>
      <c r="V1201">
        <v>679.27098000000001</v>
      </c>
      <c r="W1201">
        <v>-23.986764000000001</v>
      </c>
      <c r="X1201">
        <v>684.63208999999995</v>
      </c>
      <c r="Y1201">
        <v>679.82230000000004</v>
      </c>
      <c r="Z1201">
        <v>5.0206192000000005E-4</v>
      </c>
      <c r="AA1201">
        <v>1.8945733</v>
      </c>
      <c r="AB1201">
        <v>5.0208276000000005E-4</v>
      </c>
      <c r="AC1201">
        <v>1.8946518999999999</v>
      </c>
      <c r="AD1201" s="2">
        <v>1.8945502000000001</v>
      </c>
      <c r="AE1201" s="2">
        <v>0.42396560999999999</v>
      </c>
      <c r="AF1201" s="2">
        <f t="shared" si="93"/>
        <v>1.8945502000000001E-3</v>
      </c>
      <c r="AG1201" s="2">
        <f t="shared" si="93"/>
        <v>4.2396561E-4</v>
      </c>
      <c r="AH1201" s="8">
        <v>2108</v>
      </c>
      <c r="AI1201" s="3">
        <f t="shared" si="94"/>
        <v>316.69786316562102</v>
      </c>
      <c r="AJ1201" s="3">
        <f t="shared" si="95"/>
        <v>70.871177096658101</v>
      </c>
      <c r="AK1201" s="3">
        <f t="shared" si="92"/>
        <v>527.82977194270177</v>
      </c>
      <c r="AL1201" s="3">
        <f t="shared" si="96"/>
        <v>118.1186284944302</v>
      </c>
    </row>
    <row r="1202" spans="1:38" x14ac:dyDescent="0.2">
      <c r="A1202" s="2">
        <v>5</v>
      </c>
      <c r="B1202" s="2" t="s">
        <v>1230</v>
      </c>
      <c r="C1202" s="2" t="s">
        <v>36</v>
      </c>
      <c r="D1202" s="2">
        <v>-24.089216</v>
      </c>
      <c r="E1202" s="2">
        <v>-70.063355999999999</v>
      </c>
      <c r="F1202">
        <v>6770000</v>
      </c>
      <c r="G1202">
        <v>610000</v>
      </c>
      <c r="H1202">
        <v>1.0867637E-4</v>
      </c>
      <c r="I1202" s="1">
        <v>1.7355096000000002E-5</v>
      </c>
      <c r="J1202" s="1">
        <v>2.4469632E-6</v>
      </c>
      <c r="K1202" s="1">
        <v>3.4196573999999999E-5</v>
      </c>
      <c r="L1202" s="1">
        <v>3.8426458000000001E-5</v>
      </c>
      <c r="M1202">
        <v>1.8455386</v>
      </c>
      <c r="N1202">
        <v>0.99841561999999995</v>
      </c>
      <c r="O1202">
        <v>1</v>
      </c>
      <c r="P1202">
        <v>1</v>
      </c>
      <c r="Q1202">
        <v>0.99841561999999995</v>
      </c>
      <c r="R1202">
        <v>1.8426146000000001</v>
      </c>
      <c r="S1202">
        <v>1.8425838000000001</v>
      </c>
      <c r="T1202">
        <v>-24.082682999999999</v>
      </c>
      <c r="U1202">
        <v>892.67632000000003</v>
      </c>
      <c r="V1202">
        <v>875.10868000000005</v>
      </c>
      <c r="W1202">
        <v>-24.068909000000001</v>
      </c>
      <c r="X1202">
        <v>882.11296000000004</v>
      </c>
      <c r="Y1202">
        <v>875.06511999999998</v>
      </c>
      <c r="Z1202">
        <v>1.0867647999999999E-4</v>
      </c>
      <c r="AA1202">
        <v>0.41009991000000001</v>
      </c>
      <c r="AB1202">
        <v>1.0867965E-4</v>
      </c>
      <c r="AC1202">
        <v>0.41011187999999998</v>
      </c>
      <c r="AD1202" s="2">
        <v>0.41009952999999999</v>
      </c>
      <c r="AE1202" s="2">
        <v>0.14500550000000001</v>
      </c>
      <c r="AF1202" s="2">
        <f t="shared" si="93"/>
        <v>4.1009952999999997E-4</v>
      </c>
      <c r="AG1202" s="2">
        <f t="shared" si="93"/>
        <v>1.4500550000000001E-4</v>
      </c>
      <c r="AH1202" s="8">
        <v>343</v>
      </c>
      <c r="AI1202" s="3">
        <f t="shared" si="94"/>
        <v>1463.0594675395021</v>
      </c>
      <c r="AJ1202" s="3">
        <f t="shared" si="95"/>
        <v>517.31751465381899</v>
      </c>
      <c r="AK1202" s="3">
        <f t="shared" si="92"/>
        <v>2438.43244589917</v>
      </c>
      <c r="AL1202" s="3">
        <f t="shared" si="96"/>
        <v>862.19585775636494</v>
      </c>
    </row>
    <row r="1203" spans="1:38" x14ac:dyDescent="0.2">
      <c r="A1203" s="2">
        <v>6</v>
      </c>
      <c r="B1203" s="2" t="s">
        <v>1231</v>
      </c>
      <c r="C1203" s="2" t="s">
        <v>36</v>
      </c>
      <c r="D1203" s="2">
        <v>-23.402535</v>
      </c>
      <c r="E1203" s="2">
        <v>-69.460806000000005</v>
      </c>
      <c r="F1203">
        <v>10400000</v>
      </c>
      <c r="G1203">
        <v>190000</v>
      </c>
      <c r="H1203">
        <v>1.2623653E-4</v>
      </c>
      <c r="I1203" s="1">
        <v>3.7995330000000001E-6</v>
      </c>
      <c r="J1203" s="1">
        <v>1.9748678E-6</v>
      </c>
      <c r="K1203" s="1">
        <v>3.6887861999999999E-5</v>
      </c>
      <c r="L1203" s="1">
        <v>3.7135575000000002E-5</v>
      </c>
      <c r="M1203">
        <v>3.101772</v>
      </c>
      <c r="N1203">
        <v>0.99974814999999995</v>
      </c>
      <c r="O1203">
        <v>1</v>
      </c>
      <c r="P1203">
        <v>1</v>
      </c>
      <c r="Q1203">
        <v>0.99974814999999995</v>
      </c>
      <c r="R1203">
        <v>3.1009907999999999</v>
      </c>
      <c r="S1203">
        <v>3.1009834000000001</v>
      </c>
      <c r="T1203">
        <v>-23.403637</v>
      </c>
      <c r="U1203">
        <v>848.63373000000001</v>
      </c>
      <c r="V1203">
        <v>796.34923000000003</v>
      </c>
      <c r="W1203">
        <v>-23.342254000000001</v>
      </c>
      <c r="X1203">
        <v>811.78986999999995</v>
      </c>
      <c r="Y1203">
        <v>796.15854999999999</v>
      </c>
      <c r="Z1203">
        <v>1.2623729E-4</v>
      </c>
      <c r="AA1203">
        <v>0.47636715000000002</v>
      </c>
      <c r="AB1203">
        <v>1.2623779000000001E-4</v>
      </c>
      <c r="AC1203">
        <v>0.47636899999999999</v>
      </c>
      <c r="AD1203" s="2">
        <v>0.47636426999999998</v>
      </c>
      <c r="AE1203" s="2">
        <v>0.14013423999999999</v>
      </c>
      <c r="AF1203" s="2">
        <f t="shared" si="93"/>
        <v>4.7636426999999996E-4</v>
      </c>
      <c r="AG1203" s="2">
        <f t="shared" si="93"/>
        <v>1.4013424E-4</v>
      </c>
      <c r="AH1203" s="8">
        <v>1262.9873</v>
      </c>
      <c r="AI1203" s="3">
        <f t="shared" si="94"/>
        <v>1259.5403093519169</v>
      </c>
      <c r="AJ1203" s="3">
        <f t="shared" si="95"/>
        <v>370.52469111588863</v>
      </c>
      <c r="AK1203" s="3">
        <f t="shared" si="92"/>
        <v>2099.2338489198614</v>
      </c>
      <c r="AL1203" s="3">
        <f t="shared" si="96"/>
        <v>617.54115185981436</v>
      </c>
    </row>
    <row r="1204" spans="1:38" x14ac:dyDescent="0.2">
      <c r="A1204" s="2">
        <v>7</v>
      </c>
      <c r="B1204" s="2" t="s">
        <v>1232</v>
      </c>
      <c r="C1204" s="2" t="s">
        <v>36</v>
      </c>
      <c r="D1204" s="2">
        <v>-23.589137000000001</v>
      </c>
      <c r="E1204" s="2">
        <v>-69.275045000000006</v>
      </c>
      <c r="F1204">
        <v>20260000</v>
      </c>
      <c r="G1204">
        <v>460000</v>
      </c>
      <c r="H1204" s="1">
        <v>8.0380121000000004E-5</v>
      </c>
      <c r="I1204" s="1">
        <v>3.6595604999999999E-6</v>
      </c>
      <c r="J1204" s="1">
        <v>7.7040883000000002E-7</v>
      </c>
      <c r="K1204" s="1">
        <v>2.8340786E-5</v>
      </c>
      <c r="L1204" s="1">
        <v>2.8586467000000001E-5</v>
      </c>
      <c r="M1204">
        <v>4.7147512000000003</v>
      </c>
      <c r="N1204">
        <v>0.99944255999999998</v>
      </c>
      <c r="O1204">
        <v>1</v>
      </c>
      <c r="P1204">
        <v>1</v>
      </c>
      <c r="Q1204">
        <v>0.99944255999999998</v>
      </c>
      <c r="R1204">
        <v>4.7121230000000001</v>
      </c>
      <c r="S1204">
        <v>4.711748</v>
      </c>
      <c r="T1204">
        <v>-23.591864999999999</v>
      </c>
      <c r="U1204">
        <v>816.53225999999995</v>
      </c>
      <c r="V1204">
        <v>733.93331999999998</v>
      </c>
      <c r="W1204">
        <v>-23.639254000000001</v>
      </c>
      <c r="X1204">
        <v>759.06655999999998</v>
      </c>
      <c r="Y1204">
        <v>734.08897000000002</v>
      </c>
      <c r="Z1204" s="1">
        <v>8.0380471999999997E-5</v>
      </c>
      <c r="AA1204">
        <v>0.30332252999999998</v>
      </c>
      <c r="AB1204" s="1">
        <v>8.0393265999999995E-5</v>
      </c>
      <c r="AC1204">
        <v>0.30337080999999999</v>
      </c>
      <c r="AD1204" s="2">
        <v>0.30332121000000001</v>
      </c>
      <c r="AE1204" s="2">
        <v>0.10787346</v>
      </c>
      <c r="AF1204" s="2">
        <f t="shared" si="93"/>
        <v>3.0332121000000003E-4</v>
      </c>
      <c r="AG1204" s="2">
        <f t="shared" si="93"/>
        <v>1.0787346000000001E-4</v>
      </c>
      <c r="AH1204" s="8">
        <v>2391.9937</v>
      </c>
      <c r="AI1204" s="3">
        <f t="shared" si="94"/>
        <v>1978.10103685133</v>
      </c>
      <c r="AJ1204" s="3">
        <f t="shared" si="95"/>
        <v>703.49384098375606</v>
      </c>
      <c r="AK1204" s="3">
        <f t="shared" si="92"/>
        <v>3296.835061418883</v>
      </c>
      <c r="AL1204" s="3">
        <f t="shared" si="96"/>
        <v>1172.4897349729265</v>
      </c>
    </row>
    <row r="1205" spans="1:38" x14ac:dyDescent="0.2">
      <c r="A1205" s="2">
        <v>0</v>
      </c>
      <c r="B1205" s="2" t="s">
        <v>1233</v>
      </c>
      <c r="C1205" s="2" t="s">
        <v>36</v>
      </c>
      <c r="D1205" s="2">
        <v>47.050586000000003</v>
      </c>
      <c r="E1205" s="2">
        <v>12.131313</v>
      </c>
      <c r="F1205">
        <v>13916</v>
      </c>
      <c r="G1205">
        <v>2489</v>
      </c>
      <c r="H1205">
        <v>0.33324300000000001</v>
      </c>
      <c r="I1205">
        <v>6.1602574E-2</v>
      </c>
      <c r="J1205">
        <v>1.0776795E-2</v>
      </c>
      <c r="K1205">
        <v>5.9799173999999997E-2</v>
      </c>
      <c r="L1205">
        <v>8.6527207999999994E-2</v>
      </c>
      <c r="M1205">
        <v>6.7482220000000002</v>
      </c>
      <c r="N1205">
        <v>0.95913970000000004</v>
      </c>
      <c r="O1205">
        <v>1</v>
      </c>
      <c r="P1205">
        <v>1</v>
      </c>
      <c r="Q1205">
        <v>0.95913970000000004</v>
      </c>
      <c r="R1205">
        <v>6.4724877000000003</v>
      </c>
      <c r="S1205">
        <v>6.4766332000000002</v>
      </c>
      <c r="T1205">
        <v>47.050842000000003</v>
      </c>
      <c r="U1205">
        <v>837.27146000000005</v>
      </c>
      <c r="V1205">
        <v>755.45384999999999</v>
      </c>
      <c r="W1205">
        <v>47.064124999999997</v>
      </c>
      <c r="X1205">
        <v>774.91598999999997</v>
      </c>
      <c r="Y1205">
        <v>755.48558000000003</v>
      </c>
      <c r="Z1205">
        <v>0.33325873</v>
      </c>
      <c r="AA1205">
        <v>1257.5800999999999</v>
      </c>
      <c r="AB1205">
        <v>0.33305336000000002</v>
      </c>
      <c r="AC1205">
        <v>1256.8051</v>
      </c>
      <c r="AD1205" s="2">
        <v>1257.5207</v>
      </c>
      <c r="AE1205" s="2">
        <v>326.51776000000001</v>
      </c>
      <c r="AF1205" s="2">
        <f t="shared" si="93"/>
        <v>1.2575206999999999</v>
      </c>
      <c r="AG1205" s="2">
        <f t="shared" si="93"/>
        <v>0.32651775999999999</v>
      </c>
      <c r="AH1205" s="8">
        <v>1842</v>
      </c>
      <c r="AI1205" s="3">
        <f t="shared" si="94"/>
        <v>0.47712932280160475</v>
      </c>
      <c r="AJ1205" s="3">
        <f t="shared" si="95"/>
        <v>0.12388758110422907</v>
      </c>
      <c r="AK1205" s="3">
        <f t="shared" si="92"/>
        <v>0.79521553800267464</v>
      </c>
      <c r="AL1205" s="3">
        <f t="shared" si="96"/>
        <v>0.20647930184038177</v>
      </c>
    </row>
    <row r="1206" spans="1:38" x14ac:dyDescent="0.2">
      <c r="A1206" s="2">
        <v>1</v>
      </c>
      <c r="B1206" s="2" t="s">
        <v>1234</v>
      </c>
      <c r="C1206" s="2" t="s">
        <v>36</v>
      </c>
      <c r="D1206" s="2">
        <v>46.815500999999998</v>
      </c>
      <c r="E1206" s="2">
        <v>12.0817</v>
      </c>
      <c r="F1206">
        <v>44828</v>
      </c>
      <c r="G1206">
        <v>4735</v>
      </c>
      <c r="H1206">
        <v>8.2569710000000004E-2</v>
      </c>
      <c r="I1206">
        <v>8.8385281999999992E-3</v>
      </c>
      <c r="J1206">
        <v>3.1912113999999999E-3</v>
      </c>
      <c r="K1206">
        <v>1.4938798E-2</v>
      </c>
      <c r="L1206">
        <v>1.7648543999999999E-2</v>
      </c>
      <c r="M1206">
        <v>5.3558048999999999</v>
      </c>
      <c r="N1206">
        <v>0.95719202999999997</v>
      </c>
      <c r="O1206">
        <v>1</v>
      </c>
      <c r="P1206">
        <v>1</v>
      </c>
      <c r="Q1206">
        <v>0.95719202999999997</v>
      </c>
      <c r="R1206">
        <v>5.1265337000000004</v>
      </c>
      <c r="S1206">
        <v>5.1274753999999998</v>
      </c>
      <c r="T1206">
        <v>46.815660999999999</v>
      </c>
      <c r="U1206">
        <v>891.79813999999999</v>
      </c>
      <c r="V1206">
        <v>787.42674999999997</v>
      </c>
      <c r="W1206">
        <v>46.856304999999999</v>
      </c>
      <c r="X1206">
        <v>771.85734000000002</v>
      </c>
      <c r="Y1206">
        <v>787.51837999999998</v>
      </c>
      <c r="Z1206">
        <v>8.2578148000000004E-2</v>
      </c>
      <c r="AA1206">
        <v>311.61565000000002</v>
      </c>
      <c r="AB1206">
        <v>8.2563646000000004E-2</v>
      </c>
      <c r="AC1206">
        <v>311.56092999999998</v>
      </c>
      <c r="AD1206" s="2">
        <v>311.58381000000003</v>
      </c>
      <c r="AE1206" s="2">
        <v>66.598280000000003</v>
      </c>
      <c r="AF1206" s="2">
        <f t="shared" si="93"/>
        <v>0.31158381000000002</v>
      </c>
      <c r="AG1206" s="2">
        <f t="shared" si="93"/>
        <v>6.6598279999999996E-2</v>
      </c>
      <c r="AH1206" s="8">
        <v>2292.9937</v>
      </c>
      <c r="AI1206" s="3">
        <f t="shared" si="94"/>
        <v>1.9256456232433898</v>
      </c>
      <c r="AJ1206" s="3">
        <f t="shared" si="95"/>
        <v>0.41158969844273285</v>
      </c>
      <c r="AK1206" s="3">
        <f t="shared" si="92"/>
        <v>3.2094093720723165</v>
      </c>
      <c r="AL1206" s="3">
        <f t="shared" si="96"/>
        <v>0.68598283073788813</v>
      </c>
    </row>
    <row r="1207" spans="1:38" x14ac:dyDescent="0.2">
      <c r="A1207" s="2">
        <v>2</v>
      </c>
      <c r="B1207" s="2" t="s">
        <v>1235</v>
      </c>
      <c r="C1207" s="2" t="s">
        <v>36</v>
      </c>
      <c r="D1207" s="2">
        <v>46.004134999999998</v>
      </c>
      <c r="E1207" s="2">
        <v>10.678137</v>
      </c>
      <c r="F1207">
        <v>27780</v>
      </c>
      <c r="G1207">
        <v>2215</v>
      </c>
      <c r="H1207">
        <v>0.12151053000000001</v>
      </c>
      <c r="I1207">
        <v>9.7652751999999995E-3</v>
      </c>
      <c r="J1207">
        <v>5.1101074000000002E-3</v>
      </c>
      <c r="K1207">
        <v>2.2039722000000001E-2</v>
      </c>
      <c r="L1207">
        <v>2.4641897999999999E-2</v>
      </c>
      <c r="M1207">
        <v>4.8324737000000004</v>
      </c>
      <c r="N1207">
        <v>0.96081430000000001</v>
      </c>
      <c r="O1207">
        <v>1</v>
      </c>
      <c r="P1207">
        <v>1</v>
      </c>
      <c r="Q1207">
        <v>0.96081430000000001</v>
      </c>
      <c r="R1207">
        <v>4.6431098999999998</v>
      </c>
      <c r="S1207">
        <v>4.6510699000000004</v>
      </c>
      <c r="T1207">
        <v>46.004125000000002</v>
      </c>
      <c r="U1207">
        <v>910.52801999999997</v>
      </c>
      <c r="V1207">
        <v>799.96144000000004</v>
      </c>
      <c r="W1207">
        <v>46.032426000000001</v>
      </c>
      <c r="X1207">
        <v>809.26927999999998</v>
      </c>
      <c r="Y1207">
        <v>800.02462000000003</v>
      </c>
      <c r="Z1207">
        <v>0.12152642</v>
      </c>
      <c r="AA1207">
        <v>458.59025000000003</v>
      </c>
      <c r="AB1207">
        <v>0.12132862</v>
      </c>
      <c r="AC1207">
        <v>457.84386000000001</v>
      </c>
      <c r="AD1207" s="2">
        <v>458.53032000000002</v>
      </c>
      <c r="AE1207" s="2">
        <v>92.988296000000005</v>
      </c>
      <c r="AF1207" s="2">
        <f t="shared" si="93"/>
        <v>0.45853031999999999</v>
      </c>
      <c r="AG1207" s="2">
        <f t="shared" si="93"/>
        <v>9.2988296000000012E-2</v>
      </c>
      <c r="AH1207" s="8">
        <v>1993.9846</v>
      </c>
      <c r="AI1207" s="3">
        <f t="shared" si="94"/>
        <v>1.3085285178088113</v>
      </c>
      <c r="AJ1207" s="3">
        <f t="shared" si="95"/>
        <v>0.26536486646825669</v>
      </c>
      <c r="AK1207" s="3">
        <f t="shared" si="92"/>
        <v>2.1808808630146856</v>
      </c>
      <c r="AL1207" s="3">
        <f t="shared" si="96"/>
        <v>0.44227477744709454</v>
      </c>
    </row>
    <row r="1208" spans="1:38" x14ac:dyDescent="0.2">
      <c r="A1208" s="2">
        <v>3</v>
      </c>
      <c r="B1208" s="2" t="s">
        <v>1236</v>
      </c>
      <c r="C1208" s="2" t="s">
        <v>36</v>
      </c>
      <c r="D1208" s="2">
        <v>46.280755999999997</v>
      </c>
      <c r="E1208" s="2">
        <v>11.450457</v>
      </c>
      <c r="F1208">
        <v>36883</v>
      </c>
      <c r="G1208">
        <v>5791</v>
      </c>
      <c r="H1208">
        <v>9.1098645000000006E-2</v>
      </c>
      <c r="I1208">
        <v>1.4694542999999999E-2</v>
      </c>
      <c r="J1208">
        <v>3.8358503000000001E-3</v>
      </c>
      <c r="K1208">
        <v>1.6535047000000001E-2</v>
      </c>
      <c r="L1208">
        <v>2.2451083E-2</v>
      </c>
      <c r="M1208">
        <v>4.7946458999999999</v>
      </c>
      <c r="N1208">
        <v>0.96660394999999999</v>
      </c>
      <c r="O1208">
        <v>1</v>
      </c>
      <c r="P1208">
        <v>1</v>
      </c>
      <c r="Q1208">
        <v>0.96660394999999999</v>
      </c>
      <c r="R1208">
        <v>4.6345236999999999</v>
      </c>
      <c r="S1208">
        <v>4.6308043000000003</v>
      </c>
      <c r="T1208">
        <v>46.280096999999998</v>
      </c>
      <c r="U1208">
        <v>919.25154999999995</v>
      </c>
      <c r="V1208">
        <v>801.67020000000002</v>
      </c>
      <c r="W1208">
        <v>46.365397999999999</v>
      </c>
      <c r="X1208">
        <v>840.90877999999998</v>
      </c>
      <c r="Y1208">
        <v>801.85878000000002</v>
      </c>
      <c r="Z1208">
        <v>9.1107924000000007E-2</v>
      </c>
      <c r="AA1208">
        <v>343.80349000000001</v>
      </c>
      <c r="AB1208">
        <v>9.1177552999999995E-2</v>
      </c>
      <c r="AC1208">
        <v>344.06623999999999</v>
      </c>
      <c r="AD1208" s="2">
        <v>343.76846999999998</v>
      </c>
      <c r="AE1208" s="2">
        <v>84.721069</v>
      </c>
      <c r="AF1208" s="2">
        <f t="shared" si="93"/>
        <v>0.34376846999999999</v>
      </c>
      <c r="AG1208" s="2">
        <f t="shared" si="93"/>
        <v>8.4721068999999996E-2</v>
      </c>
      <c r="AH1208" s="8">
        <v>2443.991</v>
      </c>
      <c r="AI1208" s="3">
        <f t="shared" si="94"/>
        <v>1.7453607656339165</v>
      </c>
      <c r="AJ1208" s="3">
        <f t="shared" si="95"/>
        <v>0.43014075681566694</v>
      </c>
      <c r="AK1208" s="3">
        <f t="shared" si="92"/>
        <v>2.9089346093898607</v>
      </c>
      <c r="AL1208" s="3">
        <f t="shared" si="96"/>
        <v>0.71690126135944476</v>
      </c>
    </row>
    <row r="1209" spans="1:38" x14ac:dyDescent="0.2">
      <c r="A1209" s="2">
        <v>4</v>
      </c>
      <c r="B1209" s="2" t="s">
        <v>1237</v>
      </c>
      <c r="C1209" s="2" t="s">
        <v>36</v>
      </c>
      <c r="D1209" s="2">
        <v>46.819498000000003</v>
      </c>
      <c r="E1209" s="2">
        <v>11.529961999999999</v>
      </c>
      <c r="F1209">
        <v>53315</v>
      </c>
      <c r="G1209">
        <v>5544</v>
      </c>
      <c r="H1209">
        <v>6.5440496000000001E-2</v>
      </c>
      <c r="I1209">
        <v>6.8980500999999998E-3</v>
      </c>
      <c r="J1209">
        <v>2.6554814E-3</v>
      </c>
      <c r="K1209">
        <v>1.1871227E-2</v>
      </c>
      <c r="L1209">
        <v>1.3984302000000001E-2</v>
      </c>
      <c r="M1209">
        <v>5.0447820999999999</v>
      </c>
      <c r="N1209">
        <v>0.95338476000000005</v>
      </c>
      <c r="O1209">
        <v>1</v>
      </c>
      <c r="P1209">
        <v>1</v>
      </c>
      <c r="Q1209">
        <v>0.95338476000000005</v>
      </c>
      <c r="R1209">
        <v>4.8096183999999997</v>
      </c>
      <c r="S1209">
        <v>4.8216754000000002</v>
      </c>
      <c r="T1209">
        <v>46.818700999999997</v>
      </c>
      <c r="U1209">
        <v>894.92195000000004</v>
      </c>
      <c r="V1209">
        <v>795.78096000000005</v>
      </c>
      <c r="W1209">
        <v>46.797320999999997</v>
      </c>
      <c r="X1209">
        <v>787.75791000000004</v>
      </c>
      <c r="Y1209">
        <v>795.73355000000004</v>
      </c>
      <c r="Z1209">
        <v>6.5444311000000005E-2</v>
      </c>
      <c r="AA1209">
        <v>246.95966000000001</v>
      </c>
      <c r="AB1209">
        <v>6.5288119000000006E-2</v>
      </c>
      <c r="AC1209">
        <v>246.37026</v>
      </c>
      <c r="AD1209" s="2">
        <v>246.94526999999999</v>
      </c>
      <c r="AE1209" s="2">
        <v>52.770949999999999</v>
      </c>
      <c r="AF1209" s="2">
        <f t="shared" si="93"/>
        <v>0.24694526999999999</v>
      </c>
      <c r="AG1209" s="2">
        <f t="shared" si="93"/>
        <v>5.2770949999999997E-2</v>
      </c>
      <c r="AH1209" s="8">
        <v>1596</v>
      </c>
      <c r="AI1209" s="3">
        <f t="shared" si="94"/>
        <v>2.4296881653169549</v>
      </c>
      <c r="AJ1209" s="3">
        <f t="shared" si="95"/>
        <v>0.51921202089650376</v>
      </c>
      <c r="AK1209" s="3">
        <f t="shared" si="92"/>
        <v>4.049480275528258</v>
      </c>
      <c r="AL1209" s="3">
        <f t="shared" si="96"/>
        <v>0.86535336816083952</v>
      </c>
    </row>
    <row r="1210" spans="1:38" x14ac:dyDescent="0.2">
      <c r="A1210" s="2">
        <v>5</v>
      </c>
      <c r="B1210" s="2" t="s">
        <v>1238</v>
      </c>
      <c r="C1210" s="2" t="s">
        <v>36</v>
      </c>
      <c r="D1210" s="2">
        <v>46.819498000000003</v>
      </c>
      <c r="E1210" s="2">
        <v>11.529961999999999</v>
      </c>
      <c r="F1210">
        <v>34894</v>
      </c>
      <c r="G1210">
        <v>4239</v>
      </c>
      <c r="H1210">
        <v>0.10008222999999999</v>
      </c>
      <c r="I1210">
        <v>1.2362605E-2</v>
      </c>
      <c r="J1210">
        <v>4.0898851000000002E-3</v>
      </c>
      <c r="K1210">
        <v>1.8138906999999999E-2</v>
      </c>
      <c r="L1210">
        <v>2.232893E-2</v>
      </c>
      <c r="M1210">
        <v>5.0447820999999999</v>
      </c>
      <c r="N1210">
        <v>0.95338476000000005</v>
      </c>
      <c r="O1210">
        <v>1</v>
      </c>
      <c r="P1210">
        <v>1</v>
      </c>
      <c r="Q1210">
        <v>0.95338476000000005</v>
      </c>
      <c r="R1210">
        <v>4.8096183999999997</v>
      </c>
      <c r="S1210">
        <v>4.8216754000000002</v>
      </c>
      <c r="T1210">
        <v>46.818700999999997</v>
      </c>
      <c r="U1210">
        <v>894.92195000000004</v>
      </c>
      <c r="V1210">
        <v>795.78096000000005</v>
      </c>
      <c r="W1210">
        <v>46.797320999999997</v>
      </c>
      <c r="X1210">
        <v>787.75791000000004</v>
      </c>
      <c r="Y1210">
        <v>795.73355000000004</v>
      </c>
      <c r="Z1210">
        <v>0.10008810999999999</v>
      </c>
      <c r="AA1210">
        <v>377.69099999999997</v>
      </c>
      <c r="AB1210">
        <v>9.9849582000000006E-2</v>
      </c>
      <c r="AC1210">
        <v>376.79088000000002</v>
      </c>
      <c r="AD1210" s="2">
        <v>377.66879999999998</v>
      </c>
      <c r="AE1210" s="2">
        <v>84.260112000000007</v>
      </c>
      <c r="AF1210" s="2">
        <f t="shared" si="93"/>
        <v>0.37766879999999997</v>
      </c>
      <c r="AG1210" s="2">
        <f t="shared" si="93"/>
        <v>8.4260112000000012E-2</v>
      </c>
      <c r="AH1210" s="8">
        <v>1596</v>
      </c>
      <c r="AI1210" s="3">
        <f t="shared" si="94"/>
        <v>1.5886935854907793</v>
      </c>
      <c r="AJ1210" s="3">
        <f t="shared" si="95"/>
        <v>0.35444680483835217</v>
      </c>
      <c r="AK1210" s="3">
        <f t="shared" ref="AK1210:AK1273" si="97">1000/AD1210</f>
        <v>2.6478226424846323</v>
      </c>
      <c r="AL1210" s="3">
        <f t="shared" si="96"/>
        <v>0.590744674730587</v>
      </c>
    </row>
    <row r="1211" spans="1:38" x14ac:dyDescent="0.2">
      <c r="A1211" s="2">
        <v>6</v>
      </c>
      <c r="B1211" s="2" t="s">
        <v>1239</v>
      </c>
      <c r="C1211" s="2" t="s">
        <v>36</v>
      </c>
      <c r="D1211" s="2">
        <v>46.819498000000003</v>
      </c>
      <c r="E1211" s="2">
        <v>11.529961999999999</v>
      </c>
      <c r="F1211">
        <v>49735</v>
      </c>
      <c r="G1211">
        <v>3815</v>
      </c>
      <c r="H1211">
        <v>7.0163875000000001E-2</v>
      </c>
      <c r="I1211">
        <v>5.4276999999999997E-3</v>
      </c>
      <c r="J1211">
        <v>2.8510288000000001E-3</v>
      </c>
      <c r="K1211">
        <v>1.2725846000000001E-2</v>
      </c>
      <c r="L1211">
        <v>1.4125702E-2</v>
      </c>
      <c r="M1211">
        <v>5.0447820999999999</v>
      </c>
      <c r="N1211">
        <v>0.95338476000000005</v>
      </c>
      <c r="O1211">
        <v>1</v>
      </c>
      <c r="P1211">
        <v>1</v>
      </c>
      <c r="Q1211">
        <v>0.95338476000000005</v>
      </c>
      <c r="R1211">
        <v>4.8096183999999997</v>
      </c>
      <c r="S1211">
        <v>4.8216754000000002</v>
      </c>
      <c r="T1211">
        <v>46.818700999999997</v>
      </c>
      <c r="U1211">
        <v>894.92195000000004</v>
      </c>
      <c r="V1211">
        <v>795.78096000000005</v>
      </c>
      <c r="W1211">
        <v>46.797320999999997</v>
      </c>
      <c r="X1211">
        <v>787.75791000000004</v>
      </c>
      <c r="Y1211">
        <v>795.73355000000004</v>
      </c>
      <c r="Z1211">
        <v>7.0167971999999995E-2</v>
      </c>
      <c r="AA1211">
        <v>264.78480000000002</v>
      </c>
      <c r="AB1211">
        <v>7.0000552999999993E-2</v>
      </c>
      <c r="AC1211">
        <v>264.15303</v>
      </c>
      <c r="AD1211" s="2">
        <v>264.76934</v>
      </c>
      <c r="AE1211" s="2">
        <v>53.304535999999999</v>
      </c>
      <c r="AF1211" s="2">
        <f t="shared" si="93"/>
        <v>0.26476934000000002</v>
      </c>
      <c r="AG1211" s="2">
        <f t="shared" si="93"/>
        <v>5.3304536E-2</v>
      </c>
      <c r="AH1211" s="8">
        <v>1596</v>
      </c>
      <c r="AI1211" s="3">
        <f t="shared" si="94"/>
        <v>2.2661234114191622</v>
      </c>
      <c r="AJ1211" s="3">
        <f t="shared" si="95"/>
        <v>0.45622600020242349</v>
      </c>
      <c r="AK1211" s="3">
        <f t="shared" si="97"/>
        <v>3.7768723523652703</v>
      </c>
      <c r="AL1211" s="3">
        <f t="shared" si="96"/>
        <v>0.76037666700403927</v>
      </c>
    </row>
    <row r="1212" spans="1:38" x14ac:dyDescent="0.2">
      <c r="A1212" s="2">
        <v>7</v>
      </c>
      <c r="B1212" s="2" t="s">
        <v>1240</v>
      </c>
      <c r="C1212" s="2" t="s">
        <v>36</v>
      </c>
      <c r="D1212" s="2">
        <v>46.129038000000001</v>
      </c>
      <c r="E1212" s="2">
        <v>9.5693655</v>
      </c>
      <c r="F1212">
        <v>23783</v>
      </c>
      <c r="G1212">
        <v>2890</v>
      </c>
      <c r="H1212">
        <v>0.112058</v>
      </c>
      <c r="I1212">
        <v>1.3846852999999999E-2</v>
      </c>
      <c r="J1212">
        <v>5.7744696000000002E-3</v>
      </c>
      <c r="K1212">
        <v>2.0520071000000001E-2</v>
      </c>
      <c r="L1212">
        <v>2.5419542999999999E-2</v>
      </c>
      <c r="M1212">
        <v>3.7723548999999998</v>
      </c>
      <c r="N1212">
        <v>0.95671649000000003</v>
      </c>
      <c r="O1212">
        <v>1</v>
      </c>
      <c r="P1212">
        <v>1</v>
      </c>
      <c r="Q1212">
        <v>0.95671649000000003</v>
      </c>
      <c r="R1212">
        <v>3.6090741</v>
      </c>
      <c r="S1212">
        <v>3.6211091999999998</v>
      </c>
      <c r="T1212">
        <v>46.125169</v>
      </c>
      <c r="U1212">
        <v>977.43242999999995</v>
      </c>
      <c r="V1212">
        <v>834.54760999999996</v>
      </c>
      <c r="W1212">
        <v>46.068458999999997</v>
      </c>
      <c r="X1212">
        <v>872.20884999999998</v>
      </c>
      <c r="Y1212">
        <v>834.43052</v>
      </c>
      <c r="Z1212">
        <v>0.11207607999999999</v>
      </c>
      <c r="AA1212">
        <v>422.92860000000002</v>
      </c>
      <c r="AB1212">
        <v>0.11172643</v>
      </c>
      <c r="AC1212">
        <v>421.60915999999997</v>
      </c>
      <c r="AD1212" s="2">
        <v>422.86036000000001</v>
      </c>
      <c r="AE1212" s="2">
        <v>95.922803999999999</v>
      </c>
      <c r="AF1212" s="2">
        <f t="shared" si="93"/>
        <v>0.42286035999999999</v>
      </c>
      <c r="AG1212" s="2">
        <f t="shared" si="93"/>
        <v>9.5922804E-2</v>
      </c>
      <c r="AH1212" s="8">
        <v>2144.991</v>
      </c>
      <c r="AI1212" s="3">
        <f t="shared" si="94"/>
        <v>1.4189081237125183</v>
      </c>
      <c r="AJ1212" s="3">
        <f t="shared" si="95"/>
        <v>0.32186901095407389</v>
      </c>
      <c r="AK1212" s="3">
        <f t="shared" si="97"/>
        <v>2.3648468728541969</v>
      </c>
      <c r="AL1212" s="3">
        <f t="shared" si="96"/>
        <v>0.53644835159012316</v>
      </c>
    </row>
    <row r="1213" spans="1:38" x14ac:dyDescent="0.2">
      <c r="A1213" s="2">
        <v>8</v>
      </c>
      <c r="B1213" s="2" t="s">
        <v>1241</v>
      </c>
      <c r="C1213" s="2" t="s">
        <v>36</v>
      </c>
      <c r="D1213" s="2">
        <v>46.154727000000001</v>
      </c>
      <c r="E1213" s="2">
        <v>9.9815865000000006</v>
      </c>
      <c r="F1213">
        <v>11028</v>
      </c>
      <c r="G1213">
        <v>1905</v>
      </c>
      <c r="H1213">
        <v>0.28966399999999998</v>
      </c>
      <c r="I1213">
        <v>5.1610441999999999E-2</v>
      </c>
      <c r="J1213">
        <v>1.2851619999999999E-2</v>
      </c>
      <c r="K1213">
        <v>5.2598191000000002E-2</v>
      </c>
      <c r="L1213">
        <v>7.4802216000000005E-2</v>
      </c>
      <c r="M1213">
        <v>4.6508735000000003</v>
      </c>
      <c r="N1213">
        <v>0.94196930999999995</v>
      </c>
      <c r="O1213">
        <v>1</v>
      </c>
      <c r="P1213">
        <v>1</v>
      </c>
      <c r="Q1213">
        <v>0.94196930999999995</v>
      </c>
      <c r="R1213">
        <v>4.3809801000000004</v>
      </c>
      <c r="S1213">
        <v>4.3841783000000003</v>
      </c>
      <c r="T1213">
        <v>46.151499999999999</v>
      </c>
      <c r="U1213">
        <v>948.71600000000001</v>
      </c>
      <c r="V1213">
        <v>805.62369000000001</v>
      </c>
      <c r="W1213">
        <v>46.112555</v>
      </c>
      <c r="X1213">
        <v>869.66112999999996</v>
      </c>
      <c r="Y1213">
        <v>805.53796999999997</v>
      </c>
      <c r="Z1213">
        <v>0.28971321999999999</v>
      </c>
      <c r="AA1213">
        <v>1093.2574</v>
      </c>
      <c r="AB1213">
        <v>0.28951308999999997</v>
      </c>
      <c r="AC1213">
        <v>1092.5021999999999</v>
      </c>
      <c r="AD1213" s="2">
        <v>1093.0717</v>
      </c>
      <c r="AE1213" s="2">
        <v>282.27251000000001</v>
      </c>
      <c r="AF1213" s="2">
        <f t="shared" si="93"/>
        <v>1.0930716999999999</v>
      </c>
      <c r="AG1213" s="2">
        <f t="shared" si="93"/>
        <v>0.28227251000000003</v>
      </c>
      <c r="AH1213" s="8">
        <v>2372</v>
      </c>
      <c r="AI1213" s="3">
        <f t="shared" si="94"/>
        <v>0.5489118417392016</v>
      </c>
      <c r="AJ1213" s="3">
        <f t="shared" si="95"/>
        <v>0.14174982605116135</v>
      </c>
      <c r="AK1213" s="3">
        <f t="shared" si="97"/>
        <v>0.91485306956533596</v>
      </c>
      <c r="AL1213" s="3">
        <f t="shared" si="96"/>
        <v>0.2362497100852689</v>
      </c>
    </row>
    <row r="1214" spans="1:38" x14ac:dyDescent="0.2">
      <c r="A1214" s="2">
        <v>9</v>
      </c>
      <c r="B1214" s="2" t="s">
        <v>1242</v>
      </c>
      <c r="C1214" s="2" t="s">
        <v>36</v>
      </c>
      <c r="D1214" s="2">
        <v>46.069222000000003</v>
      </c>
      <c r="E1214" s="2">
        <v>11.25583</v>
      </c>
      <c r="F1214">
        <v>32069</v>
      </c>
      <c r="G1214">
        <v>5055</v>
      </c>
      <c r="H1214">
        <v>7.9275746999999994E-2</v>
      </c>
      <c r="I1214">
        <v>1.2849308E-2</v>
      </c>
      <c r="J1214">
        <v>4.2358782999999999E-3</v>
      </c>
      <c r="K1214">
        <v>1.4558961E-2</v>
      </c>
      <c r="L1214">
        <v>1.9874876999999999E-2</v>
      </c>
      <c r="M1214">
        <v>3.5226961999999999</v>
      </c>
      <c r="N1214">
        <v>0.97841827999999997</v>
      </c>
      <c r="O1214">
        <v>1</v>
      </c>
      <c r="P1214">
        <v>1</v>
      </c>
      <c r="Q1214">
        <v>0.97841827999999997</v>
      </c>
      <c r="R1214">
        <v>3.4466703000000001</v>
      </c>
      <c r="S1214">
        <v>3.4459162999999999</v>
      </c>
      <c r="T1214">
        <v>46.073307999999997</v>
      </c>
      <c r="U1214">
        <v>950.67697999999996</v>
      </c>
      <c r="V1214">
        <v>843.86607000000004</v>
      </c>
      <c r="W1214">
        <v>46.104560999999997</v>
      </c>
      <c r="X1214">
        <v>878.40359000000001</v>
      </c>
      <c r="Y1214">
        <v>843.92920000000004</v>
      </c>
      <c r="Z1214">
        <v>7.9286841999999996E-2</v>
      </c>
      <c r="AA1214">
        <v>299.19562999999999</v>
      </c>
      <c r="AB1214">
        <v>7.9303099000000002E-2</v>
      </c>
      <c r="AC1214">
        <v>299.25698</v>
      </c>
      <c r="AD1214" s="2">
        <v>299.15375999999998</v>
      </c>
      <c r="AE1214" s="2">
        <v>74.999534999999995</v>
      </c>
      <c r="AF1214" s="2">
        <f t="shared" si="93"/>
        <v>0.29915375999999999</v>
      </c>
      <c r="AG1214" s="2">
        <f t="shared" si="93"/>
        <v>7.4999534999999992E-2</v>
      </c>
      <c r="AH1214" s="8">
        <v>1843</v>
      </c>
      <c r="AI1214" s="3">
        <f t="shared" si="94"/>
        <v>2.0056575588419818</v>
      </c>
      <c r="AJ1214" s="3">
        <f t="shared" si="95"/>
        <v>0.50282966285425845</v>
      </c>
      <c r="AK1214" s="3">
        <f t="shared" si="97"/>
        <v>3.3427625980699696</v>
      </c>
      <c r="AL1214" s="3">
        <f t="shared" si="96"/>
        <v>0.83804943809043086</v>
      </c>
    </row>
    <row r="1215" spans="1:38" x14ac:dyDescent="0.2">
      <c r="A1215" s="2">
        <v>10</v>
      </c>
      <c r="B1215" s="2" t="s">
        <v>1243</v>
      </c>
      <c r="C1215" s="2" t="s">
        <v>36</v>
      </c>
      <c r="D1215" s="2">
        <v>46.800531999999997</v>
      </c>
      <c r="E1215" s="2">
        <v>11.582781000000001</v>
      </c>
      <c r="F1215">
        <v>10118</v>
      </c>
      <c r="G1215">
        <v>1982</v>
      </c>
      <c r="H1215">
        <v>0.37701279999999998</v>
      </c>
      <c r="I1215">
        <v>7.6835139999999996E-2</v>
      </c>
      <c r="J1215">
        <v>1.4423958000000001E-2</v>
      </c>
      <c r="K1215">
        <v>6.8040888999999993E-2</v>
      </c>
      <c r="L1215">
        <v>0.10364001</v>
      </c>
      <c r="M1215">
        <v>5.5125146999999997</v>
      </c>
      <c r="N1215">
        <v>0.95221076999999998</v>
      </c>
      <c r="O1215">
        <v>1</v>
      </c>
      <c r="P1215">
        <v>1</v>
      </c>
      <c r="Q1215">
        <v>0.95221076999999998</v>
      </c>
      <c r="R1215">
        <v>5.2490758</v>
      </c>
      <c r="S1215">
        <v>5.2825534999999997</v>
      </c>
      <c r="T1215">
        <v>46.790059999999997</v>
      </c>
      <c r="U1215">
        <v>893.37602000000004</v>
      </c>
      <c r="V1215">
        <v>783.33405000000005</v>
      </c>
      <c r="W1215">
        <v>46.769160999999997</v>
      </c>
      <c r="X1215">
        <v>798.62594999999999</v>
      </c>
      <c r="Y1215">
        <v>783.28647999999998</v>
      </c>
      <c r="Z1215">
        <v>0.37703982000000003</v>
      </c>
      <c r="AA1215">
        <v>1422.7918</v>
      </c>
      <c r="AB1215">
        <v>0.37475778999999998</v>
      </c>
      <c r="AC1215">
        <v>1414.1804</v>
      </c>
      <c r="AD1215" s="2">
        <v>1422.6898000000001</v>
      </c>
      <c r="AE1215" s="2">
        <v>391.09438</v>
      </c>
      <c r="AF1215" s="2">
        <f t="shared" si="93"/>
        <v>1.4226898000000001</v>
      </c>
      <c r="AG1215" s="2">
        <f t="shared" si="93"/>
        <v>0.39109438000000002</v>
      </c>
      <c r="AH1215" s="8">
        <v>1631</v>
      </c>
      <c r="AI1215" s="3">
        <f t="shared" si="94"/>
        <v>0.42173634758610062</v>
      </c>
      <c r="AJ1215" s="3">
        <f t="shared" si="95"/>
        <v>0.11593441900170402</v>
      </c>
      <c r="AK1215" s="3">
        <f t="shared" si="97"/>
        <v>0.70289391264350098</v>
      </c>
      <c r="AL1215" s="3">
        <f t="shared" si="96"/>
        <v>0.19322403166950672</v>
      </c>
    </row>
    <row r="1216" spans="1:38" x14ac:dyDescent="0.2">
      <c r="A1216" s="2">
        <v>11</v>
      </c>
      <c r="B1216" s="2" t="s">
        <v>1244</v>
      </c>
      <c r="C1216" s="2" t="s">
        <v>36</v>
      </c>
      <c r="D1216" s="2">
        <v>46.800531999999997</v>
      </c>
      <c r="E1216" s="2">
        <v>11.582781000000001</v>
      </c>
      <c r="F1216">
        <v>9450</v>
      </c>
      <c r="G1216">
        <v>1749</v>
      </c>
      <c r="H1216">
        <v>0.40367541000000001</v>
      </c>
      <c r="I1216">
        <v>7.7395562000000001E-2</v>
      </c>
      <c r="J1216">
        <v>1.5447752E-2</v>
      </c>
      <c r="K1216">
        <v>7.2850571000000003E-2</v>
      </c>
      <c r="L1216">
        <v>0.10740536000000001</v>
      </c>
      <c r="M1216">
        <v>5.5125146999999997</v>
      </c>
      <c r="N1216">
        <v>0.95221076999999998</v>
      </c>
      <c r="O1216">
        <v>1</v>
      </c>
      <c r="P1216">
        <v>1</v>
      </c>
      <c r="Q1216">
        <v>0.95221076999999998</v>
      </c>
      <c r="R1216">
        <v>5.2490758</v>
      </c>
      <c r="S1216">
        <v>5.2825534999999997</v>
      </c>
      <c r="T1216">
        <v>46.790059999999997</v>
      </c>
      <c r="U1216">
        <v>893.37602000000004</v>
      </c>
      <c r="V1216">
        <v>783.33405000000005</v>
      </c>
      <c r="W1216">
        <v>46.769160999999997</v>
      </c>
      <c r="X1216">
        <v>798.62594999999999</v>
      </c>
      <c r="Y1216">
        <v>783.28647999999998</v>
      </c>
      <c r="Z1216">
        <v>0.40370433999999999</v>
      </c>
      <c r="AA1216">
        <v>1523.4126000000001</v>
      </c>
      <c r="AB1216">
        <v>0.40126104000000001</v>
      </c>
      <c r="AC1216">
        <v>1514.1926000000001</v>
      </c>
      <c r="AD1216" s="2">
        <v>1523.3034</v>
      </c>
      <c r="AE1216" s="2">
        <v>405.30324999999999</v>
      </c>
      <c r="AF1216" s="2">
        <f t="shared" si="93"/>
        <v>1.5233034000000001</v>
      </c>
      <c r="AG1216" s="2">
        <f t="shared" si="93"/>
        <v>0.40530325</v>
      </c>
      <c r="AH1216" s="8">
        <v>1631</v>
      </c>
      <c r="AI1216" s="3">
        <f t="shared" si="94"/>
        <v>0.39388082505428662</v>
      </c>
      <c r="AJ1216" s="3">
        <f t="shared" si="95"/>
        <v>0.10479933183841367</v>
      </c>
      <c r="AK1216" s="3">
        <f t="shared" si="97"/>
        <v>0.65646804175714435</v>
      </c>
      <c r="AL1216" s="3">
        <f t="shared" si="96"/>
        <v>0.17466555306402276</v>
      </c>
    </row>
    <row r="1217" spans="1:38" x14ac:dyDescent="0.2">
      <c r="A1217" s="2">
        <v>12</v>
      </c>
      <c r="B1217" s="2" t="s">
        <v>1245</v>
      </c>
      <c r="C1217" s="2" t="s">
        <v>36</v>
      </c>
      <c r="D1217" s="2">
        <v>46.333174</v>
      </c>
      <c r="E1217" s="2">
        <v>10.24921</v>
      </c>
      <c r="F1217">
        <v>46558</v>
      </c>
      <c r="G1217">
        <v>3157</v>
      </c>
      <c r="H1217">
        <v>9.4657660000000005E-2</v>
      </c>
      <c r="I1217">
        <v>6.4591049999999997E-3</v>
      </c>
      <c r="J1217">
        <v>3.1586774000000001E-3</v>
      </c>
      <c r="K1217">
        <v>1.7029236E-2</v>
      </c>
      <c r="L1217">
        <v>1.8484917E-2</v>
      </c>
      <c r="M1217">
        <v>6.4481451999999999</v>
      </c>
      <c r="N1217">
        <v>0.95392001999999998</v>
      </c>
      <c r="O1217">
        <v>1</v>
      </c>
      <c r="P1217">
        <v>1</v>
      </c>
      <c r="Q1217">
        <v>0.95392001999999998</v>
      </c>
      <c r="R1217">
        <v>6.1510147999999996</v>
      </c>
      <c r="S1217">
        <v>6.1503062999999996</v>
      </c>
      <c r="T1217">
        <v>46.333601000000002</v>
      </c>
      <c r="U1217">
        <v>875.47502999999995</v>
      </c>
      <c r="V1217">
        <v>760.18182999999999</v>
      </c>
      <c r="W1217">
        <v>46.371825999999999</v>
      </c>
      <c r="X1217">
        <v>808.24375999999995</v>
      </c>
      <c r="Y1217">
        <v>760.27364</v>
      </c>
      <c r="Z1217">
        <v>9.4664023E-2</v>
      </c>
      <c r="AA1217">
        <v>357.22273000000001</v>
      </c>
      <c r="AB1217">
        <v>9.4674521999999997E-2</v>
      </c>
      <c r="AC1217">
        <v>357.26235000000003</v>
      </c>
      <c r="AD1217" s="2">
        <v>357.19871999999998</v>
      </c>
      <c r="AE1217" s="2">
        <v>69.754402999999996</v>
      </c>
      <c r="AF1217" s="2">
        <f t="shared" si="93"/>
        <v>0.35719871999999997</v>
      </c>
      <c r="AG1217" s="2">
        <f t="shared" si="93"/>
        <v>6.9754402999999993E-2</v>
      </c>
      <c r="AH1217" s="8">
        <v>2059</v>
      </c>
      <c r="AI1217" s="3">
        <f t="shared" si="94"/>
        <v>1.6797372622163933</v>
      </c>
      <c r="AJ1217" s="3">
        <f t="shared" si="95"/>
        <v>0.32802208788082715</v>
      </c>
      <c r="AK1217" s="3">
        <f t="shared" si="97"/>
        <v>2.7995621036939888</v>
      </c>
      <c r="AL1217" s="3">
        <f t="shared" si="96"/>
        <v>0.54670347980137857</v>
      </c>
    </row>
    <row r="1218" spans="1:38" x14ac:dyDescent="0.2">
      <c r="A1218" s="2">
        <v>13</v>
      </c>
      <c r="B1218" s="2" t="s">
        <v>1246</v>
      </c>
      <c r="C1218" s="2" t="s">
        <v>36</v>
      </c>
      <c r="D1218" s="2">
        <v>47.273618999999997</v>
      </c>
      <c r="E1218" s="2">
        <v>12.419983999999999</v>
      </c>
      <c r="F1218">
        <v>20679</v>
      </c>
      <c r="G1218">
        <v>2347</v>
      </c>
      <c r="H1218">
        <v>0.17563707000000001</v>
      </c>
      <c r="I1218">
        <v>2.0214899000000001E-2</v>
      </c>
      <c r="J1218">
        <v>6.9597888E-3</v>
      </c>
      <c r="K1218">
        <v>3.1762233000000001E-2</v>
      </c>
      <c r="L1218">
        <v>3.8287337999999997E-2</v>
      </c>
      <c r="M1218">
        <v>5.261781</v>
      </c>
      <c r="N1218">
        <v>0.95144536000000002</v>
      </c>
      <c r="O1218">
        <v>1</v>
      </c>
      <c r="P1218">
        <v>1</v>
      </c>
      <c r="Q1218">
        <v>0.95144536000000002</v>
      </c>
      <c r="R1218">
        <v>5.0062971000000003</v>
      </c>
      <c r="S1218">
        <v>5.0208037000000001</v>
      </c>
      <c r="T1218">
        <v>47.269432999999999</v>
      </c>
      <c r="U1218">
        <v>916.56704000000002</v>
      </c>
      <c r="V1218">
        <v>790.91378999999995</v>
      </c>
      <c r="W1218">
        <v>47.206093000000003</v>
      </c>
      <c r="X1218">
        <v>853.94272000000001</v>
      </c>
      <c r="Y1218">
        <v>790.77308000000005</v>
      </c>
      <c r="Z1218">
        <v>0.17565922</v>
      </c>
      <c r="AA1218">
        <v>662.86499000000003</v>
      </c>
      <c r="AB1218">
        <v>0.17517519000000001</v>
      </c>
      <c r="AC1218">
        <v>661.03846999999996</v>
      </c>
      <c r="AD1218" s="2">
        <v>662.78142000000003</v>
      </c>
      <c r="AE1218" s="2">
        <v>144.48052000000001</v>
      </c>
      <c r="AF1218" s="2">
        <f t="shared" si="93"/>
        <v>0.66278142000000007</v>
      </c>
      <c r="AG1218" s="2">
        <f t="shared" si="93"/>
        <v>0.14448052</v>
      </c>
      <c r="AH1218" s="8">
        <v>2100</v>
      </c>
      <c r="AI1218" s="3">
        <f t="shared" si="94"/>
        <v>0.90527582985051092</v>
      </c>
      <c r="AJ1218" s="3">
        <f t="shared" si="95"/>
        <v>0.19734216846367442</v>
      </c>
      <c r="AK1218" s="3">
        <f t="shared" si="97"/>
        <v>1.5087930497508515</v>
      </c>
      <c r="AL1218" s="3">
        <f t="shared" si="96"/>
        <v>0.32890361410612401</v>
      </c>
    </row>
    <row r="1219" spans="1:38" x14ac:dyDescent="0.2">
      <c r="A1219" s="2">
        <v>14</v>
      </c>
      <c r="B1219" s="2" t="s">
        <v>1247</v>
      </c>
      <c r="C1219" s="2" t="s">
        <v>36</v>
      </c>
      <c r="D1219" s="2">
        <v>47.273618999999997</v>
      </c>
      <c r="E1219" s="2">
        <v>12.419983999999999</v>
      </c>
      <c r="F1219">
        <v>12272</v>
      </c>
      <c r="G1219">
        <v>4868</v>
      </c>
      <c r="H1219">
        <v>0.29608076</v>
      </c>
      <c r="I1219">
        <v>0.13946396999999999</v>
      </c>
      <c r="J1219">
        <v>1.1769686999999999E-2</v>
      </c>
      <c r="K1219">
        <v>5.3521454000000003E-2</v>
      </c>
      <c r="L1219">
        <v>0.14984415000000001</v>
      </c>
      <c r="M1219">
        <v>5.261781</v>
      </c>
      <c r="N1219">
        <v>0.95144536000000002</v>
      </c>
      <c r="O1219">
        <v>1</v>
      </c>
      <c r="P1219">
        <v>1</v>
      </c>
      <c r="Q1219">
        <v>0.95144536000000002</v>
      </c>
      <c r="R1219">
        <v>5.0062971000000003</v>
      </c>
      <c r="S1219">
        <v>5.0208037000000001</v>
      </c>
      <c r="T1219">
        <v>47.269432999999999</v>
      </c>
      <c r="U1219">
        <v>916.56704000000002</v>
      </c>
      <c r="V1219">
        <v>790.91378999999995</v>
      </c>
      <c r="W1219">
        <v>47.206093000000003</v>
      </c>
      <c r="X1219">
        <v>853.94272000000001</v>
      </c>
      <c r="Y1219">
        <v>790.77308000000005</v>
      </c>
      <c r="Z1219">
        <v>0.29611822999999998</v>
      </c>
      <c r="AA1219">
        <v>1117.4273000000001</v>
      </c>
      <c r="AB1219">
        <v>0.29530278999999998</v>
      </c>
      <c r="AC1219">
        <v>1114.3502000000001</v>
      </c>
      <c r="AD1219" s="2">
        <v>1117.2859000000001</v>
      </c>
      <c r="AE1219" s="2">
        <v>565.44961999999998</v>
      </c>
      <c r="AF1219" s="2">
        <f t="shared" si="93"/>
        <v>1.1172859000000002</v>
      </c>
      <c r="AG1219" s="2">
        <f t="shared" si="93"/>
        <v>0.56544961999999999</v>
      </c>
      <c r="AH1219" s="8">
        <v>2100</v>
      </c>
      <c r="AI1219" s="3">
        <f t="shared" si="94"/>
        <v>0.53701563762685989</v>
      </c>
      <c r="AJ1219" s="3">
        <f t="shared" si="95"/>
        <v>0.27177939704615051</v>
      </c>
      <c r="AK1219" s="3">
        <f t="shared" si="97"/>
        <v>0.89502606271143303</v>
      </c>
      <c r="AL1219" s="3">
        <f t="shared" si="96"/>
        <v>0.4529656617435841</v>
      </c>
    </row>
    <row r="1220" spans="1:38" x14ac:dyDescent="0.2">
      <c r="A1220" s="2">
        <v>15</v>
      </c>
      <c r="B1220" s="2" t="s">
        <v>1248</v>
      </c>
      <c r="C1220" s="2" t="s">
        <v>36</v>
      </c>
      <c r="D1220" s="2">
        <v>47.213920000000002</v>
      </c>
      <c r="E1220" s="2">
        <v>12.172915</v>
      </c>
      <c r="F1220">
        <v>30335</v>
      </c>
      <c r="G1220">
        <v>3101</v>
      </c>
      <c r="H1220">
        <v>0.14914458</v>
      </c>
      <c r="I1220">
        <v>1.5423812E-2</v>
      </c>
      <c r="J1220">
        <v>4.8932994000000004E-3</v>
      </c>
      <c r="K1220">
        <v>2.6795803E-2</v>
      </c>
      <c r="L1220">
        <v>3.1302610000000002E-2</v>
      </c>
      <c r="M1220">
        <v>6.5863275999999997</v>
      </c>
      <c r="N1220">
        <v>0.95638051999999996</v>
      </c>
      <c r="O1220">
        <v>1</v>
      </c>
      <c r="P1220">
        <v>1</v>
      </c>
      <c r="Q1220">
        <v>0.95638051999999996</v>
      </c>
      <c r="R1220">
        <v>6.2990354000000002</v>
      </c>
      <c r="S1220">
        <v>6.3165157000000001</v>
      </c>
      <c r="T1220">
        <v>47.214115</v>
      </c>
      <c r="U1220">
        <v>895.01831000000004</v>
      </c>
      <c r="V1220">
        <v>759.27921000000003</v>
      </c>
      <c r="W1220">
        <v>47.144525000000002</v>
      </c>
      <c r="X1220">
        <v>810.80237999999997</v>
      </c>
      <c r="Y1220">
        <v>759.11451</v>
      </c>
      <c r="Z1220">
        <v>0.14915471</v>
      </c>
      <c r="AA1220">
        <v>562.84795999999994</v>
      </c>
      <c r="AB1220">
        <v>0.14875731</v>
      </c>
      <c r="AC1220">
        <v>561.34834000000001</v>
      </c>
      <c r="AD1220" s="2">
        <v>562.80971999999997</v>
      </c>
      <c r="AE1220" s="2">
        <v>118.12306</v>
      </c>
      <c r="AF1220" s="2">
        <f t="shared" si="93"/>
        <v>0.56280971999999996</v>
      </c>
      <c r="AG1220" s="2">
        <f t="shared" si="93"/>
        <v>0.11812306</v>
      </c>
      <c r="AH1220" s="8">
        <v>2383</v>
      </c>
      <c r="AI1220" s="3">
        <f t="shared" si="94"/>
        <v>1.0660796689865271</v>
      </c>
      <c r="AJ1220" s="3">
        <f t="shared" si="95"/>
        <v>0.22374985404387771</v>
      </c>
      <c r="AK1220" s="3">
        <f t="shared" si="97"/>
        <v>1.7767994483108787</v>
      </c>
      <c r="AL1220" s="3">
        <f t="shared" si="96"/>
        <v>0.37291642340646286</v>
      </c>
    </row>
    <row r="1221" spans="1:38" x14ac:dyDescent="0.2">
      <c r="A1221" s="2">
        <v>16</v>
      </c>
      <c r="B1221" s="2" t="s">
        <v>1249</v>
      </c>
      <c r="C1221" s="2" t="s">
        <v>36</v>
      </c>
      <c r="D1221" s="2">
        <v>46.283248999999998</v>
      </c>
      <c r="E1221" s="2">
        <v>11.505395</v>
      </c>
      <c r="F1221">
        <v>63243</v>
      </c>
      <c r="G1221">
        <v>6423</v>
      </c>
      <c r="H1221">
        <v>5.6226959999999999E-2</v>
      </c>
      <c r="I1221">
        <v>5.7880201000000001E-3</v>
      </c>
      <c r="J1221">
        <v>2.2361897000000002E-3</v>
      </c>
      <c r="K1221">
        <v>1.0197070000000001E-2</v>
      </c>
      <c r="L1221">
        <v>1.193658E-2</v>
      </c>
      <c r="M1221">
        <v>5.1004135000000002</v>
      </c>
      <c r="N1221">
        <v>0.96160539</v>
      </c>
      <c r="O1221">
        <v>1</v>
      </c>
      <c r="P1221">
        <v>1</v>
      </c>
      <c r="Q1221">
        <v>0.96160539</v>
      </c>
      <c r="R1221">
        <v>4.9045851000000003</v>
      </c>
      <c r="S1221">
        <v>4.9212297999999999</v>
      </c>
      <c r="T1221">
        <v>46.265278000000002</v>
      </c>
      <c r="U1221">
        <v>876.67867999999999</v>
      </c>
      <c r="V1221">
        <v>793.01373999999998</v>
      </c>
      <c r="W1221">
        <v>46.234952999999997</v>
      </c>
      <c r="X1221">
        <v>784.52890000000002</v>
      </c>
      <c r="Y1221">
        <v>792.94536000000005</v>
      </c>
      <c r="Z1221">
        <v>5.6230181999999997E-2</v>
      </c>
      <c r="AA1221">
        <v>212.18937</v>
      </c>
      <c r="AB1221">
        <v>5.6048383E-2</v>
      </c>
      <c r="AC1221">
        <v>211.50333000000001</v>
      </c>
      <c r="AD1221" s="2">
        <v>212.17721</v>
      </c>
      <c r="AE1221" s="2">
        <v>45.043698999999997</v>
      </c>
      <c r="AF1221" s="2">
        <f t="shared" si="93"/>
        <v>0.21217721</v>
      </c>
      <c r="AG1221" s="2">
        <f t="shared" si="93"/>
        <v>4.5043699E-2</v>
      </c>
      <c r="AH1221" s="8">
        <v>1317</v>
      </c>
      <c r="AI1221" s="3">
        <f t="shared" si="94"/>
        <v>2.8278249110731544</v>
      </c>
      <c r="AJ1221" s="3">
        <f t="shared" si="95"/>
        <v>0.60032693482528554</v>
      </c>
      <c r="AK1221" s="3">
        <f t="shared" si="97"/>
        <v>4.713041518455257</v>
      </c>
      <c r="AL1221" s="3">
        <f t="shared" si="96"/>
        <v>1.0005448913754758</v>
      </c>
    </row>
    <row r="1222" spans="1:38" x14ac:dyDescent="0.2">
      <c r="A1222" s="2">
        <v>17</v>
      </c>
      <c r="B1222" s="2" t="s">
        <v>1250</v>
      </c>
      <c r="C1222" s="2" t="s">
        <v>36</v>
      </c>
      <c r="D1222" s="2">
        <v>46.165779000000001</v>
      </c>
      <c r="E1222" s="2">
        <v>9.6343952000000002</v>
      </c>
      <c r="F1222">
        <v>43315</v>
      </c>
      <c r="G1222">
        <v>6907</v>
      </c>
      <c r="H1222">
        <v>8.6106789000000003E-2</v>
      </c>
      <c r="I1222">
        <v>1.4117228000000001E-2</v>
      </c>
      <c r="J1222">
        <v>3.2914238999999998E-3</v>
      </c>
      <c r="K1222">
        <v>1.5570483E-2</v>
      </c>
      <c r="L1222">
        <v>2.1273681999999999E-2</v>
      </c>
      <c r="M1222">
        <v>5.4593432000000002</v>
      </c>
      <c r="N1222">
        <v>0.93984582999999999</v>
      </c>
      <c r="O1222">
        <v>1</v>
      </c>
      <c r="P1222">
        <v>1</v>
      </c>
      <c r="Q1222">
        <v>0.93984582999999999</v>
      </c>
      <c r="R1222">
        <v>5.1309408999999997</v>
      </c>
      <c r="S1222">
        <v>5.1686174999999999</v>
      </c>
      <c r="T1222">
        <v>46.165343</v>
      </c>
      <c r="U1222">
        <v>977.92564000000004</v>
      </c>
      <c r="V1222">
        <v>783.26229999999998</v>
      </c>
      <c r="W1222">
        <v>46.229232000000003</v>
      </c>
      <c r="X1222">
        <v>837.24676999999997</v>
      </c>
      <c r="Y1222">
        <v>783.40940999999998</v>
      </c>
      <c r="Z1222">
        <v>8.6124373000000004E-2</v>
      </c>
      <c r="AA1222">
        <v>324.99763000000002</v>
      </c>
      <c r="AB1222">
        <v>8.5523941000000006E-2</v>
      </c>
      <c r="AC1222">
        <v>322.73185000000001</v>
      </c>
      <c r="AD1222" s="2">
        <v>324.93128000000002</v>
      </c>
      <c r="AE1222" s="2">
        <v>80.278043999999994</v>
      </c>
      <c r="AF1222" s="2">
        <f t="shared" si="93"/>
        <v>0.32493127999999999</v>
      </c>
      <c r="AG1222" s="2">
        <f t="shared" si="93"/>
        <v>8.0278043999999993E-2</v>
      </c>
      <c r="AH1222" s="8">
        <v>3255</v>
      </c>
      <c r="AI1222" s="3">
        <f t="shared" si="94"/>
        <v>1.8465442908420513</v>
      </c>
      <c r="AJ1222" s="3">
        <f t="shared" si="95"/>
        <v>0.45621019874776897</v>
      </c>
      <c r="AK1222" s="3">
        <f t="shared" si="97"/>
        <v>3.0775738180700851</v>
      </c>
      <c r="AL1222" s="3">
        <f t="shared" si="96"/>
        <v>0.7603503312462816</v>
      </c>
    </row>
    <row r="1223" spans="1:38" x14ac:dyDescent="0.2">
      <c r="A1223" s="2">
        <v>18</v>
      </c>
      <c r="B1223" s="2" t="s">
        <v>1251</v>
      </c>
      <c r="C1223" s="2" t="s">
        <v>36</v>
      </c>
      <c r="D1223" s="2">
        <v>47.25215</v>
      </c>
      <c r="E1223" s="2">
        <v>11.265826000000001</v>
      </c>
      <c r="F1223">
        <v>26448</v>
      </c>
      <c r="G1223">
        <v>2019</v>
      </c>
      <c r="H1223">
        <v>0.14944895</v>
      </c>
      <c r="I1223">
        <v>1.1488666999999999E-2</v>
      </c>
      <c r="J1223">
        <v>5.4965734000000004E-3</v>
      </c>
      <c r="K1223">
        <v>2.6956470999999999E-2</v>
      </c>
      <c r="L1223">
        <v>2.9813638999999999E-2</v>
      </c>
      <c r="M1223">
        <v>5.7086788000000004</v>
      </c>
      <c r="N1223">
        <v>0.96078454999999996</v>
      </c>
      <c r="O1223">
        <v>1</v>
      </c>
      <c r="P1223">
        <v>1</v>
      </c>
      <c r="Q1223">
        <v>0.96078454999999996</v>
      </c>
      <c r="R1223">
        <v>5.4848103999999998</v>
      </c>
      <c r="S1223">
        <v>5.4870036000000004</v>
      </c>
      <c r="T1223">
        <v>47.243870000000001</v>
      </c>
      <c r="U1223">
        <v>937.52823000000001</v>
      </c>
      <c r="V1223">
        <v>779.46948999999995</v>
      </c>
      <c r="W1223">
        <v>47.158437999999997</v>
      </c>
      <c r="X1223">
        <v>773.52302999999995</v>
      </c>
      <c r="Y1223">
        <v>779.27512999999999</v>
      </c>
      <c r="Z1223">
        <v>0.14946656999999999</v>
      </c>
      <c r="AA1223">
        <v>564.02477999999996</v>
      </c>
      <c r="AB1223">
        <v>0.14940935999999999</v>
      </c>
      <c r="AC1223">
        <v>563.80889999999999</v>
      </c>
      <c r="AD1223" s="2">
        <v>563.95830999999998</v>
      </c>
      <c r="AE1223" s="2">
        <v>112.5043</v>
      </c>
      <c r="AF1223" s="2">
        <f t="shared" si="93"/>
        <v>0.56395830999999996</v>
      </c>
      <c r="AG1223" s="2">
        <f t="shared" si="93"/>
        <v>0.1125043</v>
      </c>
      <c r="AH1223" s="8">
        <v>2581</v>
      </c>
      <c r="AI1223" s="3">
        <f t="shared" si="94"/>
        <v>1.063908429685166</v>
      </c>
      <c r="AJ1223" s="3">
        <f t="shared" si="95"/>
        <v>0.21223957697481011</v>
      </c>
      <c r="AK1223" s="3">
        <f t="shared" si="97"/>
        <v>1.7731807161419433</v>
      </c>
      <c r="AL1223" s="3">
        <f t="shared" si="96"/>
        <v>0.35373262829135016</v>
      </c>
    </row>
    <row r="1224" spans="1:38" x14ac:dyDescent="0.2">
      <c r="A1224" s="2">
        <v>19</v>
      </c>
      <c r="B1224" s="2" t="s">
        <v>1252</v>
      </c>
      <c r="C1224" s="2" t="s">
        <v>36</v>
      </c>
      <c r="D1224" s="2">
        <v>47.277822</v>
      </c>
      <c r="E1224" s="2">
        <v>12.376702</v>
      </c>
      <c r="F1224">
        <v>14002</v>
      </c>
      <c r="G1224">
        <v>2010</v>
      </c>
      <c r="H1224">
        <v>0.21313793</v>
      </c>
      <c r="I1224">
        <v>3.1269152000000001E-2</v>
      </c>
      <c r="J1224">
        <v>1.0063953E-2</v>
      </c>
      <c r="K1224">
        <v>3.8821787000000003E-2</v>
      </c>
      <c r="L1224">
        <v>5.0854441E-2</v>
      </c>
      <c r="M1224">
        <v>4.1542785999999996</v>
      </c>
      <c r="N1224">
        <v>0.98088673000000004</v>
      </c>
      <c r="O1224">
        <v>1</v>
      </c>
      <c r="P1224">
        <v>1</v>
      </c>
      <c r="Q1224">
        <v>0.98088673000000004</v>
      </c>
      <c r="R1224">
        <v>4.0748768000000002</v>
      </c>
      <c r="S1224">
        <v>4.0800963000000001</v>
      </c>
      <c r="T1224">
        <v>47.296078000000001</v>
      </c>
      <c r="U1224">
        <v>890.38791000000003</v>
      </c>
      <c r="V1224">
        <v>823.68745999999999</v>
      </c>
      <c r="W1224">
        <v>47.305411999999997</v>
      </c>
      <c r="X1224">
        <v>855.00941999999998</v>
      </c>
      <c r="Y1224">
        <v>823.70676000000003</v>
      </c>
      <c r="Z1224">
        <v>0.213148</v>
      </c>
      <c r="AA1224">
        <v>804.33207000000004</v>
      </c>
      <c r="AB1224">
        <v>0.21289067</v>
      </c>
      <c r="AC1224">
        <v>803.36100999999996</v>
      </c>
      <c r="AD1224" s="2">
        <v>804.29408999999998</v>
      </c>
      <c r="AE1224" s="2">
        <v>191.90355</v>
      </c>
      <c r="AF1224" s="2">
        <f t="shared" si="93"/>
        <v>0.80429408999999996</v>
      </c>
      <c r="AG1224" s="2">
        <f t="shared" si="93"/>
        <v>0.19190355000000001</v>
      </c>
      <c r="AH1224" s="8">
        <v>1188.9729</v>
      </c>
      <c r="AI1224" s="3">
        <f t="shared" si="94"/>
        <v>0.74599578370643005</v>
      </c>
      <c r="AJ1224" s="3">
        <f t="shared" si="95"/>
        <v>0.17799364804271542</v>
      </c>
      <c r="AK1224" s="3">
        <f t="shared" si="97"/>
        <v>1.2433263061773834</v>
      </c>
      <c r="AL1224" s="3">
        <f t="shared" si="96"/>
        <v>0.29665608007119237</v>
      </c>
    </row>
    <row r="1225" spans="1:38" x14ac:dyDescent="0.2">
      <c r="A1225" s="2">
        <v>20</v>
      </c>
      <c r="B1225" s="2" t="s">
        <v>1253</v>
      </c>
      <c r="C1225" s="2" t="s">
        <v>36</v>
      </c>
      <c r="D1225" s="2">
        <v>46.137498000000001</v>
      </c>
      <c r="E1225" s="2">
        <v>11.114618999999999</v>
      </c>
      <c r="F1225">
        <v>36220</v>
      </c>
      <c r="G1225">
        <v>4265</v>
      </c>
      <c r="H1225">
        <v>8.2621029999999998E-2</v>
      </c>
      <c r="I1225">
        <v>9.8889923999999994E-3</v>
      </c>
      <c r="J1225">
        <v>3.8285089999999999E-3</v>
      </c>
      <c r="K1225">
        <v>1.5064163E-2</v>
      </c>
      <c r="L1225">
        <v>1.8422233E-2</v>
      </c>
      <c r="M1225">
        <v>4.2312346999999999</v>
      </c>
      <c r="N1225">
        <v>0.97032585000000005</v>
      </c>
      <c r="O1225">
        <v>1</v>
      </c>
      <c r="P1225">
        <v>1</v>
      </c>
      <c r="Q1225">
        <v>0.97032585000000005</v>
      </c>
      <c r="R1225">
        <v>4.1056764000000001</v>
      </c>
      <c r="S1225">
        <v>4.0988537999999997</v>
      </c>
      <c r="T1225">
        <v>46.151162999999997</v>
      </c>
      <c r="U1225">
        <v>981.63183000000004</v>
      </c>
      <c r="V1225">
        <v>818.74631999999997</v>
      </c>
      <c r="W1225">
        <v>46.324223000000003</v>
      </c>
      <c r="X1225">
        <v>856.68973000000005</v>
      </c>
      <c r="Y1225">
        <v>819.11550999999997</v>
      </c>
      <c r="Z1225">
        <v>8.2635541000000007E-2</v>
      </c>
      <c r="AA1225">
        <v>311.83222999999998</v>
      </c>
      <c r="AB1225">
        <v>8.2765675999999996E-2</v>
      </c>
      <c r="AC1225">
        <v>312.32330000000002</v>
      </c>
      <c r="AD1225" s="2">
        <v>311.77746999999999</v>
      </c>
      <c r="AE1225" s="2">
        <v>69.517859999999999</v>
      </c>
      <c r="AF1225" s="2">
        <f t="shared" ref="AF1225:AG1288" si="98">AD1225/1000</f>
        <v>0.31177747</v>
      </c>
      <c r="AG1225" s="2">
        <f t="shared" si="98"/>
        <v>6.9517860000000001E-2</v>
      </c>
      <c r="AH1225" s="8">
        <v>2986</v>
      </c>
      <c r="AI1225" s="3">
        <f t="shared" ref="AI1225:AI1288" si="99">600/AD1225</f>
        <v>1.9244495120189409</v>
      </c>
      <c r="AJ1225" s="3">
        <f t="shared" ref="AJ1225:AJ1288" si="100">AI1225*AE1225/AD1225</f>
        <v>0.42909967725891496</v>
      </c>
      <c r="AK1225" s="3">
        <f t="shared" si="97"/>
        <v>3.2074158533649015</v>
      </c>
      <c r="AL1225" s="3">
        <f t="shared" ref="AL1225:AL1288" si="101">AK1225*AE1225/AD1225</f>
        <v>0.7151661287648583</v>
      </c>
    </row>
    <row r="1226" spans="1:38" x14ac:dyDescent="0.2">
      <c r="A1226" s="2">
        <v>21</v>
      </c>
      <c r="B1226" s="2" t="s">
        <v>1254</v>
      </c>
      <c r="C1226" s="2" t="s">
        <v>36</v>
      </c>
      <c r="D1226" s="2">
        <v>46.219926000000001</v>
      </c>
      <c r="E1226" s="2">
        <v>9.4595391000000006</v>
      </c>
      <c r="F1226">
        <v>15383</v>
      </c>
      <c r="G1226">
        <v>2014</v>
      </c>
      <c r="H1226">
        <v>0.20937406</v>
      </c>
      <c r="I1226">
        <v>2.7915524000000001E-2</v>
      </c>
      <c r="J1226">
        <v>9.2008170999999996E-3</v>
      </c>
      <c r="K1226">
        <v>3.8015654000000003E-2</v>
      </c>
      <c r="L1226">
        <v>4.8053318999999997E-2</v>
      </c>
      <c r="M1226">
        <v>4.7622992000000002</v>
      </c>
      <c r="N1226">
        <v>0.92392180999999995</v>
      </c>
      <c r="O1226">
        <v>1</v>
      </c>
      <c r="P1226">
        <v>1</v>
      </c>
      <c r="Q1226">
        <v>0.92392180999999995</v>
      </c>
      <c r="R1226">
        <v>4.3999921000000004</v>
      </c>
      <c r="S1226">
        <v>4.4236725999999997</v>
      </c>
      <c r="T1226">
        <v>46.224440999999999</v>
      </c>
      <c r="U1226">
        <v>955.64043000000004</v>
      </c>
      <c r="V1226">
        <v>802.48963000000003</v>
      </c>
      <c r="W1226">
        <v>46.259058000000003</v>
      </c>
      <c r="X1226">
        <v>846.74</v>
      </c>
      <c r="Y1226">
        <v>802.56615999999997</v>
      </c>
      <c r="Z1226">
        <v>0.20941153000000001</v>
      </c>
      <c r="AA1226">
        <v>790.23217999999997</v>
      </c>
      <c r="AB1226">
        <v>0.20834908999999999</v>
      </c>
      <c r="AC1226">
        <v>786.22298999999998</v>
      </c>
      <c r="AD1226" s="2">
        <v>790.09081000000003</v>
      </c>
      <c r="AE1226" s="2">
        <v>181.33328</v>
      </c>
      <c r="AF1226" s="2">
        <f t="shared" si="98"/>
        <v>0.79009081000000003</v>
      </c>
      <c r="AG1226" s="2">
        <f t="shared" si="98"/>
        <v>0.18133328000000001</v>
      </c>
      <c r="AH1226" s="8">
        <v>2535.9937</v>
      </c>
      <c r="AI1226" s="3">
        <f t="shared" si="99"/>
        <v>0.7594063776036073</v>
      </c>
      <c r="AJ1226" s="3">
        <f t="shared" si="100"/>
        <v>0.17429091385556131</v>
      </c>
      <c r="AK1226" s="3">
        <f t="shared" si="97"/>
        <v>1.2656772960060123</v>
      </c>
      <c r="AL1226" s="3">
        <f t="shared" si="101"/>
        <v>0.29048485642593552</v>
      </c>
    </row>
    <row r="1227" spans="1:38" x14ac:dyDescent="0.2">
      <c r="A1227" s="2">
        <v>22</v>
      </c>
      <c r="B1227" s="2" t="s">
        <v>1255</v>
      </c>
      <c r="C1227" s="2" t="s">
        <v>36</v>
      </c>
      <c r="D1227" s="2">
        <v>46.159058999999999</v>
      </c>
      <c r="E1227" s="2">
        <v>10.349159999999999</v>
      </c>
      <c r="F1227">
        <v>20128</v>
      </c>
      <c r="G1227">
        <v>2271</v>
      </c>
      <c r="H1227">
        <v>0.17762956999999999</v>
      </c>
      <c r="I1227">
        <v>2.0320557E-2</v>
      </c>
      <c r="J1227">
        <v>7.1228046000000001E-3</v>
      </c>
      <c r="K1227">
        <v>3.2137081999999997E-2</v>
      </c>
      <c r="L1227">
        <v>3.8683993999999999E-2</v>
      </c>
      <c r="M1227">
        <v>5.1422017999999996</v>
      </c>
      <c r="N1227">
        <v>0.96109171000000004</v>
      </c>
      <c r="O1227">
        <v>1</v>
      </c>
      <c r="P1227">
        <v>1</v>
      </c>
      <c r="Q1227">
        <v>0.96109171000000004</v>
      </c>
      <c r="R1227">
        <v>4.9421274999999998</v>
      </c>
      <c r="S1227">
        <v>4.9387137000000001</v>
      </c>
      <c r="T1227">
        <v>46.162351000000001</v>
      </c>
      <c r="U1227">
        <v>944.33218999999997</v>
      </c>
      <c r="V1227">
        <v>791.64043000000004</v>
      </c>
      <c r="W1227">
        <v>46.217193999999999</v>
      </c>
      <c r="X1227">
        <v>879.33905000000004</v>
      </c>
      <c r="Y1227">
        <v>791.76458000000002</v>
      </c>
      <c r="Z1227">
        <v>0.17765874000000001</v>
      </c>
      <c r="AA1227">
        <v>670.41031999999996</v>
      </c>
      <c r="AB1227">
        <v>0.17777576</v>
      </c>
      <c r="AC1227">
        <v>670.85193000000004</v>
      </c>
      <c r="AD1227" s="2">
        <v>670.30025000000001</v>
      </c>
      <c r="AE1227" s="2">
        <v>145.97734</v>
      </c>
      <c r="AF1227" s="2">
        <f t="shared" si="98"/>
        <v>0.67030025000000004</v>
      </c>
      <c r="AG1227" s="2">
        <f t="shared" si="98"/>
        <v>0.14597734000000001</v>
      </c>
      <c r="AH1227" s="8">
        <v>2871.9578000000001</v>
      </c>
      <c r="AI1227" s="3">
        <f t="shared" si="99"/>
        <v>0.89512125349796601</v>
      </c>
      <c r="AJ1227" s="3">
        <f t="shared" si="100"/>
        <v>0.19493864065110938</v>
      </c>
      <c r="AK1227" s="3">
        <f t="shared" si="97"/>
        <v>1.4918687558299433</v>
      </c>
      <c r="AL1227" s="3">
        <f t="shared" si="101"/>
        <v>0.3248977344185156</v>
      </c>
    </row>
    <row r="1228" spans="1:38" x14ac:dyDescent="0.2">
      <c r="A1228" s="2">
        <v>23</v>
      </c>
      <c r="B1228" s="2" t="s">
        <v>1256</v>
      </c>
      <c r="C1228" s="2" t="s">
        <v>36</v>
      </c>
      <c r="D1228" s="2">
        <v>46.902141</v>
      </c>
      <c r="E1228" s="2">
        <v>11.473587999999999</v>
      </c>
      <c r="F1228">
        <v>26771</v>
      </c>
      <c r="G1228">
        <v>3631</v>
      </c>
      <c r="H1228">
        <v>0.14704792999999999</v>
      </c>
      <c r="I1228">
        <v>2.0341752000000001E-2</v>
      </c>
      <c r="J1228">
        <v>5.4282265000000001E-3</v>
      </c>
      <c r="K1228">
        <v>2.6527582000000001E-2</v>
      </c>
      <c r="L1228">
        <v>3.3866873999999998E-2</v>
      </c>
      <c r="M1228">
        <v>5.721959</v>
      </c>
      <c r="N1228">
        <v>0.95373571000000001</v>
      </c>
      <c r="O1228">
        <v>1</v>
      </c>
      <c r="P1228">
        <v>1</v>
      </c>
      <c r="Q1228">
        <v>0.95373571000000001</v>
      </c>
      <c r="R1228">
        <v>5.4572365999999999</v>
      </c>
      <c r="S1228">
        <v>5.4638407000000004</v>
      </c>
      <c r="T1228">
        <v>46.900852999999998</v>
      </c>
      <c r="U1228">
        <v>903.76844000000006</v>
      </c>
      <c r="V1228">
        <v>778.36072999999999</v>
      </c>
      <c r="W1228">
        <v>46.949668000000003</v>
      </c>
      <c r="X1228">
        <v>781.09068000000002</v>
      </c>
      <c r="Y1228">
        <v>778.47261000000003</v>
      </c>
      <c r="Z1228">
        <v>0.14706425000000001</v>
      </c>
      <c r="AA1228">
        <v>554.95942000000002</v>
      </c>
      <c r="AB1228">
        <v>0.14689405999999999</v>
      </c>
      <c r="AC1228">
        <v>554.31721000000005</v>
      </c>
      <c r="AD1228" s="2">
        <v>554.89787000000001</v>
      </c>
      <c r="AE1228" s="2">
        <v>127.79952</v>
      </c>
      <c r="AF1228" s="2">
        <f t="shared" si="98"/>
        <v>0.55489787000000002</v>
      </c>
      <c r="AG1228" s="2">
        <f t="shared" si="98"/>
        <v>0.12779952</v>
      </c>
      <c r="AH1228" s="8">
        <v>2476.991</v>
      </c>
      <c r="AI1228" s="3">
        <f t="shared" si="99"/>
        <v>1.081280056093926</v>
      </c>
      <c r="AJ1228" s="3">
        <f t="shared" si="100"/>
        <v>0.24903154188423324</v>
      </c>
      <c r="AK1228" s="3">
        <f t="shared" si="97"/>
        <v>1.8021334268232099</v>
      </c>
      <c r="AL1228" s="3">
        <f t="shared" si="101"/>
        <v>0.41505256980705535</v>
      </c>
    </row>
    <row r="1229" spans="1:38" x14ac:dyDescent="0.2">
      <c r="A1229" s="2">
        <v>24</v>
      </c>
      <c r="B1229" s="2" t="s">
        <v>1257</v>
      </c>
      <c r="C1229" s="2" t="s">
        <v>36</v>
      </c>
      <c r="D1229" s="2">
        <v>47.148834000000001</v>
      </c>
      <c r="E1229" s="2">
        <v>10.740582</v>
      </c>
      <c r="F1229">
        <v>23714</v>
      </c>
      <c r="G1229">
        <v>3223</v>
      </c>
      <c r="H1229">
        <v>0.20225509999999999</v>
      </c>
      <c r="I1229">
        <v>2.8027624000000001E-2</v>
      </c>
      <c r="J1229">
        <v>6.3085792999999996E-3</v>
      </c>
      <c r="K1229">
        <v>3.6266931000000002E-2</v>
      </c>
      <c r="L1229">
        <v>4.6267008999999998E-2</v>
      </c>
      <c r="M1229">
        <v>7.0233189999999999</v>
      </c>
      <c r="N1229">
        <v>0.95081576999999995</v>
      </c>
      <c r="O1229">
        <v>1</v>
      </c>
      <c r="P1229">
        <v>1</v>
      </c>
      <c r="Q1229">
        <v>0.95081576999999995</v>
      </c>
      <c r="R1229">
        <v>6.6778823999999997</v>
      </c>
      <c r="S1229">
        <v>6.7097465999999999</v>
      </c>
      <c r="T1229">
        <v>47.148462000000002</v>
      </c>
      <c r="U1229">
        <v>903.22215000000006</v>
      </c>
      <c r="V1229">
        <v>750.01877000000002</v>
      </c>
      <c r="W1229">
        <v>47.023207999999997</v>
      </c>
      <c r="X1229">
        <v>708.20626000000004</v>
      </c>
      <c r="Y1229">
        <v>749.71658000000002</v>
      </c>
      <c r="Z1229">
        <v>0.20227733000000001</v>
      </c>
      <c r="AA1229">
        <v>763.31068000000005</v>
      </c>
      <c r="AB1229">
        <v>0.2013509</v>
      </c>
      <c r="AC1229">
        <v>759.81473000000005</v>
      </c>
      <c r="AD1229" s="2">
        <v>763.22679000000005</v>
      </c>
      <c r="AE1229" s="2">
        <v>174.59249</v>
      </c>
      <c r="AF1229" s="2">
        <f t="shared" si="98"/>
        <v>0.76322679000000004</v>
      </c>
      <c r="AG1229" s="2">
        <f t="shared" si="98"/>
        <v>0.17459248999999999</v>
      </c>
      <c r="AH1229" s="8">
        <v>2739</v>
      </c>
      <c r="AI1229" s="3">
        <f t="shared" si="99"/>
        <v>0.78613592691105605</v>
      </c>
      <c r="AJ1229" s="3">
        <f t="shared" si="100"/>
        <v>0.17983308599251249</v>
      </c>
      <c r="AK1229" s="3">
        <f t="shared" si="97"/>
        <v>1.3102265448517603</v>
      </c>
      <c r="AL1229" s="3">
        <f t="shared" si="101"/>
        <v>0.29972180998752085</v>
      </c>
    </row>
    <row r="1230" spans="1:38" x14ac:dyDescent="0.2">
      <c r="A1230" s="2">
        <v>25</v>
      </c>
      <c r="B1230" s="2" t="s">
        <v>1258</v>
      </c>
      <c r="C1230" s="2" t="s">
        <v>36</v>
      </c>
      <c r="D1230" s="2">
        <v>46.598112999999998</v>
      </c>
      <c r="E1230" s="2">
        <v>10.82564</v>
      </c>
      <c r="F1230">
        <v>13922</v>
      </c>
      <c r="G1230">
        <v>3383</v>
      </c>
      <c r="H1230">
        <v>0.35756412999999998</v>
      </c>
      <c r="I1230">
        <v>9.2378971000000004E-2</v>
      </c>
      <c r="J1230">
        <v>1.0836665000000001E-2</v>
      </c>
      <c r="K1230">
        <v>6.4033186000000006E-2</v>
      </c>
      <c r="L1230">
        <v>0.11292279</v>
      </c>
      <c r="M1230">
        <v>7.2154426000000003</v>
      </c>
      <c r="N1230">
        <v>0.96206351000000001</v>
      </c>
      <c r="O1230">
        <v>1</v>
      </c>
      <c r="P1230">
        <v>1</v>
      </c>
      <c r="Q1230">
        <v>0.96206351000000001</v>
      </c>
      <c r="R1230">
        <v>6.9417140000000002</v>
      </c>
      <c r="S1230">
        <v>6.9711689999999997</v>
      </c>
      <c r="T1230">
        <v>46.597993000000002</v>
      </c>
      <c r="U1230">
        <v>925.79363999999998</v>
      </c>
      <c r="V1230">
        <v>744.83690999999999</v>
      </c>
      <c r="W1230">
        <v>46.520854</v>
      </c>
      <c r="X1230">
        <v>826.35077000000001</v>
      </c>
      <c r="Y1230">
        <v>744.64702</v>
      </c>
      <c r="Z1230">
        <v>0.35760245000000002</v>
      </c>
      <c r="AA1230">
        <v>1349.4431999999999</v>
      </c>
      <c r="AB1230">
        <v>0.35614405999999998</v>
      </c>
      <c r="AC1230">
        <v>1343.9398000000001</v>
      </c>
      <c r="AD1230" s="2">
        <v>1349.2986000000001</v>
      </c>
      <c r="AE1230" s="2">
        <v>426.12374</v>
      </c>
      <c r="AF1230" s="2">
        <f t="shared" si="98"/>
        <v>1.3492986</v>
      </c>
      <c r="AG1230" s="2">
        <f t="shared" si="98"/>
        <v>0.42612373999999997</v>
      </c>
      <c r="AH1230" s="8">
        <v>2919</v>
      </c>
      <c r="AI1230" s="3">
        <f t="shared" si="99"/>
        <v>0.44467547805948954</v>
      </c>
      <c r="AJ1230" s="3">
        <f t="shared" si="100"/>
        <v>0.14043353917138698</v>
      </c>
      <c r="AK1230" s="3">
        <f t="shared" si="97"/>
        <v>0.74112579676581591</v>
      </c>
      <c r="AL1230" s="3">
        <f t="shared" si="101"/>
        <v>0.2340558986189783</v>
      </c>
    </row>
    <row r="1231" spans="1:38" x14ac:dyDescent="0.2">
      <c r="A1231" s="2">
        <v>26</v>
      </c>
      <c r="B1231" s="2" t="s">
        <v>1259</v>
      </c>
      <c r="C1231" s="2" t="s">
        <v>36</v>
      </c>
      <c r="D1231" s="2">
        <v>46.652254999999997</v>
      </c>
      <c r="E1231" s="2">
        <v>10.976229</v>
      </c>
      <c r="F1231">
        <v>27310</v>
      </c>
      <c r="G1231">
        <v>3274</v>
      </c>
      <c r="H1231">
        <v>0.17405914</v>
      </c>
      <c r="I1231">
        <v>2.1189949E-2</v>
      </c>
      <c r="J1231">
        <v>5.4654131999999998E-3</v>
      </c>
      <c r="K1231">
        <v>3.1222382999999999E-2</v>
      </c>
      <c r="L1231">
        <v>3.8127704999999998E-2</v>
      </c>
      <c r="M1231">
        <v>6.9418512000000003</v>
      </c>
      <c r="N1231">
        <v>0.95379758000000003</v>
      </c>
      <c r="O1231">
        <v>1</v>
      </c>
      <c r="P1231">
        <v>1</v>
      </c>
      <c r="Q1231">
        <v>0.95379758000000003</v>
      </c>
      <c r="R1231">
        <v>6.6211209000000002</v>
      </c>
      <c r="S1231">
        <v>6.6485818999999999</v>
      </c>
      <c r="T1231">
        <v>46.654685999999998</v>
      </c>
      <c r="U1231">
        <v>940.68484000000001</v>
      </c>
      <c r="V1231">
        <v>750.48236999999995</v>
      </c>
      <c r="W1231">
        <v>46.724248000000003</v>
      </c>
      <c r="X1231">
        <v>796.98622999999998</v>
      </c>
      <c r="Y1231">
        <v>750.65134</v>
      </c>
      <c r="Z1231">
        <v>0.17407803999999999</v>
      </c>
      <c r="AA1231">
        <v>656.89824999999996</v>
      </c>
      <c r="AB1231">
        <v>0.1733847</v>
      </c>
      <c r="AC1231">
        <v>654.28189999999995</v>
      </c>
      <c r="AD1231" s="2">
        <v>656.82695000000001</v>
      </c>
      <c r="AE1231" s="2">
        <v>143.87813</v>
      </c>
      <c r="AF1231" s="2">
        <f t="shared" si="98"/>
        <v>0.65682695000000002</v>
      </c>
      <c r="AG1231" s="2">
        <f t="shared" si="98"/>
        <v>0.14387812999999999</v>
      </c>
      <c r="AH1231" s="8">
        <v>2904</v>
      </c>
      <c r="AI1231" s="3">
        <f t="shared" si="99"/>
        <v>0.91348261516979468</v>
      </c>
      <c r="AJ1231" s="3">
        <f t="shared" si="100"/>
        <v>0.20009862637052223</v>
      </c>
      <c r="AK1231" s="3">
        <f t="shared" si="97"/>
        <v>1.5224710252829912</v>
      </c>
      <c r="AL1231" s="3">
        <f t="shared" si="101"/>
        <v>0.33349771061753702</v>
      </c>
    </row>
    <row r="1232" spans="1:38" x14ac:dyDescent="0.2">
      <c r="A1232" s="2">
        <v>27</v>
      </c>
      <c r="B1232" s="2" t="s">
        <v>1260</v>
      </c>
      <c r="C1232" s="2" t="s">
        <v>36</v>
      </c>
      <c r="D1232" s="2">
        <v>46.086612000000002</v>
      </c>
      <c r="E1232" s="2">
        <v>11.199621</v>
      </c>
      <c r="F1232">
        <v>33404</v>
      </c>
      <c r="G1232">
        <v>5101</v>
      </c>
      <c r="H1232">
        <v>5.3162646000000001E-2</v>
      </c>
      <c r="I1232">
        <v>8.3537281000000008E-3</v>
      </c>
      <c r="J1232">
        <v>3.8485467999999998E-3</v>
      </c>
      <c r="K1232">
        <v>9.9686406999999998E-3</v>
      </c>
      <c r="L1232">
        <v>1.3563550000000001E-2</v>
      </c>
      <c r="M1232">
        <v>2.3697799000000002</v>
      </c>
      <c r="N1232">
        <v>0.98829893999999996</v>
      </c>
      <c r="O1232">
        <v>1</v>
      </c>
      <c r="P1232">
        <v>1</v>
      </c>
      <c r="Q1232">
        <v>0.98829893999999996</v>
      </c>
      <c r="R1232">
        <v>2.3420510000000001</v>
      </c>
      <c r="S1232">
        <v>2.3391087000000002</v>
      </c>
      <c r="T1232">
        <v>46.087465999999999</v>
      </c>
      <c r="U1232">
        <v>961.76612999999998</v>
      </c>
      <c r="V1232">
        <v>898.06624999999997</v>
      </c>
      <c r="W1232">
        <v>46.124828000000001</v>
      </c>
      <c r="X1232">
        <v>905.97277999999994</v>
      </c>
      <c r="Y1232">
        <v>898.13165000000004</v>
      </c>
      <c r="Z1232">
        <v>5.3168350000000003E-2</v>
      </c>
      <c r="AA1232">
        <v>200.63527999999999</v>
      </c>
      <c r="AB1232">
        <v>5.3229444000000001E-2</v>
      </c>
      <c r="AC1232">
        <v>200.86582999999999</v>
      </c>
      <c r="AD1232" s="2">
        <v>200.61376000000001</v>
      </c>
      <c r="AE1232" s="2">
        <v>51.183207000000003</v>
      </c>
      <c r="AF1232" s="2">
        <f t="shared" si="98"/>
        <v>0.20061376</v>
      </c>
      <c r="AG1232" s="2">
        <f t="shared" si="98"/>
        <v>5.1183207000000001E-2</v>
      </c>
      <c r="AH1232" s="8">
        <v>1474.7832000000001</v>
      </c>
      <c r="AI1232" s="3">
        <f t="shared" si="99"/>
        <v>2.9908217661639958</v>
      </c>
      <c r="AJ1232" s="3">
        <f t="shared" si="100"/>
        <v>0.76305757669701912</v>
      </c>
      <c r="AK1232" s="3">
        <f t="shared" si="97"/>
        <v>4.9847029436066599</v>
      </c>
      <c r="AL1232" s="3">
        <f t="shared" si="101"/>
        <v>1.2717626278283654</v>
      </c>
    </row>
    <row r="1233" spans="1:38" x14ac:dyDescent="0.2">
      <c r="A1233" s="2">
        <v>28</v>
      </c>
      <c r="B1233" s="2" t="s">
        <v>1261</v>
      </c>
      <c r="C1233" s="2" t="s">
        <v>36</v>
      </c>
      <c r="D1233" s="2">
        <v>46.514722999999996</v>
      </c>
      <c r="E1233" s="2">
        <v>11.354447</v>
      </c>
      <c r="F1233">
        <v>37541</v>
      </c>
      <c r="G1233">
        <v>4557</v>
      </c>
      <c r="H1233">
        <v>8.0390655000000005E-2</v>
      </c>
      <c r="I1233">
        <v>9.9283159999999995E-3</v>
      </c>
      <c r="J1233">
        <v>3.7024811000000001E-3</v>
      </c>
      <c r="K1233">
        <v>1.4654537E-2</v>
      </c>
      <c r="L1233">
        <v>1.8084117E-2</v>
      </c>
      <c r="M1233">
        <v>4.2334429</v>
      </c>
      <c r="N1233">
        <v>0.97599745000000004</v>
      </c>
      <c r="O1233">
        <v>1</v>
      </c>
      <c r="P1233">
        <v>1</v>
      </c>
      <c r="Q1233">
        <v>0.97599745000000004</v>
      </c>
      <c r="R1233">
        <v>4.1318294</v>
      </c>
      <c r="S1233">
        <v>4.1358338000000003</v>
      </c>
      <c r="T1233">
        <v>46.515402999999999</v>
      </c>
      <c r="U1233">
        <v>980.25151000000005</v>
      </c>
      <c r="V1233">
        <v>819.44946000000004</v>
      </c>
      <c r="W1233">
        <v>46.666981999999997</v>
      </c>
      <c r="X1233">
        <v>832.90052000000003</v>
      </c>
      <c r="Y1233">
        <v>819.77013999999997</v>
      </c>
      <c r="Z1233">
        <v>8.0401415000000004E-2</v>
      </c>
      <c r="AA1233">
        <v>303.40156000000002</v>
      </c>
      <c r="AB1233">
        <v>8.0327722000000004E-2</v>
      </c>
      <c r="AC1233">
        <v>303.12347999999997</v>
      </c>
      <c r="AD1233" s="2">
        <v>303.36095999999998</v>
      </c>
      <c r="AE1233" s="2">
        <v>68.241949000000005</v>
      </c>
      <c r="AF1233" s="2">
        <f t="shared" si="98"/>
        <v>0.30336095999999996</v>
      </c>
      <c r="AG1233" s="2">
        <f t="shared" si="98"/>
        <v>6.824194900000001E-2</v>
      </c>
      <c r="AH1233" s="8">
        <v>2389</v>
      </c>
      <c r="AI1233" s="3">
        <f t="shared" si="99"/>
        <v>1.9778418422726511</v>
      </c>
      <c r="AJ1233" s="3">
        <f t="shared" si="100"/>
        <v>0.44492139703947509</v>
      </c>
      <c r="AK1233" s="3">
        <f t="shared" si="97"/>
        <v>3.2964030704544185</v>
      </c>
      <c r="AL1233" s="3">
        <f t="shared" si="101"/>
        <v>0.74153566173245844</v>
      </c>
    </row>
    <row r="1234" spans="1:38" x14ac:dyDescent="0.2">
      <c r="A1234" s="2">
        <v>29</v>
      </c>
      <c r="B1234" s="2" t="s">
        <v>1262</v>
      </c>
      <c r="C1234" s="2" t="s">
        <v>36</v>
      </c>
      <c r="D1234" s="2">
        <v>47.087940000000003</v>
      </c>
      <c r="E1234" s="2">
        <v>12.525594</v>
      </c>
      <c r="F1234">
        <v>13604</v>
      </c>
      <c r="G1234">
        <v>1933</v>
      </c>
      <c r="H1234">
        <v>0.35112125</v>
      </c>
      <c r="I1234">
        <v>5.0941773000000003E-2</v>
      </c>
      <c r="J1234">
        <v>1.1052463E-2</v>
      </c>
      <c r="K1234">
        <v>6.2952254999999999E-2</v>
      </c>
      <c r="L1234">
        <v>8.1732536999999994E-2</v>
      </c>
      <c r="M1234">
        <v>6.9211992999999996</v>
      </c>
      <c r="N1234">
        <v>0.96122335000000003</v>
      </c>
      <c r="O1234">
        <v>1</v>
      </c>
      <c r="P1234">
        <v>1</v>
      </c>
      <c r="Q1234">
        <v>0.96122335000000003</v>
      </c>
      <c r="R1234">
        <v>6.6528184000000001</v>
      </c>
      <c r="S1234">
        <v>6.6787305000000003</v>
      </c>
      <c r="T1234">
        <v>47.088802000000001</v>
      </c>
      <c r="U1234">
        <v>862.12464</v>
      </c>
      <c r="V1234">
        <v>751.95506</v>
      </c>
      <c r="W1234">
        <v>47.121022000000004</v>
      </c>
      <c r="X1234">
        <v>818.53211999999996</v>
      </c>
      <c r="Y1234">
        <v>752.03246000000001</v>
      </c>
      <c r="Z1234">
        <v>0.35114685000000001</v>
      </c>
      <c r="AA1234">
        <v>1325.0824</v>
      </c>
      <c r="AB1234">
        <v>0.34983376999999999</v>
      </c>
      <c r="AC1234">
        <v>1320.1275000000001</v>
      </c>
      <c r="AD1234" s="2">
        <v>1324.9857999999999</v>
      </c>
      <c r="AE1234" s="2">
        <v>308.42466999999999</v>
      </c>
      <c r="AF1234" s="2">
        <f t="shared" si="98"/>
        <v>1.3249857999999999</v>
      </c>
      <c r="AG1234" s="2">
        <f t="shared" si="98"/>
        <v>0.30842467000000001</v>
      </c>
      <c r="AH1234" s="8">
        <v>2224</v>
      </c>
      <c r="AI1234" s="3">
        <f t="shared" si="99"/>
        <v>0.4528350417038432</v>
      </c>
      <c r="AJ1234" s="3">
        <f t="shared" si="100"/>
        <v>0.10540905291358148</v>
      </c>
      <c r="AK1234" s="3">
        <f t="shared" si="97"/>
        <v>0.75472506950640528</v>
      </c>
      <c r="AL1234" s="3">
        <f t="shared" si="101"/>
        <v>0.17568175485596912</v>
      </c>
    </row>
    <row r="1235" spans="1:38" x14ac:dyDescent="0.2">
      <c r="A1235" s="2">
        <v>30</v>
      </c>
      <c r="B1235" s="2" t="s">
        <v>1263</v>
      </c>
      <c r="C1235" s="2" t="s">
        <v>36</v>
      </c>
      <c r="D1235" s="2">
        <v>47.278616999999997</v>
      </c>
      <c r="E1235" s="2">
        <v>11.596997999999999</v>
      </c>
      <c r="F1235">
        <v>26736</v>
      </c>
      <c r="G1235">
        <v>3052</v>
      </c>
      <c r="H1235">
        <v>0.13369027</v>
      </c>
      <c r="I1235">
        <v>1.5483411000000001E-2</v>
      </c>
      <c r="J1235">
        <v>5.3660747E-3</v>
      </c>
      <c r="K1235">
        <v>2.4198631000000002E-2</v>
      </c>
      <c r="L1235">
        <v>2.9225066000000001E-2</v>
      </c>
      <c r="M1235">
        <v>5.0658491999999997</v>
      </c>
      <c r="N1235">
        <v>0.97394939999999997</v>
      </c>
      <c r="O1235">
        <v>1</v>
      </c>
      <c r="P1235">
        <v>1</v>
      </c>
      <c r="Q1235">
        <v>0.97394939999999997</v>
      </c>
      <c r="R1235">
        <v>4.9338806999999996</v>
      </c>
      <c r="S1235">
        <v>4.9386361000000001</v>
      </c>
      <c r="T1235">
        <v>47.275573999999999</v>
      </c>
      <c r="U1235">
        <v>926.01247000000001</v>
      </c>
      <c r="V1235">
        <v>796.20897000000002</v>
      </c>
      <c r="W1235">
        <v>47.209339999999997</v>
      </c>
      <c r="X1235">
        <v>856.67916000000002</v>
      </c>
      <c r="Y1235">
        <v>796.06344000000001</v>
      </c>
      <c r="Z1235">
        <v>0.13370261</v>
      </c>
      <c r="AA1235">
        <v>504.53814999999997</v>
      </c>
      <c r="AB1235">
        <v>0.13357985999999999</v>
      </c>
      <c r="AC1235">
        <v>504.07495</v>
      </c>
      <c r="AD1235" s="2">
        <v>504.49157000000002</v>
      </c>
      <c r="AE1235" s="2">
        <v>110.28327</v>
      </c>
      <c r="AF1235" s="2">
        <f t="shared" si="98"/>
        <v>0.50449157</v>
      </c>
      <c r="AG1235" s="2">
        <f t="shared" si="98"/>
        <v>0.11028327</v>
      </c>
      <c r="AH1235" s="8">
        <v>2035</v>
      </c>
      <c r="AI1235" s="3">
        <f t="shared" si="99"/>
        <v>1.1893162060170797</v>
      </c>
      <c r="AJ1235" s="3">
        <f t="shared" si="100"/>
        <v>0.25998785324313195</v>
      </c>
      <c r="AK1235" s="3">
        <f t="shared" si="97"/>
        <v>1.9821936766951327</v>
      </c>
      <c r="AL1235" s="3">
        <f t="shared" si="101"/>
        <v>0.43331308873855323</v>
      </c>
    </row>
    <row r="1236" spans="1:38" x14ac:dyDescent="0.2">
      <c r="A1236" s="2">
        <v>31</v>
      </c>
      <c r="B1236" s="2" t="s">
        <v>1264</v>
      </c>
      <c r="C1236" s="2" t="s">
        <v>36</v>
      </c>
      <c r="D1236" s="2">
        <v>47.460168000000003</v>
      </c>
      <c r="E1236" s="2">
        <v>11.990226</v>
      </c>
      <c r="F1236">
        <v>14002</v>
      </c>
      <c r="G1236">
        <v>2667</v>
      </c>
      <c r="H1236">
        <v>0.16429763</v>
      </c>
      <c r="I1236">
        <v>3.2518273E-2</v>
      </c>
      <c r="J1236">
        <v>9.6771349999999999E-3</v>
      </c>
      <c r="K1236">
        <v>3.027879E-2</v>
      </c>
      <c r="L1236">
        <v>4.5474061000000003E-2</v>
      </c>
      <c r="M1236">
        <v>3.1522223</v>
      </c>
      <c r="N1236">
        <v>0.98046239999999996</v>
      </c>
      <c r="O1236">
        <v>1</v>
      </c>
      <c r="P1236">
        <v>1</v>
      </c>
      <c r="Q1236">
        <v>0.98046239999999996</v>
      </c>
      <c r="R1236">
        <v>3.0906354999999999</v>
      </c>
      <c r="S1236">
        <v>3.0901602000000001</v>
      </c>
      <c r="T1236">
        <v>47.459539999999997</v>
      </c>
      <c r="U1236">
        <v>945.43028000000004</v>
      </c>
      <c r="V1236">
        <v>861.76891000000001</v>
      </c>
      <c r="W1236">
        <v>47.392445000000002</v>
      </c>
      <c r="X1236">
        <v>891.97524999999996</v>
      </c>
      <c r="Y1236">
        <v>861.64233999999999</v>
      </c>
      <c r="Z1236">
        <v>0.16431617000000001</v>
      </c>
      <c r="AA1236">
        <v>620.06101999999998</v>
      </c>
      <c r="AB1236">
        <v>0.16433962999999999</v>
      </c>
      <c r="AC1236">
        <v>620.14954999999998</v>
      </c>
      <c r="AD1236" s="2">
        <v>619.99104999999997</v>
      </c>
      <c r="AE1236" s="2">
        <v>171.60023000000001</v>
      </c>
      <c r="AF1236" s="2">
        <f t="shared" si="98"/>
        <v>0.61999104999999999</v>
      </c>
      <c r="AG1236" s="2">
        <f t="shared" si="98"/>
        <v>0.17160023000000002</v>
      </c>
      <c r="AH1236" s="8">
        <v>1655</v>
      </c>
      <c r="AI1236" s="3">
        <f t="shared" si="99"/>
        <v>0.96775590550863599</v>
      </c>
      <c r="AJ1236" s="3">
        <f t="shared" si="100"/>
        <v>0.26785408590840182</v>
      </c>
      <c r="AK1236" s="3">
        <f t="shared" si="97"/>
        <v>1.6129265091810601</v>
      </c>
      <c r="AL1236" s="3">
        <f t="shared" si="101"/>
        <v>0.44642347651400294</v>
      </c>
    </row>
    <row r="1237" spans="1:38" x14ac:dyDescent="0.2">
      <c r="A1237" s="2">
        <v>32</v>
      </c>
      <c r="B1237" s="2" t="s">
        <v>1265</v>
      </c>
      <c r="C1237" s="2" t="s">
        <v>36</v>
      </c>
      <c r="D1237" s="2">
        <v>47.151232</v>
      </c>
      <c r="E1237" s="2">
        <v>11.831784000000001</v>
      </c>
      <c r="F1237">
        <v>19660</v>
      </c>
      <c r="G1237">
        <v>2449</v>
      </c>
      <c r="H1237">
        <v>0.22316042999999999</v>
      </c>
      <c r="I1237">
        <v>2.8257287999999998E-2</v>
      </c>
      <c r="J1237">
        <v>7.5210383000000004E-3</v>
      </c>
      <c r="K1237">
        <v>4.0111117000000002E-2</v>
      </c>
      <c r="L1237">
        <v>4.9638110999999999E-2</v>
      </c>
      <c r="M1237">
        <v>6.4276840999999996</v>
      </c>
      <c r="N1237">
        <v>0.94484089000000004</v>
      </c>
      <c r="O1237">
        <v>1</v>
      </c>
      <c r="P1237">
        <v>1</v>
      </c>
      <c r="Q1237">
        <v>0.94484089000000004</v>
      </c>
      <c r="R1237">
        <v>6.0731387999999997</v>
      </c>
      <c r="S1237">
        <v>6.1157276999999999</v>
      </c>
      <c r="T1237">
        <v>47.147765999999997</v>
      </c>
      <c r="U1237">
        <v>934.47310000000004</v>
      </c>
      <c r="V1237">
        <v>762.56741999999997</v>
      </c>
      <c r="W1237">
        <v>47.059254000000003</v>
      </c>
      <c r="X1237">
        <v>750.21740999999997</v>
      </c>
      <c r="Y1237">
        <v>762.35892000000001</v>
      </c>
      <c r="Z1237">
        <v>0.22318736</v>
      </c>
      <c r="AA1237">
        <v>842.21644000000003</v>
      </c>
      <c r="AB1237">
        <v>0.22169353999999999</v>
      </c>
      <c r="AC1237">
        <v>836.57939999999996</v>
      </c>
      <c r="AD1237" s="2">
        <v>842.11483999999996</v>
      </c>
      <c r="AE1237" s="2">
        <v>187.31362999999999</v>
      </c>
      <c r="AF1237" s="2">
        <f t="shared" si="98"/>
        <v>0.84211483999999992</v>
      </c>
      <c r="AG1237" s="2">
        <f t="shared" si="98"/>
        <v>0.18731362999999998</v>
      </c>
      <c r="AH1237" s="8">
        <v>2747</v>
      </c>
      <c r="AI1237" s="3">
        <f t="shared" si="99"/>
        <v>0.71249189718589934</v>
      </c>
      <c r="AJ1237" s="3">
        <f t="shared" si="100"/>
        <v>0.15848128695544375</v>
      </c>
      <c r="AK1237" s="3">
        <f t="shared" si="97"/>
        <v>1.1874864953098321</v>
      </c>
      <c r="AL1237" s="3">
        <f t="shared" si="101"/>
        <v>0.26413547825907285</v>
      </c>
    </row>
    <row r="1238" spans="1:38" x14ac:dyDescent="0.2">
      <c r="A1238" s="2">
        <v>33</v>
      </c>
      <c r="B1238" s="2" t="s">
        <v>1266</v>
      </c>
      <c r="C1238" s="2" t="s">
        <v>36</v>
      </c>
      <c r="D1238" s="2">
        <v>46.675589000000002</v>
      </c>
      <c r="E1238" s="2">
        <v>11.068932</v>
      </c>
      <c r="F1238">
        <v>21714</v>
      </c>
      <c r="G1238">
        <v>3014</v>
      </c>
      <c r="H1238">
        <v>0.21982329</v>
      </c>
      <c r="I1238">
        <v>3.113397E-2</v>
      </c>
      <c r="J1238">
        <v>6.8908798999999998E-3</v>
      </c>
      <c r="K1238">
        <v>3.9420155999999998E-2</v>
      </c>
      <c r="L1238">
        <v>5.0702632999999997E-2</v>
      </c>
      <c r="M1238">
        <v>6.9802996000000004</v>
      </c>
      <c r="N1238">
        <v>0.95192007999999995</v>
      </c>
      <c r="O1238">
        <v>1</v>
      </c>
      <c r="P1238">
        <v>1</v>
      </c>
      <c r="Q1238">
        <v>0.95192007999999995</v>
      </c>
      <c r="R1238">
        <v>6.6446873999999996</v>
      </c>
      <c r="S1238">
        <v>6.6758654000000002</v>
      </c>
      <c r="T1238">
        <v>46.688766000000001</v>
      </c>
      <c r="U1238">
        <v>921.51588000000004</v>
      </c>
      <c r="V1238">
        <v>749.77945999999997</v>
      </c>
      <c r="W1238">
        <v>46.716233000000003</v>
      </c>
      <c r="X1238">
        <v>759.11342999999999</v>
      </c>
      <c r="Y1238">
        <v>749.84626000000003</v>
      </c>
      <c r="Z1238">
        <v>0.21984697</v>
      </c>
      <c r="AA1238">
        <v>829.61120000000005</v>
      </c>
      <c r="AB1238">
        <v>0.21885702000000001</v>
      </c>
      <c r="AC1238">
        <v>825.87553000000003</v>
      </c>
      <c r="AD1238" s="2">
        <v>829.52185999999995</v>
      </c>
      <c r="AE1238" s="2">
        <v>191.33069</v>
      </c>
      <c r="AF1238" s="2">
        <f t="shared" si="98"/>
        <v>0.82952185999999994</v>
      </c>
      <c r="AG1238" s="2">
        <f t="shared" si="98"/>
        <v>0.19133069</v>
      </c>
      <c r="AH1238" s="8">
        <v>2450</v>
      </c>
      <c r="AI1238" s="3">
        <f t="shared" si="99"/>
        <v>0.72330824410100536</v>
      </c>
      <c r="AJ1238" s="3">
        <f t="shared" si="100"/>
        <v>0.16683233088822252</v>
      </c>
      <c r="AK1238" s="3">
        <f t="shared" si="97"/>
        <v>1.2055137401683425</v>
      </c>
      <c r="AL1238" s="3">
        <f t="shared" si="101"/>
        <v>0.27805388481370424</v>
      </c>
    </row>
    <row r="1239" spans="1:38" x14ac:dyDescent="0.2">
      <c r="A1239" s="2">
        <v>34</v>
      </c>
      <c r="B1239" s="2" t="s">
        <v>1267</v>
      </c>
      <c r="C1239" s="2" t="s">
        <v>36</v>
      </c>
      <c r="D1239" s="2">
        <v>46.077227000000001</v>
      </c>
      <c r="E1239" s="2">
        <v>10.357319</v>
      </c>
      <c r="F1239">
        <v>25554</v>
      </c>
      <c r="G1239">
        <v>2771</v>
      </c>
      <c r="H1239">
        <v>0.15138767</v>
      </c>
      <c r="I1239">
        <v>1.6630260000000001E-2</v>
      </c>
      <c r="J1239">
        <v>5.6589778000000002E-3</v>
      </c>
      <c r="K1239">
        <v>2.7321977000000001E-2</v>
      </c>
      <c r="L1239">
        <v>3.2481995E-2</v>
      </c>
      <c r="M1239">
        <v>5.6069643999999998</v>
      </c>
      <c r="N1239">
        <v>0.95408685999999998</v>
      </c>
      <c r="O1239">
        <v>1</v>
      </c>
      <c r="P1239">
        <v>1</v>
      </c>
      <c r="Q1239">
        <v>0.95408685999999998</v>
      </c>
      <c r="R1239">
        <v>5.3495311000000001</v>
      </c>
      <c r="S1239">
        <v>5.3651856999999996</v>
      </c>
      <c r="T1239">
        <v>46.0747</v>
      </c>
      <c r="U1239">
        <v>945.33492000000001</v>
      </c>
      <c r="V1239">
        <v>779.30381999999997</v>
      </c>
      <c r="W1239">
        <v>46.090570999999997</v>
      </c>
      <c r="X1239">
        <v>770.23788999999999</v>
      </c>
      <c r="Y1239">
        <v>779.34074999999996</v>
      </c>
      <c r="Z1239">
        <v>0.15141286000000001</v>
      </c>
      <c r="AA1239">
        <v>571.36928</v>
      </c>
      <c r="AB1239">
        <v>0.15099021000000001</v>
      </c>
      <c r="AC1239">
        <v>569.77439000000004</v>
      </c>
      <c r="AD1239" s="2">
        <v>571.27423999999996</v>
      </c>
      <c r="AE1239" s="2">
        <v>122.57357</v>
      </c>
      <c r="AF1239" s="2">
        <f t="shared" si="98"/>
        <v>0.57127423999999993</v>
      </c>
      <c r="AG1239" s="2">
        <f t="shared" si="98"/>
        <v>0.12257357000000001</v>
      </c>
      <c r="AH1239" s="8">
        <v>2873</v>
      </c>
      <c r="AI1239" s="3">
        <f t="shared" si="99"/>
        <v>1.0502836606110579</v>
      </c>
      <c r="AJ1239" s="3">
        <f t="shared" si="100"/>
        <v>0.22535064384097864</v>
      </c>
      <c r="AK1239" s="3">
        <f t="shared" si="97"/>
        <v>1.7504727676850964</v>
      </c>
      <c r="AL1239" s="3">
        <f t="shared" si="101"/>
        <v>0.37558440640163104</v>
      </c>
    </row>
    <row r="1240" spans="1:38" x14ac:dyDescent="0.2">
      <c r="A1240" s="2">
        <v>35</v>
      </c>
      <c r="B1240" s="2" t="s">
        <v>1268</v>
      </c>
      <c r="C1240" s="2" t="s">
        <v>36</v>
      </c>
      <c r="D1240" s="2">
        <v>46.274329000000002</v>
      </c>
      <c r="E1240" s="2">
        <v>11.452083999999999</v>
      </c>
      <c r="F1240">
        <v>75427</v>
      </c>
      <c r="G1240">
        <v>5777</v>
      </c>
      <c r="H1240">
        <v>4.5053349999999999E-2</v>
      </c>
      <c r="I1240">
        <v>3.4847827999999999E-3</v>
      </c>
      <c r="J1240">
        <v>1.8525048000000001E-3</v>
      </c>
      <c r="K1240">
        <v>8.1900324999999996E-3</v>
      </c>
      <c r="L1240">
        <v>9.0913209999999994E-3</v>
      </c>
      <c r="M1240">
        <v>4.8799951000000004</v>
      </c>
      <c r="N1240">
        <v>0.96087325000000001</v>
      </c>
      <c r="O1240">
        <v>1</v>
      </c>
      <c r="P1240">
        <v>1</v>
      </c>
      <c r="Q1240">
        <v>0.96087325000000001</v>
      </c>
      <c r="R1240">
        <v>4.6890567000000001</v>
      </c>
      <c r="S1240">
        <v>4.6960227999999997</v>
      </c>
      <c r="T1240">
        <v>46.253317000000003</v>
      </c>
      <c r="U1240">
        <v>880.13867000000005</v>
      </c>
      <c r="V1240">
        <v>799.15250000000003</v>
      </c>
      <c r="W1240">
        <v>46.226816999999997</v>
      </c>
      <c r="X1240">
        <v>785.32203000000004</v>
      </c>
      <c r="Y1240">
        <v>799.09348999999997</v>
      </c>
      <c r="Z1240">
        <v>4.5055462999999997E-2</v>
      </c>
      <c r="AA1240">
        <v>170.02062000000001</v>
      </c>
      <c r="AB1240">
        <v>4.4991631999999997E-2</v>
      </c>
      <c r="AC1240">
        <v>169.77974</v>
      </c>
      <c r="AD1240" s="2">
        <v>170.01264</v>
      </c>
      <c r="AE1240" s="2">
        <v>34.306871999999998</v>
      </c>
      <c r="AF1240" s="2">
        <f t="shared" si="98"/>
        <v>0.17001263999999999</v>
      </c>
      <c r="AG1240" s="2">
        <f t="shared" si="98"/>
        <v>3.4306871999999995E-2</v>
      </c>
      <c r="AH1240" s="8">
        <v>1314</v>
      </c>
      <c r="AI1240" s="3">
        <f t="shared" si="99"/>
        <v>3.5291493620709611</v>
      </c>
      <c r="AJ1240" s="3">
        <f t="shared" si="100"/>
        <v>0.71214749346548645</v>
      </c>
      <c r="AK1240" s="3">
        <f t="shared" si="97"/>
        <v>5.8819156034516018</v>
      </c>
      <c r="AL1240" s="3">
        <f t="shared" si="101"/>
        <v>1.1869124891091443</v>
      </c>
    </row>
    <row r="1241" spans="1:38" x14ac:dyDescent="0.2">
      <c r="A1241" s="2">
        <v>36</v>
      </c>
      <c r="B1241" s="2" t="s">
        <v>1269</v>
      </c>
      <c r="C1241" s="2" t="s">
        <v>36</v>
      </c>
      <c r="D1241" s="2">
        <v>46.155369999999998</v>
      </c>
      <c r="E1241" s="2">
        <v>9.9174243999999998</v>
      </c>
      <c r="F1241">
        <v>14637</v>
      </c>
      <c r="G1241">
        <v>3522</v>
      </c>
      <c r="H1241">
        <v>0.22582073999999999</v>
      </c>
      <c r="I1241">
        <v>5.7725276999999998E-2</v>
      </c>
      <c r="J1241">
        <v>9.7298199000000005E-3</v>
      </c>
      <c r="K1241">
        <v>4.0963989999999999E-2</v>
      </c>
      <c r="L1241">
        <v>7.1448761E-2</v>
      </c>
      <c r="M1241">
        <v>4.8087609000000002</v>
      </c>
      <c r="N1241">
        <v>0.94221537</v>
      </c>
      <c r="O1241">
        <v>1</v>
      </c>
      <c r="P1241">
        <v>1</v>
      </c>
      <c r="Q1241">
        <v>0.94221537</v>
      </c>
      <c r="R1241">
        <v>4.5308884000000003</v>
      </c>
      <c r="S1241">
        <v>4.5457428000000002</v>
      </c>
      <c r="T1241">
        <v>46.154482999999999</v>
      </c>
      <c r="U1241">
        <v>963.64038000000005</v>
      </c>
      <c r="V1241">
        <v>800.98217999999997</v>
      </c>
      <c r="W1241">
        <v>46.101038000000003</v>
      </c>
      <c r="X1241">
        <v>864.52565000000004</v>
      </c>
      <c r="Y1241">
        <v>800.86335999999994</v>
      </c>
      <c r="Z1241">
        <v>0.22584968</v>
      </c>
      <c r="AA1241">
        <v>852.26295000000005</v>
      </c>
      <c r="AB1241">
        <v>0.22514935</v>
      </c>
      <c r="AC1241">
        <v>849.62018999999998</v>
      </c>
      <c r="AD1241" s="2">
        <v>852.15374999999995</v>
      </c>
      <c r="AE1241" s="2">
        <v>269.61797000000001</v>
      </c>
      <c r="AF1241" s="2">
        <f t="shared" si="98"/>
        <v>0.85215374999999993</v>
      </c>
      <c r="AG1241" s="2">
        <f t="shared" si="98"/>
        <v>0.26961797000000004</v>
      </c>
      <c r="AH1241" s="8">
        <v>2488</v>
      </c>
      <c r="AI1241" s="3">
        <f t="shared" si="99"/>
        <v>0.70409829212158026</v>
      </c>
      <c r="AJ1241" s="3">
        <f t="shared" si="100"/>
        <v>0.2227738271436199</v>
      </c>
      <c r="AK1241" s="3">
        <f t="shared" si="97"/>
        <v>1.1734971535359671</v>
      </c>
      <c r="AL1241" s="3">
        <f t="shared" si="101"/>
        <v>0.3712897119060331</v>
      </c>
    </row>
    <row r="1242" spans="1:38" x14ac:dyDescent="0.2">
      <c r="A1242" s="2">
        <v>0</v>
      </c>
      <c r="B1242" s="2" t="s">
        <v>1270</v>
      </c>
      <c r="C1242" s="2" t="s">
        <v>36</v>
      </c>
      <c r="D1242" s="2">
        <v>39.716422000000001</v>
      </c>
      <c r="E1242" s="2">
        <v>97.227276000000003</v>
      </c>
      <c r="F1242">
        <v>409668</v>
      </c>
      <c r="G1242">
        <v>17336</v>
      </c>
      <c r="H1242">
        <v>1.8878631E-2</v>
      </c>
      <c r="I1242">
        <v>8.0540544000000001E-4</v>
      </c>
      <c r="J1242">
        <v>3.6743639000000002E-4</v>
      </c>
      <c r="K1242">
        <v>3.3687128000000001E-3</v>
      </c>
      <c r="L1242">
        <v>3.4830896000000002E-3</v>
      </c>
      <c r="M1242">
        <v>11.161739000000001</v>
      </c>
      <c r="N1242">
        <v>0.98992201000000002</v>
      </c>
      <c r="O1242">
        <v>1</v>
      </c>
      <c r="P1242">
        <v>1</v>
      </c>
      <c r="Q1242">
        <v>0.98992201000000002</v>
      </c>
      <c r="R1242">
        <v>11.049251</v>
      </c>
      <c r="S1242">
        <v>11.041515</v>
      </c>
      <c r="T1242">
        <v>39.714804999999998</v>
      </c>
      <c r="U1242">
        <v>724.47621000000004</v>
      </c>
      <c r="V1242">
        <v>660.87973</v>
      </c>
      <c r="W1242">
        <v>39.631762999999999</v>
      </c>
      <c r="X1242">
        <v>691.56140000000005</v>
      </c>
      <c r="Y1242">
        <v>660.59265000000005</v>
      </c>
      <c r="Z1242">
        <v>1.8878903999999998E-2</v>
      </c>
      <c r="AA1242">
        <v>71.241147999999995</v>
      </c>
      <c r="AB1242">
        <v>1.8891938E-2</v>
      </c>
      <c r="AC1242">
        <v>71.290333000000004</v>
      </c>
      <c r="AD1242" s="2">
        <v>71.240116999999998</v>
      </c>
      <c r="AE1242" s="2">
        <v>13.143734</v>
      </c>
      <c r="AF1242" s="2">
        <f t="shared" si="98"/>
        <v>7.1240116999999992E-2</v>
      </c>
      <c r="AG1242" s="2">
        <f t="shared" si="98"/>
        <v>1.3143734000000001E-2</v>
      </c>
      <c r="AH1242" s="8">
        <v>1768</v>
      </c>
      <c r="AI1242" s="3">
        <f t="shared" si="99"/>
        <v>8.4222208674923991</v>
      </c>
      <c r="AJ1242" s="3">
        <f t="shared" si="100"/>
        <v>1.5538917597730693</v>
      </c>
      <c r="AK1242" s="3">
        <f t="shared" si="97"/>
        <v>14.037034779153998</v>
      </c>
      <c r="AL1242" s="3">
        <f t="shared" si="101"/>
        <v>2.5898195996217819</v>
      </c>
    </row>
    <row r="1243" spans="1:38" x14ac:dyDescent="0.2">
      <c r="A1243" s="2">
        <v>1</v>
      </c>
      <c r="B1243" s="2" t="s">
        <v>1271</v>
      </c>
      <c r="C1243" s="2" t="s">
        <v>36</v>
      </c>
      <c r="D1243" s="2">
        <v>39.679924999999997</v>
      </c>
      <c r="E1243" s="2">
        <v>97.512625999999997</v>
      </c>
      <c r="F1243">
        <v>1007290</v>
      </c>
      <c r="G1243">
        <v>31934</v>
      </c>
      <c r="H1243">
        <v>9.3183122999999993E-3</v>
      </c>
      <c r="I1243">
        <v>2.9912302000000002E-4</v>
      </c>
      <c r="J1243">
        <v>1.4391503000000001E-4</v>
      </c>
      <c r="K1243">
        <v>1.6654904000000001E-3</v>
      </c>
      <c r="L1243">
        <v>1.6982474999999999E-3</v>
      </c>
      <c r="M1243">
        <v>13.754587000000001</v>
      </c>
      <c r="N1243">
        <v>0.98352607999999997</v>
      </c>
      <c r="O1243">
        <v>1</v>
      </c>
      <c r="P1243">
        <v>1</v>
      </c>
      <c r="Q1243">
        <v>0.98352607999999997</v>
      </c>
      <c r="R1243">
        <v>13.527995000000001</v>
      </c>
      <c r="S1243">
        <v>13.53252</v>
      </c>
      <c r="T1243">
        <v>39.679904999999998</v>
      </c>
      <c r="U1243">
        <v>732.06452000000002</v>
      </c>
      <c r="V1243">
        <v>628.79404</v>
      </c>
      <c r="W1243">
        <v>39.490243</v>
      </c>
      <c r="X1243">
        <v>606.72632999999996</v>
      </c>
      <c r="Y1243">
        <v>628.12504000000001</v>
      </c>
      <c r="Z1243">
        <v>9.3184818999999999E-3</v>
      </c>
      <c r="AA1243">
        <v>35.164082999999998</v>
      </c>
      <c r="AB1243">
        <v>9.3153803000000004E-3</v>
      </c>
      <c r="AC1243">
        <v>35.152377999999999</v>
      </c>
      <c r="AD1243" s="2">
        <v>35.163443000000001</v>
      </c>
      <c r="AE1243" s="2">
        <v>6.4084810000000001</v>
      </c>
      <c r="AF1243" s="2">
        <f t="shared" si="98"/>
        <v>3.5163443000000003E-2</v>
      </c>
      <c r="AG1243" s="2">
        <f t="shared" si="98"/>
        <v>6.4084809999999997E-3</v>
      </c>
      <c r="AH1243" s="8">
        <v>2294</v>
      </c>
      <c r="AI1243" s="3">
        <f t="shared" si="99"/>
        <v>17.063175525786821</v>
      </c>
      <c r="AJ1243" s="3">
        <f t="shared" si="100"/>
        <v>3.1097363291947793</v>
      </c>
      <c r="AK1243" s="3">
        <f t="shared" si="97"/>
        <v>28.43862587631137</v>
      </c>
      <c r="AL1243" s="3">
        <f t="shared" si="101"/>
        <v>5.1828938819912986</v>
      </c>
    </row>
    <row r="1244" spans="1:38" x14ac:dyDescent="0.2">
      <c r="A1244" s="2">
        <v>2</v>
      </c>
      <c r="B1244" s="2" t="s">
        <v>1272</v>
      </c>
      <c r="C1244" s="2" t="s">
        <v>36</v>
      </c>
      <c r="D1244" s="2">
        <v>39.643017</v>
      </c>
      <c r="E1244" s="2">
        <v>97.660293999999993</v>
      </c>
      <c r="F1244">
        <v>358573</v>
      </c>
      <c r="G1244">
        <v>17336</v>
      </c>
      <c r="H1244">
        <v>2.4606055000000002E-2</v>
      </c>
      <c r="I1244">
        <v>1.1980789999999999E-3</v>
      </c>
      <c r="J1244">
        <v>4.3452919999999997E-4</v>
      </c>
      <c r="K1244">
        <v>4.3744795000000003E-3</v>
      </c>
      <c r="L1244">
        <v>4.5563449999999998E-3</v>
      </c>
      <c r="M1244">
        <v>12.857355999999999</v>
      </c>
      <c r="N1244">
        <v>0.98222167999999999</v>
      </c>
      <c r="O1244">
        <v>1</v>
      </c>
      <c r="P1244">
        <v>1</v>
      </c>
      <c r="Q1244">
        <v>0.98222167999999999</v>
      </c>
      <c r="R1244">
        <v>12.628774</v>
      </c>
      <c r="S1244">
        <v>12.611525</v>
      </c>
      <c r="T1244">
        <v>39.641969000000003</v>
      </c>
      <c r="U1244">
        <v>728.98415999999997</v>
      </c>
      <c r="V1244">
        <v>639.03318999999999</v>
      </c>
      <c r="W1244">
        <v>39.480707000000002</v>
      </c>
      <c r="X1244">
        <v>662.63369999999998</v>
      </c>
      <c r="Y1244">
        <v>638.46711000000005</v>
      </c>
      <c r="Z1244">
        <v>2.4606565E-2</v>
      </c>
      <c r="AA1244">
        <v>92.854963999999995</v>
      </c>
      <c r="AB1244">
        <v>2.4639741E-2</v>
      </c>
      <c r="AC1244">
        <v>92.980155999999994</v>
      </c>
      <c r="AD1244" s="2">
        <v>92.853037</v>
      </c>
      <c r="AE1244" s="2">
        <v>17.193754999999999</v>
      </c>
      <c r="AF1244" s="2">
        <f t="shared" si="98"/>
        <v>9.2853036999999999E-2</v>
      </c>
      <c r="AG1244" s="2">
        <f t="shared" si="98"/>
        <v>1.7193754999999998E-2</v>
      </c>
      <c r="AH1244" s="8">
        <v>2270</v>
      </c>
      <c r="AI1244" s="3">
        <f t="shared" si="99"/>
        <v>6.4618241835213208</v>
      </c>
      <c r="AJ1244" s="3">
        <f t="shared" si="100"/>
        <v>1.196546989244311</v>
      </c>
      <c r="AK1244" s="3">
        <f t="shared" si="97"/>
        <v>10.769706972535534</v>
      </c>
      <c r="AL1244" s="3">
        <f t="shared" si="101"/>
        <v>1.9942449820738519</v>
      </c>
    </row>
    <row r="1245" spans="1:38" x14ac:dyDescent="0.2">
      <c r="A1245" s="2">
        <v>3</v>
      </c>
      <c r="B1245" s="2" t="s">
        <v>1273</v>
      </c>
      <c r="C1245" s="2" t="s">
        <v>36</v>
      </c>
      <c r="D1245" s="2">
        <v>39.403125000000003</v>
      </c>
      <c r="E1245" s="2">
        <v>97.695278000000002</v>
      </c>
      <c r="F1245">
        <v>307479</v>
      </c>
      <c r="G1245">
        <v>16423</v>
      </c>
      <c r="H1245">
        <v>3.7327790999999999E-2</v>
      </c>
      <c r="I1245">
        <v>2.0053458999999998E-3</v>
      </c>
      <c r="J1245">
        <v>5.3778902999999999E-4</v>
      </c>
      <c r="K1245">
        <v>6.6005769999999998E-3</v>
      </c>
      <c r="L1245">
        <v>6.9194108000000002E-3</v>
      </c>
      <c r="M1245">
        <v>17.075486000000001</v>
      </c>
      <c r="N1245">
        <v>0.96346145000000005</v>
      </c>
      <c r="O1245">
        <v>1</v>
      </c>
      <c r="P1245">
        <v>1</v>
      </c>
      <c r="Q1245">
        <v>0.96346145000000005</v>
      </c>
      <c r="R1245">
        <v>16.451573</v>
      </c>
      <c r="S1245">
        <v>16.453786000000001</v>
      </c>
      <c r="T1245">
        <v>39.403148000000002</v>
      </c>
      <c r="U1245">
        <v>637.32577000000003</v>
      </c>
      <c r="V1245">
        <v>594.24199999999996</v>
      </c>
      <c r="W1245">
        <v>39.391643999999999</v>
      </c>
      <c r="X1245">
        <v>608.55595000000005</v>
      </c>
      <c r="Y1245">
        <v>594.20061999999996</v>
      </c>
      <c r="Z1245">
        <v>3.7327975999999999E-2</v>
      </c>
      <c r="AA1245">
        <v>140.86028999999999</v>
      </c>
      <c r="AB1245">
        <v>3.7323017E-2</v>
      </c>
      <c r="AC1245">
        <v>140.84156999999999</v>
      </c>
      <c r="AD1245" s="2">
        <v>140.85959</v>
      </c>
      <c r="AE1245" s="2">
        <v>26.110983999999998</v>
      </c>
      <c r="AF1245" s="2">
        <f t="shared" si="98"/>
        <v>0.14085959000000001</v>
      </c>
      <c r="AG1245" s="2">
        <f t="shared" si="98"/>
        <v>2.6110983999999997E-2</v>
      </c>
      <c r="AH1245" s="8">
        <v>1066</v>
      </c>
      <c r="AI1245" s="3">
        <f t="shared" si="99"/>
        <v>4.2595608861278098</v>
      </c>
      <c r="AJ1245" s="3">
        <f t="shared" si="100"/>
        <v>0.78959001758211178</v>
      </c>
      <c r="AK1245" s="3">
        <f t="shared" si="97"/>
        <v>7.0992681435463503</v>
      </c>
      <c r="AL1245" s="3">
        <f t="shared" si="101"/>
        <v>1.3159833626368531</v>
      </c>
    </row>
    <row r="1246" spans="1:38" x14ac:dyDescent="0.2">
      <c r="A1246" s="2">
        <v>4</v>
      </c>
      <c r="B1246" s="2" t="s">
        <v>1274</v>
      </c>
      <c r="C1246" s="2" t="s">
        <v>36</v>
      </c>
      <c r="D1246" s="2">
        <v>39.400748999999998</v>
      </c>
      <c r="E1246" s="2">
        <v>97.628325000000004</v>
      </c>
      <c r="F1246">
        <v>970794</v>
      </c>
      <c r="G1246">
        <v>40146</v>
      </c>
      <c r="H1246">
        <v>1.1350897E-2</v>
      </c>
      <c r="I1246">
        <v>4.7455908E-4</v>
      </c>
      <c r="J1246">
        <v>1.5670737999999999E-4</v>
      </c>
      <c r="K1246">
        <v>2.0201748999999999E-3</v>
      </c>
      <c r="L1246">
        <v>2.0810743000000001E-3</v>
      </c>
      <c r="M1246">
        <v>16.286415999999999</v>
      </c>
      <c r="N1246">
        <v>0.97558049999999996</v>
      </c>
      <c r="O1246">
        <v>1</v>
      </c>
      <c r="P1246">
        <v>1</v>
      </c>
      <c r="Q1246">
        <v>0.97558049999999996</v>
      </c>
      <c r="R1246">
        <v>15.88871</v>
      </c>
      <c r="S1246">
        <v>15.892804999999999</v>
      </c>
      <c r="T1246">
        <v>39.400756999999999</v>
      </c>
      <c r="U1246">
        <v>655.31389999999999</v>
      </c>
      <c r="V1246">
        <v>601.61706000000004</v>
      </c>
      <c r="W1246">
        <v>39.367080999999999</v>
      </c>
      <c r="X1246">
        <v>611.68926999999996</v>
      </c>
      <c r="Y1246">
        <v>601.49622999999997</v>
      </c>
      <c r="Z1246">
        <v>1.1350966000000001E-2</v>
      </c>
      <c r="AA1246">
        <v>42.833834000000003</v>
      </c>
      <c r="AB1246">
        <v>1.1348056E-2</v>
      </c>
      <c r="AC1246">
        <v>42.822851</v>
      </c>
      <c r="AD1246" s="2">
        <v>42.833575000000003</v>
      </c>
      <c r="AE1246" s="2">
        <v>7.8531104999999997</v>
      </c>
      <c r="AF1246" s="2">
        <f t="shared" si="98"/>
        <v>4.2833575000000006E-2</v>
      </c>
      <c r="AG1246" s="2">
        <f t="shared" si="98"/>
        <v>7.8531104999999997E-3</v>
      </c>
      <c r="AH1246" s="8">
        <v>1413</v>
      </c>
      <c r="AI1246" s="3">
        <f t="shared" si="99"/>
        <v>14.007703069379568</v>
      </c>
      <c r="AJ1246" s="3">
        <f t="shared" si="100"/>
        <v>2.5681732158715889</v>
      </c>
      <c r="AK1246" s="3">
        <f t="shared" si="97"/>
        <v>23.34617178229928</v>
      </c>
      <c r="AL1246" s="3">
        <f t="shared" si="101"/>
        <v>4.2802886931193154</v>
      </c>
    </row>
    <row r="1247" spans="1:38" x14ac:dyDescent="0.2">
      <c r="A1247" s="2">
        <v>5</v>
      </c>
      <c r="B1247" s="2" t="s">
        <v>1275</v>
      </c>
      <c r="C1247" s="2" t="s">
        <v>36</v>
      </c>
      <c r="D1247" s="2">
        <v>39.338968999999999</v>
      </c>
      <c r="E1247" s="2">
        <v>98.814851000000004</v>
      </c>
      <c r="F1247">
        <v>43430</v>
      </c>
      <c r="G1247">
        <v>3558</v>
      </c>
      <c r="H1247">
        <v>0.20622080000000001</v>
      </c>
      <c r="I1247">
        <v>1.7018813000000001E-2</v>
      </c>
      <c r="J1247">
        <v>3.7720309999999999E-3</v>
      </c>
      <c r="K1247">
        <v>3.6505713000000002E-2</v>
      </c>
      <c r="L1247">
        <v>4.0454113999999999E-2</v>
      </c>
      <c r="M1247">
        <v>13.221527</v>
      </c>
      <c r="N1247">
        <v>0.96191437999999996</v>
      </c>
      <c r="O1247">
        <v>1</v>
      </c>
      <c r="P1247">
        <v>1</v>
      </c>
      <c r="Q1247">
        <v>0.96191437999999996</v>
      </c>
      <c r="R1247">
        <v>12.717976999999999</v>
      </c>
      <c r="S1247">
        <v>12.750427</v>
      </c>
      <c r="T1247">
        <v>39.338952999999997</v>
      </c>
      <c r="U1247">
        <v>794.75778000000003</v>
      </c>
      <c r="V1247">
        <v>633.67597999999998</v>
      </c>
      <c r="W1247">
        <v>39.192041000000003</v>
      </c>
      <c r="X1247">
        <v>666.49446999999998</v>
      </c>
      <c r="Y1247">
        <v>633.15522999999996</v>
      </c>
      <c r="Z1247">
        <v>0.20622926</v>
      </c>
      <c r="AA1247">
        <v>778.22362999999996</v>
      </c>
      <c r="AB1247">
        <v>0.20571460999999999</v>
      </c>
      <c r="AC1247">
        <v>776.28156000000001</v>
      </c>
      <c r="AD1247" s="2">
        <v>778.19170999999994</v>
      </c>
      <c r="AE1247" s="2">
        <v>152.65702999999999</v>
      </c>
      <c r="AF1247" s="2">
        <f t="shared" si="98"/>
        <v>0.77819170999999998</v>
      </c>
      <c r="AG1247" s="2">
        <f t="shared" si="98"/>
        <v>0.15265703</v>
      </c>
      <c r="AH1247" s="8">
        <v>3232</v>
      </c>
      <c r="AI1247" s="3">
        <f t="shared" si="99"/>
        <v>0.77101823662449454</v>
      </c>
      <c r="AJ1247" s="3">
        <f t="shared" si="100"/>
        <v>0.15124981745042307</v>
      </c>
      <c r="AK1247" s="3">
        <f t="shared" si="97"/>
        <v>1.2850303943741577</v>
      </c>
      <c r="AL1247" s="3">
        <f t="shared" si="101"/>
        <v>0.25208302908403846</v>
      </c>
    </row>
    <row r="1248" spans="1:38" x14ac:dyDescent="0.2">
      <c r="A1248" s="2">
        <v>6</v>
      </c>
      <c r="B1248" s="2" t="s">
        <v>1276</v>
      </c>
      <c r="C1248" s="2" t="s">
        <v>36</v>
      </c>
      <c r="D1248" s="2">
        <v>39.250670999999997</v>
      </c>
      <c r="E1248" s="2">
        <v>99.053011999999995</v>
      </c>
      <c r="F1248">
        <v>71441</v>
      </c>
      <c r="G1248">
        <v>4653</v>
      </c>
      <c r="H1248">
        <v>9.4405663000000001E-2</v>
      </c>
      <c r="I1248">
        <v>6.1836230000000001E-3</v>
      </c>
      <c r="J1248">
        <v>2.1868272000000002E-3</v>
      </c>
      <c r="K1248">
        <v>1.6809175999999999E-2</v>
      </c>
      <c r="L1248">
        <v>1.8043498000000002E-2</v>
      </c>
      <c r="M1248">
        <v>9.9691463999999996</v>
      </c>
      <c r="N1248">
        <v>0.95753566000000001</v>
      </c>
      <c r="O1248">
        <v>1</v>
      </c>
      <c r="P1248">
        <v>1</v>
      </c>
      <c r="Q1248">
        <v>0.95753566000000001</v>
      </c>
      <c r="R1248">
        <v>9.5458131999999996</v>
      </c>
      <c r="S1248">
        <v>9.5453127000000002</v>
      </c>
      <c r="T1248">
        <v>39.250692000000001</v>
      </c>
      <c r="U1248">
        <v>774.61524999999995</v>
      </c>
      <c r="V1248">
        <v>676.38678000000004</v>
      </c>
      <c r="W1248">
        <v>39.213391000000001</v>
      </c>
      <c r="X1248">
        <v>694.89777000000004</v>
      </c>
      <c r="Y1248">
        <v>676.25778000000003</v>
      </c>
      <c r="Z1248">
        <v>9.4409067999999999E-2</v>
      </c>
      <c r="AA1248">
        <v>356.26062999999999</v>
      </c>
      <c r="AB1248">
        <v>9.4413896999999997E-2</v>
      </c>
      <c r="AC1248">
        <v>356.27886000000001</v>
      </c>
      <c r="AD1248" s="2">
        <v>356.24779000000001</v>
      </c>
      <c r="AE1248" s="2">
        <v>68.088671000000005</v>
      </c>
      <c r="AF1248" s="2">
        <f t="shared" si="98"/>
        <v>0.35624779000000001</v>
      </c>
      <c r="AG1248" s="2">
        <f t="shared" si="98"/>
        <v>6.8088671000000003E-2</v>
      </c>
      <c r="AH1248" s="8">
        <v>1987</v>
      </c>
      <c r="AI1248" s="3">
        <f t="shared" si="99"/>
        <v>1.684220974395378</v>
      </c>
      <c r="AJ1248" s="3">
        <f t="shared" si="100"/>
        <v>0.32190057324118787</v>
      </c>
      <c r="AK1248" s="3">
        <f t="shared" si="97"/>
        <v>2.8070349573256301</v>
      </c>
      <c r="AL1248" s="3">
        <f t="shared" si="101"/>
        <v>0.53650095540197984</v>
      </c>
    </row>
    <row r="1249" spans="1:38" x14ac:dyDescent="0.2">
      <c r="A1249" s="2">
        <v>7</v>
      </c>
      <c r="B1249" s="2" t="s">
        <v>1277</v>
      </c>
      <c r="C1249" s="2" t="s">
        <v>36</v>
      </c>
      <c r="D1249" s="2">
        <v>39.161982000000002</v>
      </c>
      <c r="E1249" s="2">
        <v>99.169515000000004</v>
      </c>
      <c r="F1249">
        <v>84306</v>
      </c>
      <c r="G1249">
        <v>5566</v>
      </c>
      <c r="H1249">
        <v>0.10426112999999999</v>
      </c>
      <c r="I1249">
        <v>6.9216616000000002E-3</v>
      </c>
      <c r="J1249">
        <v>1.9258313999999999E-3</v>
      </c>
      <c r="K1249">
        <v>1.8472601000000002E-2</v>
      </c>
      <c r="L1249">
        <v>1.9820575E-2</v>
      </c>
      <c r="M1249">
        <v>12.977392999999999</v>
      </c>
      <c r="N1249">
        <v>0.96244092999999997</v>
      </c>
      <c r="O1249">
        <v>1</v>
      </c>
      <c r="P1249">
        <v>1</v>
      </c>
      <c r="Q1249">
        <v>0.96244092999999997</v>
      </c>
      <c r="R1249">
        <v>12.489974</v>
      </c>
      <c r="S1249">
        <v>12.516107999999999</v>
      </c>
      <c r="T1249">
        <v>39.160561000000001</v>
      </c>
      <c r="U1249">
        <v>782.61648000000002</v>
      </c>
      <c r="V1249">
        <v>635.90898000000004</v>
      </c>
      <c r="W1249">
        <v>39.074716000000002</v>
      </c>
      <c r="X1249">
        <v>658.82236999999998</v>
      </c>
      <c r="Y1249">
        <v>635.60401000000002</v>
      </c>
      <c r="Z1249">
        <v>0.10426481999999999</v>
      </c>
      <c r="AA1249">
        <v>393.45215000000002</v>
      </c>
      <c r="AB1249">
        <v>0.10405126000000001</v>
      </c>
      <c r="AC1249">
        <v>392.64625000000001</v>
      </c>
      <c r="AD1249" s="2">
        <v>393.43822</v>
      </c>
      <c r="AE1249" s="2">
        <v>74.794623000000001</v>
      </c>
      <c r="AF1249" s="2">
        <f t="shared" si="98"/>
        <v>0.39343822000000001</v>
      </c>
      <c r="AG1249" s="2">
        <f t="shared" si="98"/>
        <v>7.4794623000000005E-2</v>
      </c>
      <c r="AH1249" s="8">
        <v>2877</v>
      </c>
      <c r="AI1249" s="3">
        <f t="shared" si="99"/>
        <v>1.5250170662118185</v>
      </c>
      <c r="AJ1249" s="3">
        <f t="shared" si="100"/>
        <v>0.28991356390306716</v>
      </c>
      <c r="AK1249" s="3">
        <f t="shared" si="97"/>
        <v>2.541695110353031</v>
      </c>
      <c r="AL1249" s="3">
        <f t="shared" si="101"/>
        <v>0.48318927317177868</v>
      </c>
    </row>
    <row r="1250" spans="1:38" x14ac:dyDescent="0.2">
      <c r="A1250" s="2">
        <v>8</v>
      </c>
      <c r="B1250" s="2" t="s">
        <v>1278</v>
      </c>
      <c r="C1250" s="2" t="s">
        <v>36</v>
      </c>
      <c r="D1250" s="2">
        <v>39.074959</v>
      </c>
      <c r="E1250" s="2">
        <v>99.246331999999995</v>
      </c>
      <c r="F1250">
        <v>64963</v>
      </c>
      <c r="G1250">
        <v>5109</v>
      </c>
      <c r="H1250">
        <v>0.12377335</v>
      </c>
      <c r="I1250">
        <v>9.8046433000000006E-3</v>
      </c>
      <c r="J1250">
        <v>2.4759348999999998E-3</v>
      </c>
      <c r="K1250">
        <v>2.1958946999999999E-2</v>
      </c>
      <c r="L1250">
        <v>2.4175538E-2</v>
      </c>
      <c r="M1250">
        <v>11.898844</v>
      </c>
      <c r="N1250">
        <v>0.95961481000000004</v>
      </c>
      <c r="O1250">
        <v>1</v>
      </c>
      <c r="P1250">
        <v>1</v>
      </c>
      <c r="Q1250">
        <v>0.95961481000000004</v>
      </c>
      <c r="R1250">
        <v>11.418307</v>
      </c>
      <c r="S1250">
        <v>11.425144</v>
      </c>
      <c r="T1250">
        <v>39.075266999999997</v>
      </c>
      <c r="U1250">
        <v>736.30696</v>
      </c>
      <c r="V1250">
        <v>648.90247999999997</v>
      </c>
      <c r="W1250">
        <v>39.041252999999998</v>
      </c>
      <c r="X1250">
        <v>694.85803999999996</v>
      </c>
      <c r="Y1250">
        <v>648.78233999999998</v>
      </c>
      <c r="Z1250">
        <v>0.12377679</v>
      </c>
      <c r="AA1250">
        <v>467.08222000000001</v>
      </c>
      <c r="AB1250">
        <v>0.12370427000000001</v>
      </c>
      <c r="AC1250">
        <v>466.80856999999997</v>
      </c>
      <c r="AD1250" s="2">
        <v>467.06925000000001</v>
      </c>
      <c r="AE1250" s="2">
        <v>91.228446000000005</v>
      </c>
      <c r="AF1250" s="2">
        <f t="shared" si="98"/>
        <v>0.46706924999999999</v>
      </c>
      <c r="AG1250" s="2">
        <f t="shared" si="98"/>
        <v>9.1228446000000005E-2</v>
      </c>
      <c r="AH1250" s="8">
        <v>1879</v>
      </c>
      <c r="AI1250" s="3">
        <f t="shared" si="99"/>
        <v>1.2846060835732602</v>
      </c>
      <c r="AJ1250" s="3">
        <f t="shared" si="100"/>
        <v>0.25091058066129307</v>
      </c>
      <c r="AK1250" s="3">
        <f t="shared" si="97"/>
        <v>2.1410101392887673</v>
      </c>
      <c r="AL1250" s="3">
        <f t="shared" si="101"/>
        <v>0.41818430110215515</v>
      </c>
    </row>
    <row r="1251" spans="1:38" x14ac:dyDescent="0.2">
      <c r="A1251" s="2">
        <v>9</v>
      </c>
      <c r="B1251" s="2" t="s">
        <v>1279</v>
      </c>
      <c r="C1251" s="2" t="s">
        <v>36</v>
      </c>
      <c r="D1251" s="2">
        <v>39.027315000000002</v>
      </c>
      <c r="E1251" s="2">
        <v>99.286703000000003</v>
      </c>
      <c r="F1251">
        <v>33120</v>
      </c>
      <c r="G1251">
        <v>4653</v>
      </c>
      <c r="H1251">
        <v>0.26939281999999998</v>
      </c>
      <c r="I1251">
        <v>3.8626274000000002E-2</v>
      </c>
      <c r="J1251">
        <v>4.9637648000000001E-3</v>
      </c>
      <c r="K1251">
        <v>4.7687054E-2</v>
      </c>
      <c r="L1251">
        <v>6.1568523999999999E-2</v>
      </c>
      <c r="M1251">
        <v>13.259067</v>
      </c>
      <c r="N1251">
        <v>0.95590428000000005</v>
      </c>
      <c r="O1251">
        <v>1</v>
      </c>
      <c r="P1251">
        <v>1</v>
      </c>
      <c r="Q1251">
        <v>0.95590428000000005</v>
      </c>
      <c r="R1251">
        <v>12.674398</v>
      </c>
      <c r="S1251">
        <v>12.699163</v>
      </c>
      <c r="T1251">
        <v>39.027324999999998</v>
      </c>
      <c r="U1251">
        <v>716.96353999999997</v>
      </c>
      <c r="V1251">
        <v>632.13274000000001</v>
      </c>
      <c r="W1251">
        <v>38.990893</v>
      </c>
      <c r="X1251">
        <v>648.77499</v>
      </c>
      <c r="Y1251">
        <v>632.00273000000004</v>
      </c>
      <c r="Z1251">
        <v>0.26939865000000002</v>
      </c>
      <c r="AA1251">
        <v>1016.5987</v>
      </c>
      <c r="AB1251">
        <v>0.26888363999999998</v>
      </c>
      <c r="AC1251">
        <v>1014.6552</v>
      </c>
      <c r="AD1251" s="2">
        <v>1016.5767</v>
      </c>
      <c r="AE1251" s="2">
        <v>232.33404999999999</v>
      </c>
      <c r="AF1251" s="2">
        <f t="shared" si="98"/>
        <v>1.0165766999999999</v>
      </c>
      <c r="AG1251" s="2">
        <f t="shared" si="98"/>
        <v>0.23233404999999999</v>
      </c>
      <c r="AH1251" s="8">
        <v>2018</v>
      </c>
      <c r="AI1251" s="3">
        <f t="shared" si="99"/>
        <v>0.59021616371888119</v>
      </c>
      <c r="AJ1251" s="3">
        <f t="shared" si="100"/>
        <v>0.13489125974682553</v>
      </c>
      <c r="AK1251" s="3">
        <f t="shared" si="97"/>
        <v>0.9836936061981354</v>
      </c>
      <c r="AL1251" s="3">
        <f t="shared" si="101"/>
        <v>0.22481876624470923</v>
      </c>
    </row>
    <row r="1252" spans="1:38" x14ac:dyDescent="0.2">
      <c r="A1252" s="2">
        <v>10</v>
      </c>
      <c r="B1252" s="2" t="s">
        <v>1280</v>
      </c>
      <c r="C1252" s="2" t="s">
        <v>36</v>
      </c>
      <c r="D1252" s="2">
        <v>38.856166000000002</v>
      </c>
      <c r="E1252" s="2">
        <v>99.529000999999994</v>
      </c>
      <c r="F1252">
        <v>322077</v>
      </c>
      <c r="G1252">
        <v>16423</v>
      </c>
      <c r="H1252">
        <v>2.5211224000000001E-2</v>
      </c>
      <c r="I1252">
        <v>1.2950262E-3</v>
      </c>
      <c r="J1252">
        <v>4.7804253999999998E-4</v>
      </c>
      <c r="K1252">
        <v>4.4880659999999998E-3</v>
      </c>
      <c r="L1252">
        <v>4.6955675000000001E-3</v>
      </c>
      <c r="M1252">
        <v>12.04532</v>
      </c>
      <c r="N1252">
        <v>0.96078722000000005</v>
      </c>
      <c r="O1252">
        <v>1</v>
      </c>
      <c r="P1252">
        <v>1</v>
      </c>
      <c r="Q1252">
        <v>0.96078722000000005</v>
      </c>
      <c r="R1252">
        <v>11.572989</v>
      </c>
      <c r="S1252">
        <v>11.585929</v>
      </c>
      <c r="T1252">
        <v>38.856164999999997</v>
      </c>
      <c r="U1252">
        <v>735.87303999999995</v>
      </c>
      <c r="V1252">
        <v>646.25566000000003</v>
      </c>
      <c r="W1252">
        <v>38.867787999999997</v>
      </c>
      <c r="X1252">
        <v>683.42650000000003</v>
      </c>
      <c r="Y1252">
        <v>646.29696000000001</v>
      </c>
      <c r="Z1252">
        <v>2.5212008000000001E-2</v>
      </c>
      <c r="AA1252">
        <v>95.139651000000001</v>
      </c>
      <c r="AB1252">
        <v>2.5184297000000001E-2</v>
      </c>
      <c r="AC1252">
        <v>95.035082000000003</v>
      </c>
      <c r="AD1252" s="2">
        <v>95.136696000000001</v>
      </c>
      <c r="AE1252" s="2">
        <v>17.719123</v>
      </c>
      <c r="AF1252" s="2">
        <f t="shared" si="98"/>
        <v>9.5136696000000007E-2</v>
      </c>
      <c r="AG1252" s="2">
        <f t="shared" si="98"/>
        <v>1.7719123E-2</v>
      </c>
      <c r="AH1252" s="8">
        <v>2120</v>
      </c>
      <c r="AI1252" s="3">
        <f t="shared" si="99"/>
        <v>6.3067147086966315</v>
      </c>
      <c r="AJ1252" s="3">
        <f t="shared" si="100"/>
        <v>1.1746198716981382</v>
      </c>
      <c r="AK1252" s="3">
        <f t="shared" si="97"/>
        <v>10.511191181161053</v>
      </c>
      <c r="AL1252" s="3">
        <f t="shared" si="101"/>
        <v>1.9576997861635637</v>
      </c>
    </row>
    <row r="1253" spans="1:38" x14ac:dyDescent="0.2">
      <c r="A1253" s="2">
        <v>11</v>
      </c>
      <c r="B1253" s="2" t="s">
        <v>1281</v>
      </c>
      <c r="C1253" s="2" t="s">
        <v>36</v>
      </c>
      <c r="D1253" s="2">
        <v>38.794410999999997</v>
      </c>
      <c r="E1253" s="2">
        <v>99.555216000000001</v>
      </c>
      <c r="F1253">
        <v>200728</v>
      </c>
      <c r="G1253">
        <v>10949</v>
      </c>
      <c r="H1253">
        <v>4.4066586999999997E-2</v>
      </c>
      <c r="I1253">
        <v>2.4173729E-3</v>
      </c>
      <c r="J1253">
        <v>7.9510026999999998E-4</v>
      </c>
      <c r="K1253">
        <v>7.8185285999999993E-3</v>
      </c>
      <c r="L1253">
        <v>8.2222421000000007E-3</v>
      </c>
      <c r="M1253">
        <v>12.965538</v>
      </c>
      <c r="N1253">
        <v>0.97256942000000002</v>
      </c>
      <c r="O1253">
        <v>1</v>
      </c>
      <c r="P1253">
        <v>1</v>
      </c>
      <c r="Q1253">
        <v>0.97256942000000002</v>
      </c>
      <c r="R1253">
        <v>12.609885999999999</v>
      </c>
      <c r="S1253">
        <v>12.616998000000001</v>
      </c>
      <c r="T1253">
        <v>38.795209</v>
      </c>
      <c r="U1253">
        <v>758.03571999999997</v>
      </c>
      <c r="V1253">
        <v>634.74694</v>
      </c>
      <c r="W1253">
        <v>38.805801000000002</v>
      </c>
      <c r="X1253">
        <v>699.89607999999998</v>
      </c>
      <c r="Y1253">
        <v>634.78488000000004</v>
      </c>
      <c r="Z1253">
        <v>4.4067851999999998E-2</v>
      </c>
      <c r="AA1253">
        <v>166.29378</v>
      </c>
      <c r="AB1253">
        <v>4.4043430000000001E-2</v>
      </c>
      <c r="AC1253">
        <v>166.20161999999999</v>
      </c>
      <c r="AD1253" s="2">
        <v>166.28900999999999</v>
      </c>
      <c r="AE1253" s="2">
        <v>31.027329000000002</v>
      </c>
      <c r="AF1253" s="2">
        <f t="shared" si="98"/>
        <v>0.16628900999999999</v>
      </c>
      <c r="AG1253" s="2">
        <f t="shared" si="98"/>
        <v>3.1027329000000003E-2</v>
      </c>
      <c r="AH1253" s="8">
        <v>2624.991</v>
      </c>
      <c r="AI1253" s="3">
        <f t="shared" si="99"/>
        <v>3.6081759101217816</v>
      </c>
      <c r="AJ1253" s="3">
        <f t="shared" si="100"/>
        <v>0.67323788296786991</v>
      </c>
      <c r="AK1253" s="3">
        <f t="shared" si="97"/>
        <v>6.0136265168696363</v>
      </c>
      <c r="AL1253" s="3">
        <f t="shared" si="101"/>
        <v>1.1220631382797834</v>
      </c>
    </row>
    <row r="1254" spans="1:38" x14ac:dyDescent="0.2">
      <c r="A1254" s="2">
        <v>12</v>
      </c>
      <c r="B1254" s="2" t="s">
        <v>1282</v>
      </c>
      <c r="C1254" s="2" t="s">
        <v>36</v>
      </c>
      <c r="D1254" s="2">
        <v>38.676619000000002</v>
      </c>
      <c r="E1254" s="2">
        <v>100.04053999999999</v>
      </c>
      <c r="F1254">
        <v>103101</v>
      </c>
      <c r="G1254">
        <v>5657</v>
      </c>
      <c r="H1254">
        <v>8.3020945999999998E-2</v>
      </c>
      <c r="I1254">
        <v>4.5757195000000004E-3</v>
      </c>
      <c r="J1254">
        <v>1.5648891999999999E-3</v>
      </c>
      <c r="K1254">
        <v>1.4720251E-2</v>
      </c>
      <c r="L1254">
        <v>1.5494252999999999E-2</v>
      </c>
      <c r="M1254">
        <v>12.382211</v>
      </c>
      <c r="N1254">
        <v>0.98344772999999996</v>
      </c>
      <c r="O1254">
        <v>1</v>
      </c>
      <c r="P1254">
        <v>1</v>
      </c>
      <c r="Q1254">
        <v>0.98344772999999996</v>
      </c>
      <c r="R1254">
        <v>12.177258</v>
      </c>
      <c r="S1254">
        <v>12.185063</v>
      </c>
      <c r="T1254">
        <v>38.677543999999997</v>
      </c>
      <c r="U1254">
        <v>774.63684000000001</v>
      </c>
      <c r="V1254">
        <v>641.39374999999995</v>
      </c>
      <c r="W1254">
        <v>38.408816999999999</v>
      </c>
      <c r="X1254">
        <v>683.82869000000005</v>
      </c>
      <c r="Y1254">
        <v>640.42867999999999</v>
      </c>
      <c r="Z1254">
        <v>8.3023185999999999E-2</v>
      </c>
      <c r="AA1254">
        <v>313.29503999999997</v>
      </c>
      <c r="AB1254">
        <v>8.2971026000000003E-2</v>
      </c>
      <c r="AC1254">
        <v>313.09820999999999</v>
      </c>
      <c r="AD1254" s="2">
        <v>313.28658999999999</v>
      </c>
      <c r="AE1254" s="2">
        <v>58.468879999999999</v>
      </c>
      <c r="AF1254" s="2">
        <f t="shared" si="98"/>
        <v>0.31328658999999998</v>
      </c>
      <c r="AG1254" s="2">
        <f t="shared" si="98"/>
        <v>5.8468880000000001E-2</v>
      </c>
      <c r="AH1254" s="8">
        <v>2737.7624999999998</v>
      </c>
      <c r="AI1254" s="3">
        <f t="shared" si="99"/>
        <v>1.9151793251029354</v>
      </c>
      <c r="AJ1254" s="3">
        <f t="shared" si="100"/>
        <v>0.35743116275077247</v>
      </c>
      <c r="AK1254" s="3">
        <f t="shared" si="97"/>
        <v>3.1919655418382256</v>
      </c>
      <c r="AL1254" s="3">
        <f t="shared" si="101"/>
        <v>0.59571860458462078</v>
      </c>
    </row>
    <row r="1255" spans="1:38" x14ac:dyDescent="0.2">
      <c r="A1255" s="2">
        <v>13</v>
      </c>
      <c r="B1255" s="2" t="s">
        <v>1283</v>
      </c>
      <c r="C1255" s="2" t="s">
        <v>36</v>
      </c>
      <c r="D1255" s="2">
        <v>38.676619000000002</v>
      </c>
      <c r="E1255" s="2">
        <v>100.04053999999999</v>
      </c>
      <c r="F1255">
        <v>110583</v>
      </c>
      <c r="G1255">
        <v>5566</v>
      </c>
      <c r="H1255">
        <v>7.7395516999999997E-2</v>
      </c>
      <c r="I1255">
        <v>3.911622E-3</v>
      </c>
      <c r="J1255">
        <v>1.4571355E-3</v>
      </c>
      <c r="K1255">
        <v>1.3724244E-2</v>
      </c>
      <c r="L1255">
        <v>1.4344996E-2</v>
      </c>
      <c r="M1255">
        <v>12.382211</v>
      </c>
      <c r="N1255">
        <v>0.98344772999999996</v>
      </c>
      <c r="O1255">
        <v>1</v>
      </c>
      <c r="P1255">
        <v>1</v>
      </c>
      <c r="Q1255">
        <v>0.98344772999999996</v>
      </c>
      <c r="R1255">
        <v>12.177258</v>
      </c>
      <c r="S1255">
        <v>12.185063</v>
      </c>
      <c r="T1255">
        <v>38.677543999999997</v>
      </c>
      <c r="U1255">
        <v>774.63684000000001</v>
      </c>
      <c r="V1255">
        <v>641.39374999999995</v>
      </c>
      <c r="W1255">
        <v>38.408816999999999</v>
      </c>
      <c r="X1255">
        <v>683.82869000000005</v>
      </c>
      <c r="Y1255">
        <v>640.42867999999999</v>
      </c>
      <c r="Z1255">
        <v>7.7397602999999995E-2</v>
      </c>
      <c r="AA1255">
        <v>292.06643000000003</v>
      </c>
      <c r="AB1255">
        <v>7.7348971000000002E-2</v>
      </c>
      <c r="AC1255">
        <v>291.88290999999998</v>
      </c>
      <c r="AD1255" s="2">
        <v>292.05856</v>
      </c>
      <c r="AE1255" s="2">
        <v>54.132060000000003</v>
      </c>
      <c r="AF1255" s="2">
        <f t="shared" si="98"/>
        <v>0.29205856000000002</v>
      </c>
      <c r="AG1255" s="2">
        <f t="shared" si="98"/>
        <v>5.4132060000000003E-2</v>
      </c>
      <c r="AH1255" s="8">
        <v>2737.7624999999998</v>
      </c>
      <c r="AI1255" s="3">
        <f t="shared" si="99"/>
        <v>2.0543825183552231</v>
      </c>
      <c r="AJ1255" s="3">
        <f t="shared" si="100"/>
        <v>0.38077280716085177</v>
      </c>
      <c r="AK1255" s="3">
        <f t="shared" si="97"/>
        <v>3.4239708639253719</v>
      </c>
      <c r="AL1255" s="3">
        <f t="shared" si="101"/>
        <v>0.63462134526808622</v>
      </c>
    </row>
    <row r="1256" spans="1:38" x14ac:dyDescent="0.2">
      <c r="A1256" s="2">
        <v>14</v>
      </c>
      <c r="B1256" s="2" t="s">
        <v>1284</v>
      </c>
      <c r="C1256" s="2" t="s">
        <v>36</v>
      </c>
      <c r="D1256" s="2">
        <v>39.037306000000001</v>
      </c>
      <c r="E1256" s="2">
        <v>100.95157</v>
      </c>
      <c r="F1256">
        <v>1160573</v>
      </c>
      <c r="G1256">
        <v>45620</v>
      </c>
      <c r="H1256">
        <v>4.0439643999999999E-3</v>
      </c>
      <c r="I1256">
        <v>1.6375273000000001E-4</v>
      </c>
      <c r="J1256" s="1">
        <v>9.8166691999999995E-5</v>
      </c>
      <c r="K1256">
        <v>7.4341787999999997E-4</v>
      </c>
      <c r="L1256">
        <v>7.6754269999999999E-4</v>
      </c>
      <c r="M1256">
        <v>6.7977765000000003</v>
      </c>
      <c r="N1256">
        <v>0.99688341000000003</v>
      </c>
      <c r="O1256">
        <v>1</v>
      </c>
      <c r="P1256">
        <v>1</v>
      </c>
      <c r="Q1256">
        <v>0.99688341000000003</v>
      </c>
      <c r="R1256">
        <v>6.7765905999999996</v>
      </c>
      <c r="S1256">
        <v>6.7767765999999998</v>
      </c>
      <c r="T1256">
        <v>39.035713999999999</v>
      </c>
      <c r="U1256">
        <v>780.75076000000001</v>
      </c>
      <c r="V1256">
        <v>732.71871999999996</v>
      </c>
      <c r="W1256">
        <v>39.016607</v>
      </c>
      <c r="X1256">
        <v>736.54863999999998</v>
      </c>
      <c r="Y1256">
        <v>732.65513999999996</v>
      </c>
      <c r="Z1256">
        <v>4.0440084000000001E-3</v>
      </c>
      <c r="AA1256">
        <v>15.260408999999999</v>
      </c>
      <c r="AB1256">
        <v>4.0438970999999999E-3</v>
      </c>
      <c r="AC1256">
        <v>15.259988999999999</v>
      </c>
      <c r="AD1256" s="2">
        <v>15.260242999999999</v>
      </c>
      <c r="AE1256" s="2">
        <v>2.8963876000000002</v>
      </c>
      <c r="AF1256" s="2">
        <f t="shared" si="98"/>
        <v>1.5260243E-2</v>
      </c>
      <c r="AG1256" s="2">
        <f t="shared" si="98"/>
        <v>2.8963876E-3</v>
      </c>
      <c r="AH1256" s="8">
        <v>944</v>
      </c>
      <c r="AI1256" s="3">
        <f t="shared" si="99"/>
        <v>39.317853588569989</v>
      </c>
      <c r="AJ1256" s="3">
        <f t="shared" si="100"/>
        <v>7.4625118087929296</v>
      </c>
      <c r="AK1256" s="3">
        <f t="shared" si="97"/>
        <v>65.529755980949986</v>
      </c>
      <c r="AL1256" s="3">
        <f t="shared" si="101"/>
        <v>12.437519681321549</v>
      </c>
    </row>
    <row r="1257" spans="1:38" x14ac:dyDescent="0.2">
      <c r="A1257" s="2">
        <v>15</v>
      </c>
      <c r="B1257" s="2" t="s">
        <v>1285</v>
      </c>
      <c r="C1257" s="2" t="s">
        <v>36</v>
      </c>
      <c r="D1257" s="2">
        <v>39.824733000000002</v>
      </c>
      <c r="E1257" s="2">
        <v>99.456147999999999</v>
      </c>
      <c r="F1257">
        <v>344887</v>
      </c>
      <c r="G1257">
        <v>17336</v>
      </c>
      <c r="H1257">
        <v>6.1527246000000002E-3</v>
      </c>
      <c r="I1257">
        <v>3.1897293000000002E-4</v>
      </c>
      <c r="J1257">
        <v>3.2037515999999998E-4</v>
      </c>
      <c r="K1257">
        <v>1.1652919E-3</v>
      </c>
      <c r="L1257">
        <v>1.2499156999999999E-3</v>
      </c>
      <c r="M1257">
        <v>2.9391672</v>
      </c>
      <c r="N1257">
        <v>0.99662386000000003</v>
      </c>
      <c r="O1257">
        <v>1</v>
      </c>
      <c r="P1257">
        <v>1</v>
      </c>
      <c r="Q1257">
        <v>0.99662386000000003</v>
      </c>
      <c r="R1257">
        <v>2.9292441</v>
      </c>
      <c r="S1257">
        <v>2.9295133</v>
      </c>
      <c r="T1257">
        <v>39.828012000000001</v>
      </c>
      <c r="U1257">
        <v>865.63940000000002</v>
      </c>
      <c r="V1257">
        <v>855.76985999999999</v>
      </c>
      <c r="W1257">
        <v>39.832073999999999</v>
      </c>
      <c r="X1257">
        <v>854.80799999999999</v>
      </c>
      <c r="Y1257">
        <v>855.78125</v>
      </c>
      <c r="Z1257">
        <v>6.1527324000000003E-3</v>
      </c>
      <c r="AA1257">
        <v>23.217858</v>
      </c>
      <c r="AB1257">
        <v>6.1521854999999999E-3</v>
      </c>
      <c r="AC1257">
        <v>23.215793999999999</v>
      </c>
      <c r="AD1257" s="2">
        <v>23.217828999999998</v>
      </c>
      <c r="AE1257" s="2">
        <v>4.7166629999999996</v>
      </c>
      <c r="AF1257" s="2">
        <f t="shared" si="98"/>
        <v>2.3217828999999999E-2</v>
      </c>
      <c r="AG1257" s="2">
        <f t="shared" si="98"/>
        <v>4.7166629999999994E-3</v>
      </c>
      <c r="AH1257" s="8">
        <v>133</v>
      </c>
      <c r="AI1257" s="3">
        <f t="shared" si="99"/>
        <v>25.84220945033233</v>
      </c>
      <c r="AJ1257" s="3">
        <f t="shared" si="100"/>
        <v>5.2498014845674348</v>
      </c>
      <c r="AK1257" s="3">
        <f t="shared" si="97"/>
        <v>43.070349083887216</v>
      </c>
      <c r="AL1257" s="3">
        <f t="shared" si="101"/>
        <v>8.7496691409457235</v>
      </c>
    </row>
    <row r="1258" spans="1:38" x14ac:dyDescent="0.2">
      <c r="A1258" s="2">
        <v>16</v>
      </c>
      <c r="B1258" s="2" t="s">
        <v>1286</v>
      </c>
      <c r="C1258" s="2" t="s">
        <v>36</v>
      </c>
      <c r="D1258" s="2">
        <v>39.649298999999999</v>
      </c>
      <c r="E1258" s="2">
        <v>100.07283</v>
      </c>
      <c r="F1258">
        <v>124999</v>
      </c>
      <c r="G1258">
        <v>19160</v>
      </c>
      <c r="H1258">
        <v>2.3721885000000002E-2</v>
      </c>
      <c r="I1258">
        <v>3.7525673000000002E-3</v>
      </c>
      <c r="J1258">
        <v>1.0690895E-3</v>
      </c>
      <c r="K1258">
        <v>4.3497366000000001E-3</v>
      </c>
      <c r="L1258">
        <v>5.8433655999999999E-3</v>
      </c>
      <c r="M1258">
        <v>4.0888540000000004</v>
      </c>
      <c r="N1258">
        <v>0.99856361999999999</v>
      </c>
      <c r="O1258">
        <v>1</v>
      </c>
      <c r="P1258">
        <v>1</v>
      </c>
      <c r="Q1258">
        <v>0.99856361999999999</v>
      </c>
      <c r="R1258">
        <v>4.0829808999999999</v>
      </c>
      <c r="S1258">
        <v>4.0829842999999997</v>
      </c>
      <c r="T1258">
        <v>39.647984000000001</v>
      </c>
      <c r="U1258">
        <v>818.97841000000005</v>
      </c>
      <c r="V1258">
        <v>808.34177999999997</v>
      </c>
      <c r="W1258">
        <v>39.641458999999998</v>
      </c>
      <c r="X1258">
        <v>809.02842999999996</v>
      </c>
      <c r="Y1258">
        <v>808.32205999999996</v>
      </c>
      <c r="Z1258">
        <v>2.3721925000000001E-2</v>
      </c>
      <c r="AA1258">
        <v>89.516698000000005</v>
      </c>
      <c r="AB1258">
        <v>2.3721906000000001E-2</v>
      </c>
      <c r="AC1258">
        <v>89.516626000000002</v>
      </c>
      <c r="AD1258" s="2">
        <v>89.516548999999998</v>
      </c>
      <c r="AE1258" s="2">
        <v>22.050436000000001</v>
      </c>
      <c r="AF1258" s="2">
        <f t="shared" si="98"/>
        <v>8.9516549000000001E-2</v>
      </c>
      <c r="AG1258" s="2">
        <f t="shared" si="98"/>
        <v>2.2050436E-2</v>
      </c>
      <c r="AH1258" s="8">
        <v>237</v>
      </c>
      <c r="AI1258" s="3">
        <f t="shared" si="99"/>
        <v>6.7026712569091558</v>
      </c>
      <c r="AJ1258" s="3">
        <f t="shared" si="100"/>
        <v>1.6510558687814796</v>
      </c>
      <c r="AK1258" s="3">
        <f t="shared" si="97"/>
        <v>11.17111876151526</v>
      </c>
      <c r="AL1258" s="3">
        <f t="shared" si="101"/>
        <v>2.7517597813024666</v>
      </c>
    </row>
    <row r="1259" spans="1:38" x14ac:dyDescent="0.2">
      <c r="A1259" s="2">
        <v>0</v>
      </c>
      <c r="B1259" s="2" t="s">
        <v>1287</v>
      </c>
      <c r="C1259" s="2" t="s">
        <v>36</v>
      </c>
      <c r="D1259" s="2">
        <v>27.576233999999999</v>
      </c>
      <c r="E1259" s="2">
        <v>98.802561999999995</v>
      </c>
      <c r="F1259">
        <v>427659</v>
      </c>
      <c r="G1259">
        <v>11859</v>
      </c>
      <c r="H1259">
        <v>2.5524366999999999E-2</v>
      </c>
      <c r="I1259">
        <v>7.1139200000000004E-4</v>
      </c>
      <c r="J1259">
        <v>3.762991E-4</v>
      </c>
      <c r="K1259">
        <v>4.5220184000000002E-3</v>
      </c>
      <c r="L1259">
        <v>4.5930742E-3</v>
      </c>
      <c r="M1259">
        <v>15.787089999999999</v>
      </c>
      <c r="N1259">
        <v>0.99005286000000003</v>
      </c>
      <c r="O1259">
        <v>1</v>
      </c>
      <c r="P1259">
        <v>1</v>
      </c>
      <c r="Q1259">
        <v>0.99005286000000003</v>
      </c>
      <c r="R1259">
        <v>15.630053</v>
      </c>
      <c r="S1259">
        <v>15.658144</v>
      </c>
      <c r="T1259">
        <v>27.580822999999999</v>
      </c>
      <c r="U1259">
        <v>843.92670999999996</v>
      </c>
      <c r="V1259">
        <v>558.94542999999999</v>
      </c>
      <c r="W1259">
        <v>30.175388000000002</v>
      </c>
      <c r="X1259">
        <v>2858.4681999999998</v>
      </c>
      <c r="Y1259">
        <v>569.07519000000002</v>
      </c>
      <c r="Z1259">
        <v>2.5524984000000001E-2</v>
      </c>
      <c r="AA1259">
        <v>96.320693000000006</v>
      </c>
      <c r="AB1259">
        <v>2.5479707000000001E-2</v>
      </c>
      <c r="AC1259">
        <v>96.149835999999993</v>
      </c>
      <c r="AD1259" s="2">
        <v>96.318366999999995</v>
      </c>
      <c r="AE1259" s="2">
        <v>17.332355</v>
      </c>
      <c r="AF1259" s="2">
        <f t="shared" si="98"/>
        <v>9.6318366999999988E-2</v>
      </c>
      <c r="AG1259" s="2">
        <f t="shared" si="98"/>
        <v>1.7332355000000001E-2</v>
      </c>
      <c r="AH1259" s="8">
        <v>5182.1972999999998</v>
      </c>
      <c r="AI1259" s="3">
        <f t="shared" si="99"/>
        <v>6.229341492054159</v>
      </c>
      <c r="AJ1259" s="3">
        <f t="shared" si="100"/>
        <v>1.1209612612775337</v>
      </c>
      <c r="AK1259" s="3">
        <f t="shared" si="97"/>
        <v>10.382235820090264</v>
      </c>
      <c r="AL1259" s="3">
        <f t="shared" si="101"/>
        <v>1.868268768795889</v>
      </c>
    </row>
    <row r="1260" spans="1:38" x14ac:dyDescent="0.2">
      <c r="A1260" s="2">
        <v>2</v>
      </c>
      <c r="B1260" s="2" t="s">
        <v>1288</v>
      </c>
      <c r="C1260" s="2" t="s">
        <v>36</v>
      </c>
      <c r="D1260" s="2">
        <v>27.239056000000001</v>
      </c>
      <c r="E1260" s="2">
        <v>98.893726000000001</v>
      </c>
      <c r="F1260">
        <v>532386</v>
      </c>
      <c r="G1260">
        <v>18243</v>
      </c>
      <c r="H1260">
        <v>2.0371378999999998E-2</v>
      </c>
      <c r="I1260">
        <v>7.0262250000000003E-4</v>
      </c>
      <c r="J1260">
        <v>2.979813E-4</v>
      </c>
      <c r="K1260">
        <v>3.6129653000000002E-3</v>
      </c>
      <c r="L1260">
        <v>3.6926939999999998E-3</v>
      </c>
      <c r="M1260">
        <v>15.701819</v>
      </c>
      <c r="N1260">
        <v>0.98990681999999997</v>
      </c>
      <c r="O1260">
        <v>1</v>
      </c>
      <c r="P1260">
        <v>1</v>
      </c>
      <c r="Q1260">
        <v>0.98990681999999997</v>
      </c>
      <c r="R1260">
        <v>15.543338</v>
      </c>
      <c r="S1260">
        <v>15.572884999999999</v>
      </c>
      <c r="T1260">
        <v>27.246891999999999</v>
      </c>
      <c r="U1260">
        <v>864.30047000000002</v>
      </c>
      <c r="V1260">
        <v>558.46128999999996</v>
      </c>
      <c r="W1260">
        <v>30.015328</v>
      </c>
      <c r="X1260">
        <v>2857.8276999999998</v>
      </c>
      <c r="Y1260">
        <v>569.18988000000002</v>
      </c>
      <c r="Z1260">
        <v>2.0371917999999999E-2</v>
      </c>
      <c r="AA1260">
        <v>76.875163000000001</v>
      </c>
      <c r="AB1260">
        <v>2.0333652000000001E-2</v>
      </c>
      <c r="AC1260">
        <v>76.730762999999996</v>
      </c>
      <c r="AD1260" s="2">
        <v>76.873130000000003</v>
      </c>
      <c r="AE1260" s="2">
        <v>13.934694</v>
      </c>
      <c r="AF1260" s="2">
        <f t="shared" si="98"/>
        <v>7.6873129999999998E-2</v>
      </c>
      <c r="AG1260" s="2">
        <f t="shared" si="98"/>
        <v>1.3934694000000001E-2</v>
      </c>
      <c r="AH1260" s="8">
        <v>5385.6431000000002</v>
      </c>
      <c r="AI1260" s="3">
        <f t="shared" si="99"/>
        <v>7.8050679086437613</v>
      </c>
      <c r="AJ1260" s="3">
        <f t="shared" si="100"/>
        <v>1.4148146817512279</v>
      </c>
      <c r="AK1260" s="3">
        <f t="shared" si="97"/>
        <v>13.008446514406268</v>
      </c>
      <c r="AL1260" s="3">
        <f t="shared" si="101"/>
        <v>2.3580244695853798</v>
      </c>
    </row>
    <row r="1261" spans="1:38" x14ac:dyDescent="0.2">
      <c r="A1261" s="2">
        <v>3</v>
      </c>
      <c r="B1261" s="2" t="s">
        <v>1289</v>
      </c>
      <c r="C1261" s="2" t="s">
        <v>36</v>
      </c>
      <c r="D1261" s="2">
        <v>27.239056000000001</v>
      </c>
      <c r="E1261" s="2">
        <v>98.893726000000001</v>
      </c>
      <c r="F1261">
        <v>591943</v>
      </c>
      <c r="G1261">
        <v>14123</v>
      </c>
      <c r="H1261">
        <v>1.8310802000000001E-2</v>
      </c>
      <c r="I1261">
        <v>4.3971420000000003E-4</v>
      </c>
      <c r="J1261">
        <v>2.660904E-4</v>
      </c>
      <c r="K1261">
        <v>3.2492940999999998E-3</v>
      </c>
      <c r="L1261">
        <v>3.2896906999999999E-3</v>
      </c>
      <c r="M1261">
        <v>15.701819</v>
      </c>
      <c r="N1261">
        <v>0.98990681999999997</v>
      </c>
      <c r="O1261">
        <v>1</v>
      </c>
      <c r="P1261">
        <v>1</v>
      </c>
      <c r="Q1261">
        <v>0.98990681999999997</v>
      </c>
      <c r="R1261">
        <v>15.543338</v>
      </c>
      <c r="S1261">
        <v>15.572884999999999</v>
      </c>
      <c r="T1261">
        <v>27.246891999999999</v>
      </c>
      <c r="U1261">
        <v>864.30047000000002</v>
      </c>
      <c r="V1261">
        <v>558.46128999999996</v>
      </c>
      <c r="W1261">
        <v>30.015328</v>
      </c>
      <c r="X1261">
        <v>2857.8276999999998</v>
      </c>
      <c r="Y1261">
        <v>569.18988000000002</v>
      </c>
      <c r="Z1261">
        <v>1.8311282000000002E-2</v>
      </c>
      <c r="AA1261">
        <v>69.099177999999995</v>
      </c>
      <c r="AB1261">
        <v>1.8276862000000001E-2</v>
      </c>
      <c r="AC1261">
        <v>68.969290999999998</v>
      </c>
      <c r="AD1261" s="2">
        <v>69.097365999999994</v>
      </c>
      <c r="AE1261" s="2">
        <v>12.413926999999999</v>
      </c>
      <c r="AF1261" s="2">
        <f t="shared" si="98"/>
        <v>6.9097365999999993E-2</v>
      </c>
      <c r="AG1261" s="2">
        <f t="shared" si="98"/>
        <v>1.2413927E-2</v>
      </c>
      <c r="AH1261" s="8">
        <v>5385.6431000000002</v>
      </c>
      <c r="AI1261" s="3">
        <f t="shared" si="99"/>
        <v>8.6833990169755531</v>
      </c>
      <c r="AJ1261" s="3">
        <f t="shared" si="100"/>
        <v>1.560046174677719</v>
      </c>
      <c r="AK1261" s="3">
        <f t="shared" si="97"/>
        <v>14.472331694959257</v>
      </c>
      <c r="AL1261" s="3">
        <f t="shared" si="101"/>
        <v>2.6000769577961989</v>
      </c>
    </row>
    <row r="1262" spans="1:38" x14ac:dyDescent="0.2">
      <c r="A1262" s="2">
        <v>4</v>
      </c>
      <c r="B1262" s="2" t="s">
        <v>1290</v>
      </c>
      <c r="C1262" s="2" t="s">
        <v>36</v>
      </c>
      <c r="D1262" s="2">
        <v>26.474999</v>
      </c>
      <c r="E1262" s="2">
        <v>98.894514999999998</v>
      </c>
      <c r="F1262">
        <v>402267</v>
      </c>
      <c r="G1262">
        <v>15524</v>
      </c>
      <c r="H1262">
        <v>2.6663183E-2</v>
      </c>
      <c r="I1262">
        <v>1.0347835E-3</v>
      </c>
      <c r="J1262">
        <v>3.9935449999999999E-4</v>
      </c>
      <c r="K1262">
        <v>4.7240561000000004E-3</v>
      </c>
      <c r="L1262">
        <v>4.8525217000000001E-3</v>
      </c>
      <c r="M1262">
        <v>15.507469</v>
      </c>
      <c r="N1262">
        <v>0.98957613</v>
      </c>
      <c r="O1262">
        <v>1</v>
      </c>
      <c r="P1262">
        <v>1</v>
      </c>
      <c r="Q1262">
        <v>0.98957613</v>
      </c>
      <c r="R1262">
        <v>15.345821000000001</v>
      </c>
      <c r="S1262">
        <v>15.378568</v>
      </c>
      <c r="T1262">
        <v>26.492995000000001</v>
      </c>
      <c r="U1262">
        <v>886.03814</v>
      </c>
      <c r="V1262">
        <v>557.35456999999997</v>
      </c>
      <c r="W1262">
        <v>29.628442</v>
      </c>
      <c r="X1262">
        <v>2858.7873</v>
      </c>
      <c r="Y1262">
        <v>569.70815000000005</v>
      </c>
      <c r="Z1262">
        <v>2.6664077000000001E-2</v>
      </c>
      <c r="AA1262">
        <v>100.61915999999999</v>
      </c>
      <c r="AB1262">
        <v>2.6607961999999999E-2</v>
      </c>
      <c r="AC1262">
        <v>100.4074</v>
      </c>
      <c r="AD1262" s="2">
        <v>100.61579</v>
      </c>
      <c r="AE1262" s="2">
        <v>18.311402999999999</v>
      </c>
      <c r="AF1262" s="2">
        <f t="shared" si="98"/>
        <v>0.10061579000000001</v>
      </c>
      <c r="AG1262" s="2">
        <f t="shared" si="98"/>
        <v>1.8311402999999997E-2</v>
      </c>
      <c r="AH1262" s="8">
        <v>5602.6704</v>
      </c>
      <c r="AI1262" s="3">
        <f t="shared" si="99"/>
        <v>5.9632787259335736</v>
      </c>
      <c r="AJ1262" s="3">
        <f t="shared" si="100"/>
        <v>1.0852769724503104</v>
      </c>
      <c r="AK1262" s="3">
        <f t="shared" si="97"/>
        <v>9.9387978765559559</v>
      </c>
      <c r="AL1262" s="3">
        <f t="shared" si="101"/>
        <v>1.8087949540838506</v>
      </c>
    </row>
    <row r="1263" spans="1:38" x14ac:dyDescent="0.2">
      <c r="A1263" s="2">
        <v>5</v>
      </c>
      <c r="B1263" s="2" t="s">
        <v>1291</v>
      </c>
      <c r="C1263" s="2" t="s">
        <v>36</v>
      </c>
      <c r="D1263" s="2">
        <v>25.864079</v>
      </c>
      <c r="E1263" s="2">
        <v>98.850260000000006</v>
      </c>
      <c r="F1263">
        <v>294362</v>
      </c>
      <c r="G1263">
        <v>12158</v>
      </c>
      <c r="H1263">
        <v>3.6035105999999997E-2</v>
      </c>
      <c r="I1263">
        <v>1.4955433000000001E-3</v>
      </c>
      <c r="J1263">
        <v>5.5151820000000004E-4</v>
      </c>
      <c r="K1263">
        <v>6.3790149000000004E-3</v>
      </c>
      <c r="L1263">
        <v>6.5751543000000003E-3</v>
      </c>
      <c r="M1263">
        <v>15.317776</v>
      </c>
      <c r="N1263">
        <v>0.98933428000000001</v>
      </c>
      <c r="O1263">
        <v>1</v>
      </c>
      <c r="P1263">
        <v>1</v>
      </c>
      <c r="Q1263">
        <v>0.98933428000000001</v>
      </c>
      <c r="R1263">
        <v>15.154401</v>
      </c>
      <c r="S1263">
        <v>15.189496999999999</v>
      </c>
      <c r="T1263">
        <v>25.869909</v>
      </c>
      <c r="U1263">
        <v>919.12109999999996</v>
      </c>
      <c r="V1263">
        <v>556.71132999999998</v>
      </c>
      <c r="W1263">
        <v>29.331423999999998</v>
      </c>
      <c r="X1263">
        <v>2859.5904</v>
      </c>
      <c r="Y1263">
        <v>570.54368999999997</v>
      </c>
      <c r="Z1263">
        <v>3.6036600000000002E-2</v>
      </c>
      <c r="AA1263">
        <v>135.98716999999999</v>
      </c>
      <c r="AB1263">
        <v>3.5954435E-2</v>
      </c>
      <c r="AC1263">
        <v>135.67711</v>
      </c>
      <c r="AD1263" s="2">
        <v>135.98152999999999</v>
      </c>
      <c r="AE1263" s="2">
        <v>24.811903000000001</v>
      </c>
      <c r="AF1263" s="2">
        <f t="shared" si="98"/>
        <v>0.13598152999999999</v>
      </c>
      <c r="AG1263" s="2">
        <f t="shared" si="98"/>
        <v>2.4811903E-2</v>
      </c>
      <c r="AH1263" s="8">
        <v>5921.3369000000002</v>
      </c>
      <c r="AI1263" s="3">
        <f t="shared" si="99"/>
        <v>4.4123639438385496</v>
      </c>
      <c r="AJ1263" s="3">
        <f t="shared" si="100"/>
        <v>0.80510306197628123</v>
      </c>
      <c r="AK1263" s="3">
        <f t="shared" si="97"/>
        <v>7.3539399063975823</v>
      </c>
      <c r="AL1263" s="3">
        <f t="shared" si="101"/>
        <v>1.3418384366271354</v>
      </c>
    </row>
    <row r="1264" spans="1:38" x14ac:dyDescent="0.2">
      <c r="A1264" s="2">
        <v>6</v>
      </c>
      <c r="B1264" s="2" t="s">
        <v>1292</v>
      </c>
      <c r="C1264" s="2" t="s">
        <v>36</v>
      </c>
      <c r="D1264" s="2">
        <v>25.413709000000001</v>
      </c>
      <c r="E1264" s="2">
        <v>99.318178000000003</v>
      </c>
      <c r="F1264">
        <v>261412</v>
      </c>
      <c r="G1264">
        <v>14464</v>
      </c>
      <c r="H1264">
        <v>3.6065251E-2</v>
      </c>
      <c r="I1264">
        <v>2.0080746000000001E-3</v>
      </c>
      <c r="J1264">
        <v>6.0918970000000002E-4</v>
      </c>
      <c r="K1264">
        <v>6.3953589000000002E-3</v>
      </c>
      <c r="L1264">
        <v>6.7308313999999998E-3</v>
      </c>
      <c r="M1264">
        <v>13.571004</v>
      </c>
      <c r="N1264">
        <v>0.99121777</v>
      </c>
      <c r="O1264">
        <v>1</v>
      </c>
      <c r="P1264">
        <v>1</v>
      </c>
      <c r="Q1264">
        <v>0.99121777</v>
      </c>
      <c r="R1264">
        <v>13.45182</v>
      </c>
      <c r="S1264">
        <v>13.472906</v>
      </c>
      <c r="T1264">
        <v>25.413589999999999</v>
      </c>
      <c r="U1264">
        <v>867.22351000000003</v>
      </c>
      <c r="V1264">
        <v>574.36564999999996</v>
      </c>
      <c r="W1264">
        <v>29.625865999999998</v>
      </c>
      <c r="X1264">
        <v>549.71972000000005</v>
      </c>
      <c r="Y1264">
        <v>590.68740000000003</v>
      </c>
      <c r="Z1264">
        <v>3.6067448000000002E-2</v>
      </c>
      <c r="AA1264">
        <v>136.10357999999999</v>
      </c>
      <c r="AB1264">
        <v>3.6011847999999999E-2</v>
      </c>
      <c r="AC1264">
        <v>135.89376999999999</v>
      </c>
      <c r="AD1264" s="2">
        <v>136.09529000000001</v>
      </c>
      <c r="AE1264" s="2">
        <v>25.399363999999998</v>
      </c>
      <c r="AF1264" s="2">
        <f t="shared" si="98"/>
        <v>0.13609529000000001</v>
      </c>
      <c r="AG1264" s="2">
        <f t="shared" si="98"/>
        <v>2.5399363999999997E-2</v>
      </c>
      <c r="AH1264" s="8">
        <v>4952.0785999999998</v>
      </c>
      <c r="AI1264" s="3">
        <f t="shared" si="99"/>
        <v>4.408675715375602</v>
      </c>
      <c r="AJ1264" s="3">
        <f t="shared" si="100"/>
        <v>0.82278791024131182</v>
      </c>
      <c r="AK1264" s="3">
        <f t="shared" si="97"/>
        <v>7.3477928589593358</v>
      </c>
      <c r="AL1264" s="3">
        <f t="shared" si="101"/>
        <v>1.3713131837355195</v>
      </c>
    </row>
    <row r="1265" spans="1:38" x14ac:dyDescent="0.2">
      <c r="A1265" s="2">
        <v>7</v>
      </c>
      <c r="B1265" s="2" t="s">
        <v>1293</v>
      </c>
      <c r="C1265" s="2" t="s">
        <v>36</v>
      </c>
      <c r="D1265" s="2">
        <v>31.750993999999999</v>
      </c>
      <c r="E1265" s="2">
        <v>98.559950999999998</v>
      </c>
      <c r="F1265">
        <v>360619</v>
      </c>
      <c r="G1265">
        <v>11421</v>
      </c>
      <c r="H1265">
        <v>2.6808810999999998E-2</v>
      </c>
      <c r="I1265">
        <v>8.5351920000000003E-4</v>
      </c>
      <c r="J1265">
        <v>4.4023450000000002E-4</v>
      </c>
      <c r="K1265">
        <v>4.7573892E-3</v>
      </c>
      <c r="L1265">
        <v>4.8533548999999997E-3</v>
      </c>
      <c r="M1265">
        <v>13.991645</v>
      </c>
      <c r="N1265">
        <v>0.98788971000000003</v>
      </c>
      <c r="O1265">
        <v>1</v>
      </c>
      <c r="P1265">
        <v>1</v>
      </c>
      <c r="Q1265">
        <v>0.98788971000000003</v>
      </c>
      <c r="R1265">
        <v>13.822202000000001</v>
      </c>
      <c r="S1265">
        <v>13.836802</v>
      </c>
      <c r="T1265">
        <v>31.754300000000001</v>
      </c>
      <c r="U1265">
        <v>687.83244999999999</v>
      </c>
      <c r="V1265">
        <v>595.10627999999997</v>
      </c>
      <c r="W1265">
        <v>31.998287999999999</v>
      </c>
      <c r="X1265">
        <v>613.43044999999995</v>
      </c>
      <c r="Y1265">
        <v>596.16790000000003</v>
      </c>
      <c r="Z1265">
        <v>2.6809177E-2</v>
      </c>
      <c r="AA1265">
        <v>101.16670999999999</v>
      </c>
      <c r="AB1265">
        <v>2.6781263999999999E-2</v>
      </c>
      <c r="AC1265">
        <v>101.06137</v>
      </c>
      <c r="AD1265" s="2">
        <v>101.16533</v>
      </c>
      <c r="AE1265" s="2">
        <v>18.314547000000001</v>
      </c>
      <c r="AF1265" s="2">
        <f t="shared" si="98"/>
        <v>0.10116533</v>
      </c>
      <c r="AG1265" s="2">
        <f t="shared" si="98"/>
        <v>1.8314547E-2</v>
      </c>
      <c r="AH1265" s="8">
        <v>2362.1037999999999</v>
      </c>
      <c r="AI1265" s="3">
        <f t="shared" si="99"/>
        <v>5.9308856107126822</v>
      </c>
      <c r="AJ1265" s="3">
        <f t="shared" si="100"/>
        <v>1.0737026535575096</v>
      </c>
      <c r="AK1265" s="3">
        <f t="shared" si="97"/>
        <v>9.884809351187803</v>
      </c>
      <c r="AL1265" s="3">
        <f t="shared" si="101"/>
        <v>1.7895044225958492</v>
      </c>
    </row>
    <row r="1266" spans="1:38" x14ac:dyDescent="0.2">
      <c r="A1266" s="2">
        <v>8</v>
      </c>
      <c r="B1266" s="2" t="s">
        <v>1294</v>
      </c>
      <c r="C1266" s="2" t="s">
        <v>36</v>
      </c>
      <c r="D1266" s="2">
        <v>31.685399</v>
      </c>
      <c r="E1266" s="2">
        <v>98.595415000000003</v>
      </c>
      <c r="F1266">
        <v>384297</v>
      </c>
      <c r="G1266">
        <v>13299</v>
      </c>
      <c r="H1266">
        <v>2.5003373999999998E-2</v>
      </c>
      <c r="I1266">
        <v>8.7025350000000004E-4</v>
      </c>
      <c r="J1266">
        <v>4.1121179999999998E-4</v>
      </c>
      <c r="K1266">
        <v>4.4386620000000003E-3</v>
      </c>
      <c r="L1266">
        <v>4.5418230000000004E-3</v>
      </c>
      <c r="M1266">
        <v>13.910736999999999</v>
      </c>
      <c r="N1266">
        <v>0.987703</v>
      </c>
      <c r="O1266">
        <v>1</v>
      </c>
      <c r="P1266">
        <v>1</v>
      </c>
      <c r="Q1266">
        <v>0.987703</v>
      </c>
      <c r="R1266">
        <v>13.739677</v>
      </c>
      <c r="S1266">
        <v>13.755089999999999</v>
      </c>
      <c r="T1266">
        <v>31.709244000000002</v>
      </c>
      <c r="U1266">
        <v>687.87226999999996</v>
      </c>
      <c r="V1266">
        <v>595.81584999999995</v>
      </c>
      <c r="W1266">
        <v>31.975733999999999</v>
      </c>
      <c r="X1266">
        <v>642.42625999999996</v>
      </c>
      <c r="Y1266">
        <v>596.97617000000002</v>
      </c>
      <c r="Z1266">
        <v>2.5003733E-2</v>
      </c>
      <c r="AA1266">
        <v>94.353711000000004</v>
      </c>
      <c r="AB1266">
        <v>2.4976079000000002E-2</v>
      </c>
      <c r="AC1266">
        <v>94.249356000000006</v>
      </c>
      <c r="AD1266" s="2">
        <v>94.352352999999994</v>
      </c>
      <c r="AE1266" s="2">
        <v>17.138954999999999</v>
      </c>
      <c r="AF1266" s="2">
        <f t="shared" si="98"/>
        <v>9.4352353E-2</v>
      </c>
      <c r="AG1266" s="2">
        <f t="shared" si="98"/>
        <v>1.7138955000000001E-2</v>
      </c>
      <c r="AH1266" s="8">
        <v>2362.5016999999998</v>
      </c>
      <c r="AI1266" s="3">
        <f t="shared" si="99"/>
        <v>6.3591418859474551</v>
      </c>
      <c r="AJ1266" s="3">
        <f t="shared" si="100"/>
        <v>1.155128019137674</v>
      </c>
      <c r="AK1266" s="3">
        <f t="shared" si="97"/>
        <v>10.598569809912425</v>
      </c>
      <c r="AL1266" s="3">
        <f t="shared" si="101"/>
        <v>1.9252133652294563</v>
      </c>
    </row>
    <row r="1267" spans="1:38" x14ac:dyDescent="0.2">
      <c r="A1267" s="2">
        <v>9</v>
      </c>
      <c r="B1267" s="2" t="s">
        <v>1295</v>
      </c>
      <c r="C1267" s="2" t="s">
        <v>36</v>
      </c>
      <c r="D1267" s="2">
        <v>31.416834000000001</v>
      </c>
      <c r="E1267" s="2">
        <v>98.847565000000003</v>
      </c>
      <c r="F1267">
        <v>4215088</v>
      </c>
      <c r="G1267">
        <v>94795</v>
      </c>
      <c r="H1267">
        <v>2.9663656000000001E-3</v>
      </c>
      <c r="I1267" s="1">
        <v>6.8794561E-5</v>
      </c>
      <c r="J1267" s="1">
        <v>2.9607864999999999E-5</v>
      </c>
      <c r="K1267">
        <v>5.3750650000000005E-4</v>
      </c>
      <c r="L1267">
        <v>5.426993E-4</v>
      </c>
      <c r="M1267">
        <v>18.518234</v>
      </c>
      <c r="N1267">
        <v>0.99850698000000004</v>
      </c>
      <c r="O1267">
        <v>1</v>
      </c>
      <c r="P1267">
        <v>1</v>
      </c>
      <c r="Q1267">
        <v>0.99850698000000004</v>
      </c>
      <c r="R1267">
        <v>18.490586</v>
      </c>
      <c r="S1267">
        <v>18.495014000000001</v>
      </c>
      <c r="T1267">
        <v>31.434660999999998</v>
      </c>
      <c r="U1267">
        <v>702.20870000000002</v>
      </c>
      <c r="V1267">
        <v>549.56771000000003</v>
      </c>
      <c r="W1267">
        <v>33.716529000000001</v>
      </c>
      <c r="X1267">
        <v>581.35699999999997</v>
      </c>
      <c r="Y1267">
        <v>559.42893000000004</v>
      </c>
      <c r="Z1267">
        <v>2.9663786999999998E-3</v>
      </c>
      <c r="AA1267">
        <v>11.193882</v>
      </c>
      <c r="AB1267">
        <v>2.965653E-3</v>
      </c>
      <c r="AC1267">
        <v>11.191144</v>
      </c>
      <c r="AD1267" s="2">
        <v>11.193833</v>
      </c>
      <c r="AE1267" s="2">
        <v>2.0479219999999998</v>
      </c>
      <c r="AF1267" s="2">
        <f t="shared" si="98"/>
        <v>1.1193833E-2</v>
      </c>
      <c r="AG1267" s="2">
        <f t="shared" si="98"/>
        <v>2.0479219999999998E-3</v>
      </c>
      <c r="AH1267" s="8">
        <v>3386.2134000000001</v>
      </c>
      <c r="AI1267" s="3">
        <f t="shared" si="99"/>
        <v>53.600942590442436</v>
      </c>
      <c r="AJ1267" s="3">
        <f t="shared" si="100"/>
        <v>9.8063415410703421</v>
      </c>
      <c r="AK1267" s="3">
        <f t="shared" si="97"/>
        <v>89.334904317404053</v>
      </c>
      <c r="AL1267" s="3">
        <f t="shared" si="101"/>
        <v>16.343902568450567</v>
      </c>
    </row>
    <row r="1268" spans="1:38" x14ac:dyDescent="0.2">
      <c r="A1268" s="2">
        <v>10</v>
      </c>
      <c r="B1268" s="2" t="s">
        <v>1296</v>
      </c>
      <c r="C1268" s="2" t="s">
        <v>36</v>
      </c>
      <c r="D1268" s="2">
        <v>31.416834000000001</v>
      </c>
      <c r="E1268" s="2">
        <v>98.847565000000003</v>
      </c>
      <c r="F1268">
        <v>4063015</v>
      </c>
      <c r="G1268">
        <v>59101</v>
      </c>
      <c r="H1268">
        <v>3.0808064999999999E-3</v>
      </c>
      <c r="I1268" s="1">
        <v>4.6152578000000002E-5</v>
      </c>
      <c r="J1268" s="1">
        <v>3.0985853000000002E-5</v>
      </c>
      <c r="K1268">
        <v>5.5771559999999996E-4</v>
      </c>
      <c r="L1268">
        <v>5.6047919999999997E-4</v>
      </c>
      <c r="M1268">
        <v>18.518234</v>
      </c>
      <c r="N1268">
        <v>0.99850698000000004</v>
      </c>
      <c r="O1268">
        <v>1</v>
      </c>
      <c r="P1268">
        <v>1</v>
      </c>
      <c r="Q1268">
        <v>0.99850698000000004</v>
      </c>
      <c r="R1268">
        <v>18.490586</v>
      </c>
      <c r="S1268">
        <v>18.495014000000001</v>
      </c>
      <c r="T1268">
        <v>31.434660999999998</v>
      </c>
      <c r="U1268">
        <v>702.20870000000002</v>
      </c>
      <c r="V1268">
        <v>549.56771000000003</v>
      </c>
      <c r="W1268">
        <v>33.716529000000001</v>
      </c>
      <c r="X1268">
        <v>581.35699999999997</v>
      </c>
      <c r="Y1268">
        <v>559.42893000000004</v>
      </c>
      <c r="Z1268">
        <v>3.0808201999999998E-3</v>
      </c>
      <c r="AA1268">
        <v>11.625737000000001</v>
      </c>
      <c r="AB1268">
        <v>3.0800673999999998E-3</v>
      </c>
      <c r="AC1268">
        <v>11.622896000000001</v>
      </c>
      <c r="AD1268" s="2">
        <v>11.625685000000001</v>
      </c>
      <c r="AE1268" s="2">
        <v>2.1150156999999998</v>
      </c>
      <c r="AF1268" s="2">
        <f t="shared" si="98"/>
        <v>1.1625685E-2</v>
      </c>
      <c r="AG1268" s="2">
        <f t="shared" si="98"/>
        <v>2.1150156999999998E-3</v>
      </c>
      <c r="AH1268" s="8">
        <v>3386.2134000000001</v>
      </c>
      <c r="AI1268" s="3">
        <f t="shared" si="99"/>
        <v>51.609862128554141</v>
      </c>
      <c r="AJ1268" s="3">
        <f t="shared" si="100"/>
        <v>9.3891816849267293</v>
      </c>
      <c r="AK1268" s="3">
        <f t="shared" si="97"/>
        <v>86.016436880923564</v>
      </c>
      <c r="AL1268" s="3">
        <f t="shared" si="101"/>
        <v>15.64863614154455</v>
      </c>
    </row>
    <row r="1269" spans="1:38" x14ac:dyDescent="0.2">
      <c r="A1269" s="2">
        <v>11</v>
      </c>
      <c r="B1269" s="2" t="s">
        <v>1297</v>
      </c>
      <c r="C1269" s="2" t="s">
        <v>36</v>
      </c>
      <c r="D1269" s="2">
        <v>31.687915</v>
      </c>
      <c r="E1269" s="2">
        <v>98.652891999999994</v>
      </c>
      <c r="F1269">
        <v>360839</v>
      </c>
      <c r="G1269">
        <v>26401</v>
      </c>
      <c r="H1269">
        <v>2.7971916999999999E-2</v>
      </c>
      <c r="I1269">
        <v>2.0659032000000001E-3</v>
      </c>
      <c r="J1269">
        <v>4.439755E-4</v>
      </c>
      <c r="K1269">
        <v>4.9597618000000003E-3</v>
      </c>
      <c r="L1269">
        <v>5.3911323000000004E-3</v>
      </c>
      <c r="M1269">
        <v>14.564799000000001</v>
      </c>
      <c r="N1269">
        <v>0.99123700999999997</v>
      </c>
      <c r="O1269">
        <v>1</v>
      </c>
      <c r="P1269">
        <v>1</v>
      </c>
      <c r="Q1269">
        <v>0.99123700999999997</v>
      </c>
      <c r="R1269">
        <v>14.437168</v>
      </c>
      <c r="S1269">
        <v>14.454112</v>
      </c>
      <c r="T1269">
        <v>31.700472999999999</v>
      </c>
      <c r="U1269">
        <v>671.50247999999999</v>
      </c>
      <c r="V1269">
        <v>588.58843000000002</v>
      </c>
      <c r="W1269">
        <v>31.718596999999999</v>
      </c>
      <c r="X1269">
        <v>579.35500000000002</v>
      </c>
      <c r="Y1269">
        <v>588.66783999999996</v>
      </c>
      <c r="Z1269">
        <v>2.7972170000000001E-2</v>
      </c>
      <c r="AA1269">
        <v>105.55535999999999</v>
      </c>
      <c r="AB1269">
        <v>2.7939799000000001E-2</v>
      </c>
      <c r="AC1269">
        <v>105.4332</v>
      </c>
      <c r="AD1269" s="2">
        <v>105.55441</v>
      </c>
      <c r="AE1269" s="2">
        <v>20.343895</v>
      </c>
      <c r="AF1269" s="2">
        <f t="shared" si="98"/>
        <v>0.10555441</v>
      </c>
      <c r="AG1269" s="2">
        <f t="shared" si="98"/>
        <v>2.0343895000000001E-2</v>
      </c>
      <c r="AH1269" s="8">
        <v>1452.354</v>
      </c>
      <c r="AI1269" s="3">
        <f t="shared" si="99"/>
        <v>5.6842722156279395</v>
      </c>
      <c r="AJ1269" s="3">
        <f t="shared" si="100"/>
        <v>1.0955509779852131</v>
      </c>
      <c r="AK1269" s="3">
        <f t="shared" si="97"/>
        <v>9.4737870260465673</v>
      </c>
      <c r="AL1269" s="3">
        <f t="shared" si="101"/>
        <v>1.825918296642022</v>
      </c>
    </row>
    <row r="1270" spans="1:38" x14ac:dyDescent="0.2">
      <c r="A1270" s="2">
        <v>12</v>
      </c>
      <c r="B1270" s="2" t="s">
        <v>1298</v>
      </c>
      <c r="C1270" s="2" t="s">
        <v>36</v>
      </c>
      <c r="D1270" s="2">
        <v>31.637460999999998</v>
      </c>
      <c r="E1270" s="2">
        <v>98.372575999999995</v>
      </c>
      <c r="F1270">
        <v>651735</v>
      </c>
      <c r="G1270">
        <v>29344</v>
      </c>
      <c r="H1270">
        <v>1.4385703999999999E-2</v>
      </c>
      <c r="I1270">
        <v>6.5404220000000004E-4</v>
      </c>
      <c r="J1270">
        <v>2.3285579999999999E-4</v>
      </c>
      <c r="K1270">
        <v>2.5623686E-3</v>
      </c>
      <c r="L1270">
        <v>2.6547553000000001E-3</v>
      </c>
      <c r="M1270">
        <v>13.527818999999999</v>
      </c>
      <c r="N1270">
        <v>0.99467203999999998</v>
      </c>
      <c r="O1270">
        <v>1</v>
      </c>
      <c r="P1270">
        <v>1</v>
      </c>
      <c r="Q1270">
        <v>0.99467203999999998</v>
      </c>
      <c r="R1270">
        <v>13.455743</v>
      </c>
      <c r="S1270">
        <v>13.460781000000001</v>
      </c>
      <c r="T1270">
        <v>31.645244000000002</v>
      </c>
      <c r="U1270">
        <v>665.68700999999999</v>
      </c>
      <c r="V1270">
        <v>599.89535000000001</v>
      </c>
      <c r="W1270">
        <v>31.887605000000001</v>
      </c>
      <c r="X1270">
        <v>623.28606000000002</v>
      </c>
      <c r="Y1270">
        <v>600.95132999999998</v>
      </c>
      <c r="Z1270">
        <v>1.4385820000000001E-2</v>
      </c>
      <c r="AA1270">
        <v>54.286112000000003</v>
      </c>
      <c r="AB1270">
        <v>1.4380485E-2</v>
      </c>
      <c r="AC1270">
        <v>54.265982999999999</v>
      </c>
      <c r="AD1270" s="2">
        <v>54.285676000000002</v>
      </c>
      <c r="AE1270" s="2">
        <v>10.017944999999999</v>
      </c>
      <c r="AF1270" s="2">
        <f t="shared" si="98"/>
        <v>5.4285676000000005E-2</v>
      </c>
      <c r="AG1270" s="2">
        <f t="shared" si="98"/>
        <v>1.0017944999999999E-2</v>
      </c>
      <c r="AH1270" s="8">
        <v>1487.6458</v>
      </c>
      <c r="AI1270" s="3">
        <f t="shared" si="99"/>
        <v>11.052639373966716</v>
      </c>
      <c r="AJ1270" s="3">
        <f t="shared" si="100"/>
        <v>2.0396675792198478</v>
      </c>
      <c r="AK1270" s="3">
        <f t="shared" si="97"/>
        <v>18.421065623277858</v>
      </c>
      <c r="AL1270" s="3">
        <f t="shared" si="101"/>
        <v>3.3994459653664122</v>
      </c>
    </row>
    <row r="1271" spans="1:38" x14ac:dyDescent="0.2">
      <c r="A1271" s="2">
        <v>13</v>
      </c>
      <c r="B1271" s="2" t="s">
        <v>1299</v>
      </c>
      <c r="C1271" s="2" t="s">
        <v>36</v>
      </c>
      <c r="D1271" s="2">
        <v>31.712876000000001</v>
      </c>
      <c r="E1271" s="2">
        <v>98.350854999999996</v>
      </c>
      <c r="F1271">
        <v>924199</v>
      </c>
      <c r="G1271">
        <v>20444</v>
      </c>
      <c r="H1271">
        <v>1.0286454E-2</v>
      </c>
      <c r="I1271">
        <v>2.3004610000000001E-4</v>
      </c>
      <c r="J1271">
        <v>1.5925480000000001E-4</v>
      </c>
      <c r="K1271">
        <v>1.8365225000000001E-3</v>
      </c>
      <c r="L1271">
        <v>1.8577132000000001E-3</v>
      </c>
      <c r="M1271">
        <v>13.755609</v>
      </c>
      <c r="N1271">
        <v>0.99525315000000003</v>
      </c>
      <c r="O1271">
        <v>1</v>
      </c>
      <c r="P1271">
        <v>1</v>
      </c>
      <c r="Q1271">
        <v>0.99525315000000003</v>
      </c>
      <c r="R1271">
        <v>13.690313</v>
      </c>
      <c r="S1271">
        <v>13.693911</v>
      </c>
      <c r="T1271">
        <v>31.72636</v>
      </c>
      <c r="U1271">
        <v>665.61883999999998</v>
      </c>
      <c r="V1271">
        <v>597.64268000000004</v>
      </c>
      <c r="W1271">
        <v>31.955047</v>
      </c>
      <c r="X1271">
        <v>613.28614000000005</v>
      </c>
      <c r="Y1271">
        <v>598.63783000000001</v>
      </c>
      <c r="Z1271">
        <v>1.0286528E-2</v>
      </c>
      <c r="AA1271">
        <v>38.817084999999999</v>
      </c>
      <c r="AB1271">
        <v>1.0283840000000001E-2</v>
      </c>
      <c r="AC1271">
        <v>38.806944999999999</v>
      </c>
      <c r="AD1271" s="2">
        <v>38.816808000000002</v>
      </c>
      <c r="AE1271" s="2">
        <v>7.0102384999999998</v>
      </c>
      <c r="AF1271" s="2">
        <f t="shared" si="98"/>
        <v>3.8816808000000001E-2</v>
      </c>
      <c r="AG1271" s="2">
        <f t="shared" si="98"/>
        <v>7.0102385E-3</v>
      </c>
      <c r="AH1271" s="8">
        <v>1486.9646</v>
      </c>
      <c r="AI1271" s="3">
        <f t="shared" si="99"/>
        <v>15.457221521151352</v>
      </c>
      <c r="AJ1271" s="3">
        <f t="shared" si="100"/>
        <v>2.7915435347132038</v>
      </c>
      <c r="AK1271" s="3">
        <f t="shared" si="97"/>
        <v>25.762035868585588</v>
      </c>
      <c r="AL1271" s="3">
        <f t="shared" si="101"/>
        <v>4.6525725578553399</v>
      </c>
    </row>
    <row r="1272" spans="1:38" x14ac:dyDescent="0.2">
      <c r="A1272" s="2">
        <v>14</v>
      </c>
      <c r="B1272" s="2" t="s">
        <v>1300</v>
      </c>
      <c r="C1272" s="2" t="s">
        <v>36</v>
      </c>
      <c r="D1272" s="2">
        <v>26.918710999999998</v>
      </c>
      <c r="E1272" s="2">
        <v>100.03222</v>
      </c>
      <c r="F1272">
        <v>2661264</v>
      </c>
      <c r="G1272">
        <v>52493</v>
      </c>
      <c r="H1272">
        <v>4.3773177000000002E-3</v>
      </c>
      <c r="I1272" s="1">
        <v>8.8260165000000003E-5</v>
      </c>
      <c r="J1272" s="1">
        <v>5.0099277E-5</v>
      </c>
      <c r="K1272">
        <v>7.8743750000000005E-4</v>
      </c>
      <c r="L1272">
        <v>7.9395059999999996E-4</v>
      </c>
      <c r="M1272">
        <v>17.09103</v>
      </c>
      <c r="N1272">
        <v>0.99640154999999997</v>
      </c>
      <c r="O1272">
        <v>1</v>
      </c>
      <c r="P1272">
        <v>1</v>
      </c>
      <c r="Q1272">
        <v>0.99640154999999997</v>
      </c>
      <c r="R1272">
        <v>17.029529</v>
      </c>
      <c r="S1272">
        <v>17.049213000000002</v>
      </c>
      <c r="T1272">
        <v>26.913656</v>
      </c>
      <c r="U1272">
        <v>781.55543</v>
      </c>
      <c r="V1272">
        <v>543.43032000000005</v>
      </c>
      <c r="W1272">
        <v>31.386863000000002</v>
      </c>
      <c r="X1272">
        <v>564.58740999999998</v>
      </c>
      <c r="Y1272">
        <v>562.04318000000001</v>
      </c>
      <c r="Z1272">
        <v>4.3773985E-3</v>
      </c>
      <c r="AA1272">
        <v>16.518484999999998</v>
      </c>
      <c r="AB1272">
        <v>4.3722891999999998E-3</v>
      </c>
      <c r="AC1272">
        <v>16.499205</v>
      </c>
      <c r="AD1272" s="2">
        <v>16.518180000000001</v>
      </c>
      <c r="AE1272" s="2">
        <v>2.9960399999999998</v>
      </c>
      <c r="AF1272" s="2">
        <f t="shared" si="98"/>
        <v>1.651818E-2</v>
      </c>
      <c r="AG1272" s="2">
        <f t="shared" si="98"/>
        <v>2.9960399999999997E-3</v>
      </c>
      <c r="AH1272" s="8">
        <v>4269.7349000000004</v>
      </c>
      <c r="AI1272" s="3">
        <f t="shared" si="99"/>
        <v>36.323614344921772</v>
      </c>
      <c r="AJ1272" s="3">
        <f t="shared" si="100"/>
        <v>6.588316722663115</v>
      </c>
      <c r="AK1272" s="3">
        <f t="shared" si="97"/>
        <v>60.539357241536294</v>
      </c>
      <c r="AL1272" s="3">
        <f t="shared" si="101"/>
        <v>10.980527871105194</v>
      </c>
    </row>
    <row r="1273" spans="1:38" x14ac:dyDescent="0.2">
      <c r="A1273" s="2">
        <v>15</v>
      </c>
      <c r="B1273" s="2" t="s">
        <v>1301</v>
      </c>
      <c r="C1273" s="2" t="s">
        <v>36</v>
      </c>
      <c r="D1273" s="2">
        <v>31.600626999999999</v>
      </c>
      <c r="E1273" s="2">
        <v>98.378148999999993</v>
      </c>
      <c r="F1273">
        <v>948113</v>
      </c>
      <c r="G1273">
        <v>30610</v>
      </c>
      <c r="H1273">
        <v>9.8372475000000001E-3</v>
      </c>
      <c r="I1273">
        <v>3.2142269999999999E-4</v>
      </c>
      <c r="J1273">
        <v>1.5399240000000001E-4</v>
      </c>
      <c r="K1273">
        <v>1.7575951000000001E-3</v>
      </c>
      <c r="L1273">
        <v>1.7933674000000001E-3</v>
      </c>
      <c r="M1273">
        <v>13.505618999999999</v>
      </c>
      <c r="N1273">
        <v>0.99451641000000002</v>
      </c>
      <c r="O1273">
        <v>1</v>
      </c>
      <c r="P1273">
        <v>1</v>
      </c>
      <c r="Q1273">
        <v>0.99451641000000002</v>
      </c>
      <c r="R1273">
        <v>13.431559</v>
      </c>
      <c r="S1273">
        <v>13.43709</v>
      </c>
      <c r="T1273">
        <v>31.609157</v>
      </c>
      <c r="U1273">
        <v>665.72335999999996</v>
      </c>
      <c r="V1273">
        <v>599.99381000000005</v>
      </c>
      <c r="W1273">
        <v>31.887605000000001</v>
      </c>
      <c r="X1273">
        <v>623.28606000000002</v>
      </c>
      <c r="Y1273">
        <v>601.20755999999994</v>
      </c>
      <c r="Z1273">
        <v>9.8373248999999996E-3</v>
      </c>
      <c r="AA1273">
        <v>37.121980999999998</v>
      </c>
      <c r="AB1273">
        <v>9.8332969999999995E-3</v>
      </c>
      <c r="AC1273">
        <v>37.106780999999998</v>
      </c>
      <c r="AD1273" s="2">
        <v>37.121689000000003</v>
      </c>
      <c r="AE1273" s="2">
        <v>6.7674241000000004</v>
      </c>
      <c r="AF1273" s="2">
        <f t="shared" si="98"/>
        <v>3.7121689000000006E-2</v>
      </c>
      <c r="AG1273" s="2">
        <f t="shared" si="98"/>
        <v>6.7674241000000007E-3</v>
      </c>
      <c r="AH1273" s="8">
        <v>1487.9875</v>
      </c>
      <c r="AI1273" s="3">
        <f t="shared" si="99"/>
        <v>16.163057666907342</v>
      </c>
      <c r="AJ1273" s="3">
        <f t="shared" si="100"/>
        <v>2.9465864547466718</v>
      </c>
      <c r="AK1273" s="3">
        <f t="shared" si="97"/>
        <v>26.938429444845571</v>
      </c>
      <c r="AL1273" s="3">
        <f t="shared" si="101"/>
        <v>4.9109774245777862</v>
      </c>
    </row>
    <row r="1274" spans="1:38" x14ac:dyDescent="0.2">
      <c r="A1274" s="2">
        <v>16</v>
      </c>
      <c r="B1274" s="2" t="s">
        <v>1302</v>
      </c>
      <c r="C1274" s="2" t="s">
        <v>36</v>
      </c>
      <c r="D1274" s="2">
        <v>31.417504000000001</v>
      </c>
      <c r="E1274" s="2">
        <v>98.147604999999999</v>
      </c>
      <c r="F1274">
        <v>949300</v>
      </c>
      <c r="G1274">
        <v>36916</v>
      </c>
      <c r="H1274">
        <v>9.7793002000000004E-3</v>
      </c>
      <c r="I1274">
        <v>3.8508299999999999E-4</v>
      </c>
      <c r="J1274">
        <v>1.536741E-4</v>
      </c>
      <c r="K1274">
        <v>1.7474936999999999E-3</v>
      </c>
      <c r="L1274">
        <v>1.7960064000000001E-3</v>
      </c>
      <c r="M1274">
        <v>13.417876</v>
      </c>
      <c r="N1274">
        <v>0.99667967000000002</v>
      </c>
      <c r="O1274">
        <v>1</v>
      </c>
      <c r="P1274">
        <v>1</v>
      </c>
      <c r="Q1274">
        <v>0.99667967000000002</v>
      </c>
      <c r="R1274">
        <v>13.373324</v>
      </c>
      <c r="S1274">
        <v>13.374473</v>
      </c>
      <c r="T1274">
        <v>31.409403999999999</v>
      </c>
      <c r="U1274">
        <v>647.23455000000001</v>
      </c>
      <c r="V1274">
        <v>600.13426000000004</v>
      </c>
      <c r="W1274">
        <v>31.593910000000001</v>
      </c>
      <c r="X1274">
        <v>585.42643999999996</v>
      </c>
      <c r="Y1274">
        <v>600.94413999999995</v>
      </c>
      <c r="Z1274">
        <v>9.7793431000000007E-3</v>
      </c>
      <c r="AA1274">
        <v>36.903182000000001</v>
      </c>
      <c r="AB1274">
        <v>9.7785075999999999E-3</v>
      </c>
      <c r="AC1274">
        <v>36.900029000000004</v>
      </c>
      <c r="AD1274" s="2">
        <v>36.903019999999998</v>
      </c>
      <c r="AE1274" s="2">
        <v>6.7773826000000001</v>
      </c>
      <c r="AF1274" s="2">
        <f t="shared" si="98"/>
        <v>3.6903019999999995E-2</v>
      </c>
      <c r="AG1274" s="2">
        <f t="shared" si="98"/>
        <v>6.7773826000000004E-3</v>
      </c>
      <c r="AH1274" s="8">
        <v>1310.2902999999999</v>
      </c>
      <c r="AI1274" s="3">
        <f t="shared" si="99"/>
        <v>16.258831932996269</v>
      </c>
      <c r="AJ1274" s="3">
        <f t="shared" si="100"/>
        <v>2.9859974776864679</v>
      </c>
      <c r="AK1274" s="3">
        <f t="shared" ref="AK1274:AK1337" si="102">1000/AD1274</f>
        <v>27.09805322166045</v>
      </c>
      <c r="AL1274" s="3">
        <f t="shared" si="101"/>
        <v>4.9766624628107801</v>
      </c>
    </row>
    <row r="1275" spans="1:38" x14ac:dyDescent="0.2">
      <c r="A1275" s="2">
        <v>17</v>
      </c>
      <c r="B1275" s="2" t="s">
        <v>1303</v>
      </c>
      <c r="C1275" s="2" t="s">
        <v>36</v>
      </c>
      <c r="D1275" s="2">
        <v>31.320585999999999</v>
      </c>
      <c r="E1275" s="2">
        <v>97.974503999999996</v>
      </c>
      <c r="F1275">
        <v>782810</v>
      </c>
      <c r="G1275">
        <v>33147</v>
      </c>
      <c r="H1275">
        <v>1.1855523E-2</v>
      </c>
      <c r="I1275">
        <v>5.0757169999999998E-4</v>
      </c>
      <c r="J1275">
        <v>1.902998E-4</v>
      </c>
      <c r="K1275">
        <v>2.1150559000000001E-3</v>
      </c>
      <c r="L1275">
        <v>2.1834157E-3</v>
      </c>
      <c r="M1275">
        <v>13.372541999999999</v>
      </c>
      <c r="N1275">
        <v>0.99783940000000004</v>
      </c>
      <c r="O1275">
        <v>1</v>
      </c>
      <c r="P1275">
        <v>1</v>
      </c>
      <c r="Q1275">
        <v>0.99783940000000004</v>
      </c>
      <c r="R1275">
        <v>13.343648999999999</v>
      </c>
      <c r="S1275">
        <v>13.343997</v>
      </c>
      <c r="T1275">
        <v>31.345116000000001</v>
      </c>
      <c r="U1275">
        <v>630.42663000000005</v>
      </c>
      <c r="V1275">
        <v>600.37920999999994</v>
      </c>
      <c r="W1275">
        <v>31.462098000000001</v>
      </c>
      <c r="X1275">
        <v>617.84725000000003</v>
      </c>
      <c r="Y1275">
        <v>600.89409999999998</v>
      </c>
      <c r="Z1275">
        <v>1.1855554000000001E-2</v>
      </c>
      <c r="AA1275">
        <v>44.737940000000002</v>
      </c>
      <c r="AB1275">
        <v>1.1855246999999999E-2</v>
      </c>
      <c r="AC1275">
        <v>44.736781999999998</v>
      </c>
      <c r="AD1275" s="2">
        <v>44.737824000000003</v>
      </c>
      <c r="AE1275" s="2">
        <v>8.2393046999999999</v>
      </c>
      <c r="AF1275" s="2">
        <f t="shared" si="98"/>
        <v>4.4737824000000002E-2</v>
      </c>
      <c r="AG1275" s="2">
        <f t="shared" si="98"/>
        <v>8.2393047000000001E-3</v>
      </c>
      <c r="AH1275" s="8">
        <v>950.98168999999996</v>
      </c>
      <c r="AI1275" s="3">
        <f t="shared" si="99"/>
        <v>13.411470347775518</v>
      </c>
      <c r="AJ1275" s="3">
        <f t="shared" si="100"/>
        <v>2.4699724034485331</v>
      </c>
      <c r="AK1275" s="3">
        <f t="shared" si="102"/>
        <v>22.352450579625863</v>
      </c>
      <c r="AL1275" s="3">
        <f t="shared" si="101"/>
        <v>4.1166206724142214</v>
      </c>
    </row>
    <row r="1276" spans="1:38" x14ac:dyDescent="0.2">
      <c r="A1276" s="2">
        <v>18</v>
      </c>
      <c r="B1276" s="2" t="s">
        <v>1304</v>
      </c>
      <c r="C1276" s="2" t="s">
        <v>36</v>
      </c>
      <c r="D1276" s="2">
        <v>31.401142</v>
      </c>
      <c r="E1276" s="2">
        <v>97.880623999999997</v>
      </c>
      <c r="F1276">
        <v>881427</v>
      </c>
      <c r="G1276">
        <v>39199</v>
      </c>
      <c r="H1276">
        <v>1.1776039E-2</v>
      </c>
      <c r="I1276">
        <v>5.2950549999999995E-4</v>
      </c>
      <c r="J1276">
        <v>1.7175360000000001E-4</v>
      </c>
      <c r="K1276">
        <v>2.0971495000000001E-3</v>
      </c>
      <c r="L1276">
        <v>2.1697722E-3</v>
      </c>
      <c r="M1276">
        <v>15.01093</v>
      </c>
      <c r="N1276">
        <v>0.99596766000000003</v>
      </c>
      <c r="O1276">
        <v>1</v>
      </c>
      <c r="P1276">
        <v>1</v>
      </c>
      <c r="Q1276">
        <v>0.99596766000000003</v>
      </c>
      <c r="R1276">
        <v>14.950400999999999</v>
      </c>
      <c r="S1276">
        <v>14.95201</v>
      </c>
      <c r="T1276">
        <v>31.402795000000001</v>
      </c>
      <c r="U1276">
        <v>621.90827999999999</v>
      </c>
      <c r="V1276">
        <v>582.54614000000004</v>
      </c>
      <c r="W1276">
        <v>31.379529999999999</v>
      </c>
      <c r="X1276">
        <v>588.50013000000001</v>
      </c>
      <c r="Y1276">
        <v>582.44308000000001</v>
      </c>
      <c r="Z1276">
        <v>1.1776079E-2</v>
      </c>
      <c r="AA1276">
        <v>44.438034999999999</v>
      </c>
      <c r="AB1276">
        <v>1.1774819000000001E-2</v>
      </c>
      <c r="AC1276">
        <v>44.433281000000001</v>
      </c>
      <c r="AD1276" s="2">
        <v>44.437883999999997</v>
      </c>
      <c r="AE1276" s="2">
        <v>8.1878194999999998</v>
      </c>
      <c r="AF1276" s="2">
        <f t="shared" si="98"/>
        <v>4.4437883999999997E-2</v>
      </c>
      <c r="AG1276" s="2">
        <f t="shared" si="98"/>
        <v>8.1878195000000004E-3</v>
      </c>
      <c r="AH1276" s="8">
        <v>1064.9553000000001</v>
      </c>
      <c r="AI1276" s="3">
        <f t="shared" si="99"/>
        <v>13.501993029191039</v>
      </c>
      <c r="AJ1276" s="3">
        <f t="shared" si="100"/>
        <v>2.4877845626779727</v>
      </c>
      <c r="AK1276" s="3">
        <f t="shared" si="102"/>
        <v>22.5033217153184</v>
      </c>
      <c r="AL1276" s="3">
        <f t="shared" si="101"/>
        <v>4.1463076044632876</v>
      </c>
    </row>
    <row r="1277" spans="1:38" x14ac:dyDescent="0.2">
      <c r="A1277" s="2">
        <v>19</v>
      </c>
      <c r="B1277" s="2" t="s">
        <v>1305</v>
      </c>
      <c r="C1277" s="2" t="s">
        <v>36</v>
      </c>
      <c r="D1277" s="2">
        <v>31.150933999999999</v>
      </c>
      <c r="E1277" s="2">
        <v>97.140787000000003</v>
      </c>
      <c r="F1277">
        <v>296760</v>
      </c>
      <c r="G1277">
        <v>10966</v>
      </c>
      <c r="H1277">
        <v>3.7039095000000001E-2</v>
      </c>
      <c r="I1277">
        <v>1.374676E-3</v>
      </c>
      <c r="J1277">
        <v>5.5298719999999997E-4</v>
      </c>
      <c r="K1277">
        <v>6.5534167999999997E-3</v>
      </c>
      <c r="L1277">
        <v>6.7188393000000004E-3</v>
      </c>
      <c r="M1277">
        <v>15.834168999999999</v>
      </c>
      <c r="N1277">
        <v>0.99425079000000005</v>
      </c>
      <c r="O1277">
        <v>1</v>
      </c>
      <c r="P1277">
        <v>1</v>
      </c>
      <c r="Q1277">
        <v>0.99425079000000005</v>
      </c>
      <c r="R1277">
        <v>15.743136</v>
      </c>
      <c r="S1277">
        <v>15.747166</v>
      </c>
      <c r="T1277">
        <v>31.150531999999998</v>
      </c>
      <c r="U1277">
        <v>685.41034000000002</v>
      </c>
      <c r="V1277">
        <v>573.03133000000003</v>
      </c>
      <c r="W1277">
        <v>31.932081</v>
      </c>
      <c r="X1277">
        <v>556.04998000000001</v>
      </c>
      <c r="Y1277">
        <v>576.48702000000003</v>
      </c>
      <c r="Z1277">
        <v>3.7039497999999997E-2</v>
      </c>
      <c r="AA1277">
        <v>139.77169000000001</v>
      </c>
      <c r="AB1277">
        <v>3.7030138999999997E-2</v>
      </c>
      <c r="AC1277">
        <v>139.73636999999999</v>
      </c>
      <c r="AD1277" s="2">
        <v>139.77017000000001</v>
      </c>
      <c r="AE1277" s="2">
        <v>25.354109999999999</v>
      </c>
      <c r="AF1277" s="2">
        <f t="shared" si="98"/>
        <v>0.13977017</v>
      </c>
      <c r="AG1277" s="2">
        <f t="shared" si="98"/>
        <v>2.5354109999999999E-2</v>
      </c>
      <c r="AH1277" s="8">
        <v>2362.8710999999998</v>
      </c>
      <c r="AI1277" s="3">
        <f t="shared" si="99"/>
        <v>4.2927614669138627</v>
      </c>
      <c r="AJ1277" s="3">
        <f t="shared" si="100"/>
        <v>0.77870082318634526</v>
      </c>
      <c r="AK1277" s="3">
        <f t="shared" si="102"/>
        <v>7.1546024448564376</v>
      </c>
      <c r="AL1277" s="3">
        <f t="shared" si="101"/>
        <v>1.2978347053105754</v>
      </c>
    </row>
    <row r="1278" spans="1:38" x14ac:dyDescent="0.2">
      <c r="A1278" s="2">
        <v>20</v>
      </c>
      <c r="B1278" s="2" t="s">
        <v>1306</v>
      </c>
      <c r="C1278" s="2" t="s">
        <v>36</v>
      </c>
      <c r="D1278" s="2">
        <v>31.150933999999999</v>
      </c>
      <c r="E1278" s="2">
        <v>97.140787000000003</v>
      </c>
      <c r="F1278">
        <v>317841</v>
      </c>
      <c r="G1278">
        <v>9684</v>
      </c>
      <c r="H1278">
        <v>3.4575076000000003E-2</v>
      </c>
      <c r="I1278">
        <v>1.0578034000000001E-3</v>
      </c>
      <c r="J1278">
        <v>5.1493939999999998E-4</v>
      </c>
      <c r="K1278">
        <v>6.1186922999999999E-3</v>
      </c>
      <c r="L1278">
        <v>6.2307710000000004E-3</v>
      </c>
      <c r="M1278">
        <v>15.834168999999999</v>
      </c>
      <c r="N1278">
        <v>0.99425079000000005</v>
      </c>
      <c r="O1278">
        <v>1</v>
      </c>
      <c r="P1278">
        <v>1</v>
      </c>
      <c r="Q1278">
        <v>0.99425079000000005</v>
      </c>
      <c r="R1278">
        <v>15.743136</v>
      </c>
      <c r="S1278">
        <v>15.747166</v>
      </c>
      <c r="T1278">
        <v>31.150531999999998</v>
      </c>
      <c r="U1278">
        <v>685.41034000000002</v>
      </c>
      <c r="V1278">
        <v>573.03133000000003</v>
      </c>
      <c r="W1278">
        <v>31.932081</v>
      </c>
      <c r="X1278">
        <v>556.04998000000001</v>
      </c>
      <c r="Y1278">
        <v>576.48702000000003</v>
      </c>
      <c r="Z1278">
        <v>3.4575451E-2</v>
      </c>
      <c r="AA1278">
        <v>130.4734</v>
      </c>
      <c r="AB1278">
        <v>3.4566712999999999E-2</v>
      </c>
      <c r="AC1278">
        <v>130.44042999999999</v>
      </c>
      <c r="AD1278" s="2">
        <v>130.47199000000001</v>
      </c>
      <c r="AE1278" s="2">
        <v>23.512343000000001</v>
      </c>
      <c r="AF1278" s="2">
        <f t="shared" si="98"/>
        <v>0.13047199000000001</v>
      </c>
      <c r="AG1278" s="2">
        <f t="shared" si="98"/>
        <v>2.3512343000000002E-2</v>
      </c>
      <c r="AH1278" s="8">
        <v>2362.8710999999998</v>
      </c>
      <c r="AI1278" s="3">
        <f t="shared" si="99"/>
        <v>4.5986881935348727</v>
      </c>
      <c r="AJ1278" s="3">
        <f t="shared" si="100"/>
        <v>0.82872909470026712</v>
      </c>
      <c r="AK1278" s="3">
        <f t="shared" si="102"/>
        <v>7.6644803225581208</v>
      </c>
      <c r="AL1278" s="3">
        <f t="shared" si="101"/>
        <v>1.3812151578337786</v>
      </c>
    </row>
    <row r="1279" spans="1:38" x14ac:dyDescent="0.2">
      <c r="A1279" s="2">
        <v>21</v>
      </c>
      <c r="B1279" s="2" t="s">
        <v>1307</v>
      </c>
      <c r="C1279" s="2" t="s">
        <v>36</v>
      </c>
      <c r="D1279" s="2">
        <v>31.170256999999999</v>
      </c>
      <c r="E1279" s="2">
        <v>97.184675999999996</v>
      </c>
      <c r="F1279">
        <v>375523</v>
      </c>
      <c r="G1279">
        <v>13219</v>
      </c>
      <c r="H1279">
        <v>2.8256453000000001E-2</v>
      </c>
      <c r="I1279">
        <v>9.9983230000000008E-4</v>
      </c>
      <c r="J1279">
        <v>4.2982730000000002E-4</v>
      </c>
      <c r="K1279">
        <v>5.0063080999999997E-3</v>
      </c>
      <c r="L1279">
        <v>5.1232350000000003E-3</v>
      </c>
      <c r="M1279">
        <v>15.291295</v>
      </c>
      <c r="N1279">
        <v>0.99417595000000003</v>
      </c>
      <c r="O1279">
        <v>1</v>
      </c>
      <c r="P1279">
        <v>1</v>
      </c>
      <c r="Q1279">
        <v>0.99417595000000003</v>
      </c>
      <c r="R1279">
        <v>15.202237999999999</v>
      </c>
      <c r="S1279">
        <v>15.2074</v>
      </c>
      <c r="T1279">
        <v>31.173828</v>
      </c>
      <c r="U1279">
        <v>685.41099999999994</v>
      </c>
      <c r="V1279">
        <v>578.62216000000001</v>
      </c>
      <c r="W1279">
        <v>32.493428999999999</v>
      </c>
      <c r="X1279">
        <v>602.67470000000003</v>
      </c>
      <c r="Y1279">
        <v>584.39814999999999</v>
      </c>
      <c r="Z1279">
        <v>2.8256762000000001E-2</v>
      </c>
      <c r="AA1279">
        <v>106.62929</v>
      </c>
      <c r="AB1279">
        <v>2.8247286E-2</v>
      </c>
      <c r="AC1279">
        <v>106.59353</v>
      </c>
      <c r="AD1279" s="2">
        <v>106.62813</v>
      </c>
      <c r="AE1279" s="2">
        <v>19.332961999999998</v>
      </c>
      <c r="AF1279" s="2">
        <f t="shared" si="98"/>
        <v>0.10662813</v>
      </c>
      <c r="AG1279" s="2">
        <f t="shared" si="98"/>
        <v>1.9332961999999999E-2</v>
      </c>
      <c r="AH1279" s="8">
        <v>2407.4041000000002</v>
      </c>
      <c r="AI1279" s="3">
        <f t="shared" si="99"/>
        <v>5.6270329414948943</v>
      </c>
      <c r="AJ1279" s="3">
        <f t="shared" si="100"/>
        <v>1.0202487282733834</v>
      </c>
      <c r="AK1279" s="3">
        <f t="shared" si="102"/>
        <v>9.3783882358248238</v>
      </c>
      <c r="AL1279" s="3">
        <f t="shared" si="101"/>
        <v>1.7004145471223058</v>
      </c>
    </row>
    <row r="1280" spans="1:38" x14ac:dyDescent="0.2">
      <c r="A1280" s="2">
        <v>22</v>
      </c>
      <c r="B1280" s="2" t="s">
        <v>1308</v>
      </c>
      <c r="C1280" s="2" t="s">
        <v>36</v>
      </c>
      <c r="D1280" s="2">
        <v>31.170256999999999</v>
      </c>
      <c r="E1280" s="2">
        <v>97.184675999999996</v>
      </c>
      <c r="F1280">
        <v>432965</v>
      </c>
      <c r="G1280">
        <v>12691</v>
      </c>
      <c r="H1280">
        <v>2.4492896E-2</v>
      </c>
      <c r="I1280">
        <v>7.2179939999999999E-4</v>
      </c>
      <c r="J1280">
        <v>3.7008419999999998E-4</v>
      </c>
      <c r="K1280">
        <v>4.3419425000000003E-3</v>
      </c>
      <c r="L1280">
        <v>4.4170603000000001E-3</v>
      </c>
      <c r="M1280">
        <v>15.291295</v>
      </c>
      <c r="N1280">
        <v>0.99417595000000003</v>
      </c>
      <c r="O1280">
        <v>1</v>
      </c>
      <c r="P1280">
        <v>1</v>
      </c>
      <c r="Q1280">
        <v>0.99417595000000003</v>
      </c>
      <c r="R1280">
        <v>15.202237999999999</v>
      </c>
      <c r="S1280">
        <v>15.2074</v>
      </c>
      <c r="T1280">
        <v>31.173828</v>
      </c>
      <c r="U1280">
        <v>685.41099999999994</v>
      </c>
      <c r="V1280">
        <v>578.62216000000001</v>
      </c>
      <c r="W1280">
        <v>32.493428999999999</v>
      </c>
      <c r="X1280">
        <v>602.67470000000003</v>
      </c>
      <c r="Y1280">
        <v>584.39814999999999</v>
      </c>
      <c r="Z1280">
        <v>2.4493160999999999E-2</v>
      </c>
      <c r="AA1280">
        <v>92.427023000000005</v>
      </c>
      <c r="AB1280">
        <v>2.4484941E-2</v>
      </c>
      <c r="AC1280">
        <v>92.396002999999993</v>
      </c>
      <c r="AD1280" s="2">
        <v>92.426021000000006</v>
      </c>
      <c r="AE1280" s="2">
        <v>16.668151999999999</v>
      </c>
      <c r="AF1280" s="2">
        <f t="shared" si="98"/>
        <v>9.2426021000000011E-2</v>
      </c>
      <c r="AG1280" s="2">
        <f t="shared" si="98"/>
        <v>1.6668151999999999E-2</v>
      </c>
      <c r="AH1280" s="8">
        <v>2407.4041000000002</v>
      </c>
      <c r="AI1280" s="3">
        <f t="shared" si="99"/>
        <v>6.491678355384356</v>
      </c>
      <c r="AJ1280" s="3">
        <f t="shared" si="100"/>
        <v>1.1707123209670192</v>
      </c>
      <c r="AK1280" s="3">
        <f t="shared" si="102"/>
        <v>10.819463925640594</v>
      </c>
      <c r="AL1280" s="3">
        <f t="shared" si="101"/>
        <v>1.9511872016116989</v>
      </c>
    </row>
    <row r="1281" spans="1:38" x14ac:dyDescent="0.2">
      <c r="A1281" s="2">
        <v>23</v>
      </c>
      <c r="B1281" s="2" t="s">
        <v>1309</v>
      </c>
      <c r="C1281" s="2" t="s">
        <v>36</v>
      </c>
      <c r="D1281" s="2">
        <v>30.849429000000001</v>
      </c>
      <c r="E1281" s="2">
        <v>97.344423000000006</v>
      </c>
      <c r="F1281">
        <v>399126</v>
      </c>
      <c r="G1281">
        <v>18332</v>
      </c>
      <c r="H1281">
        <v>2.673944E-2</v>
      </c>
      <c r="I1281">
        <v>1.2358574000000001E-3</v>
      </c>
      <c r="J1281">
        <v>4.0361990000000001E-4</v>
      </c>
      <c r="K1281">
        <v>4.7381009999999998E-3</v>
      </c>
      <c r="L1281">
        <v>4.9132324999999998E-3</v>
      </c>
      <c r="M1281">
        <v>15.385522</v>
      </c>
      <c r="N1281">
        <v>0.99413410000000002</v>
      </c>
      <c r="O1281">
        <v>1</v>
      </c>
      <c r="P1281">
        <v>1</v>
      </c>
      <c r="Q1281">
        <v>0.99413410000000002</v>
      </c>
      <c r="R1281">
        <v>15.295272000000001</v>
      </c>
      <c r="S1281">
        <v>15.300379</v>
      </c>
      <c r="T1281">
        <v>30.855695000000001</v>
      </c>
      <c r="U1281">
        <v>688.98883000000001</v>
      </c>
      <c r="V1281">
        <v>576.22987999999998</v>
      </c>
      <c r="W1281">
        <v>32.344793000000003</v>
      </c>
      <c r="X1281">
        <v>599.66686000000004</v>
      </c>
      <c r="Y1281">
        <v>582.79461000000003</v>
      </c>
      <c r="Z1281">
        <v>2.6739750999999999E-2</v>
      </c>
      <c r="AA1281">
        <v>100.90472</v>
      </c>
      <c r="AB1281">
        <v>2.6730930999999999E-2</v>
      </c>
      <c r="AC1281">
        <v>100.87144000000001</v>
      </c>
      <c r="AD1281" s="2">
        <v>100.90355</v>
      </c>
      <c r="AE1281" s="2">
        <v>18.540500000000002</v>
      </c>
      <c r="AF1281" s="2">
        <f t="shared" si="98"/>
        <v>0.10090354999999999</v>
      </c>
      <c r="AG1281" s="2">
        <f t="shared" si="98"/>
        <v>1.8540500000000001E-2</v>
      </c>
      <c r="AH1281" s="8">
        <v>2450.3512999999998</v>
      </c>
      <c r="AI1281" s="3">
        <f t="shared" si="99"/>
        <v>5.9462724552307629</v>
      </c>
      <c r="AJ1281" s="3">
        <f t="shared" si="100"/>
        <v>1.0925964889858284</v>
      </c>
      <c r="AK1281" s="3">
        <f t="shared" si="102"/>
        <v>9.9104540920512711</v>
      </c>
      <c r="AL1281" s="3">
        <f t="shared" si="101"/>
        <v>1.8209941483097136</v>
      </c>
    </row>
    <row r="1282" spans="1:38" x14ac:dyDescent="0.2">
      <c r="A1282" s="2">
        <v>24</v>
      </c>
      <c r="B1282" s="2" t="s">
        <v>1310</v>
      </c>
      <c r="C1282" s="2" t="s">
        <v>36</v>
      </c>
      <c r="D1282" s="2">
        <v>30.795421000000001</v>
      </c>
      <c r="E1282" s="2">
        <v>97.335082999999997</v>
      </c>
      <c r="F1282">
        <v>678376</v>
      </c>
      <c r="G1282">
        <v>26294</v>
      </c>
      <c r="H1282">
        <v>1.5698816000000001E-2</v>
      </c>
      <c r="I1282">
        <v>6.1360539999999995E-4</v>
      </c>
      <c r="J1282">
        <v>2.2957650000000001E-4</v>
      </c>
      <c r="K1282">
        <v>2.7890662999999999E-3</v>
      </c>
      <c r="L1282">
        <v>2.8649795999999999E-3</v>
      </c>
      <c r="M1282">
        <v>15.436997</v>
      </c>
      <c r="N1282">
        <v>0.99119321999999999</v>
      </c>
      <c r="O1282">
        <v>1</v>
      </c>
      <c r="P1282">
        <v>1</v>
      </c>
      <c r="Q1282">
        <v>0.99119321999999999</v>
      </c>
      <c r="R1282">
        <v>15.301047000000001</v>
      </c>
      <c r="S1282">
        <v>15.311798</v>
      </c>
      <c r="T1282">
        <v>30.796932999999999</v>
      </c>
      <c r="U1282">
        <v>681.43375000000003</v>
      </c>
      <c r="V1282">
        <v>575.43955000000005</v>
      </c>
      <c r="W1282">
        <v>31.291557999999998</v>
      </c>
      <c r="X1282">
        <v>584.87891000000002</v>
      </c>
      <c r="Y1282">
        <v>577.65628000000004</v>
      </c>
      <c r="Z1282">
        <v>1.5698968000000001E-2</v>
      </c>
      <c r="AA1282">
        <v>59.241390000000003</v>
      </c>
      <c r="AB1282">
        <v>1.5688036999999998E-2</v>
      </c>
      <c r="AC1282">
        <v>59.200139999999998</v>
      </c>
      <c r="AD1282" s="2">
        <v>59.240814999999998</v>
      </c>
      <c r="AE1282" s="2">
        <v>10.811244</v>
      </c>
      <c r="AF1282" s="2">
        <f t="shared" si="98"/>
        <v>5.9240814999999995E-2</v>
      </c>
      <c r="AG1282" s="2">
        <f t="shared" si="98"/>
        <v>1.0811244000000001E-2</v>
      </c>
      <c r="AH1282" s="8">
        <v>2279.761</v>
      </c>
      <c r="AI1282" s="3">
        <f t="shared" si="99"/>
        <v>10.128152355770258</v>
      </c>
      <c r="AJ1282" s="3">
        <f t="shared" si="100"/>
        <v>1.8483528018209585</v>
      </c>
      <c r="AK1282" s="3">
        <f t="shared" si="102"/>
        <v>16.880253926283764</v>
      </c>
      <c r="AL1282" s="3">
        <f t="shared" si="101"/>
        <v>3.0805880030349311</v>
      </c>
    </row>
    <row r="1283" spans="1:38" x14ac:dyDescent="0.2">
      <c r="A1283" s="2">
        <v>25</v>
      </c>
      <c r="B1283" s="2" t="s">
        <v>1311</v>
      </c>
      <c r="C1283" s="2" t="s">
        <v>36</v>
      </c>
      <c r="D1283" s="2">
        <v>28.132988000000001</v>
      </c>
      <c r="E1283" s="2">
        <v>99.391991000000004</v>
      </c>
      <c r="F1283">
        <v>2814015</v>
      </c>
      <c r="G1283">
        <v>45255</v>
      </c>
      <c r="H1283">
        <v>4.2022989E-3</v>
      </c>
      <c r="I1283" s="1">
        <v>6.9125589000000004E-5</v>
      </c>
      <c r="J1283" s="1">
        <v>4.7179884999999998E-5</v>
      </c>
      <c r="K1283">
        <v>7.5635540000000003E-4</v>
      </c>
      <c r="L1283">
        <v>7.6097169999999996E-4</v>
      </c>
      <c r="M1283">
        <v>17.365950000000002</v>
      </c>
      <c r="N1283">
        <v>0.99665212000000003</v>
      </c>
      <c r="O1283">
        <v>1</v>
      </c>
      <c r="P1283">
        <v>1</v>
      </c>
      <c r="Q1283">
        <v>0.99665212000000003</v>
      </c>
      <c r="R1283">
        <v>17.307811000000001</v>
      </c>
      <c r="S1283">
        <v>17.325178000000001</v>
      </c>
      <c r="T1283">
        <v>28.153638999999998</v>
      </c>
      <c r="U1283">
        <v>780.87323000000004</v>
      </c>
      <c r="V1283">
        <v>545.99045000000001</v>
      </c>
      <c r="W1283">
        <v>32.010503999999997</v>
      </c>
      <c r="X1283">
        <v>589.54531999999995</v>
      </c>
      <c r="Y1283">
        <v>562.27775999999994</v>
      </c>
      <c r="Z1283">
        <v>4.2023557000000003E-3</v>
      </c>
      <c r="AA1283">
        <v>15.857946</v>
      </c>
      <c r="AB1283">
        <v>4.1980927999999999E-3</v>
      </c>
      <c r="AC1283">
        <v>15.84186</v>
      </c>
      <c r="AD1283" s="2">
        <v>15.857732</v>
      </c>
      <c r="AE1283" s="2">
        <v>2.8715910999999998</v>
      </c>
      <c r="AF1283" s="2">
        <f t="shared" si="98"/>
        <v>1.5857731999999999E-2</v>
      </c>
      <c r="AG1283" s="2">
        <f t="shared" si="98"/>
        <v>2.8715910999999998E-3</v>
      </c>
      <c r="AH1283" s="8">
        <v>4259.3456999999999</v>
      </c>
      <c r="AI1283" s="3">
        <f t="shared" si="99"/>
        <v>37.836432095081442</v>
      </c>
      <c r="AJ1283" s="3">
        <f t="shared" si="100"/>
        <v>6.8515952760451624</v>
      </c>
      <c r="AK1283" s="3">
        <f t="shared" si="102"/>
        <v>63.060720158469067</v>
      </c>
      <c r="AL1283" s="3">
        <f t="shared" si="101"/>
        <v>11.419325460075271</v>
      </c>
    </row>
    <row r="1284" spans="1:38" x14ac:dyDescent="0.2">
      <c r="A1284" s="2">
        <v>26</v>
      </c>
      <c r="B1284" s="2" t="s">
        <v>1312</v>
      </c>
      <c r="C1284" s="2" t="s">
        <v>36</v>
      </c>
      <c r="D1284" s="2">
        <v>30.597639000000001</v>
      </c>
      <c r="E1284" s="2">
        <v>97.070158000000006</v>
      </c>
      <c r="F1284">
        <v>2078252</v>
      </c>
      <c r="G1284">
        <v>62058</v>
      </c>
      <c r="H1284">
        <v>5.3482683000000003E-3</v>
      </c>
      <c r="I1284">
        <v>1.6278150000000001E-4</v>
      </c>
      <c r="J1284" s="1">
        <v>6.6247722000000006E-5</v>
      </c>
      <c r="K1284">
        <v>9.5969559999999998E-4</v>
      </c>
      <c r="L1284">
        <v>9.7565469999999997E-4</v>
      </c>
      <c r="M1284">
        <v>16.256535</v>
      </c>
      <c r="N1284">
        <v>0.99625200999999997</v>
      </c>
      <c r="O1284">
        <v>1</v>
      </c>
      <c r="P1284">
        <v>1</v>
      </c>
      <c r="Q1284">
        <v>0.99625200999999997</v>
      </c>
      <c r="R1284">
        <v>16.195605</v>
      </c>
      <c r="S1284">
        <v>16.193954000000002</v>
      </c>
      <c r="T1284">
        <v>30.603688999999999</v>
      </c>
      <c r="U1284">
        <v>603.96550999999999</v>
      </c>
      <c r="V1284">
        <v>566.41654000000005</v>
      </c>
      <c r="W1284">
        <v>30.722145000000001</v>
      </c>
      <c r="X1284">
        <v>600.16233</v>
      </c>
      <c r="Y1284">
        <v>566.95466999999996</v>
      </c>
      <c r="Z1284">
        <v>5.3482913000000003E-3</v>
      </c>
      <c r="AA1284">
        <v>20.182231000000002</v>
      </c>
      <c r="AB1284">
        <v>5.3488401000000001E-3</v>
      </c>
      <c r="AC1284">
        <v>20.184301999999999</v>
      </c>
      <c r="AD1284" s="2">
        <v>20.182144999999998</v>
      </c>
      <c r="AE1284" s="2">
        <v>3.6817160000000002</v>
      </c>
      <c r="AF1284" s="2">
        <f t="shared" si="98"/>
        <v>2.0182144999999999E-2</v>
      </c>
      <c r="AG1284" s="2">
        <f t="shared" si="98"/>
        <v>3.6817160000000002E-3</v>
      </c>
      <c r="AH1284" s="8">
        <v>1332.7778000000001</v>
      </c>
      <c r="AI1284" s="3">
        <f t="shared" si="99"/>
        <v>29.729248303388964</v>
      </c>
      <c r="AJ1284" s="3">
        <f t="shared" si="100"/>
        <v>5.4233407373973392</v>
      </c>
      <c r="AK1284" s="3">
        <f t="shared" si="102"/>
        <v>49.54874717231494</v>
      </c>
      <c r="AL1284" s="3">
        <f t="shared" si="101"/>
        <v>9.0389012289955648</v>
      </c>
    </row>
    <row r="1285" spans="1:38" x14ac:dyDescent="0.2">
      <c r="A1285" s="2">
        <v>27</v>
      </c>
      <c r="B1285" s="2" t="s">
        <v>1313</v>
      </c>
      <c r="C1285" s="2" t="s">
        <v>36</v>
      </c>
      <c r="D1285" s="2">
        <v>30.195118000000001</v>
      </c>
      <c r="E1285" s="2">
        <v>97.320734999999999</v>
      </c>
      <c r="F1285">
        <v>2120444</v>
      </c>
      <c r="G1285">
        <v>58616</v>
      </c>
      <c r="H1285">
        <v>5.1868677999999998E-3</v>
      </c>
      <c r="I1285">
        <v>1.4620599999999999E-4</v>
      </c>
      <c r="J1285" s="1">
        <v>6.4458596999999998E-5</v>
      </c>
      <c r="K1285">
        <v>9.3130990000000005E-4</v>
      </c>
      <c r="L1285">
        <v>9.4491759999999997E-4</v>
      </c>
      <c r="M1285">
        <v>16.100840999999999</v>
      </c>
      <c r="N1285">
        <v>0.99580917000000002</v>
      </c>
      <c r="O1285">
        <v>1</v>
      </c>
      <c r="P1285">
        <v>1</v>
      </c>
      <c r="Q1285">
        <v>0.99580917000000002</v>
      </c>
      <c r="R1285">
        <v>16.033365</v>
      </c>
      <c r="S1285">
        <v>16.031186999999999</v>
      </c>
      <c r="T1285">
        <v>30.196764999999999</v>
      </c>
      <c r="U1285">
        <v>613.87929999999994</v>
      </c>
      <c r="V1285">
        <v>566.07137</v>
      </c>
      <c r="W1285">
        <v>30.569866999999999</v>
      </c>
      <c r="X1285">
        <v>550.34226000000001</v>
      </c>
      <c r="Y1285">
        <v>567.77993000000004</v>
      </c>
      <c r="Z1285">
        <v>5.1868968999999997E-3</v>
      </c>
      <c r="AA1285">
        <v>19.573195999999999</v>
      </c>
      <c r="AB1285">
        <v>5.1876066999999998E-3</v>
      </c>
      <c r="AC1285">
        <v>19.575873999999999</v>
      </c>
      <c r="AD1285" s="2">
        <v>19.573086</v>
      </c>
      <c r="AE1285" s="2">
        <v>3.5657269</v>
      </c>
      <c r="AF1285" s="2">
        <f t="shared" si="98"/>
        <v>1.9573086E-2</v>
      </c>
      <c r="AG1285" s="2">
        <f t="shared" si="98"/>
        <v>3.5657268999999998E-3</v>
      </c>
      <c r="AH1285" s="8">
        <v>1469.5727999999999</v>
      </c>
      <c r="AI1285" s="3">
        <f t="shared" si="99"/>
        <v>30.654338309247709</v>
      </c>
      <c r="AJ1285" s="3">
        <f t="shared" si="100"/>
        <v>5.5844540156307021</v>
      </c>
      <c r="AK1285" s="3">
        <f t="shared" si="102"/>
        <v>51.090563848746179</v>
      </c>
      <c r="AL1285" s="3">
        <f t="shared" si="101"/>
        <v>9.3074233593845026</v>
      </c>
    </row>
    <row r="1286" spans="1:38" x14ac:dyDescent="0.2">
      <c r="A1286" s="2">
        <v>28</v>
      </c>
      <c r="B1286" s="2" t="s">
        <v>1314</v>
      </c>
      <c r="C1286" s="2" t="s">
        <v>36</v>
      </c>
      <c r="D1286" s="2">
        <v>29.856750999999999</v>
      </c>
      <c r="E1286" s="2">
        <v>97.702950999999999</v>
      </c>
      <c r="F1286">
        <v>1553608</v>
      </c>
      <c r="G1286">
        <v>50391</v>
      </c>
      <c r="H1286">
        <v>7.1531184999999997E-3</v>
      </c>
      <c r="I1286">
        <v>2.3553420000000001E-4</v>
      </c>
      <c r="J1286" s="1">
        <v>9.273404E-5</v>
      </c>
      <c r="K1286">
        <v>1.2786383E-3</v>
      </c>
      <c r="L1286">
        <v>1.3034538E-3</v>
      </c>
      <c r="M1286">
        <v>16.212306000000002</v>
      </c>
      <c r="N1286">
        <v>0.99355488999999997</v>
      </c>
      <c r="O1286">
        <v>1</v>
      </c>
      <c r="P1286">
        <v>1</v>
      </c>
      <c r="Q1286">
        <v>0.99355488999999997</v>
      </c>
      <c r="R1286">
        <v>16.107816</v>
      </c>
      <c r="S1286">
        <v>16.115545999999998</v>
      </c>
      <c r="T1286">
        <v>29.862850999999999</v>
      </c>
      <c r="U1286">
        <v>627.92322999999999</v>
      </c>
      <c r="V1286">
        <v>563.56345999999996</v>
      </c>
      <c r="W1286">
        <v>29.917531</v>
      </c>
      <c r="X1286">
        <v>562.60221000000001</v>
      </c>
      <c r="Y1286">
        <v>563.76733000000002</v>
      </c>
      <c r="Z1286">
        <v>7.1531499999999996E-3</v>
      </c>
      <c r="AA1286">
        <v>26.993019</v>
      </c>
      <c r="AB1286">
        <v>7.1497148999999996E-3</v>
      </c>
      <c r="AC1286">
        <v>26.980056000000001</v>
      </c>
      <c r="AD1286" s="2">
        <v>26.992899999999999</v>
      </c>
      <c r="AE1286" s="2">
        <v>4.9186937999999998</v>
      </c>
      <c r="AF1286" s="2">
        <f t="shared" si="98"/>
        <v>2.69929E-2</v>
      </c>
      <c r="AG1286" s="2">
        <f t="shared" si="98"/>
        <v>4.9186937999999994E-3</v>
      </c>
      <c r="AH1286" s="8">
        <v>1261.2932000000001</v>
      </c>
      <c r="AI1286" s="3">
        <f t="shared" si="99"/>
        <v>22.228067380681587</v>
      </c>
      <c r="AJ1286" s="3">
        <f t="shared" si="100"/>
        <v>4.0504376043826626</v>
      </c>
      <c r="AK1286" s="3">
        <f t="shared" si="102"/>
        <v>37.046778967802645</v>
      </c>
      <c r="AL1286" s="3">
        <f t="shared" si="101"/>
        <v>6.7507293406377711</v>
      </c>
    </row>
    <row r="1287" spans="1:38" x14ac:dyDescent="0.2">
      <c r="A1287" s="2">
        <v>29</v>
      </c>
      <c r="B1287" s="2" t="s">
        <v>1315</v>
      </c>
      <c r="C1287" s="2" t="s">
        <v>36</v>
      </c>
      <c r="D1287" s="2">
        <v>29.732700000000001</v>
      </c>
      <c r="E1287" s="2">
        <v>97.769373999999999</v>
      </c>
      <c r="F1287">
        <v>1092820</v>
      </c>
      <c r="G1287">
        <v>26768</v>
      </c>
      <c r="H1287">
        <v>9.8421750999999995E-3</v>
      </c>
      <c r="I1287">
        <v>2.437846E-4</v>
      </c>
      <c r="J1287">
        <v>1.365459E-4</v>
      </c>
      <c r="K1287">
        <v>1.7544081000000001E-3</v>
      </c>
      <c r="L1287">
        <v>1.7765201E-3</v>
      </c>
      <c r="M1287">
        <v>15.61027</v>
      </c>
      <c r="N1287">
        <v>0.99471091</v>
      </c>
      <c r="O1287">
        <v>1</v>
      </c>
      <c r="P1287">
        <v>1</v>
      </c>
      <c r="Q1287">
        <v>0.99471091</v>
      </c>
      <c r="R1287">
        <v>15.527706</v>
      </c>
      <c r="S1287">
        <v>15.529282</v>
      </c>
      <c r="T1287">
        <v>29.737027000000001</v>
      </c>
      <c r="U1287">
        <v>634.65781000000004</v>
      </c>
      <c r="V1287">
        <v>569.06879000000004</v>
      </c>
      <c r="W1287">
        <v>30.334623000000001</v>
      </c>
      <c r="X1287">
        <v>574.69956000000002</v>
      </c>
      <c r="Y1287">
        <v>571.58064000000002</v>
      </c>
      <c r="Z1287">
        <v>9.8422474000000003E-3</v>
      </c>
      <c r="AA1287">
        <v>37.140555999999997</v>
      </c>
      <c r="AB1287">
        <v>9.8412523000000005E-3</v>
      </c>
      <c r="AC1287">
        <v>37.136800999999998</v>
      </c>
      <c r="AD1287" s="2">
        <v>37.140282999999997</v>
      </c>
      <c r="AE1287" s="2">
        <v>6.7038494000000002</v>
      </c>
      <c r="AF1287" s="2">
        <f t="shared" si="98"/>
        <v>3.7140282999999996E-2</v>
      </c>
      <c r="AG1287" s="2">
        <f t="shared" si="98"/>
        <v>6.7038494000000006E-3</v>
      </c>
      <c r="AH1287" s="8">
        <v>1735.8561999999999</v>
      </c>
      <c r="AI1287" s="3">
        <f t="shared" si="99"/>
        <v>16.154965755107469</v>
      </c>
      <c r="AJ1287" s="3">
        <f t="shared" si="100"/>
        <v>2.9159836365381966</v>
      </c>
      <c r="AK1287" s="3">
        <f t="shared" si="102"/>
        <v>26.924942925179113</v>
      </c>
      <c r="AL1287" s="3">
        <f t="shared" si="101"/>
        <v>4.8599727275636608</v>
      </c>
    </row>
    <row r="1288" spans="1:38" x14ac:dyDescent="0.2">
      <c r="A1288" s="2">
        <v>30</v>
      </c>
      <c r="B1288" s="2" t="s">
        <v>1316</v>
      </c>
      <c r="C1288" s="2" t="s">
        <v>36</v>
      </c>
      <c r="D1288" s="2">
        <v>29.688317999999999</v>
      </c>
      <c r="E1288" s="2">
        <v>97.852755000000002</v>
      </c>
      <c r="F1288">
        <v>1237683</v>
      </c>
      <c r="G1288">
        <v>50806</v>
      </c>
      <c r="H1288">
        <v>8.4831773999999999E-3</v>
      </c>
      <c r="I1288">
        <v>3.5308369999999999E-4</v>
      </c>
      <c r="J1288">
        <v>1.18009E-4</v>
      </c>
      <c r="K1288">
        <v>1.5148834E-3</v>
      </c>
      <c r="L1288">
        <v>1.5599571000000001E-3</v>
      </c>
      <c r="M1288">
        <v>15.269276</v>
      </c>
      <c r="N1288">
        <v>0.99364242999999997</v>
      </c>
      <c r="O1288">
        <v>1</v>
      </c>
      <c r="P1288">
        <v>1</v>
      </c>
      <c r="Q1288">
        <v>0.99364242999999997</v>
      </c>
      <c r="R1288">
        <v>15.1722</v>
      </c>
      <c r="S1288">
        <v>15.179907999999999</v>
      </c>
      <c r="T1288">
        <v>29.692748000000002</v>
      </c>
      <c r="U1288">
        <v>634.63108</v>
      </c>
      <c r="V1288">
        <v>572.38842999999997</v>
      </c>
      <c r="W1288">
        <v>29.778600999999998</v>
      </c>
      <c r="X1288">
        <v>567.94564000000003</v>
      </c>
      <c r="Y1288">
        <v>572.70518000000004</v>
      </c>
      <c r="Z1288">
        <v>8.4832329000000001E-3</v>
      </c>
      <c r="AA1288">
        <v>32.0122</v>
      </c>
      <c r="AB1288">
        <v>8.4789337999999995E-3</v>
      </c>
      <c r="AC1288">
        <v>31.995977</v>
      </c>
      <c r="AD1288" s="2">
        <v>32.011989999999997</v>
      </c>
      <c r="AE1288" s="2">
        <v>5.8866304999999999</v>
      </c>
      <c r="AF1288" s="2">
        <f t="shared" si="98"/>
        <v>3.2011989999999997E-2</v>
      </c>
      <c r="AG1288" s="2">
        <f t="shared" si="98"/>
        <v>5.8866305000000001E-3</v>
      </c>
      <c r="AH1288" s="8">
        <v>1279.0833</v>
      </c>
      <c r="AI1288" s="3">
        <f t="shared" si="99"/>
        <v>18.742977240715121</v>
      </c>
      <c r="AJ1288" s="3">
        <f t="shared" si="100"/>
        <v>3.4466142681538847</v>
      </c>
      <c r="AK1288" s="3">
        <f t="shared" si="102"/>
        <v>31.23829540119187</v>
      </c>
      <c r="AL1288" s="3">
        <f t="shared" si="101"/>
        <v>5.7443571135898077</v>
      </c>
    </row>
    <row r="1289" spans="1:38" x14ac:dyDescent="0.2">
      <c r="A1289" s="2">
        <v>31</v>
      </c>
      <c r="B1289" s="2" t="s">
        <v>1317</v>
      </c>
      <c r="C1289" s="2" t="s">
        <v>36</v>
      </c>
      <c r="D1289" s="2">
        <v>29.545525000000001</v>
      </c>
      <c r="E1289" s="2">
        <v>97.919741999999999</v>
      </c>
      <c r="F1289">
        <v>1772162</v>
      </c>
      <c r="G1289">
        <v>37815</v>
      </c>
      <c r="H1289">
        <v>5.9990351999999999E-3</v>
      </c>
      <c r="I1289">
        <v>1.3020680000000001E-4</v>
      </c>
      <c r="J1289" s="1">
        <v>7.8570997000000002E-5</v>
      </c>
      <c r="K1289">
        <v>1.0754465E-3</v>
      </c>
      <c r="L1289">
        <v>1.0861455999999999E-3</v>
      </c>
      <c r="M1289">
        <v>15.537945000000001</v>
      </c>
      <c r="N1289">
        <v>0.99408700999999999</v>
      </c>
      <c r="O1289">
        <v>1</v>
      </c>
      <c r="P1289">
        <v>1</v>
      </c>
      <c r="Q1289">
        <v>0.99408700999999999</v>
      </c>
      <c r="R1289">
        <v>15.446069</v>
      </c>
      <c r="S1289">
        <v>15.449626</v>
      </c>
      <c r="T1289">
        <v>29.557831</v>
      </c>
      <c r="U1289">
        <v>640.27538000000004</v>
      </c>
      <c r="V1289">
        <v>569.13518999999997</v>
      </c>
      <c r="W1289">
        <v>30.241395000000001</v>
      </c>
      <c r="X1289">
        <v>613.84483999999998</v>
      </c>
      <c r="Y1289">
        <v>571.88428999999996</v>
      </c>
      <c r="Z1289">
        <v>5.9990779000000001E-3</v>
      </c>
      <c r="AA1289">
        <v>22.638030000000001</v>
      </c>
      <c r="AB1289">
        <v>5.9976917999999997E-3</v>
      </c>
      <c r="AC1289">
        <v>22.632798999999999</v>
      </c>
      <c r="AD1289" s="2">
        <v>22.637868999999998</v>
      </c>
      <c r="AE1289" s="2">
        <v>4.0986627000000002</v>
      </c>
      <c r="AF1289" s="2">
        <f t="shared" ref="AF1289:AG1352" si="103">AD1289/1000</f>
        <v>2.2637868999999998E-2</v>
      </c>
      <c r="AG1289" s="2">
        <f t="shared" si="103"/>
        <v>4.0986627000000001E-3</v>
      </c>
      <c r="AH1289" s="8">
        <v>1807.3877</v>
      </c>
      <c r="AI1289" s="3">
        <f t="shared" ref="AI1289:AI1352" si="104">600/AD1289</f>
        <v>26.504261509773734</v>
      </c>
      <c r="AJ1289" s="3">
        <f t="shared" ref="AJ1289:AJ1352" si="105">AI1289*AE1289/AD1289</f>
        <v>4.7986861325664227</v>
      </c>
      <c r="AK1289" s="3">
        <f t="shared" si="102"/>
        <v>44.173769182956228</v>
      </c>
      <c r="AL1289" s="3">
        <f t="shared" ref="AL1289:AL1352" si="106">AK1289*AE1289/AD1289</f>
        <v>7.9978102209440385</v>
      </c>
    </row>
    <row r="1290" spans="1:38" x14ac:dyDescent="0.2">
      <c r="A1290" s="2">
        <v>32</v>
      </c>
      <c r="B1290" s="2" t="s">
        <v>1318</v>
      </c>
      <c r="C1290" s="2" t="s">
        <v>36</v>
      </c>
      <c r="D1290" s="2">
        <v>29.596298000000001</v>
      </c>
      <c r="E1290" s="2">
        <v>98.338999999999999</v>
      </c>
      <c r="F1290">
        <v>352113</v>
      </c>
      <c r="G1290">
        <v>10049</v>
      </c>
      <c r="H1290">
        <v>2.9612818999999999E-2</v>
      </c>
      <c r="I1290">
        <v>8.490158E-4</v>
      </c>
      <c r="J1290">
        <v>4.5800019999999998E-4</v>
      </c>
      <c r="K1290">
        <v>5.2470368999999999E-3</v>
      </c>
      <c r="L1290">
        <v>5.3349777999999997E-3</v>
      </c>
      <c r="M1290">
        <v>15.031143999999999</v>
      </c>
      <c r="N1290">
        <v>0.99310798</v>
      </c>
      <c r="O1290">
        <v>1</v>
      </c>
      <c r="P1290">
        <v>1</v>
      </c>
      <c r="Q1290">
        <v>0.99310798</v>
      </c>
      <c r="R1290">
        <v>14.927549000000001</v>
      </c>
      <c r="S1290">
        <v>14.936868</v>
      </c>
      <c r="T1290">
        <v>29.605826</v>
      </c>
      <c r="U1290">
        <v>726.60305000000005</v>
      </c>
      <c r="V1290">
        <v>574.54552000000001</v>
      </c>
      <c r="W1290">
        <v>31.693275</v>
      </c>
      <c r="X1290">
        <v>568.00252</v>
      </c>
      <c r="Y1290">
        <v>583.61586</v>
      </c>
      <c r="Z1290">
        <v>2.9613239E-2</v>
      </c>
      <c r="AA1290">
        <v>111.74807</v>
      </c>
      <c r="AB1290">
        <v>2.9594995999999998E-2</v>
      </c>
      <c r="AC1290">
        <v>111.67923</v>
      </c>
      <c r="AD1290" s="2">
        <v>111.74648999999999</v>
      </c>
      <c r="AE1290" s="2">
        <v>20.131992</v>
      </c>
      <c r="AF1290" s="2">
        <f t="shared" si="103"/>
        <v>0.11174648999999999</v>
      </c>
      <c r="AG1290" s="2">
        <f t="shared" si="103"/>
        <v>2.0131992000000001E-2</v>
      </c>
      <c r="AH1290" s="8">
        <v>2885.4879999999998</v>
      </c>
      <c r="AI1290" s="3">
        <f t="shared" si="104"/>
        <v>5.3692961631278084</v>
      </c>
      <c r="AJ1290" s="3">
        <f t="shared" si="105"/>
        <v>0.96732011360463976</v>
      </c>
      <c r="AK1290" s="3">
        <f t="shared" si="102"/>
        <v>8.9488269385463468</v>
      </c>
      <c r="AL1290" s="3">
        <f t="shared" si="106"/>
        <v>1.6122001893410662</v>
      </c>
    </row>
    <row r="1291" spans="1:38" x14ac:dyDescent="0.2">
      <c r="A1291" s="2">
        <v>33</v>
      </c>
      <c r="B1291" s="2" t="s">
        <v>1319</v>
      </c>
      <c r="C1291" s="2" t="s">
        <v>36</v>
      </c>
      <c r="D1291" s="2">
        <v>29.668215</v>
      </c>
      <c r="E1291" s="2">
        <v>98.369483000000002</v>
      </c>
      <c r="F1291">
        <v>344713</v>
      </c>
      <c r="G1291">
        <v>14531</v>
      </c>
      <c r="H1291">
        <v>2.2814398E-2</v>
      </c>
      <c r="I1291">
        <v>9.6851960000000003E-4</v>
      </c>
      <c r="J1291">
        <v>4.4296260000000002E-4</v>
      </c>
      <c r="K1291">
        <v>4.0657677000000003E-3</v>
      </c>
      <c r="L1291">
        <v>4.202941E-3</v>
      </c>
      <c r="M1291">
        <v>11.324045999999999</v>
      </c>
      <c r="N1291">
        <v>0.99008315999999996</v>
      </c>
      <c r="O1291">
        <v>1</v>
      </c>
      <c r="P1291">
        <v>1</v>
      </c>
      <c r="Q1291">
        <v>0.99008315999999996</v>
      </c>
      <c r="R1291">
        <v>11.211747000000001</v>
      </c>
      <c r="S1291">
        <v>11.219263</v>
      </c>
      <c r="T1291">
        <v>29.682683000000001</v>
      </c>
      <c r="U1291">
        <v>706.28462000000002</v>
      </c>
      <c r="V1291">
        <v>619.14468999999997</v>
      </c>
      <c r="W1291">
        <v>29.723481</v>
      </c>
      <c r="X1291">
        <v>657.68177000000003</v>
      </c>
      <c r="Y1291">
        <v>619.28367000000003</v>
      </c>
      <c r="Z1291">
        <v>2.281476E-2</v>
      </c>
      <c r="AA1291">
        <v>86.093434999999999</v>
      </c>
      <c r="AB1291">
        <v>2.2799718E-2</v>
      </c>
      <c r="AC1291">
        <v>86.036670999999998</v>
      </c>
      <c r="AD1291" s="2">
        <v>86.092067</v>
      </c>
      <c r="AE1291" s="2">
        <v>15.860155000000001</v>
      </c>
      <c r="AF1291" s="2">
        <f t="shared" si="103"/>
        <v>8.6092066999999994E-2</v>
      </c>
      <c r="AG1291" s="2">
        <f t="shared" si="103"/>
        <v>1.5860155000000001E-2</v>
      </c>
      <c r="AH1291" s="8">
        <v>2111.4135999999999</v>
      </c>
      <c r="AI1291" s="3">
        <f t="shared" si="104"/>
        <v>6.9692832441809065</v>
      </c>
      <c r="AJ1291" s="3">
        <f t="shared" si="105"/>
        <v>1.2839035737359172</v>
      </c>
      <c r="AK1291" s="3">
        <f t="shared" si="102"/>
        <v>11.615472073634844</v>
      </c>
      <c r="AL1291" s="3">
        <f t="shared" si="106"/>
        <v>2.1398392895598621</v>
      </c>
    </row>
    <row r="1292" spans="1:38" x14ac:dyDescent="0.2">
      <c r="A1292" s="2">
        <v>34</v>
      </c>
      <c r="B1292" s="2" t="s">
        <v>1320</v>
      </c>
      <c r="C1292" s="2" t="s">
        <v>36</v>
      </c>
      <c r="D1292" s="2">
        <v>28.55613</v>
      </c>
      <c r="E1292" s="2">
        <v>98.808706999999998</v>
      </c>
      <c r="F1292">
        <v>70117</v>
      </c>
      <c r="G1292">
        <v>5195</v>
      </c>
      <c r="H1292">
        <v>0.11396882999999999</v>
      </c>
      <c r="I1292">
        <v>8.4999732000000001E-3</v>
      </c>
      <c r="J1292">
        <v>2.2852722000000002E-3</v>
      </c>
      <c r="K1292">
        <v>2.022262E-2</v>
      </c>
      <c r="L1292">
        <v>2.2055076E-2</v>
      </c>
      <c r="M1292">
        <v>11.518651999999999</v>
      </c>
      <c r="N1292">
        <v>0.98317812999999998</v>
      </c>
      <c r="O1292">
        <v>1</v>
      </c>
      <c r="P1292">
        <v>1</v>
      </c>
      <c r="Q1292">
        <v>0.98317812999999998</v>
      </c>
      <c r="R1292">
        <v>11.324885999999999</v>
      </c>
      <c r="S1292">
        <v>11.354386999999999</v>
      </c>
      <c r="T1292">
        <v>28.564824000000002</v>
      </c>
      <c r="U1292">
        <v>760.13936000000001</v>
      </c>
      <c r="V1292">
        <v>612.59542999999996</v>
      </c>
      <c r="W1292">
        <v>28.664187999999999</v>
      </c>
      <c r="X1292">
        <v>672.78183999999999</v>
      </c>
      <c r="Y1292">
        <v>612.94812999999999</v>
      </c>
      <c r="Z1292">
        <v>0.11397396</v>
      </c>
      <c r="AA1292">
        <v>430.09041999999999</v>
      </c>
      <c r="AB1292">
        <v>0.11368408000000001</v>
      </c>
      <c r="AC1292">
        <v>428.99651999999998</v>
      </c>
      <c r="AD1292" s="2">
        <v>430.07105999999999</v>
      </c>
      <c r="AE1292" s="2">
        <v>83.226702000000003</v>
      </c>
      <c r="AF1292" s="2">
        <f t="shared" si="103"/>
        <v>0.43007106000000001</v>
      </c>
      <c r="AG1292" s="2">
        <f t="shared" si="103"/>
        <v>8.3226702E-2</v>
      </c>
      <c r="AH1292" s="8">
        <v>2784.4367999999999</v>
      </c>
      <c r="AI1292" s="3">
        <f t="shared" si="104"/>
        <v>1.3951182858014208</v>
      </c>
      <c r="AJ1292" s="3">
        <f t="shared" si="105"/>
        <v>0.26998118363775903</v>
      </c>
      <c r="AK1292" s="3">
        <f t="shared" si="102"/>
        <v>2.3251971430023679</v>
      </c>
      <c r="AL1292" s="3">
        <f t="shared" si="106"/>
        <v>0.44996863939626508</v>
      </c>
    </row>
    <row r="1293" spans="1:38" x14ac:dyDescent="0.2">
      <c r="A1293" s="2">
        <v>35</v>
      </c>
      <c r="B1293" s="2" t="s">
        <v>1321</v>
      </c>
      <c r="C1293" s="2" t="s">
        <v>36</v>
      </c>
      <c r="D1293" s="2">
        <v>29.593859999999999</v>
      </c>
      <c r="E1293" s="2">
        <v>99.030851999999996</v>
      </c>
      <c r="F1293">
        <v>3262761</v>
      </c>
      <c r="G1293">
        <v>97513</v>
      </c>
      <c r="H1293">
        <v>3.7207652000000001E-3</v>
      </c>
      <c r="I1293">
        <v>1.1409530000000001E-4</v>
      </c>
      <c r="J1293" s="1">
        <v>3.9934566000000003E-5</v>
      </c>
      <c r="K1293">
        <v>6.7102299999999998E-4</v>
      </c>
      <c r="L1293">
        <v>6.8182430000000003E-4</v>
      </c>
      <c r="M1293">
        <v>17.875639</v>
      </c>
      <c r="N1293">
        <v>0.99748311000000001</v>
      </c>
      <c r="O1293">
        <v>1</v>
      </c>
      <c r="P1293">
        <v>1</v>
      </c>
      <c r="Q1293">
        <v>0.99748311000000001</v>
      </c>
      <c r="R1293">
        <v>17.830648</v>
      </c>
      <c r="S1293">
        <v>17.841754000000002</v>
      </c>
      <c r="T1293">
        <v>29.607420000000001</v>
      </c>
      <c r="U1293">
        <v>750.48450000000003</v>
      </c>
      <c r="V1293">
        <v>547.12316999999996</v>
      </c>
      <c r="W1293">
        <v>32.802996999999998</v>
      </c>
      <c r="X1293">
        <v>527.57574</v>
      </c>
      <c r="Y1293">
        <v>561.14162999999996</v>
      </c>
      <c r="Z1293">
        <v>3.7207965999999999E-3</v>
      </c>
      <c r="AA1293">
        <v>14.040742</v>
      </c>
      <c r="AB1293">
        <v>3.7184455000000001E-3</v>
      </c>
      <c r="AC1293">
        <v>14.03187</v>
      </c>
      <c r="AD1293" s="2">
        <v>14.040623999999999</v>
      </c>
      <c r="AE1293" s="2">
        <v>2.5729220000000002</v>
      </c>
      <c r="AF1293" s="2">
        <f t="shared" si="103"/>
        <v>1.4040624E-2</v>
      </c>
      <c r="AG1293" s="2">
        <f t="shared" si="103"/>
        <v>2.5729220000000001E-3</v>
      </c>
      <c r="AH1293" s="8">
        <v>3926.6098999999999</v>
      </c>
      <c r="AI1293" s="3">
        <f t="shared" si="104"/>
        <v>42.733143484221216</v>
      </c>
      <c r="AJ1293" s="3">
        <f t="shared" si="105"/>
        <v>7.8307805265427968</v>
      </c>
      <c r="AK1293" s="3">
        <f t="shared" si="102"/>
        <v>71.221905807035355</v>
      </c>
      <c r="AL1293" s="3">
        <f t="shared" si="106"/>
        <v>13.051300877571327</v>
      </c>
    </row>
    <row r="1294" spans="1:38" x14ac:dyDescent="0.2">
      <c r="A1294" s="2">
        <v>36</v>
      </c>
      <c r="B1294" s="2" t="s">
        <v>1322</v>
      </c>
      <c r="C1294" s="2" t="s">
        <v>36</v>
      </c>
      <c r="D1294" s="2">
        <v>29.761054999999999</v>
      </c>
      <c r="E1294" s="2">
        <v>98.973907999999994</v>
      </c>
      <c r="F1294">
        <v>984334</v>
      </c>
      <c r="G1294">
        <v>38432</v>
      </c>
      <c r="H1294">
        <v>8.6698633000000004E-3</v>
      </c>
      <c r="I1294">
        <v>3.4329260000000002E-4</v>
      </c>
      <c r="J1294">
        <v>1.4400080000000001E-4</v>
      </c>
      <c r="K1294">
        <v>1.5533704E-3</v>
      </c>
      <c r="L1294">
        <v>1.5973558E-3</v>
      </c>
      <c r="M1294">
        <v>12.366987</v>
      </c>
      <c r="N1294">
        <v>0.99322653000000005</v>
      </c>
      <c r="O1294">
        <v>1</v>
      </c>
      <c r="P1294">
        <v>1</v>
      </c>
      <c r="Q1294">
        <v>0.99322653000000005</v>
      </c>
      <c r="R1294">
        <v>12.28322</v>
      </c>
      <c r="S1294">
        <v>12.295016</v>
      </c>
      <c r="T1294">
        <v>29.756328</v>
      </c>
      <c r="U1294">
        <v>739.08991000000003</v>
      </c>
      <c r="V1294">
        <v>605.68161999999995</v>
      </c>
      <c r="W1294">
        <v>29.959012999999999</v>
      </c>
      <c r="X1294">
        <v>622.39550999999994</v>
      </c>
      <c r="Y1294">
        <v>606.38518999999997</v>
      </c>
      <c r="Z1294">
        <v>8.6699815999999996E-3</v>
      </c>
      <c r="AA1294">
        <v>32.716912000000001</v>
      </c>
      <c r="AB1294">
        <v>8.6617021999999995E-3</v>
      </c>
      <c r="AC1294">
        <v>32.685668999999997</v>
      </c>
      <c r="AD1294" s="2">
        <v>32.716464999999999</v>
      </c>
      <c r="AE1294" s="2">
        <v>6.0277577000000004</v>
      </c>
      <c r="AF1294" s="2">
        <f t="shared" si="103"/>
        <v>3.2716465E-2</v>
      </c>
      <c r="AG1294" s="2">
        <f t="shared" si="103"/>
        <v>6.0277577000000006E-3</v>
      </c>
      <c r="AH1294" s="8">
        <v>2344.5972000000002</v>
      </c>
      <c r="AI1294" s="3">
        <f t="shared" si="104"/>
        <v>18.339389662055481</v>
      </c>
      <c r="AJ1294" s="3">
        <f t="shared" si="105"/>
        <v>3.3788918591527337</v>
      </c>
      <c r="AK1294" s="3">
        <f t="shared" si="102"/>
        <v>30.565649436759138</v>
      </c>
      <c r="AL1294" s="3">
        <f t="shared" si="106"/>
        <v>5.631486431921223</v>
      </c>
    </row>
    <row r="1295" spans="1:38" x14ac:dyDescent="0.2">
      <c r="A1295" s="2">
        <v>37</v>
      </c>
      <c r="B1295" s="2" t="s">
        <v>1323</v>
      </c>
      <c r="C1295" s="2" t="s">
        <v>36</v>
      </c>
      <c r="D1295" s="2">
        <v>29.548984000000001</v>
      </c>
      <c r="E1295" s="2">
        <v>98.212228999999994</v>
      </c>
      <c r="F1295">
        <v>2768030</v>
      </c>
      <c r="G1295">
        <v>67592</v>
      </c>
      <c r="H1295">
        <v>4.1239279000000002E-3</v>
      </c>
      <c r="I1295">
        <v>1.0308889999999999E-4</v>
      </c>
      <c r="J1295" s="1">
        <v>4.7623861999999999E-5</v>
      </c>
      <c r="K1295">
        <v>7.4291340000000002E-4</v>
      </c>
      <c r="L1295">
        <v>7.5154219999999997E-4</v>
      </c>
      <c r="M1295">
        <v>16.877596</v>
      </c>
      <c r="N1295">
        <v>0.99007816000000004</v>
      </c>
      <c r="O1295">
        <v>1</v>
      </c>
      <c r="P1295">
        <v>1</v>
      </c>
      <c r="Q1295">
        <v>0.99007816000000004</v>
      </c>
      <c r="R1295">
        <v>16.710139000000002</v>
      </c>
      <c r="S1295">
        <v>16.724924999999999</v>
      </c>
      <c r="T1295">
        <v>29.564336000000001</v>
      </c>
      <c r="U1295">
        <v>640.34009000000003</v>
      </c>
      <c r="V1295">
        <v>556.07451000000003</v>
      </c>
      <c r="W1295">
        <v>29.631451999999999</v>
      </c>
      <c r="X1295">
        <v>587.32117000000005</v>
      </c>
      <c r="Y1295">
        <v>556.33004000000005</v>
      </c>
      <c r="Z1295">
        <v>4.1239463000000004E-3</v>
      </c>
      <c r="AA1295">
        <v>15.562061999999999</v>
      </c>
      <c r="AB1295">
        <v>4.1202558999999996E-3</v>
      </c>
      <c r="AC1295">
        <v>15.548135</v>
      </c>
      <c r="AD1295" s="2">
        <v>15.561992</v>
      </c>
      <c r="AE1295" s="2">
        <v>2.8360080999999999</v>
      </c>
      <c r="AF1295" s="2">
        <f t="shared" si="103"/>
        <v>1.5561992E-2</v>
      </c>
      <c r="AG1295" s="2">
        <f t="shared" si="103"/>
        <v>2.8360080999999997E-3</v>
      </c>
      <c r="AH1295" s="8">
        <v>1538.8146999999999</v>
      </c>
      <c r="AI1295" s="3">
        <f t="shared" si="104"/>
        <v>38.555475417285912</v>
      </c>
      <c r="AJ1295" s="3">
        <f t="shared" si="105"/>
        <v>7.0263267442094639</v>
      </c>
      <c r="AK1295" s="3">
        <f t="shared" si="102"/>
        <v>64.259125695476513</v>
      </c>
      <c r="AL1295" s="3">
        <f t="shared" si="106"/>
        <v>11.710544573682439</v>
      </c>
    </row>
    <row r="1296" spans="1:38" x14ac:dyDescent="0.2">
      <c r="A1296" s="2">
        <v>38</v>
      </c>
      <c r="B1296" s="2" t="s">
        <v>1324</v>
      </c>
      <c r="C1296" s="2" t="s">
        <v>36</v>
      </c>
      <c r="D1296" s="2">
        <v>30.083791999999999</v>
      </c>
      <c r="E1296" s="2">
        <v>97.287847999999997</v>
      </c>
      <c r="F1296">
        <v>367464</v>
      </c>
      <c r="G1296">
        <v>15764</v>
      </c>
      <c r="H1296">
        <v>2.4739916000000001E-2</v>
      </c>
      <c r="I1296">
        <v>1.0682599999999999E-3</v>
      </c>
      <c r="J1296">
        <v>4.2619750000000002E-4</v>
      </c>
      <c r="K1296">
        <v>4.3960033000000004E-3</v>
      </c>
      <c r="L1296">
        <v>4.5439705999999998E-3</v>
      </c>
      <c r="M1296">
        <v>13.185112</v>
      </c>
      <c r="N1296">
        <v>0.98445143999999996</v>
      </c>
      <c r="O1296">
        <v>1</v>
      </c>
      <c r="P1296">
        <v>1</v>
      </c>
      <c r="Q1296">
        <v>0.98445143999999996</v>
      </c>
      <c r="R1296">
        <v>12.980102</v>
      </c>
      <c r="S1296">
        <v>13.001545</v>
      </c>
      <c r="T1296">
        <v>30.097339000000002</v>
      </c>
      <c r="U1296">
        <v>685.78623000000005</v>
      </c>
      <c r="V1296">
        <v>596.97843999999998</v>
      </c>
      <c r="W1296">
        <v>30.120024000000001</v>
      </c>
      <c r="X1296">
        <v>648.22658000000001</v>
      </c>
      <c r="Y1296">
        <v>597.08222000000001</v>
      </c>
      <c r="Z1296">
        <v>2.4740339E-2</v>
      </c>
      <c r="AA1296">
        <v>93.359772000000007</v>
      </c>
      <c r="AB1296">
        <v>2.4700098E-2</v>
      </c>
      <c r="AC1296">
        <v>93.207919000000004</v>
      </c>
      <c r="AD1296" s="2">
        <v>93.358175000000003</v>
      </c>
      <c r="AE1296" s="2">
        <v>17.147058999999999</v>
      </c>
      <c r="AF1296" s="2">
        <f t="shared" si="103"/>
        <v>9.3358175000000002E-2</v>
      </c>
      <c r="AG1296" s="2">
        <f t="shared" si="103"/>
        <v>1.7147058999999999E-2</v>
      </c>
      <c r="AH1296" s="8">
        <v>1816.7009</v>
      </c>
      <c r="AI1296" s="3">
        <f t="shared" si="104"/>
        <v>6.4268608506967917</v>
      </c>
      <c r="AJ1296" s="3">
        <f t="shared" si="105"/>
        <v>1.1804189851792632</v>
      </c>
      <c r="AK1296" s="3">
        <f t="shared" si="102"/>
        <v>10.71143475116132</v>
      </c>
      <c r="AL1296" s="3">
        <f t="shared" si="106"/>
        <v>1.9673649752987723</v>
      </c>
    </row>
    <row r="1297" spans="1:38" x14ac:dyDescent="0.2">
      <c r="A1297" s="2">
        <v>39</v>
      </c>
      <c r="B1297" s="2" t="s">
        <v>1325</v>
      </c>
      <c r="C1297" s="2" t="s">
        <v>36</v>
      </c>
      <c r="D1297" s="2">
        <v>30.096319999999999</v>
      </c>
      <c r="E1297" s="2">
        <v>97.220815000000002</v>
      </c>
      <c r="F1297">
        <v>784949</v>
      </c>
      <c r="G1297">
        <v>20449</v>
      </c>
      <c r="H1297">
        <v>1.4502975E-2</v>
      </c>
      <c r="I1297">
        <v>3.8084129999999998E-4</v>
      </c>
      <c r="J1297">
        <v>1.9907839999999999E-4</v>
      </c>
      <c r="K1297">
        <v>2.5753866E-3</v>
      </c>
      <c r="L1297">
        <v>2.6109937000000001E-3</v>
      </c>
      <c r="M1297">
        <v>16.507595999999999</v>
      </c>
      <c r="N1297">
        <v>0.99231267999999995</v>
      </c>
      <c r="O1297">
        <v>1</v>
      </c>
      <c r="P1297">
        <v>1</v>
      </c>
      <c r="Q1297">
        <v>0.99231267999999995</v>
      </c>
      <c r="R1297">
        <v>16.380697000000001</v>
      </c>
      <c r="S1297">
        <v>16.393149999999999</v>
      </c>
      <c r="T1297">
        <v>30.0961</v>
      </c>
      <c r="U1297">
        <v>724.86679000000004</v>
      </c>
      <c r="V1297">
        <v>561.66967999999997</v>
      </c>
      <c r="W1297">
        <v>31.196393</v>
      </c>
      <c r="X1297">
        <v>631.18356000000006</v>
      </c>
      <c r="Y1297">
        <v>566.67415000000005</v>
      </c>
      <c r="Z1297">
        <v>1.4503126999999999E-2</v>
      </c>
      <c r="AA1297">
        <v>54.728780999999998</v>
      </c>
      <c r="AB1297">
        <v>1.4492186000000001E-2</v>
      </c>
      <c r="AC1297">
        <v>54.687493000000003</v>
      </c>
      <c r="AD1297" s="2">
        <v>54.728206</v>
      </c>
      <c r="AE1297" s="2">
        <v>9.8528065999999992</v>
      </c>
      <c r="AF1297" s="2">
        <f t="shared" si="103"/>
        <v>5.4728206000000001E-2</v>
      </c>
      <c r="AG1297" s="2">
        <f t="shared" si="103"/>
        <v>9.8528065999999997E-3</v>
      </c>
      <c r="AH1297" s="8">
        <v>3909.3687</v>
      </c>
      <c r="AI1297" s="3">
        <f t="shared" si="104"/>
        <v>10.963268191177324</v>
      </c>
      <c r="AJ1297" s="3">
        <f t="shared" si="105"/>
        <v>1.9737347354598467</v>
      </c>
      <c r="AK1297" s="3">
        <f t="shared" si="102"/>
        <v>18.272113651962208</v>
      </c>
      <c r="AL1297" s="3">
        <f t="shared" si="106"/>
        <v>3.2895578924330779</v>
      </c>
    </row>
    <row r="1298" spans="1:38" x14ac:dyDescent="0.2">
      <c r="A1298" s="2">
        <v>40</v>
      </c>
      <c r="B1298" s="2" t="s">
        <v>1326</v>
      </c>
      <c r="C1298" s="2" t="s">
        <v>36</v>
      </c>
      <c r="D1298" s="2">
        <v>30.067513999999999</v>
      </c>
      <c r="E1298" s="2">
        <v>97.156226000000004</v>
      </c>
      <c r="F1298">
        <v>231103</v>
      </c>
      <c r="G1298">
        <v>10285</v>
      </c>
      <c r="H1298">
        <v>4.9793379999999998E-2</v>
      </c>
      <c r="I1298">
        <v>2.2253411000000001E-3</v>
      </c>
      <c r="J1298">
        <v>7.2003569999999997E-4</v>
      </c>
      <c r="K1298">
        <v>8.7979559999999991E-3</v>
      </c>
      <c r="L1298">
        <v>9.1035500999999998E-3</v>
      </c>
      <c r="M1298">
        <v>16.672998</v>
      </c>
      <c r="N1298">
        <v>0.98690049999999996</v>
      </c>
      <c r="O1298">
        <v>1</v>
      </c>
      <c r="P1298">
        <v>1</v>
      </c>
      <c r="Q1298">
        <v>0.98690049999999996</v>
      </c>
      <c r="R1298">
        <v>16.45459</v>
      </c>
      <c r="S1298">
        <v>16.485258000000002</v>
      </c>
      <c r="T1298">
        <v>30.063814000000001</v>
      </c>
      <c r="U1298">
        <v>699.90013999999996</v>
      </c>
      <c r="V1298">
        <v>559.94563000000005</v>
      </c>
      <c r="W1298">
        <v>29.883566999999999</v>
      </c>
      <c r="X1298">
        <v>528.69869000000006</v>
      </c>
      <c r="Y1298">
        <v>559.21335999999997</v>
      </c>
      <c r="Z1298">
        <v>4.9794637000000003E-2</v>
      </c>
      <c r="AA1298">
        <v>187.90429</v>
      </c>
      <c r="AB1298">
        <v>4.9703215000000002E-2</v>
      </c>
      <c r="AC1298">
        <v>187.55930000000001</v>
      </c>
      <c r="AD1298" s="2">
        <v>187.89955</v>
      </c>
      <c r="AE1298" s="2">
        <v>34.353019000000003</v>
      </c>
      <c r="AF1298" s="2">
        <f t="shared" si="103"/>
        <v>0.18789955</v>
      </c>
      <c r="AG1298" s="2">
        <f t="shared" si="103"/>
        <v>3.4353019000000005E-2</v>
      </c>
      <c r="AH1298" s="8">
        <v>2827.1624000000002</v>
      </c>
      <c r="AI1298" s="3">
        <f t="shared" si="104"/>
        <v>3.1931955132409842</v>
      </c>
      <c r="AJ1298" s="3">
        <f t="shared" si="105"/>
        <v>0.58380079216305891</v>
      </c>
      <c r="AK1298" s="3">
        <f t="shared" si="102"/>
        <v>5.3219925220683075</v>
      </c>
      <c r="AL1298" s="3">
        <f t="shared" si="106"/>
        <v>0.97300132027176489</v>
      </c>
    </row>
    <row r="1299" spans="1:38" x14ac:dyDescent="0.2">
      <c r="A1299" s="2">
        <v>41</v>
      </c>
      <c r="B1299" s="2" t="s">
        <v>1327</v>
      </c>
      <c r="C1299" s="2" t="s">
        <v>36</v>
      </c>
      <c r="D1299" s="2">
        <v>30.014256</v>
      </c>
      <c r="E1299" s="2">
        <v>97.164648999999997</v>
      </c>
      <c r="F1299">
        <v>105850</v>
      </c>
      <c r="G1299">
        <v>5784</v>
      </c>
      <c r="H1299">
        <v>0.11388098000000001</v>
      </c>
      <c r="I1299">
        <v>6.2475485000000001E-3</v>
      </c>
      <c r="J1299">
        <v>1.6083617E-3</v>
      </c>
      <c r="K1299">
        <v>2.0085555000000001E-2</v>
      </c>
      <c r="L1299">
        <v>2.1096166E-2</v>
      </c>
      <c r="M1299">
        <v>17.484522999999999</v>
      </c>
      <c r="N1299">
        <v>0.98503423000000001</v>
      </c>
      <c r="O1299">
        <v>1</v>
      </c>
      <c r="P1299">
        <v>1</v>
      </c>
      <c r="Q1299">
        <v>0.98503423000000001</v>
      </c>
      <c r="R1299">
        <v>17.222853000000001</v>
      </c>
      <c r="S1299">
        <v>17.259105999999999</v>
      </c>
      <c r="T1299">
        <v>30.014277</v>
      </c>
      <c r="U1299">
        <v>699.85190999999998</v>
      </c>
      <c r="V1299">
        <v>552.19979000000001</v>
      </c>
      <c r="W1299">
        <v>29.841646000000001</v>
      </c>
      <c r="X1299">
        <v>597.47367999999994</v>
      </c>
      <c r="Y1299">
        <v>551.53191000000004</v>
      </c>
      <c r="Z1299">
        <v>0.11388379</v>
      </c>
      <c r="AA1299">
        <v>429.75015999999999</v>
      </c>
      <c r="AB1299">
        <v>0.11364792999999999</v>
      </c>
      <c r="AC1299">
        <v>428.86011999999999</v>
      </c>
      <c r="AD1299" s="2">
        <v>429.73953999999998</v>
      </c>
      <c r="AE1299" s="2">
        <v>79.608172999999994</v>
      </c>
      <c r="AF1299" s="2">
        <f t="shared" si="103"/>
        <v>0.42973953999999998</v>
      </c>
      <c r="AG1299" s="2">
        <f t="shared" si="103"/>
        <v>7.960817299999999E-2</v>
      </c>
      <c r="AH1299" s="8">
        <v>2661.6914000000002</v>
      </c>
      <c r="AI1299" s="3">
        <f t="shared" si="104"/>
        <v>1.3961945414657446</v>
      </c>
      <c r="AJ1299" s="3">
        <f t="shared" si="105"/>
        <v>0.2586415404052898</v>
      </c>
      <c r="AK1299" s="3">
        <f t="shared" si="102"/>
        <v>2.3269909024429078</v>
      </c>
      <c r="AL1299" s="3">
        <f t="shared" si="106"/>
        <v>0.43106923400881642</v>
      </c>
    </row>
    <row r="1300" spans="1:38" x14ac:dyDescent="0.2">
      <c r="A1300" s="2">
        <v>42</v>
      </c>
      <c r="B1300" s="2" t="s">
        <v>1328</v>
      </c>
      <c r="C1300" s="2" t="s">
        <v>36</v>
      </c>
      <c r="D1300" s="2">
        <v>29.703799</v>
      </c>
      <c r="E1300" s="2">
        <v>96.797680999999997</v>
      </c>
      <c r="F1300">
        <v>277111</v>
      </c>
      <c r="G1300">
        <v>14909</v>
      </c>
      <c r="H1300">
        <v>4.7472775000000002E-2</v>
      </c>
      <c r="I1300">
        <v>2.5672973000000002E-3</v>
      </c>
      <c r="J1300">
        <v>6.1385520000000002E-4</v>
      </c>
      <c r="K1300">
        <v>8.3752988999999996E-3</v>
      </c>
      <c r="L1300">
        <v>8.7814273000000002E-3</v>
      </c>
      <c r="M1300">
        <v>19.095624999999998</v>
      </c>
      <c r="N1300">
        <v>0.98804877999999996</v>
      </c>
      <c r="O1300">
        <v>1</v>
      </c>
      <c r="P1300">
        <v>1</v>
      </c>
      <c r="Q1300">
        <v>0.98804877999999996</v>
      </c>
      <c r="R1300">
        <v>18.867408999999999</v>
      </c>
      <c r="S1300">
        <v>18.884219000000002</v>
      </c>
      <c r="T1300">
        <v>29.702013999999998</v>
      </c>
      <c r="U1300">
        <v>587.20627000000002</v>
      </c>
      <c r="V1300">
        <v>536.99221</v>
      </c>
      <c r="W1300">
        <v>29.698435</v>
      </c>
      <c r="X1300">
        <v>526.32252000000005</v>
      </c>
      <c r="Y1300">
        <v>536.97819000000004</v>
      </c>
      <c r="Z1300">
        <v>4.7472940999999998E-2</v>
      </c>
      <c r="AA1300">
        <v>179.14317</v>
      </c>
      <c r="AB1300">
        <v>4.7431155000000003E-2</v>
      </c>
      <c r="AC1300">
        <v>178.98549</v>
      </c>
      <c r="AD1300" s="2">
        <v>179.14255</v>
      </c>
      <c r="AE1300" s="2">
        <v>33.137461999999999</v>
      </c>
      <c r="AF1300" s="2">
        <f t="shared" si="103"/>
        <v>0.17914255000000001</v>
      </c>
      <c r="AG1300" s="2">
        <f t="shared" si="103"/>
        <v>3.3137461999999999E-2</v>
      </c>
      <c r="AH1300" s="8">
        <v>1071.3086000000001</v>
      </c>
      <c r="AI1300" s="3">
        <f t="shared" si="104"/>
        <v>3.3492880390504656</v>
      </c>
      <c r="AJ1300" s="3">
        <f t="shared" si="105"/>
        <v>0.61954518968882222</v>
      </c>
      <c r="AK1300" s="3">
        <f t="shared" si="102"/>
        <v>5.5821467317507762</v>
      </c>
      <c r="AL1300" s="3">
        <f t="shared" si="106"/>
        <v>1.0325753161480371</v>
      </c>
    </row>
    <row r="1301" spans="1:38" x14ac:dyDescent="0.2">
      <c r="A1301" s="2">
        <v>43</v>
      </c>
      <c r="B1301" s="2" t="s">
        <v>1329</v>
      </c>
      <c r="C1301" s="2" t="s">
        <v>36</v>
      </c>
      <c r="D1301" s="2">
        <v>29.772293999999999</v>
      </c>
      <c r="E1301" s="2">
        <v>96.708720999999997</v>
      </c>
      <c r="F1301">
        <v>111701</v>
      </c>
      <c r="G1301">
        <v>7259</v>
      </c>
      <c r="H1301">
        <v>0.11199566</v>
      </c>
      <c r="I1301">
        <v>7.3161776000000003E-3</v>
      </c>
      <c r="J1301">
        <v>1.5366658E-3</v>
      </c>
      <c r="K1301">
        <v>1.9745281E-2</v>
      </c>
      <c r="L1301">
        <v>2.1113122000000002E-2</v>
      </c>
      <c r="M1301">
        <v>18.114211999999998</v>
      </c>
      <c r="N1301">
        <v>0.98864045</v>
      </c>
      <c r="O1301">
        <v>1</v>
      </c>
      <c r="P1301">
        <v>1</v>
      </c>
      <c r="Q1301">
        <v>0.98864045</v>
      </c>
      <c r="R1301">
        <v>17.908442000000001</v>
      </c>
      <c r="S1301">
        <v>17.921486999999999</v>
      </c>
      <c r="T1301">
        <v>29.768072</v>
      </c>
      <c r="U1301">
        <v>618.35942999999997</v>
      </c>
      <c r="V1301">
        <v>545.63755000000003</v>
      </c>
      <c r="W1301">
        <v>29.697074000000001</v>
      </c>
      <c r="X1301">
        <v>590.37405000000001</v>
      </c>
      <c r="Y1301">
        <v>545.36351999999999</v>
      </c>
      <c r="Z1301">
        <v>0.11199642999999999</v>
      </c>
      <c r="AA1301">
        <v>422.62804</v>
      </c>
      <c r="AB1301">
        <v>0.11191601</v>
      </c>
      <c r="AC1301">
        <v>422.32456999999999</v>
      </c>
      <c r="AD1301" s="2">
        <v>422.62513999999999</v>
      </c>
      <c r="AE1301" s="2">
        <v>79.672160000000005</v>
      </c>
      <c r="AF1301" s="2">
        <f t="shared" si="103"/>
        <v>0.42262514000000001</v>
      </c>
      <c r="AG1301" s="2">
        <f t="shared" si="103"/>
        <v>7.9672160000000006E-2</v>
      </c>
      <c r="AH1301" s="8">
        <v>1631.8398</v>
      </c>
      <c r="AI1301" s="3">
        <f t="shared" si="104"/>
        <v>1.4196978438149706</v>
      </c>
      <c r="AJ1301" s="3">
        <f t="shared" si="105"/>
        <v>0.26763763689988096</v>
      </c>
      <c r="AK1301" s="3">
        <f t="shared" si="102"/>
        <v>2.3661630730249508</v>
      </c>
      <c r="AL1301" s="3">
        <f t="shared" si="106"/>
        <v>0.44606272816646825</v>
      </c>
    </row>
    <row r="1302" spans="1:38" x14ac:dyDescent="0.2">
      <c r="A1302" s="2">
        <v>44</v>
      </c>
      <c r="B1302" s="2" t="s">
        <v>1330</v>
      </c>
      <c r="C1302" s="2" t="s">
        <v>36</v>
      </c>
      <c r="D1302" s="2">
        <v>28.091794</v>
      </c>
      <c r="E1302" s="2">
        <v>98.918322000000003</v>
      </c>
      <c r="F1302">
        <v>308766</v>
      </c>
      <c r="G1302">
        <v>17071</v>
      </c>
      <c r="H1302">
        <v>3.3145112999999997E-2</v>
      </c>
      <c r="I1302">
        <v>1.8444154E-3</v>
      </c>
      <c r="J1302">
        <v>5.2298809999999998E-4</v>
      </c>
      <c r="K1302">
        <v>5.8722506000000001E-3</v>
      </c>
      <c r="L1302">
        <v>6.1772737999999999E-3</v>
      </c>
      <c r="M1302">
        <v>14.75211</v>
      </c>
      <c r="N1302">
        <v>0.99199629</v>
      </c>
      <c r="O1302">
        <v>1</v>
      </c>
      <c r="P1302">
        <v>1</v>
      </c>
      <c r="Q1302">
        <v>0.99199629</v>
      </c>
      <c r="R1302">
        <v>14.634038</v>
      </c>
      <c r="S1302">
        <v>14.649891999999999</v>
      </c>
      <c r="T1302">
        <v>28.095514000000001</v>
      </c>
      <c r="U1302">
        <v>801.12401</v>
      </c>
      <c r="V1302">
        <v>571.80112999999994</v>
      </c>
      <c r="W1302">
        <v>30.955273999999999</v>
      </c>
      <c r="X1302">
        <v>548.11863000000005</v>
      </c>
      <c r="Y1302">
        <v>583.28138999999999</v>
      </c>
      <c r="Z1302">
        <v>3.3145775000000002E-2</v>
      </c>
      <c r="AA1302">
        <v>125.0784</v>
      </c>
      <c r="AB1302">
        <v>3.3110385999999999E-2</v>
      </c>
      <c r="AC1302">
        <v>124.94485</v>
      </c>
      <c r="AD1302" s="2">
        <v>125.0759</v>
      </c>
      <c r="AE1302" s="2">
        <v>23.310466999999999</v>
      </c>
      <c r="AF1302" s="2">
        <f t="shared" si="103"/>
        <v>0.12507590000000002</v>
      </c>
      <c r="AG1302" s="2">
        <f t="shared" si="103"/>
        <v>2.3310466999999998E-2</v>
      </c>
      <c r="AH1302" s="8">
        <v>4267.6684999999998</v>
      </c>
      <c r="AI1302" s="3">
        <f t="shared" si="104"/>
        <v>4.7970872086469099</v>
      </c>
      <c r="AJ1302" s="3">
        <f t="shared" si="105"/>
        <v>0.89403588599631023</v>
      </c>
      <c r="AK1302" s="3">
        <f t="shared" si="102"/>
        <v>7.9951453477448489</v>
      </c>
      <c r="AL1302" s="3">
        <f t="shared" si="106"/>
        <v>1.4900598099938502</v>
      </c>
    </row>
    <row r="1303" spans="1:38" x14ac:dyDescent="0.2">
      <c r="A1303" s="2">
        <v>45</v>
      </c>
      <c r="B1303" s="2" t="s">
        <v>1331</v>
      </c>
      <c r="C1303" s="2" t="s">
        <v>36</v>
      </c>
      <c r="D1303" s="2">
        <v>27.581109999999999</v>
      </c>
      <c r="E1303" s="2">
        <v>99.020072999999996</v>
      </c>
      <c r="F1303">
        <v>295439</v>
      </c>
      <c r="G1303">
        <v>12621</v>
      </c>
      <c r="H1303">
        <v>3.4337854000000001E-2</v>
      </c>
      <c r="I1303">
        <v>1.4744375000000001E-3</v>
      </c>
      <c r="J1303">
        <v>5.463938E-4</v>
      </c>
      <c r="K1303">
        <v>6.0836364999999996E-3</v>
      </c>
      <c r="L1303">
        <v>6.2835614999999997E-3</v>
      </c>
      <c r="M1303">
        <v>14.620989</v>
      </c>
      <c r="N1303">
        <v>0.99174686999999995</v>
      </c>
      <c r="O1303">
        <v>1</v>
      </c>
      <c r="P1303">
        <v>1</v>
      </c>
      <c r="Q1303">
        <v>0.99174686999999995</v>
      </c>
      <c r="R1303">
        <v>14.50032</v>
      </c>
      <c r="S1303">
        <v>14.518122999999999</v>
      </c>
      <c r="T1303">
        <v>27.594511000000001</v>
      </c>
      <c r="U1303">
        <v>819.97501999999997</v>
      </c>
      <c r="V1303">
        <v>571.26589999999999</v>
      </c>
      <c r="W1303">
        <v>30.721772000000001</v>
      </c>
      <c r="X1303">
        <v>563.98278000000005</v>
      </c>
      <c r="Y1303">
        <v>583.63176999999996</v>
      </c>
      <c r="Z1303">
        <v>3.4338660999999999E-2</v>
      </c>
      <c r="AA1303">
        <v>129.57984999999999</v>
      </c>
      <c r="AB1303">
        <v>3.4297128000000003E-2</v>
      </c>
      <c r="AC1303">
        <v>129.42312999999999</v>
      </c>
      <c r="AD1303" s="2">
        <v>129.57680999999999</v>
      </c>
      <c r="AE1303" s="2">
        <v>23.711552999999999</v>
      </c>
      <c r="AF1303" s="2">
        <f t="shared" si="103"/>
        <v>0.12957680999999999</v>
      </c>
      <c r="AG1303" s="2">
        <f t="shared" si="103"/>
        <v>2.3711553E-2</v>
      </c>
      <c r="AH1303" s="8">
        <v>4463.9736000000003</v>
      </c>
      <c r="AI1303" s="3">
        <f t="shared" si="104"/>
        <v>4.6304581815218331</v>
      </c>
      <c r="AJ1303" s="3">
        <f t="shared" si="105"/>
        <v>0.8473379965553911</v>
      </c>
      <c r="AK1303" s="3">
        <f t="shared" si="102"/>
        <v>7.7174303025363882</v>
      </c>
      <c r="AL1303" s="3">
        <f t="shared" si="106"/>
        <v>1.4122299942589851</v>
      </c>
    </row>
    <row r="1304" spans="1:38" x14ac:dyDescent="0.2">
      <c r="A1304" s="2">
        <v>46</v>
      </c>
      <c r="B1304" s="2" t="s">
        <v>1332</v>
      </c>
      <c r="C1304" s="2" t="s">
        <v>36</v>
      </c>
      <c r="D1304" s="2">
        <v>27.373546000000001</v>
      </c>
      <c r="E1304" s="2">
        <v>99.090996000000004</v>
      </c>
      <c r="F1304">
        <v>352419</v>
      </c>
      <c r="G1304">
        <v>10543</v>
      </c>
      <c r="H1304">
        <v>2.8631014999999999E-2</v>
      </c>
      <c r="I1304">
        <v>8.6067890000000001E-4</v>
      </c>
      <c r="J1304">
        <v>4.5396059999999998E-4</v>
      </c>
      <c r="K1304">
        <v>5.0760196000000004E-3</v>
      </c>
      <c r="L1304">
        <v>5.1684449000000002E-3</v>
      </c>
      <c r="M1304">
        <v>14.551049000000001</v>
      </c>
      <c r="N1304">
        <v>0.99166650999999995</v>
      </c>
      <c r="O1304">
        <v>1</v>
      </c>
      <c r="P1304">
        <v>1</v>
      </c>
      <c r="Q1304">
        <v>0.99166650999999995</v>
      </c>
      <c r="R1304">
        <v>14.429788</v>
      </c>
      <c r="S1304">
        <v>14.448264999999999</v>
      </c>
      <c r="T1304">
        <v>27.377814999999998</v>
      </c>
      <c r="U1304">
        <v>822.09312999999997</v>
      </c>
      <c r="V1304">
        <v>571.17499999999995</v>
      </c>
      <c r="W1304">
        <v>30.596036999999999</v>
      </c>
      <c r="X1304">
        <v>612.00858000000005</v>
      </c>
      <c r="Y1304">
        <v>583.81554000000006</v>
      </c>
      <c r="Z1304">
        <v>2.8631744000000001E-2</v>
      </c>
      <c r="AA1304">
        <v>108.04432</v>
      </c>
      <c r="AB1304">
        <v>2.8595602000000001E-2</v>
      </c>
      <c r="AC1304">
        <v>107.90792999999999</v>
      </c>
      <c r="AD1304" s="2">
        <v>108.04156999999999</v>
      </c>
      <c r="AE1304" s="2">
        <v>19.503565999999999</v>
      </c>
      <c r="AF1304" s="2">
        <f t="shared" si="103"/>
        <v>0.10804156999999999</v>
      </c>
      <c r="AG1304" s="2">
        <f t="shared" si="103"/>
        <v>1.9503566E-2</v>
      </c>
      <c r="AH1304" s="8">
        <v>4486.5762000000004</v>
      </c>
      <c r="AI1304" s="3">
        <f t="shared" si="104"/>
        <v>5.5534180038294521</v>
      </c>
      <c r="AJ1304" s="3">
        <f t="shared" si="105"/>
        <v>1.0024979696544207</v>
      </c>
      <c r="AK1304" s="3">
        <f t="shared" si="102"/>
        <v>9.2556966730490871</v>
      </c>
      <c r="AL1304" s="3">
        <f t="shared" si="106"/>
        <v>1.6708299494240346</v>
      </c>
    </row>
    <row r="1305" spans="1:38" x14ac:dyDescent="0.2">
      <c r="A1305" s="2">
        <v>47</v>
      </c>
      <c r="B1305" s="2" t="s">
        <v>1333</v>
      </c>
      <c r="C1305" s="2" t="s">
        <v>36</v>
      </c>
      <c r="D1305" s="2">
        <v>28.018298999999999</v>
      </c>
      <c r="E1305" s="2">
        <v>98.638784999999999</v>
      </c>
      <c r="F1305">
        <v>518500</v>
      </c>
      <c r="G1305">
        <v>12296</v>
      </c>
      <c r="H1305">
        <v>2.1229471999999999E-2</v>
      </c>
      <c r="I1305">
        <v>5.0631730000000005E-4</v>
      </c>
      <c r="J1305">
        <v>3.0773919999999998E-4</v>
      </c>
      <c r="K1305">
        <v>3.7636766999999999E-3</v>
      </c>
      <c r="L1305">
        <v>3.8100292E-3</v>
      </c>
      <c r="M1305">
        <v>15.934013999999999</v>
      </c>
      <c r="N1305">
        <v>0.99036595999999999</v>
      </c>
      <c r="O1305">
        <v>1</v>
      </c>
      <c r="P1305">
        <v>1</v>
      </c>
      <c r="Q1305">
        <v>0.99036595999999999</v>
      </c>
      <c r="R1305">
        <v>15.780505</v>
      </c>
      <c r="S1305">
        <v>15.805617</v>
      </c>
      <c r="T1305">
        <v>28.022832999999999</v>
      </c>
      <c r="U1305">
        <v>836.88206000000002</v>
      </c>
      <c r="V1305">
        <v>559.23139000000003</v>
      </c>
      <c r="W1305">
        <v>30.376049999999999</v>
      </c>
      <c r="X1305">
        <v>2859.3353000000002</v>
      </c>
      <c r="Y1305">
        <v>568.53666999999996</v>
      </c>
      <c r="Z1305">
        <v>2.1229893999999999E-2</v>
      </c>
      <c r="AA1305">
        <v>80.112806000000006</v>
      </c>
      <c r="AB1305">
        <v>2.1196502999999998E-2</v>
      </c>
      <c r="AC1305">
        <v>79.986802999999995</v>
      </c>
      <c r="AD1305" s="2">
        <v>80.111214000000004</v>
      </c>
      <c r="AE1305" s="2">
        <v>14.377469</v>
      </c>
      <c r="AF1305" s="2">
        <f t="shared" si="103"/>
        <v>8.0111214E-2</v>
      </c>
      <c r="AG1305" s="2">
        <f t="shared" si="103"/>
        <v>1.4377469E-2</v>
      </c>
      <c r="AH1305" s="8">
        <v>5110.2714999999998</v>
      </c>
      <c r="AI1305" s="3">
        <f t="shared" si="104"/>
        <v>7.4895881617772009</v>
      </c>
      <c r="AJ1305" s="3">
        <f t="shared" si="105"/>
        <v>1.3441479194001313</v>
      </c>
      <c r="AK1305" s="3">
        <f t="shared" si="102"/>
        <v>12.482646936295335</v>
      </c>
      <c r="AL1305" s="3">
        <f t="shared" si="106"/>
        <v>2.2402465323335523</v>
      </c>
    </row>
    <row r="1306" spans="1:38" x14ac:dyDescent="0.2">
      <c r="A1306" s="2">
        <v>0</v>
      </c>
      <c r="B1306" s="2" t="s">
        <v>1334</v>
      </c>
      <c r="C1306" s="2" t="s">
        <v>36</v>
      </c>
      <c r="D1306" s="2">
        <v>34.041164000000002</v>
      </c>
      <c r="E1306" s="2">
        <v>77.819254999999998</v>
      </c>
      <c r="F1306">
        <v>2062000</v>
      </c>
      <c r="G1306">
        <v>299000</v>
      </c>
      <c r="H1306">
        <v>6.8849673999999998E-3</v>
      </c>
      <c r="I1306">
        <v>1.0340766999999999E-3</v>
      </c>
      <c r="J1306" s="1">
        <v>7.2212587000000005E-5</v>
      </c>
      <c r="K1306">
        <v>1.2271669999999999E-3</v>
      </c>
      <c r="L1306">
        <v>1.6063836000000001E-3</v>
      </c>
      <c r="M1306">
        <v>21.200485</v>
      </c>
      <c r="N1306">
        <v>0.97394689999999995</v>
      </c>
      <c r="O1306">
        <v>1</v>
      </c>
      <c r="P1306">
        <v>1</v>
      </c>
      <c r="Q1306">
        <v>0.97394689999999995</v>
      </c>
      <c r="R1306">
        <v>20.648147000000002</v>
      </c>
      <c r="S1306">
        <v>20.656096000000002</v>
      </c>
      <c r="T1306">
        <v>34.049342000000003</v>
      </c>
      <c r="U1306">
        <v>607.43431999999996</v>
      </c>
      <c r="V1306">
        <v>539.36807999999996</v>
      </c>
      <c r="W1306">
        <v>34.079096</v>
      </c>
      <c r="X1306">
        <v>557.00080000000003</v>
      </c>
      <c r="Y1306">
        <v>539.49207999999999</v>
      </c>
      <c r="Z1306">
        <v>6.8850062E-3</v>
      </c>
      <c r="AA1306">
        <v>25.981155999999999</v>
      </c>
      <c r="AB1306">
        <v>6.8823464000000003E-3</v>
      </c>
      <c r="AC1306">
        <v>25.971119000000002</v>
      </c>
      <c r="AD1306" s="2">
        <v>25.981009</v>
      </c>
      <c r="AE1306" s="2">
        <v>6.0618248000000001</v>
      </c>
      <c r="AF1306" s="2">
        <f t="shared" si="103"/>
        <v>2.5981008999999999E-2</v>
      </c>
      <c r="AG1306" s="2">
        <f t="shared" si="103"/>
        <v>6.0618247999999998E-3</v>
      </c>
      <c r="AH1306" s="8">
        <v>1502</v>
      </c>
      <c r="AI1306" s="3">
        <f t="shared" si="104"/>
        <v>23.093791315033222</v>
      </c>
      <c r="AJ1306" s="3">
        <f t="shared" si="105"/>
        <v>5.3881863063706641</v>
      </c>
      <c r="AK1306" s="3">
        <f t="shared" si="102"/>
        <v>38.489652191722037</v>
      </c>
      <c r="AL1306" s="3">
        <f t="shared" si="106"/>
        <v>8.980310510617775</v>
      </c>
    </row>
    <row r="1307" spans="1:38" x14ac:dyDescent="0.2">
      <c r="A1307" s="2">
        <v>1</v>
      </c>
      <c r="B1307" s="2" t="s">
        <v>1335</v>
      </c>
      <c r="C1307" s="2" t="s">
        <v>36</v>
      </c>
      <c r="D1307" s="2">
        <v>34.480738000000002</v>
      </c>
      <c r="E1307" s="2">
        <v>77.434368000000006</v>
      </c>
      <c r="F1307">
        <v>935000</v>
      </c>
      <c r="G1307">
        <v>29000</v>
      </c>
      <c r="H1307">
        <v>1.6032528000000001E-2</v>
      </c>
      <c r="I1307">
        <v>5.0086160999999996E-4</v>
      </c>
      <c r="J1307">
        <v>1.7580967999999999E-4</v>
      </c>
      <c r="K1307">
        <v>2.8354896999999999E-3</v>
      </c>
      <c r="L1307">
        <v>2.8847484E-3</v>
      </c>
      <c r="M1307">
        <v>22.420604999999998</v>
      </c>
      <c r="N1307">
        <v>0.96465398000000002</v>
      </c>
      <c r="O1307">
        <v>1</v>
      </c>
      <c r="P1307">
        <v>1</v>
      </c>
      <c r="Q1307">
        <v>0.96465398000000002</v>
      </c>
      <c r="R1307">
        <v>21.628126000000002</v>
      </c>
      <c r="S1307">
        <v>21.646311000000001</v>
      </c>
      <c r="T1307">
        <v>34.481529999999999</v>
      </c>
      <c r="U1307">
        <v>615.26581999999996</v>
      </c>
      <c r="V1307">
        <v>532.25250000000005</v>
      </c>
      <c r="W1307">
        <v>34.391908000000001</v>
      </c>
      <c r="X1307">
        <v>526.79034000000001</v>
      </c>
      <c r="Y1307">
        <v>531.88202999999999</v>
      </c>
      <c r="Z1307">
        <v>1.6032622E-2</v>
      </c>
      <c r="AA1307">
        <v>60.500461999999999</v>
      </c>
      <c r="AB1307">
        <v>1.6019216999999999E-2</v>
      </c>
      <c r="AC1307">
        <v>60.449877000000001</v>
      </c>
      <c r="AD1307" s="2">
        <v>60.500104</v>
      </c>
      <c r="AE1307" s="2">
        <v>10.885842999999999</v>
      </c>
      <c r="AF1307" s="2">
        <f t="shared" si="103"/>
        <v>6.0500103999999999E-2</v>
      </c>
      <c r="AG1307" s="2">
        <f t="shared" si="103"/>
        <v>1.0885842999999999E-2</v>
      </c>
      <c r="AH1307" s="8">
        <v>1914</v>
      </c>
      <c r="AI1307" s="3">
        <f t="shared" si="104"/>
        <v>9.9173383239142865</v>
      </c>
      <c r="AJ1307" s="3">
        <f t="shared" si="105"/>
        <v>1.7844364031508781</v>
      </c>
      <c r="AK1307" s="3">
        <f t="shared" si="102"/>
        <v>16.528897206523808</v>
      </c>
      <c r="AL1307" s="3">
        <f t="shared" si="106"/>
        <v>2.9740606719181297</v>
      </c>
    </row>
    <row r="1308" spans="1:38" x14ac:dyDescent="0.2">
      <c r="A1308" s="2">
        <v>2</v>
      </c>
      <c r="B1308" s="2" t="s">
        <v>1336</v>
      </c>
      <c r="C1308" s="2" t="s">
        <v>36</v>
      </c>
      <c r="D1308" s="2">
        <v>34.510987</v>
      </c>
      <c r="E1308" s="2">
        <v>77.415414999999996</v>
      </c>
      <c r="F1308">
        <v>623000</v>
      </c>
      <c r="G1308">
        <v>25000</v>
      </c>
      <c r="H1308">
        <v>2.3682082E-2</v>
      </c>
      <c r="I1308">
        <v>9.5596910999999998E-4</v>
      </c>
      <c r="J1308">
        <v>2.6980185999999999E-4</v>
      </c>
      <c r="K1308">
        <v>4.1812561999999996E-3</v>
      </c>
      <c r="L1308">
        <v>4.2976242E-3</v>
      </c>
      <c r="M1308">
        <v>22.017766000000002</v>
      </c>
      <c r="N1308">
        <v>0.96459234999999999</v>
      </c>
      <c r="O1308">
        <v>1</v>
      </c>
      <c r="P1308">
        <v>1</v>
      </c>
      <c r="Q1308">
        <v>0.96459234999999999</v>
      </c>
      <c r="R1308">
        <v>21.238168999999999</v>
      </c>
      <c r="S1308">
        <v>21.257321000000001</v>
      </c>
      <c r="T1308">
        <v>34.509394999999998</v>
      </c>
      <c r="U1308">
        <v>642.56614999999999</v>
      </c>
      <c r="V1308">
        <v>535.25581999999997</v>
      </c>
      <c r="W1308">
        <v>34.407390999999997</v>
      </c>
      <c r="X1308">
        <v>570.74489000000005</v>
      </c>
      <c r="Y1308">
        <v>534.83465999999999</v>
      </c>
      <c r="Z1308">
        <v>2.3682268999999999E-2</v>
      </c>
      <c r="AA1308">
        <v>89.367052999999999</v>
      </c>
      <c r="AB1308">
        <v>2.3661088E-2</v>
      </c>
      <c r="AC1308">
        <v>89.287122999999994</v>
      </c>
      <c r="AD1308" s="2">
        <v>89.366348000000002</v>
      </c>
      <c r="AE1308" s="2">
        <v>16.217449999999999</v>
      </c>
      <c r="AF1308" s="2">
        <f t="shared" si="103"/>
        <v>8.9366347999999998E-2</v>
      </c>
      <c r="AG1308" s="2">
        <f t="shared" si="103"/>
        <v>1.6217449999999998E-2</v>
      </c>
      <c r="AH1308" s="8">
        <v>2254.9845999999998</v>
      </c>
      <c r="AI1308" s="3">
        <f t="shared" si="104"/>
        <v>6.7139366599158778</v>
      </c>
      <c r="AJ1308" s="3">
        <f t="shared" si="105"/>
        <v>1.2183885156116343</v>
      </c>
      <c r="AK1308" s="3">
        <f t="shared" si="102"/>
        <v>11.18989443319313</v>
      </c>
      <c r="AL1308" s="3">
        <f t="shared" si="106"/>
        <v>2.0306475260193904</v>
      </c>
    </row>
    <row r="1309" spans="1:38" x14ac:dyDescent="0.2">
      <c r="A1309" s="2">
        <v>3</v>
      </c>
      <c r="B1309" s="2" t="s">
        <v>1337</v>
      </c>
      <c r="C1309" s="2" t="s">
        <v>36</v>
      </c>
      <c r="D1309" s="2">
        <v>34.254123</v>
      </c>
      <c r="E1309" s="2">
        <v>77.288625999999994</v>
      </c>
      <c r="F1309">
        <v>1275000</v>
      </c>
      <c r="G1309">
        <v>202000</v>
      </c>
      <c r="H1309">
        <v>9.4097625000000001E-3</v>
      </c>
      <c r="I1309">
        <v>1.5457314E-3</v>
      </c>
      <c r="J1309">
        <v>1.1810663E-4</v>
      </c>
      <c r="K1309">
        <v>1.6752916E-3</v>
      </c>
      <c r="L1309">
        <v>2.2825065999999999E-3</v>
      </c>
      <c r="M1309">
        <v>17.892147000000001</v>
      </c>
      <c r="N1309">
        <v>0.96872188000000004</v>
      </c>
      <c r="O1309">
        <v>1</v>
      </c>
      <c r="P1309">
        <v>1</v>
      </c>
      <c r="Q1309">
        <v>0.96872188000000004</v>
      </c>
      <c r="R1309">
        <v>17.332514</v>
      </c>
      <c r="S1309">
        <v>17.356097999999999</v>
      </c>
      <c r="T1309">
        <v>34.254153000000002</v>
      </c>
      <c r="U1309">
        <v>674.20858999999996</v>
      </c>
      <c r="V1309">
        <v>567.09299999999996</v>
      </c>
      <c r="W1309">
        <v>34.316547999999997</v>
      </c>
      <c r="X1309">
        <v>603.55016000000001</v>
      </c>
      <c r="Y1309">
        <v>567.34974999999997</v>
      </c>
      <c r="Z1309">
        <v>9.4099409999999998E-3</v>
      </c>
      <c r="AA1309">
        <v>35.509211000000001</v>
      </c>
      <c r="AB1309">
        <v>9.3971778999999995E-3</v>
      </c>
      <c r="AC1309">
        <v>35.461049000000003</v>
      </c>
      <c r="AD1309" s="2">
        <v>35.508538000000001</v>
      </c>
      <c r="AE1309" s="2">
        <v>8.6132325999999999</v>
      </c>
      <c r="AF1309" s="2">
        <f t="shared" si="103"/>
        <v>3.5508537999999999E-2</v>
      </c>
      <c r="AG1309" s="2">
        <f t="shared" si="103"/>
        <v>8.6132325999999995E-3</v>
      </c>
      <c r="AH1309" s="8">
        <v>2272</v>
      </c>
      <c r="AI1309" s="3">
        <f t="shared" si="104"/>
        <v>16.897344520351695</v>
      </c>
      <c r="AJ1309" s="3">
        <f t="shared" si="105"/>
        <v>4.0987539018397365</v>
      </c>
      <c r="AK1309" s="3">
        <f t="shared" si="102"/>
        <v>28.162240867252827</v>
      </c>
      <c r="AL1309" s="3">
        <f t="shared" si="106"/>
        <v>6.8312565030662293</v>
      </c>
    </row>
    <row r="1310" spans="1:38" x14ac:dyDescent="0.2">
      <c r="A1310" s="2">
        <v>4</v>
      </c>
      <c r="B1310" s="2" t="s">
        <v>1338</v>
      </c>
      <c r="C1310" s="2" t="s">
        <v>36</v>
      </c>
      <c r="D1310" s="2">
        <v>34.294901000000003</v>
      </c>
      <c r="E1310" s="2">
        <v>77.842948000000007</v>
      </c>
      <c r="F1310">
        <v>1115000</v>
      </c>
      <c r="G1310">
        <v>40000</v>
      </c>
      <c r="H1310">
        <v>1.1834242E-2</v>
      </c>
      <c r="I1310">
        <v>4.2873363000000002E-4</v>
      </c>
      <c r="J1310">
        <v>1.4052117E-4</v>
      </c>
      <c r="K1310">
        <v>2.100275E-3</v>
      </c>
      <c r="L1310">
        <v>2.1481884999999998E-3</v>
      </c>
      <c r="M1310">
        <v>19.719494000000001</v>
      </c>
      <c r="N1310">
        <v>0.96695496999999997</v>
      </c>
      <c r="O1310">
        <v>1</v>
      </c>
      <c r="P1310">
        <v>1</v>
      </c>
      <c r="Q1310">
        <v>0.96695496999999997</v>
      </c>
      <c r="R1310">
        <v>19.067862000000002</v>
      </c>
      <c r="S1310">
        <v>19.068857000000001</v>
      </c>
      <c r="T1310">
        <v>34.295659999999998</v>
      </c>
      <c r="U1310">
        <v>670.95556999999997</v>
      </c>
      <c r="V1310">
        <v>551.88762999999994</v>
      </c>
      <c r="W1310">
        <v>34.201174999999999</v>
      </c>
      <c r="X1310">
        <v>507.32925</v>
      </c>
      <c r="Y1310">
        <v>551.49684999999999</v>
      </c>
      <c r="Z1310">
        <v>1.1834432000000001E-2</v>
      </c>
      <c r="AA1310">
        <v>44.658234</v>
      </c>
      <c r="AB1310">
        <v>1.1833817E-2</v>
      </c>
      <c r="AC1310">
        <v>44.655912000000001</v>
      </c>
      <c r="AD1310" s="2">
        <v>44.657516999999999</v>
      </c>
      <c r="AE1310" s="2">
        <v>8.1063717000000004</v>
      </c>
      <c r="AF1310" s="2">
        <f t="shared" si="103"/>
        <v>4.4657517000000001E-2</v>
      </c>
      <c r="AG1310" s="2">
        <f t="shared" si="103"/>
        <v>8.1063717E-3</v>
      </c>
      <c r="AH1310" s="8">
        <v>2601</v>
      </c>
      <c r="AI1310" s="3">
        <f t="shared" si="104"/>
        <v>13.435588010860524</v>
      </c>
      <c r="AJ1310" s="3">
        <f t="shared" si="105"/>
        <v>2.4388698194774028</v>
      </c>
      <c r="AK1310" s="3">
        <f t="shared" si="102"/>
        <v>22.392646684767538</v>
      </c>
      <c r="AL1310" s="3">
        <f t="shared" si="106"/>
        <v>4.064783032462338</v>
      </c>
    </row>
    <row r="1311" spans="1:38" x14ac:dyDescent="0.2">
      <c r="A1311" s="2">
        <v>5</v>
      </c>
      <c r="B1311" s="2" t="s">
        <v>1339</v>
      </c>
      <c r="C1311" s="2" t="s">
        <v>36</v>
      </c>
      <c r="D1311" s="2">
        <v>34.286244000000003</v>
      </c>
      <c r="E1311" s="2">
        <v>77.823684999999998</v>
      </c>
      <c r="F1311">
        <v>833000</v>
      </c>
      <c r="G1311">
        <v>118000</v>
      </c>
      <c r="H1311">
        <v>1.6276446E-2</v>
      </c>
      <c r="I1311">
        <v>2.3677122000000002E-3</v>
      </c>
      <c r="J1311">
        <v>1.9439517000000001E-4</v>
      </c>
      <c r="K1311">
        <v>2.8816995999999999E-3</v>
      </c>
      <c r="L1311">
        <v>3.7347079000000002E-3</v>
      </c>
      <c r="M1311">
        <v>20.068524</v>
      </c>
      <c r="N1311">
        <v>0.97421902999999999</v>
      </c>
      <c r="O1311">
        <v>1</v>
      </c>
      <c r="P1311">
        <v>1</v>
      </c>
      <c r="Q1311">
        <v>0.97421902999999999</v>
      </c>
      <c r="R1311">
        <v>19.551138000000002</v>
      </c>
      <c r="S1311">
        <v>19.553668999999999</v>
      </c>
      <c r="T1311">
        <v>34.290013000000002</v>
      </c>
      <c r="U1311">
        <v>646.20396000000005</v>
      </c>
      <c r="V1311">
        <v>549.08253999999999</v>
      </c>
      <c r="W1311">
        <v>34.24286</v>
      </c>
      <c r="X1311">
        <v>537.51261999999997</v>
      </c>
      <c r="Y1311">
        <v>548.88747999999998</v>
      </c>
      <c r="Z1311">
        <v>1.6276605999999999E-2</v>
      </c>
      <c r="AA1311">
        <v>61.421156000000003</v>
      </c>
      <c r="AB1311">
        <v>1.6274512000000001E-2</v>
      </c>
      <c r="AC1311">
        <v>61.413254000000002</v>
      </c>
      <c r="AD1311" s="2">
        <v>61.420549999999999</v>
      </c>
      <c r="AE1311" s="2">
        <v>14.093237</v>
      </c>
      <c r="AF1311" s="2">
        <f t="shared" si="103"/>
        <v>6.1420549999999997E-2</v>
      </c>
      <c r="AG1311" s="2">
        <f t="shared" si="103"/>
        <v>1.4093237E-2</v>
      </c>
      <c r="AH1311" s="8">
        <v>1993</v>
      </c>
      <c r="AI1311" s="3">
        <f t="shared" si="104"/>
        <v>9.7687174732235391</v>
      </c>
      <c r="AJ1311" s="3">
        <f t="shared" si="105"/>
        <v>2.2414786343687987</v>
      </c>
      <c r="AK1311" s="3">
        <f t="shared" si="102"/>
        <v>16.281195788705897</v>
      </c>
      <c r="AL1311" s="3">
        <f t="shared" si="106"/>
        <v>3.7357977239479969</v>
      </c>
    </row>
    <row r="1312" spans="1:38" x14ac:dyDescent="0.2">
      <c r="A1312" s="2">
        <v>6</v>
      </c>
      <c r="B1312" s="2" t="s">
        <v>1340</v>
      </c>
      <c r="C1312" s="2" t="s">
        <v>36</v>
      </c>
      <c r="D1312" s="2">
        <v>34.578738000000001</v>
      </c>
      <c r="E1312" s="2">
        <v>77.457621000000003</v>
      </c>
      <c r="F1312">
        <v>783000</v>
      </c>
      <c r="G1312">
        <v>60000</v>
      </c>
      <c r="H1312">
        <v>1.8084612E-2</v>
      </c>
      <c r="I1312">
        <v>1.4018501999999999E-3</v>
      </c>
      <c r="J1312">
        <v>2.0953024E-4</v>
      </c>
      <c r="K1312">
        <v>3.1983229999999999E-3</v>
      </c>
      <c r="L1312">
        <v>3.4983363E-3</v>
      </c>
      <c r="M1312">
        <v>21.178661000000002</v>
      </c>
      <c r="N1312">
        <v>0.96302989999999999</v>
      </c>
      <c r="O1312">
        <v>1</v>
      </c>
      <c r="P1312">
        <v>1</v>
      </c>
      <c r="Q1312">
        <v>0.96302989999999999</v>
      </c>
      <c r="R1312">
        <v>20.395683999999999</v>
      </c>
      <c r="S1312">
        <v>20.419681000000001</v>
      </c>
      <c r="T1312">
        <v>34.578726000000003</v>
      </c>
      <c r="U1312">
        <v>693.81506000000002</v>
      </c>
      <c r="V1312">
        <v>541.72328000000005</v>
      </c>
      <c r="W1312">
        <v>34.445056000000001</v>
      </c>
      <c r="X1312">
        <v>586.35527000000002</v>
      </c>
      <c r="Y1312">
        <v>541.17286000000001</v>
      </c>
      <c r="Z1312">
        <v>1.8084877999999999E-2</v>
      </c>
      <c r="AA1312">
        <v>68.244823999999994</v>
      </c>
      <c r="AB1312">
        <v>1.8063755000000001E-2</v>
      </c>
      <c r="AC1312">
        <v>68.165113000000005</v>
      </c>
      <c r="AD1312" s="2">
        <v>68.243819999999999</v>
      </c>
      <c r="AE1312" s="2">
        <v>13.201269</v>
      </c>
      <c r="AF1312" s="2">
        <f t="shared" si="103"/>
        <v>6.8243819999999997E-2</v>
      </c>
      <c r="AG1312" s="2">
        <f t="shared" si="103"/>
        <v>1.3201269E-2</v>
      </c>
      <c r="AH1312" s="8">
        <v>2963.9485</v>
      </c>
      <c r="AI1312" s="3">
        <f t="shared" si="104"/>
        <v>8.7920049024219331</v>
      </c>
      <c r="AJ1312" s="3">
        <f t="shared" si="105"/>
        <v>1.7007491926183307</v>
      </c>
      <c r="AK1312" s="3">
        <f t="shared" si="102"/>
        <v>14.653341504036556</v>
      </c>
      <c r="AL1312" s="3">
        <f t="shared" si="106"/>
        <v>2.8345819876972183</v>
      </c>
    </row>
    <row r="1313" spans="1:38" x14ac:dyDescent="0.2">
      <c r="A1313" s="2">
        <v>7</v>
      </c>
      <c r="B1313" s="2" t="s">
        <v>1341</v>
      </c>
      <c r="C1313" s="2" t="s">
        <v>36</v>
      </c>
      <c r="D1313" s="2">
        <v>34.18806</v>
      </c>
      <c r="E1313" s="2">
        <v>77.855727999999999</v>
      </c>
      <c r="F1313">
        <v>2700000</v>
      </c>
      <c r="G1313">
        <v>99000</v>
      </c>
      <c r="H1313">
        <v>5.4953110999999997E-3</v>
      </c>
      <c r="I1313">
        <v>2.0521813000000001E-4</v>
      </c>
      <c r="J1313" s="1">
        <v>5.3693728000000001E-5</v>
      </c>
      <c r="K1313">
        <v>9.8187525999999994E-4</v>
      </c>
      <c r="L1313">
        <v>1.004528E-3</v>
      </c>
      <c r="M1313">
        <v>22.255376999999999</v>
      </c>
      <c r="N1313">
        <v>0.97370699999999999</v>
      </c>
      <c r="O1313">
        <v>1</v>
      </c>
      <c r="P1313">
        <v>1</v>
      </c>
      <c r="Q1313">
        <v>0.97370699999999999</v>
      </c>
      <c r="R1313">
        <v>21.670216</v>
      </c>
      <c r="S1313">
        <v>21.672317</v>
      </c>
      <c r="T1313">
        <v>34.185640999999997</v>
      </c>
      <c r="U1313">
        <v>584.80947000000003</v>
      </c>
      <c r="V1313">
        <v>532.20497</v>
      </c>
      <c r="W1313">
        <v>34.144818000000001</v>
      </c>
      <c r="X1313">
        <v>555.61332000000004</v>
      </c>
      <c r="Y1313">
        <v>532.03503999999998</v>
      </c>
      <c r="Z1313">
        <v>5.4953284999999996E-3</v>
      </c>
      <c r="AA1313">
        <v>20.737089000000001</v>
      </c>
      <c r="AB1313">
        <v>5.4947915000000003E-3</v>
      </c>
      <c r="AC1313">
        <v>20.735061999999999</v>
      </c>
      <c r="AD1313" s="2">
        <v>20.737023000000001</v>
      </c>
      <c r="AE1313" s="2">
        <v>3.7906716999999999</v>
      </c>
      <c r="AF1313" s="2">
        <f t="shared" si="103"/>
        <v>2.0737023E-2</v>
      </c>
      <c r="AG1313" s="2">
        <f t="shared" si="103"/>
        <v>3.7906717E-3</v>
      </c>
      <c r="AH1313" s="8">
        <v>1374</v>
      </c>
      <c r="AI1313" s="3">
        <f t="shared" si="104"/>
        <v>28.933757752981226</v>
      </c>
      <c r="AJ1313" s="3">
        <f t="shared" si="105"/>
        <v>5.2890126364272012</v>
      </c>
      <c r="AK1313" s="3">
        <f t="shared" si="102"/>
        <v>48.222929588302044</v>
      </c>
      <c r="AL1313" s="3">
        <f t="shared" si="106"/>
        <v>8.8150210607120023</v>
      </c>
    </row>
    <row r="1314" spans="1:38" x14ac:dyDescent="0.2">
      <c r="A1314" s="2">
        <v>8</v>
      </c>
      <c r="B1314" s="2" t="s">
        <v>1342</v>
      </c>
      <c r="C1314" s="2" t="s">
        <v>36</v>
      </c>
      <c r="D1314" s="2">
        <v>34.310119999999998</v>
      </c>
      <c r="E1314" s="2">
        <v>77.837495000000004</v>
      </c>
      <c r="F1314">
        <v>1471000</v>
      </c>
      <c r="G1314">
        <v>36000</v>
      </c>
      <c r="H1314">
        <v>8.7975614000000008E-3</v>
      </c>
      <c r="I1314">
        <v>2.1787462E-4</v>
      </c>
      <c r="J1314">
        <v>1.0280785E-4</v>
      </c>
      <c r="K1314">
        <v>1.5657109E-3</v>
      </c>
      <c r="L1314">
        <v>1.5841367999999999E-3</v>
      </c>
      <c r="M1314">
        <v>19.312377999999999</v>
      </c>
      <c r="N1314">
        <v>0.97113008999999995</v>
      </c>
      <c r="O1314">
        <v>1</v>
      </c>
      <c r="P1314">
        <v>1</v>
      </c>
      <c r="Q1314">
        <v>0.97113008999999995</v>
      </c>
      <c r="R1314">
        <v>18.754830999999999</v>
      </c>
      <c r="S1314">
        <v>18.752534000000001</v>
      </c>
      <c r="T1314">
        <v>34.303612999999999</v>
      </c>
      <c r="U1314">
        <v>675.77847999999994</v>
      </c>
      <c r="V1314">
        <v>555.22505999999998</v>
      </c>
      <c r="W1314">
        <v>34.211857999999999</v>
      </c>
      <c r="X1314">
        <v>560.96268999999995</v>
      </c>
      <c r="Y1314">
        <v>554.84596999999997</v>
      </c>
      <c r="Z1314">
        <v>8.7976983999999998E-3</v>
      </c>
      <c r="AA1314">
        <v>33.198861999999998</v>
      </c>
      <c r="AB1314">
        <v>8.7987757000000007E-3</v>
      </c>
      <c r="AC1314">
        <v>33.202927000000003</v>
      </c>
      <c r="AD1314" s="2">
        <v>33.198345000000003</v>
      </c>
      <c r="AE1314" s="2">
        <v>5.9778748000000004</v>
      </c>
      <c r="AF1314" s="2">
        <f t="shared" si="103"/>
        <v>3.3198345000000004E-2</v>
      </c>
      <c r="AG1314" s="2">
        <f t="shared" si="103"/>
        <v>5.9778748000000005E-3</v>
      </c>
      <c r="AH1314" s="8">
        <v>2658</v>
      </c>
      <c r="AI1314" s="3">
        <f t="shared" si="104"/>
        <v>18.073190094265239</v>
      </c>
      <c r="AJ1314" s="3">
        <f t="shared" si="105"/>
        <v>3.254357035572641</v>
      </c>
      <c r="AK1314" s="3">
        <f t="shared" si="102"/>
        <v>30.121983490442066</v>
      </c>
      <c r="AL1314" s="3">
        <f t="shared" si="106"/>
        <v>5.4239283926210673</v>
      </c>
    </row>
    <row r="1315" spans="1:38" x14ac:dyDescent="0.2">
      <c r="A1315" s="2">
        <v>9</v>
      </c>
      <c r="B1315" s="2" t="s">
        <v>1343</v>
      </c>
      <c r="C1315" s="2" t="s">
        <v>36</v>
      </c>
      <c r="D1315" s="2">
        <v>34.279752999999999</v>
      </c>
      <c r="E1315" s="2">
        <v>77.762422000000001</v>
      </c>
      <c r="F1315">
        <v>1174000</v>
      </c>
      <c r="G1315">
        <v>149000</v>
      </c>
      <c r="H1315">
        <v>1.2448341999999999E-2</v>
      </c>
      <c r="I1315">
        <v>1.6186233999999999E-3</v>
      </c>
      <c r="J1315">
        <v>1.3661066999999999E-4</v>
      </c>
      <c r="K1315">
        <v>2.2058003000000001E-3</v>
      </c>
      <c r="L1315">
        <v>2.7393720999999999E-3</v>
      </c>
      <c r="M1315">
        <v>21.671203999999999</v>
      </c>
      <c r="N1315">
        <v>0.97507929999999998</v>
      </c>
      <c r="O1315">
        <v>1</v>
      </c>
      <c r="P1315">
        <v>1</v>
      </c>
      <c r="Q1315">
        <v>0.97507929999999998</v>
      </c>
      <c r="R1315">
        <v>21.131142000000001</v>
      </c>
      <c r="S1315">
        <v>21.135403</v>
      </c>
      <c r="T1315">
        <v>34.278930000000003</v>
      </c>
      <c r="U1315">
        <v>592.03741000000002</v>
      </c>
      <c r="V1315">
        <v>536.82869000000005</v>
      </c>
      <c r="W1315">
        <v>34.244588999999998</v>
      </c>
      <c r="X1315">
        <v>537.70696999999996</v>
      </c>
      <c r="Y1315">
        <v>536.68622000000005</v>
      </c>
      <c r="Z1315">
        <v>1.2448389000000001E-2</v>
      </c>
      <c r="AA1315">
        <v>46.975053000000003</v>
      </c>
      <c r="AB1315">
        <v>1.2445886999999999E-2</v>
      </c>
      <c r="AC1315">
        <v>46.965611000000003</v>
      </c>
      <c r="AD1315" s="2">
        <v>46.974876999999999</v>
      </c>
      <c r="AE1315" s="2">
        <v>10.337253</v>
      </c>
      <c r="AF1315" s="2">
        <f t="shared" si="103"/>
        <v>4.6974876999999998E-2</v>
      </c>
      <c r="AG1315" s="2">
        <f t="shared" si="103"/>
        <v>1.0337253000000001E-2</v>
      </c>
      <c r="AH1315" s="8">
        <v>1300</v>
      </c>
      <c r="AI1315" s="3">
        <f t="shared" si="104"/>
        <v>12.772784907983899</v>
      </c>
      <c r="AJ1315" s="3">
        <f t="shared" si="105"/>
        <v>2.8107685967631446</v>
      </c>
      <c r="AK1315" s="3">
        <f t="shared" si="102"/>
        <v>21.287974846639834</v>
      </c>
      <c r="AL1315" s="3">
        <f t="shared" si="106"/>
        <v>4.6846143279385739</v>
      </c>
    </row>
    <row r="1316" spans="1:38" x14ac:dyDescent="0.2">
      <c r="A1316" s="2">
        <v>10</v>
      </c>
      <c r="B1316" s="2" t="s">
        <v>1344</v>
      </c>
      <c r="C1316" s="2" t="s">
        <v>36</v>
      </c>
      <c r="D1316" s="2">
        <v>34.158622999999999</v>
      </c>
      <c r="E1316" s="2">
        <v>77.663659999999993</v>
      </c>
      <c r="F1316">
        <v>2712000</v>
      </c>
      <c r="G1316">
        <v>99000</v>
      </c>
      <c r="H1316">
        <v>4.8343420000000002E-3</v>
      </c>
      <c r="I1316">
        <v>1.8017215000000001E-4</v>
      </c>
      <c r="J1316" s="1">
        <v>5.1160940000000003E-5</v>
      </c>
      <c r="K1316">
        <v>8.6679564E-4</v>
      </c>
      <c r="L1316">
        <v>8.8679994E-4</v>
      </c>
      <c r="M1316">
        <v>19.731860000000001</v>
      </c>
      <c r="N1316">
        <v>0.97090759999999998</v>
      </c>
      <c r="O1316">
        <v>1</v>
      </c>
      <c r="P1316">
        <v>1</v>
      </c>
      <c r="Q1316">
        <v>0.97090759999999998</v>
      </c>
      <c r="R1316">
        <v>19.157813000000001</v>
      </c>
      <c r="S1316">
        <v>19.172488999999999</v>
      </c>
      <c r="T1316">
        <v>34.159494000000002</v>
      </c>
      <c r="U1316">
        <v>634.48945000000003</v>
      </c>
      <c r="V1316">
        <v>551.22477000000003</v>
      </c>
      <c r="W1316">
        <v>34.203752999999999</v>
      </c>
      <c r="X1316">
        <v>567.87401</v>
      </c>
      <c r="Y1316">
        <v>551.40815999999995</v>
      </c>
      <c r="Z1316">
        <v>4.8343863999999997E-3</v>
      </c>
      <c r="AA1316">
        <v>18.242968000000001</v>
      </c>
      <c r="AB1316">
        <v>4.8306503000000002E-3</v>
      </c>
      <c r="AC1316">
        <v>18.228869</v>
      </c>
      <c r="AD1316" s="2">
        <v>18.242799999999999</v>
      </c>
      <c r="AE1316" s="2">
        <v>3.3464149000000001</v>
      </c>
      <c r="AF1316" s="2">
        <f t="shared" si="103"/>
        <v>1.82428E-2</v>
      </c>
      <c r="AG1316" s="2">
        <f t="shared" si="103"/>
        <v>3.3464149000000001E-3</v>
      </c>
      <c r="AH1316" s="8">
        <v>1832</v>
      </c>
      <c r="AI1316" s="3">
        <f t="shared" si="104"/>
        <v>32.8896879864933</v>
      </c>
      <c r="AJ1316" s="3">
        <f t="shared" si="105"/>
        <v>6.0332044387019641</v>
      </c>
      <c r="AK1316" s="3">
        <f t="shared" si="102"/>
        <v>54.816146644155502</v>
      </c>
      <c r="AL1316" s="3">
        <f t="shared" si="106"/>
        <v>10.05534073116994</v>
      </c>
    </row>
    <row r="1317" spans="1:38" x14ac:dyDescent="0.2">
      <c r="A1317" s="2">
        <v>11</v>
      </c>
      <c r="B1317" s="2" t="s">
        <v>1345</v>
      </c>
      <c r="C1317" s="2" t="s">
        <v>36</v>
      </c>
      <c r="D1317" s="2">
        <v>33.940812000000001</v>
      </c>
      <c r="E1317" s="2">
        <v>77.767514000000006</v>
      </c>
      <c r="F1317">
        <v>2202000</v>
      </c>
      <c r="G1317">
        <v>101000</v>
      </c>
      <c r="H1317">
        <v>5.1141390999999998E-3</v>
      </c>
      <c r="I1317">
        <v>2.3955107E-4</v>
      </c>
      <c r="J1317" s="1">
        <v>6.1907309000000001E-5</v>
      </c>
      <c r="K1317">
        <v>9.1807135999999998E-4</v>
      </c>
      <c r="L1317">
        <v>9.5082713999999999E-4</v>
      </c>
      <c r="M1317">
        <v>16.879767999999999</v>
      </c>
      <c r="N1317">
        <v>0.97345201999999997</v>
      </c>
      <c r="O1317">
        <v>1</v>
      </c>
      <c r="P1317">
        <v>1</v>
      </c>
      <c r="Q1317">
        <v>0.97345201999999997</v>
      </c>
      <c r="R1317">
        <v>16.431643999999999</v>
      </c>
      <c r="S1317">
        <v>16.423575</v>
      </c>
      <c r="T1317">
        <v>33.941654</v>
      </c>
      <c r="U1317">
        <v>671.06152999999995</v>
      </c>
      <c r="V1317">
        <v>574.97884999999997</v>
      </c>
      <c r="W1317">
        <v>34.017476000000002</v>
      </c>
      <c r="X1317">
        <v>576.54636000000005</v>
      </c>
      <c r="Y1317">
        <v>575.29262000000006</v>
      </c>
      <c r="Z1317">
        <v>5.1142525999999999E-3</v>
      </c>
      <c r="AA1317">
        <v>19.299066</v>
      </c>
      <c r="AB1317">
        <v>5.1167837000000004E-3</v>
      </c>
      <c r="AC1317">
        <v>19.308617999999999</v>
      </c>
      <c r="AD1317" s="2">
        <v>19.298638</v>
      </c>
      <c r="AE1317" s="2">
        <v>3.5880269</v>
      </c>
      <c r="AF1317" s="2">
        <f t="shared" si="103"/>
        <v>1.9298638E-2</v>
      </c>
      <c r="AG1317" s="2">
        <f t="shared" si="103"/>
        <v>3.5880269000000001E-3</v>
      </c>
      <c r="AH1317" s="8">
        <v>2321</v>
      </c>
      <c r="AI1317" s="3">
        <f t="shared" si="104"/>
        <v>31.09027694078722</v>
      </c>
      <c r="AJ1317" s="3">
        <f t="shared" si="105"/>
        <v>5.7803431512625005</v>
      </c>
      <c r="AK1317" s="3">
        <f t="shared" si="102"/>
        <v>51.817128234645367</v>
      </c>
      <c r="AL1317" s="3">
        <f t="shared" si="106"/>
        <v>9.633905252104169</v>
      </c>
    </row>
    <row r="1318" spans="1:38" x14ac:dyDescent="0.2">
      <c r="A1318" s="2">
        <v>12</v>
      </c>
      <c r="B1318" s="2" t="s">
        <v>1346</v>
      </c>
      <c r="C1318" s="2" t="s">
        <v>36</v>
      </c>
      <c r="D1318" s="2">
        <v>34.303840000000001</v>
      </c>
      <c r="E1318" s="2">
        <v>77.322599999999994</v>
      </c>
      <c r="F1318">
        <v>1929000</v>
      </c>
      <c r="G1318">
        <v>56000</v>
      </c>
      <c r="H1318">
        <v>7.0601437000000003E-3</v>
      </c>
      <c r="I1318">
        <v>2.0795644999999999E-4</v>
      </c>
      <c r="J1318" s="1">
        <v>7.6932657000000005E-5</v>
      </c>
      <c r="K1318">
        <v>1.2586612E-3</v>
      </c>
      <c r="L1318">
        <v>1.2780425E-3</v>
      </c>
      <c r="M1318">
        <v>20.368977000000001</v>
      </c>
      <c r="N1318">
        <v>0.97157623000000004</v>
      </c>
      <c r="O1318">
        <v>1</v>
      </c>
      <c r="P1318">
        <v>1</v>
      </c>
      <c r="Q1318">
        <v>0.97157623000000004</v>
      </c>
      <c r="R1318">
        <v>19.790013999999999</v>
      </c>
      <c r="S1318">
        <v>19.800069000000001</v>
      </c>
      <c r="T1318">
        <v>34.305520000000001</v>
      </c>
      <c r="U1318">
        <v>627.88296000000003</v>
      </c>
      <c r="V1318">
        <v>546.78878999999995</v>
      </c>
      <c r="W1318">
        <v>34.337929000000003</v>
      </c>
      <c r="X1318">
        <v>575.80840999999998</v>
      </c>
      <c r="Y1318">
        <v>546.92273</v>
      </c>
      <c r="Z1318">
        <v>7.0601921000000003E-3</v>
      </c>
      <c r="AA1318">
        <v>26.642233999999998</v>
      </c>
      <c r="AB1318">
        <v>7.0565953000000002E-3</v>
      </c>
      <c r="AC1318">
        <v>26.628661999999998</v>
      </c>
      <c r="AD1318" s="2">
        <v>26.642052</v>
      </c>
      <c r="AE1318" s="2">
        <v>4.8228017000000003</v>
      </c>
      <c r="AF1318" s="2">
        <f t="shared" si="103"/>
        <v>2.6642051999999999E-2</v>
      </c>
      <c r="AG1318" s="2">
        <f t="shared" si="103"/>
        <v>4.8228017000000005E-3</v>
      </c>
      <c r="AH1318" s="8">
        <v>1707</v>
      </c>
      <c r="AI1318" s="3">
        <f t="shared" si="104"/>
        <v>22.520787813190967</v>
      </c>
      <c r="AJ1318" s="3">
        <f t="shared" si="105"/>
        <v>4.0767615704224545</v>
      </c>
      <c r="AK1318" s="3">
        <f t="shared" si="102"/>
        <v>37.53464635531828</v>
      </c>
      <c r="AL1318" s="3">
        <f t="shared" si="106"/>
        <v>6.7946026173707574</v>
      </c>
    </row>
    <row r="1319" spans="1:38" x14ac:dyDescent="0.2">
      <c r="A1319" s="2">
        <v>13</v>
      </c>
      <c r="B1319" s="2" t="s">
        <v>1347</v>
      </c>
      <c r="C1319" s="2" t="s">
        <v>36</v>
      </c>
      <c r="D1319" s="2">
        <v>34.339616999999997</v>
      </c>
      <c r="E1319" s="2">
        <v>77.353059999999999</v>
      </c>
      <c r="F1319">
        <v>2001000</v>
      </c>
      <c r="G1319">
        <v>44000</v>
      </c>
      <c r="H1319">
        <v>7.5587053999999999E-3</v>
      </c>
      <c r="I1319">
        <v>1.6840067000000001E-4</v>
      </c>
      <c r="J1319" s="1">
        <v>7.6218703000000004E-5</v>
      </c>
      <c r="K1319">
        <v>1.3448192E-3</v>
      </c>
      <c r="L1319">
        <v>1.3574634000000001E-3</v>
      </c>
      <c r="M1319">
        <v>22.646788000000001</v>
      </c>
      <c r="N1319">
        <v>0.97070772000000005</v>
      </c>
      <c r="O1319">
        <v>1</v>
      </c>
      <c r="P1319">
        <v>1</v>
      </c>
      <c r="Q1319">
        <v>0.97070772000000005</v>
      </c>
      <c r="R1319">
        <v>21.983412000000001</v>
      </c>
      <c r="S1319">
        <v>21.992979999999999</v>
      </c>
      <c r="T1319">
        <v>34.339664999999997</v>
      </c>
      <c r="U1319">
        <v>571.28683000000001</v>
      </c>
      <c r="V1319">
        <v>530.06545000000006</v>
      </c>
      <c r="W1319">
        <v>34.339725000000001</v>
      </c>
      <c r="X1319">
        <v>538.02261999999996</v>
      </c>
      <c r="Y1319">
        <v>530.06569999999999</v>
      </c>
      <c r="Z1319">
        <v>7.5587225000000001E-3</v>
      </c>
      <c r="AA1319">
        <v>28.523481</v>
      </c>
      <c r="AB1319">
        <v>7.5554241000000003E-3</v>
      </c>
      <c r="AC1319">
        <v>28.511033999999999</v>
      </c>
      <c r="AD1319" s="2">
        <v>28.523416999999998</v>
      </c>
      <c r="AE1319" s="2">
        <v>5.1225033</v>
      </c>
      <c r="AF1319" s="2">
        <f t="shared" si="103"/>
        <v>2.8523416999999999E-2</v>
      </c>
      <c r="AG1319" s="2">
        <f t="shared" si="103"/>
        <v>5.1225033000000001E-3</v>
      </c>
      <c r="AH1319" s="8">
        <v>970</v>
      </c>
      <c r="AI1319" s="3">
        <f t="shared" si="104"/>
        <v>21.035347903794278</v>
      </c>
      <c r="AJ1319" s="3">
        <f t="shared" si="105"/>
        <v>3.7777254756621299</v>
      </c>
      <c r="AK1319" s="3">
        <f t="shared" si="102"/>
        <v>35.058913172990458</v>
      </c>
      <c r="AL1319" s="3">
        <f t="shared" si="106"/>
        <v>6.2962091261035491</v>
      </c>
    </row>
    <row r="1320" spans="1:38" x14ac:dyDescent="0.2">
      <c r="A1320" s="2">
        <v>0</v>
      </c>
      <c r="B1320" s="2" t="s">
        <v>1348</v>
      </c>
      <c r="C1320" s="2" t="s">
        <v>36</v>
      </c>
      <c r="D1320" s="2">
        <v>24.426950000000001</v>
      </c>
      <c r="E1320" s="2">
        <v>121.3777</v>
      </c>
      <c r="F1320">
        <v>9212</v>
      </c>
      <c r="G1320">
        <v>4408</v>
      </c>
      <c r="H1320">
        <v>0.25050191999999999</v>
      </c>
      <c r="I1320">
        <v>0.15560773</v>
      </c>
      <c r="J1320">
        <v>1.4766446000000001E-2</v>
      </c>
      <c r="K1320">
        <v>4.6138483000000001E-2</v>
      </c>
      <c r="L1320">
        <v>0.16297415000000001</v>
      </c>
      <c r="M1320">
        <v>3.2727331999999998</v>
      </c>
      <c r="N1320">
        <v>0.94551127000000001</v>
      </c>
      <c r="O1320">
        <v>1</v>
      </c>
      <c r="P1320">
        <v>1</v>
      </c>
      <c r="Q1320">
        <v>0.94551127000000001</v>
      </c>
      <c r="R1320">
        <v>3.0944061</v>
      </c>
      <c r="S1320">
        <v>3.0988261000000001</v>
      </c>
      <c r="T1320">
        <v>24.430074999999999</v>
      </c>
      <c r="U1320">
        <v>867.89216999999996</v>
      </c>
      <c r="V1320">
        <v>791.52103999999997</v>
      </c>
      <c r="W1320">
        <v>24.429853000000001</v>
      </c>
      <c r="X1320">
        <v>807.25584000000003</v>
      </c>
      <c r="Y1320">
        <v>791.52035999999998</v>
      </c>
      <c r="Z1320">
        <v>0.25052754999999999</v>
      </c>
      <c r="AA1320">
        <v>945.38698999999997</v>
      </c>
      <c r="AB1320">
        <v>0.25019603000000001</v>
      </c>
      <c r="AC1320">
        <v>944.13598000000002</v>
      </c>
      <c r="AD1320" s="2">
        <v>945.29028000000005</v>
      </c>
      <c r="AE1320" s="2">
        <v>614.99677999999994</v>
      </c>
      <c r="AF1320" s="2">
        <f t="shared" si="103"/>
        <v>0.94529028000000004</v>
      </c>
      <c r="AG1320" s="2">
        <f t="shared" si="103"/>
        <v>0.61499677999999991</v>
      </c>
      <c r="AH1320" s="8">
        <v>1574</v>
      </c>
      <c r="AI1320" s="3">
        <f t="shared" si="104"/>
        <v>0.63472566331688074</v>
      </c>
      <c r="AJ1320" s="3">
        <f t="shared" si="105"/>
        <v>0.41294642226009742</v>
      </c>
      <c r="AK1320" s="3">
        <f t="shared" si="102"/>
        <v>1.0578761055281347</v>
      </c>
      <c r="AL1320" s="3">
        <f t="shared" si="106"/>
        <v>0.68824403710016246</v>
      </c>
    </row>
    <row r="1321" spans="1:38" x14ac:dyDescent="0.2">
      <c r="A1321" s="2">
        <v>1</v>
      </c>
      <c r="B1321" s="2" t="s">
        <v>1349</v>
      </c>
      <c r="C1321" s="2" t="s">
        <v>36</v>
      </c>
      <c r="D1321" s="2">
        <v>24.487918000000001</v>
      </c>
      <c r="E1321" s="2">
        <v>121.42403</v>
      </c>
      <c r="F1321">
        <v>6741</v>
      </c>
      <c r="G1321">
        <v>2780</v>
      </c>
      <c r="H1321">
        <v>0.30798181000000002</v>
      </c>
      <c r="I1321">
        <v>0.15316489999999999</v>
      </c>
      <c r="J1321">
        <v>1.9846797999999999E-2</v>
      </c>
      <c r="K1321">
        <v>5.7010739999999997E-2</v>
      </c>
      <c r="L1321">
        <v>0.16463173</v>
      </c>
      <c r="M1321">
        <v>2.8818956999999998</v>
      </c>
      <c r="N1321">
        <v>0.95816835</v>
      </c>
      <c r="O1321">
        <v>1</v>
      </c>
      <c r="P1321">
        <v>1</v>
      </c>
      <c r="Q1321">
        <v>0.95816835</v>
      </c>
      <c r="R1321">
        <v>2.7613413000000002</v>
      </c>
      <c r="S1321">
        <v>2.7633016000000001</v>
      </c>
      <c r="T1321">
        <v>24.487603</v>
      </c>
      <c r="U1321">
        <v>933.38288999999997</v>
      </c>
      <c r="V1321">
        <v>810.58056999999997</v>
      </c>
      <c r="W1321">
        <v>24.441008</v>
      </c>
      <c r="X1321">
        <v>888.16624999999999</v>
      </c>
      <c r="Y1321">
        <v>810.43958999999995</v>
      </c>
      <c r="Z1321">
        <v>0.30805364000000002</v>
      </c>
      <c r="AA1321">
        <v>1162.4666</v>
      </c>
      <c r="AB1321">
        <v>0.30785263000000002</v>
      </c>
      <c r="AC1321">
        <v>1161.7080000000001</v>
      </c>
      <c r="AD1321" s="2">
        <v>1162.1955</v>
      </c>
      <c r="AE1321" s="2">
        <v>621.2518</v>
      </c>
      <c r="AF1321" s="2">
        <f t="shared" si="103"/>
        <v>1.1621954999999999</v>
      </c>
      <c r="AG1321" s="2">
        <f t="shared" si="103"/>
        <v>0.62125180000000002</v>
      </c>
      <c r="AH1321" s="8">
        <v>2810</v>
      </c>
      <c r="AI1321" s="3">
        <f t="shared" si="104"/>
        <v>0.51626426018686178</v>
      </c>
      <c r="AJ1321" s="3">
        <f t="shared" si="105"/>
        <v>0.2759691471157445</v>
      </c>
      <c r="AK1321" s="3">
        <f t="shared" si="102"/>
        <v>0.86044043364476974</v>
      </c>
      <c r="AL1321" s="3">
        <f t="shared" si="106"/>
        <v>0.45994857852624083</v>
      </c>
    </row>
    <row r="1322" spans="1:38" x14ac:dyDescent="0.2">
      <c r="A1322" s="2">
        <v>2</v>
      </c>
      <c r="B1322" s="2" t="s">
        <v>1350</v>
      </c>
      <c r="C1322" s="2" t="s">
        <v>36</v>
      </c>
      <c r="D1322" s="2">
        <v>24.48518</v>
      </c>
      <c r="E1322" s="2">
        <v>121.42768</v>
      </c>
      <c r="F1322">
        <v>5635</v>
      </c>
      <c r="G1322">
        <v>2876</v>
      </c>
      <c r="H1322">
        <v>0.39533719</v>
      </c>
      <c r="I1322">
        <v>0.27301167999999998</v>
      </c>
      <c r="J1322">
        <v>2.4030016000000001E-2</v>
      </c>
      <c r="K1322">
        <v>7.2910026000000003E-2</v>
      </c>
      <c r="L1322">
        <v>0.28359951999999999</v>
      </c>
      <c r="M1322">
        <v>3.0989760999999998</v>
      </c>
      <c r="N1322">
        <v>0.96057574999999995</v>
      </c>
      <c r="O1322">
        <v>1</v>
      </c>
      <c r="P1322">
        <v>1</v>
      </c>
      <c r="Q1322">
        <v>0.96057574999999995</v>
      </c>
      <c r="R1322">
        <v>2.9768013</v>
      </c>
      <c r="S1322">
        <v>2.9821738</v>
      </c>
      <c r="T1322">
        <v>24.480474999999998</v>
      </c>
      <c r="U1322">
        <v>909.68699000000004</v>
      </c>
      <c r="V1322">
        <v>799.78623000000005</v>
      </c>
      <c r="W1322">
        <v>24.445644000000001</v>
      </c>
      <c r="X1322">
        <v>795.13171</v>
      </c>
      <c r="Y1322">
        <v>799.68060000000003</v>
      </c>
      <c r="Z1322">
        <v>0.39540530000000002</v>
      </c>
      <c r="AA1322">
        <v>1492.0954999999999</v>
      </c>
      <c r="AB1322">
        <v>0.39474659000000001</v>
      </c>
      <c r="AC1322">
        <v>1489.6098</v>
      </c>
      <c r="AD1322" s="2">
        <v>1491.8384000000001</v>
      </c>
      <c r="AE1322" s="2">
        <v>1070.1868999999999</v>
      </c>
      <c r="AF1322" s="2">
        <f t="shared" si="103"/>
        <v>1.4918384</v>
      </c>
      <c r="AG1322" s="2">
        <f t="shared" si="103"/>
        <v>1.0701868999999999</v>
      </c>
      <c r="AH1322" s="8">
        <v>2216</v>
      </c>
      <c r="AI1322" s="3">
        <f t="shared" si="104"/>
        <v>0.40218833353532124</v>
      </c>
      <c r="AJ1322" s="3">
        <f t="shared" si="105"/>
        <v>0.28851428270135115</v>
      </c>
      <c r="AK1322" s="3">
        <f t="shared" si="102"/>
        <v>0.67031388922553536</v>
      </c>
      <c r="AL1322" s="3">
        <f t="shared" si="106"/>
        <v>0.48085713783558531</v>
      </c>
    </row>
    <row r="1323" spans="1:38" x14ac:dyDescent="0.2">
      <c r="A1323" s="2">
        <v>3</v>
      </c>
      <c r="B1323" s="2" t="s">
        <v>1351</v>
      </c>
      <c r="C1323" s="2" t="s">
        <v>36</v>
      </c>
      <c r="D1323" s="2">
        <v>24.532491</v>
      </c>
      <c r="E1323" s="2">
        <v>121.44922</v>
      </c>
      <c r="F1323">
        <v>8211</v>
      </c>
      <c r="G1323">
        <v>3794</v>
      </c>
      <c r="H1323">
        <v>0.23711672</v>
      </c>
      <c r="I1323">
        <v>0.13945764999999999</v>
      </c>
      <c r="J1323">
        <v>1.6117513E-2</v>
      </c>
      <c r="K1323">
        <v>4.4054843000000003E-2</v>
      </c>
      <c r="L1323">
        <v>0.14713612000000001</v>
      </c>
      <c r="M1323">
        <v>2.6854472</v>
      </c>
      <c r="N1323">
        <v>0.95911460000000004</v>
      </c>
      <c r="O1323">
        <v>1</v>
      </c>
      <c r="P1323">
        <v>1</v>
      </c>
      <c r="Q1323">
        <v>0.95911460000000004</v>
      </c>
      <c r="R1323">
        <v>2.5756516</v>
      </c>
      <c r="S1323">
        <v>2.5771242000000001</v>
      </c>
      <c r="T1323">
        <v>24.53256</v>
      </c>
      <c r="U1323">
        <v>950.87865999999997</v>
      </c>
      <c r="V1323">
        <v>821.16553999999996</v>
      </c>
      <c r="W1323">
        <v>24.457259000000001</v>
      </c>
      <c r="X1323">
        <v>913.34690999999998</v>
      </c>
      <c r="Y1323">
        <v>820.93778999999995</v>
      </c>
      <c r="Z1323">
        <v>0.23718194000000001</v>
      </c>
      <c r="AA1323">
        <v>895.02619000000004</v>
      </c>
      <c r="AB1323">
        <v>0.23705792000000001</v>
      </c>
      <c r="AC1323">
        <v>894.55817999999999</v>
      </c>
      <c r="AD1323" s="2">
        <v>894.78007000000002</v>
      </c>
      <c r="AE1323" s="2">
        <v>555.23064999999997</v>
      </c>
      <c r="AF1323" s="2">
        <f t="shared" si="103"/>
        <v>0.89478007000000004</v>
      </c>
      <c r="AG1323" s="2">
        <f t="shared" si="103"/>
        <v>0.55523064999999994</v>
      </c>
      <c r="AH1323" s="8">
        <v>2968</v>
      </c>
      <c r="AI1323" s="3">
        <f t="shared" si="104"/>
        <v>0.67055583837489807</v>
      </c>
      <c r="AJ1323" s="3">
        <f t="shared" si="105"/>
        <v>0.41609459853323466</v>
      </c>
      <c r="AK1323" s="3">
        <f t="shared" si="102"/>
        <v>1.1175930639581635</v>
      </c>
      <c r="AL1323" s="3">
        <f t="shared" si="106"/>
        <v>0.69349099755539112</v>
      </c>
    </row>
    <row r="1324" spans="1:38" x14ac:dyDescent="0.2">
      <c r="A1324" s="2">
        <v>4</v>
      </c>
      <c r="B1324" s="2" t="s">
        <v>1352</v>
      </c>
      <c r="C1324" s="2" t="s">
        <v>36</v>
      </c>
      <c r="D1324" s="2">
        <v>24.557119</v>
      </c>
      <c r="E1324" s="2">
        <v>121.46769</v>
      </c>
      <c r="F1324">
        <v>4431</v>
      </c>
      <c r="G1324">
        <v>2174</v>
      </c>
      <c r="H1324">
        <v>0.42770173</v>
      </c>
      <c r="I1324">
        <v>0.27654645</v>
      </c>
      <c r="J1324">
        <v>2.9830755E-2</v>
      </c>
      <c r="K1324">
        <v>7.9546969999999995E-2</v>
      </c>
      <c r="L1324">
        <v>0.2893018</v>
      </c>
      <c r="M1324">
        <v>2.6059823999999998</v>
      </c>
      <c r="N1324">
        <v>0.95890966</v>
      </c>
      <c r="O1324">
        <v>1</v>
      </c>
      <c r="P1324">
        <v>1</v>
      </c>
      <c r="Q1324">
        <v>0.95890966</v>
      </c>
      <c r="R1324">
        <v>2.4989016999999998</v>
      </c>
      <c r="S1324">
        <v>2.5007831999999999</v>
      </c>
      <c r="T1324">
        <v>24.555457000000001</v>
      </c>
      <c r="U1324">
        <v>958.60428999999999</v>
      </c>
      <c r="V1324">
        <v>825.67470000000003</v>
      </c>
      <c r="W1324">
        <v>24.47026</v>
      </c>
      <c r="X1324">
        <v>899.51504</v>
      </c>
      <c r="Y1324">
        <v>825.41688999999997</v>
      </c>
      <c r="Z1324">
        <v>0.42782891000000001</v>
      </c>
      <c r="AA1324">
        <v>1614.4486999999999</v>
      </c>
      <c r="AB1324">
        <v>0.42753533999999999</v>
      </c>
      <c r="AC1324">
        <v>1613.3408999999999</v>
      </c>
      <c r="AD1324" s="2">
        <v>1613.9688000000001</v>
      </c>
      <c r="AE1324" s="2">
        <v>1091.7049</v>
      </c>
      <c r="AF1324" s="2">
        <f t="shared" si="103"/>
        <v>1.6139688000000001</v>
      </c>
      <c r="AG1324" s="2">
        <f t="shared" si="103"/>
        <v>1.0917048999999999</v>
      </c>
      <c r="AH1324" s="8">
        <v>3037</v>
      </c>
      <c r="AI1324" s="3">
        <f t="shared" si="104"/>
        <v>0.37175439822628537</v>
      </c>
      <c r="AJ1324" s="3">
        <f t="shared" si="105"/>
        <v>0.25145845331098532</v>
      </c>
      <c r="AK1324" s="3">
        <f t="shared" si="102"/>
        <v>0.61959066371047566</v>
      </c>
      <c r="AL1324" s="3">
        <f t="shared" si="106"/>
        <v>0.41909742218497559</v>
      </c>
    </row>
    <row r="1325" spans="1:38" x14ac:dyDescent="0.2">
      <c r="A1325" s="2">
        <v>5</v>
      </c>
      <c r="B1325" s="2" t="s">
        <v>1353</v>
      </c>
      <c r="C1325" s="2" t="s">
        <v>36</v>
      </c>
      <c r="D1325" s="2">
        <v>24.608972000000001</v>
      </c>
      <c r="E1325" s="2">
        <v>121.53095999999999</v>
      </c>
      <c r="F1325">
        <v>5324</v>
      </c>
      <c r="G1325">
        <v>2589</v>
      </c>
      <c r="H1325">
        <v>0.30746209000000002</v>
      </c>
      <c r="I1325">
        <v>0.19600964000000001</v>
      </c>
      <c r="J1325">
        <v>2.4290211999999999E-2</v>
      </c>
      <c r="K1325">
        <v>5.7703427000000002E-2</v>
      </c>
      <c r="L1325">
        <v>0.20576559</v>
      </c>
      <c r="M1325">
        <v>2.2082136999999999</v>
      </c>
      <c r="N1325">
        <v>0.96382646000000005</v>
      </c>
      <c r="O1325">
        <v>1</v>
      </c>
      <c r="P1325">
        <v>1</v>
      </c>
      <c r="Q1325">
        <v>0.96382646000000005</v>
      </c>
      <c r="R1325">
        <v>2.1283348000000002</v>
      </c>
      <c r="S1325">
        <v>2.1279054999999998</v>
      </c>
      <c r="T1325">
        <v>24.609769</v>
      </c>
      <c r="U1325">
        <v>981.73878000000002</v>
      </c>
      <c r="V1325">
        <v>850.28562999999997</v>
      </c>
      <c r="W1325">
        <v>24.527676</v>
      </c>
      <c r="X1325">
        <v>948.98320000000001</v>
      </c>
      <c r="Y1325">
        <v>850.03448000000003</v>
      </c>
      <c r="Z1325">
        <v>0.30757616999999998</v>
      </c>
      <c r="AA1325">
        <v>1160.6648</v>
      </c>
      <c r="AB1325">
        <v>0.30763196999999998</v>
      </c>
      <c r="AC1325">
        <v>1160.8753999999999</v>
      </c>
      <c r="AD1325" s="2">
        <v>1160.2343000000001</v>
      </c>
      <c r="AE1325" s="2">
        <v>776.47393</v>
      </c>
      <c r="AF1325" s="2">
        <f t="shared" si="103"/>
        <v>1.1602343000000002</v>
      </c>
      <c r="AG1325" s="2">
        <f t="shared" si="103"/>
        <v>0.77647392999999998</v>
      </c>
      <c r="AH1325" s="8">
        <v>3240.991</v>
      </c>
      <c r="AI1325" s="3">
        <f t="shared" si="104"/>
        <v>0.51713692656733212</v>
      </c>
      <c r="AJ1325" s="3">
        <f t="shared" si="105"/>
        <v>0.34608814936763871</v>
      </c>
      <c r="AK1325" s="3">
        <f t="shared" si="102"/>
        <v>0.86189487761222017</v>
      </c>
      <c r="AL1325" s="3">
        <f t="shared" si="106"/>
        <v>0.57681358227939783</v>
      </c>
    </row>
    <row r="1326" spans="1:38" x14ac:dyDescent="0.2">
      <c r="A1326" s="2">
        <v>6</v>
      </c>
      <c r="B1326" s="2" t="s">
        <v>1354</v>
      </c>
      <c r="C1326" s="2" t="s">
        <v>36</v>
      </c>
      <c r="D1326" s="2">
        <v>24.426178</v>
      </c>
      <c r="E1326" s="2">
        <v>121.38042</v>
      </c>
      <c r="F1326">
        <v>13264</v>
      </c>
      <c r="G1326">
        <v>5262</v>
      </c>
      <c r="H1326">
        <v>0.17937755999999999</v>
      </c>
      <c r="I1326">
        <v>8.4560005999999993E-2</v>
      </c>
      <c r="J1326">
        <v>1.0248129999999999E-2</v>
      </c>
      <c r="K1326">
        <v>3.2996441000000001E-2</v>
      </c>
      <c r="L1326">
        <v>9.1346504999999995E-2</v>
      </c>
      <c r="M1326">
        <v>3.3439649999999999</v>
      </c>
      <c r="N1326">
        <v>0.95736138000000004</v>
      </c>
      <c r="O1326">
        <v>1</v>
      </c>
      <c r="P1326">
        <v>1</v>
      </c>
      <c r="Q1326">
        <v>0.95736138000000004</v>
      </c>
      <c r="R1326">
        <v>3.2013829</v>
      </c>
      <c r="S1326">
        <v>3.2041210000000002</v>
      </c>
      <c r="T1326">
        <v>24.426193999999999</v>
      </c>
      <c r="U1326">
        <v>889.2201</v>
      </c>
      <c r="V1326">
        <v>788.30217000000005</v>
      </c>
      <c r="W1326">
        <v>24.405096</v>
      </c>
      <c r="X1326">
        <v>865.71999000000005</v>
      </c>
      <c r="Y1326">
        <v>788.23782000000006</v>
      </c>
      <c r="Z1326">
        <v>0.17940895000000001</v>
      </c>
      <c r="AA1326">
        <v>677.01490000000001</v>
      </c>
      <c r="AB1326">
        <v>0.17926631000000001</v>
      </c>
      <c r="AC1326">
        <v>676.47663999999997</v>
      </c>
      <c r="AD1326" s="2">
        <v>676.89647000000002</v>
      </c>
      <c r="AE1326" s="2">
        <v>344.70379000000003</v>
      </c>
      <c r="AF1326" s="2">
        <f t="shared" si="103"/>
        <v>0.67689646999999997</v>
      </c>
      <c r="AG1326" s="2">
        <f t="shared" si="103"/>
        <v>0.34470379000000001</v>
      </c>
      <c r="AH1326" s="8">
        <v>2400</v>
      </c>
      <c r="AI1326" s="3">
        <f t="shared" si="104"/>
        <v>0.88639847686013196</v>
      </c>
      <c r="AJ1326" s="3">
        <f t="shared" si="105"/>
        <v>0.4513909112628624</v>
      </c>
      <c r="AK1326" s="3">
        <f t="shared" si="102"/>
        <v>1.4773307947668866</v>
      </c>
      <c r="AL1326" s="3">
        <f t="shared" si="106"/>
        <v>0.75231818543810403</v>
      </c>
    </row>
    <row r="1327" spans="1:38" x14ac:dyDescent="0.2">
      <c r="A1327" s="2">
        <v>7</v>
      </c>
      <c r="B1327" s="2" t="s">
        <v>1355</v>
      </c>
      <c r="C1327" s="2" t="s">
        <v>36</v>
      </c>
      <c r="D1327" s="2">
        <v>24.485123999999999</v>
      </c>
      <c r="E1327" s="2">
        <v>121.42058</v>
      </c>
      <c r="F1327">
        <v>4937</v>
      </c>
      <c r="G1327">
        <v>2324</v>
      </c>
      <c r="H1327">
        <v>0.41837702999999998</v>
      </c>
      <c r="I1327">
        <v>0.25315831</v>
      </c>
      <c r="J1327">
        <v>2.7115002999999999E-2</v>
      </c>
      <c r="K1327">
        <v>7.7451526000000007E-2</v>
      </c>
      <c r="L1327">
        <v>0.26612607999999999</v>
      </c>
      <c r="M1327">
        <v>2.8675812999999999</v>
      </c>
      <c r="N1327">
        <v>0.95767712000000005</v>
      </c>
      <c r="O1327">
        <v>1</v>
      </c>
      <c r="P1327">
        <v>1</v>
      </c>
      <c r="Q1327">
        <v>0.95767712000000005</v>
      </c>
      <c r="R1327">
        <v>2.7462170000000001</v>
      </c>
      <c r="S1327">
        <v>2.747341</v>
      </c>
      <c r="T1327">
        <v>24.485129000000001</v>
      </c>
      <c r="U1327">
        <v>931.40733</v>
      </c>
      <c r="V1327">
        <v>811.31074999999998</v>
      </c>
      <c r="W1327">
        <v>24.440819000000001</v>
      </c>
      <c r="X1327">
        <v>885.11161000000004</v>
      </c>
      <c r="Y1327">
        <v>811.17669000000001</v>
      </c>
      <c r="Z1327">
        <v>0.41847500999999998</v>
      </c>
      <c r="AA1327">
        <v>1579.1510000000001</v>
      </c>
      <c r="AB1327">
        <v>0.41831766999999997</v>
      </c>
      <c r="AC1327">
        <v>1578.5572</v>
      </c>
      <c r="AD1327" s="2">
        <v>1578.7811999999999</v>
      </c>
      <c r="AE1327" s="2">
        <v>1004.2494</v>
      </c>
      <c r="AF1327" s="2">
        <f t="shared" si="103"/>
        <v>1.5787811999999999</v>
      </c>
      <c r="AG1327" s="2">
        <f t="shared" si="103"/>
        <v>1.0042494</v>
      </c>
      <c r="AH1327" s="8">
        <v>2792</v>
      </c>
      <c r="AI1327" s="3">
        <f t="shared" si="104"/>
        <v>0.38003999540911687</v>
      </c>
      <c r="AJ1327" s="3">
        <f t="shared" si="105"/>
        <v>0.24174023440715431</v>
      </c>
      <c r="AK1327" s="3">
        <f t="shared" si="102"/>
        <v>0.63339999234852817</v>
      </c>
      <c r="AL1327" s="3">
        <f t="shared" si="106"/>
        <v>0.40290039067859063</v>
      </c>
    </row>
    <row r="1328" spans="1:38" ht="16" customHeight="1" x14ac:dyDescent="0.2">
      <c r="A1328" s="2">
        <v>0</v>
      </c>
      <c r="B1328" s="2" t="s">
        <v>1356</v>
      </c>
      <c r="C1328" s="2" t="s">
        <v>36</v>
      </c>
      <c r="D1328" s="2">
        <v>-0.34568554000000001</v>
      </c>
      <c r="E1328" s="2">
        <v>-77.006015000000005</v>
      </c>
      <c r="F1328">
        <v>19252</v>
      </c>
      <c r="G1328">
        <v>3193</v>
      </c>
      <c r="H1328">
        <v>0.13946188000000001</v>
      </c>
      <c r="I1328">
        <v>2.3820244000000001E-2</v>
      </c>
      <c r="J1328">
        <v>7.0663812000000001E-3</v>
      </c>
      <c r="K1328">
        <v>2.5504921E-2</v>
      </c>
      <c r="L1328">
        <v>3.5606723999999999E-2</v>
      </c>
      <c r="M1328">
        <v>3.7242392</v>
      </c>
      <c r="N1328">
        <v>0.98155420000000004</v>
      </c>
      <c r="O1328">
        <v>1</v>
      </c>
      <c r="P1328">
        <v>1</v>
      </c>
      <c r="Q1328">
        <v>0.98155420000000004</v>
      </c>
      <c r="R1328">
        <v>3.6555426</v>
      </c>
      <c r="S1328">
        <v>3.6498618999999999</v>
      </c>
      <c r="T1328">
        <v>-0.15842069</v>
      </c>
      <c r="U1328">
        <v>977.26135999999997</v>
      </c>
      <c r="V1328">
        <v>729.98287000000005</v>
      </c>
      <c r="W1328">
        <v>-0.28361482999999998</v>
      </c>
      <c r="X1328">
        <v>808.64403000000004</v>
      </c>
      <c r="Y1328">
        <v>730.06868999999995</v>
      </c>
      <c r="Z1328">
        <v>0.13953491000000001</v>
      </c>
      <c r="AA1328">
        <v>526.54683999999997</v>
      </c>
      <c r="AB1328">
        <v>0.13973874</v>
      </c>
      <c r="AC1328">
        <v>527.31601000000001</v>
      </c>
      <c r="AD1328" s="2">
        <v>526.27125000000001</v>
      </c>
      <c r="AE1328" s="2">
        <v>134.36499000000001</v>
      </c>
      <c r="AF1328" s="2">
        <f t="shared" si="103"/>
        <v>0.52627124999999997</v>
      </c>
      <c r="AG1328" s="2">
        <f t="shared" si="103"/>
        <v>0.13436499000000002</v>
      </c>
      <c r="AH1328" s="8">
        <v>5450.9619000000002</v>
      </c>
      <c r="AI1328" s="3">
        <f t="shared" si="104"/>
        <v>1.1400964806646763</v>
      </c>
      <c r="AJ1328" s="3">
        <f t="shared" si="105"/>
        <v>0.29108383219403383</v>
      </c>
      <c r="AK1328" s="3">
        <f t="shared" si="102"/>
        <v>1.9001608011077937</v>
      </c>
      <c r="AL1328" s="3">
        <f t="shared" si="106"/>
        <v>0.4851397203233897</v>
      </c>
    </row>
    <row r="1329" spans="1:38" x14ac:dyDescent="0.2">
      <c r="A1329" s="2">
        <v>1</v>
      </c>
      <c r="B1329" s="2" t="s">
        <v>1357</v>
      </c>
      <c r="C1329" s="2" t="s">
        <v>36</v>
      </c>
      <c r="D1329" s="2">
        <v>-0.63532986999999996</v>
      </c>
      <c r="E1329" s="2">
        <v>-75.775587000000002</v>
      </c>
      <c r="F1329">
        <v>10584</v>
      </c>
      <c r="G1329">
        <v>5839</v>
      </c>
      <c r="H1329">
        <v>0.15637865000000001</v>
      </c>
      <c r="I1329">
        <v>0.12424337000000001</v>
      </c>
      <c r="J1329">
        <v>1.1864947000000001E-2</v>
      </c>
      <c r="K1329">
        <v>2.9297094999999999E-2</v>
      </c>
      <c r="L1329">
        <v>0.12820106000000001</v>
      </c>
      <c r="M1329">
        <v>2.1922088999999998</v>
      </c>
      <c r="N1329">
        <v>0.99063555999999997</v>
      </c>
      <c r="O1329">
        <v>1</v>
      </c>
      <c r="P1329">
        <v>1</v>
      </c>
      <c r="Q1329">
        <v>0.99063555999999997</v>
      </c>
      <c r="R1329">
        <v>2.1716801000000001</v>
      </c>
      <c r="S1329">
        <v>2.1591404000000001</v>
      </c>
      <c r="T1329">
        <v>-0.56232161999999997</v>
      </c>
      <c r="U1329">
        <v>988.76688999999999</v>
      </c>
      <c r="V1329">
        <v>813.17960000000005</v>
      </c>
      <c r="W1329">
        <v>-0.65311675999999996</v>
      </c>
      <c r="X1329">
        <v>975.76364999999998</v>
      </c>
      <c r="Y1329">
        <v>813.22725000000003</v>
      </c>
      <c r="Z1329">
        <v>0.15661628999999999</v>
      </c>
      <c r="AA1329">
        <v>591.00485000000003</v>
      </c>
      <c r="AB1329">
        <v>0.15743667</v>
      </c>
      <c r="AC1329">
        <v>594.10063000000002</v>
      </c>
      <c r="AD1329" s="2">
        <v>590.10811000000001</v>
      </c>
      <c r="AE1329" s="2">
        <v>483.77760000000001</v>
      </c>
      <c r="AF1329" s="2">
        <f t="shared" si="103"/>
        <v>0.59010810999999996</v>
      </c>
      <c r="AG1329" s="2">
        <f t="shared" si="103"/>
        <v>0.48377760000000003</v>
      </c>
      <c r="AH1329" s="8">
        <v>5625.6880000000001</v>
      </c>
      <c r="AI1329" s="3">
        <f t="shared" si="104"/>
        <v>1.0167628436762206</v>
      </c>
      <c r="AJ1329" s="3">
        <f t="shared" si="105"/>
        <v>0.83355419108349005</v>
      </c>
      <c r="AK1329" s="3">
        <f t="shared" si="102"/>
        <v>1.6946047394603676</v>
      </c>
      <c r="AL1329" s="3">
        <f t="shared" si="106"/>
        <v>1.3892569851391501</v>
      </c>
    </row>
    <row r="1330" spans="1:38" x14ac:dyDescent="0.2">
      <c r="A1330" s="2">
        <v>2</v>
      </c>
      <c r="B1330" s="2" t="s">
        <v>1358</v>
      </c>
      <c r="C1330" s="2" t="s">
        <v>36</v>
      </c>
      <c r="D1330" s="2">
        <v>-0.73483984000000002</v>
      </c>
      <c r="E1330" s="2">
        <v>-75.582440000000005</v>
      </c>
      <c r="F1330">
        <v>10584</v>
      </c>
      <c r="G1330">
        <v>6296</v>
      </c>
      <c r="H1330">
        <v>0.15388331999999999</v>
      </c>
      <c r="I1330">
        <v>0.14193748</v>
      </c>
      <c r="J1330">
        <v>1.1834113E-2</v>
      </c>
      <c r="K1330">
        <v>2.8859038E-2</v>
      </c>
      <c r="L1330">
        <v>0.14532424999999999</v>
      </c>
      <c r="M1330">
        <v>2.1532341000000002</v>
      </c>
      <c r="N1330">
        <v>0.99087950000000002</v>
      </c>
      <c r="O1330">
        <v>1</v>
      </c>
      <c r="P1330">
        <v>1</v>
      </c>
      <c r="Q1330">
        <v>0.99087950000000002</v>
      </c>
      <c r="R1330">
        <v>2.1335955000000002</v>
      </c>
      <c r="S1330">
        <v>2.1210271000000001</v>
      </c>
      <c r="T1330">
        <v>-0.73498388999999997</v>
      </c>
      <c r="U1330">
        <v>990.68602999999996</v>
      </c>
      <c r="V1330">
        <v>816.02209000000005</v>
      </c>
      <c r="W1330">
        <v>-0.65320087999999998</v>
      </c>
      <c r="X1330">
        <v>979.67472999999995</v>
      </c>
      <c r="Y1330">
        <v>815.97969000000001</v>
      </c>
      <c r="Z1330">
        <v>0.1541226</v>
      </c>
      <c r="AA1330">
        <v>581.59472000000005</v>
      </c>
      <c r="AB1330">
        <v>0.15494495999999999</v>
      </c>
      <c r="AC1330">
        <v>584.69795999999997</v>
      </c>
      <c r="AD1330" s="2">
        <v>580.69177000000002</v>
      </c>
      <c r="AE1330" s="2">
        <v>548.39340000000004</v>
      </c>
      <c r="AF1330" s="2">
        <f t="shared" si="103"/>
        <v>0.58069177000000005</v>
      </c>
      <c r="AG1330" s="2">
        <f t="shared" si="103"/>
        <v>0.54839340000000003</v>
      </c>
      <c r="AH1330" s="8">
        <v>5644.9937</v>
      </c>
      <c r="AI1330" s="3">
        <f t="shared" si="104"/>
        <v>1.0332503937501989</v>
      </c>
      <c r="AJ1330" s="3">
        <f t="shared" si="105"/>
        <v>0.97578048416289831</v>
      </c>
      <c r="AK1330" s="3">
        <f t="shared" si="102"/>
        <v>1.722083989583665</v>
      </c>
      <c r="AL1330" s="3">
        <f t="shared" si="106"/>
        <v>1.6263008069381639</v>
      </c>
    </row>
    <row r="1331" spans="1:38" x14ac:dyDescent="0.2">
      <c r="A1331" s="2">
        <v>3</v>
      </c>
      <c r="B1331" s="2" t="s">
        <v>1359</v>
      </c>
      <c r="C1331" s="2" t="s">
        <v>36</v>
      </c>
      <c r="D1331" s="2">
        <v>-0.87944608000000002</v>
      </c>
      <c r="E1331" s="2">
        <v>-75.456604999999996</v>
      </c>
      <c r="F1331">
        <v>9033</v>
      </c>
      <c r="G1331">
        <v>3832</v>
      </c>
      <c r="H1331">
        <v>0.16266689000000001</v>
      </c>
      <c r="I1331">
        <v>8.4312398999999996E-2</v>
      </c>
      <c r="J1331">
        <v>1.3674432E-2</v>
      </c>
      <c r="K1331">
        <v>3.0710148E-2</v>
      </c>
      <c r="L1331">
        <v>9.0767196999999994E-2</v>
      </c>
      <c r="M1331">
        <v>1.9172636000000001</v>
      </c>
      <c r="N1331">
        <v>0.99238066999999996</v>
      </c>
      <c r="O1331">
        <v>1</v>
      </c>
      <c r="P1331">
        <v>1</v>
      </c>
      <c r="Q1331">
        <v>0.99238066999999996</v>
      </c>
      <c r="R1331">
        <v>1.9026552999999999</v>
      </c>
      <c r="S1331">
        <v>1.8903881</v>
      </c>
      <c r="T1331">
        <v>-0.83269720999999997</v>
      </c>
      <c r="U1331">
        <v>990.93448000000001</v>
      </c>
      <c r="V1331">
        <v>833.80690000000004</v>
      </c>
      <c r="W1331">
        <v>-0.65320887999999999</v>
      </c>
      <c r="X1331">
        <v>980.44974999999999</v>
      </c>
      <c r="Y1331">
        <v>833.72087999999997</v>
      </c>
      <c r="Z1331">
        <v>0.16294976999999999</v>
      </c>
      <c r="AA1331">
        <v>614.90479000000005</v>
      </c>
      <c r="AB1331">
        <v>0.16389086999999999</v>
      </c>
      <c r="AC1331">
        <v>618.45609999999999</v>
      </c>
      <c r="AD1331" s="2">
        <v>613.83731</v>
      </c>
      <c r="AE1331" s="2">
        <v>342.51772</v>
      </c>
      <c r="AF1331" s="2">
        <f t="shared" si="103"/>
        <v>0.61383730999999997</v>
      </c>
      <c r="AG1331" s="2">
        <f t="shared" si="103"/>
        <v>0.34251771999999997</v>
      </c>
      <c r="AH1331" s="8">
        <v>5647.5645000000004</v>
      </c>
      <c r="AI1331" s="3">
        <f t="shared" si="104"/>
        <v>0.97745769151764328</v>
      </c>
      <c r="AJ1331" s="3">
        <f t="shared" si="105"/>
        <v>0.54541582018708912</v>
      </c>
      <c r="AK1331" s="3">
        <f t="shared" si="102"/>
        <v>1.6290961525294057</v>
      </c>
      <c r="AL1331" s="3">
        <f t="shared" si="106"/>
        <v>0.90902636697848205</v>
      </c>
    </row>
    <row r="1332" spans="1:38" x14ac:dyDescent="0.2">
      <c r="A1332" s="2">
        <v>4</v>
      </c>
      <c r="B1332" s="2" t="s">
        <v>1360</v>
      </c>
      <c r="C1332" s="2" t="s">
        <v>36</v>
      </c>
      <c r="D1332" s="2">
        <v>-1.001304</v>
      </c>
      <c r="E1332" s="2">
        <v>-75.153496000000004</v>
      </c>
      <c r="F1332">
        <v>8485</v>
      </c>
      <c r="G1332">
        <v>4106</v>
      </c>
      <c r="H1332">
        <v>0.15018703</v>
      </c>
      <c r="I1332">
        <v>9.5118652999999997E-2</v>
      </c>
      <c r="J1332">
        <v>1.4296441E-2</v>
      </c>
      <c r="K1332">
        <v>2.8658502999999998E-2</v>
      </c>
      <c r="L1332">
        <v>0.10036560999999999</v>
      </c>
      <c r="M1332">
        <v>1.6309422</v>
      </c>
      <c r="N1332">
        <v>0.99331800000000003</v>
      </c>
      <c r="O1332">
        <v>1</v>
      </c>
      <c r="P1332">
        <v>1</v>
      </c>
      <c r="Q1332">
        <v>0.99331800000000003</v>
      </c>
      <c r="R1332">
        <v>1.6200443</v>
      </c>
      <c r="S1332">
        <v>1.6086366999999999</v>
      </c>
      <c r="T1332">
        <v>-0.99802316000000002</v>
      </c>
      <c r="U1332">
        <v>992.29858999999999</v>
      </c>
      <c r="V1332">
        <v>858.42238999999995</v>
      </c>
      <c r="W1332">
        <v>-0.33749863000000002</v>
      </c>
      <c r="X1332">
        <v>981.73818000000006</v>
      </c>
      <c r="Y1332">
        <v>858.14207999999996</v>
      </c>
      <c r="Z1332">
        <v>0.15046942999999999</v>
      </c>
      <c r="AA1332">
        <v>567.80915000000005</v>
      </c>
      <c r="AB1332">
        <v>0.15140229999999999</v>
      </c>
      <c r="AC1332">
        <v>571.32944999999995</v>
      </c>
      <c r="AD1332" s="2">
        <v>566.74348999999995</v>
      </c>
      <c r="AE1332" s="2">
        <v>378.73815999999999</v>
      </c>
      <c r="AF1332" s="2">
        <f t="shared" si="103"/>
        <v>0.56674348999999991</v>
      </c>
      <c r="AG1332" s="2">
        <f t="shared" si="103"/>
        <v>0.37873815999999999</v>
      </c>
      <c r="AH1332" s="8">
        <v>5661.8931000000002</v>
      </c>
      <c r="AI1332" s="3">
        <f t="shared" si="104"/>
        <v>1.0586800035409318</v>
      </c>
      <c r="AJ1332" s="3">
        <f t="shared" si="105"/>
        <v>0.70748499743664639</v>
      </c>
      <c r="AK1332" s="3">
        <f t="shared" si="102"/>
        <v>1.7644666725682197</v>
      </c>
      <c r="AL1332" s="3">
        <f t="shared" si="106"/>
        <v>1.1791416623944107</v>
      </c>
    </row>
    <row r="1333" spans="1:38" x14ac:dyDescent="0.2">
      <c r="A1333" s="2">
        <v>5</v>
      </c>
      <c r="B1333" s="2" t="s">
        <v>1361</v>
      </c>
      <c r="C1333" s="2" t="s">
        <v>36</v>
      </c>
      <c r="D1333" s="2">
        <v>-1.0151222</v>
      </c>
      <c r="E1333" s="2">
        <v>-75.104957999999996</v>
      </c>
      <c r="F1333">
        <v>12226</v>
      </c>
      <c r="G1333">
        <v>5566</v>
      </c>
      <c r="H1333">
        <v>0.10381925</v>
      </c>
      <c r="I1333">
        <v>5.9819332000000003E-2</v>
      </c>
      <c r="J1333">
        <v>9.8745883000000007E-3</v>
      </c>
      <c r="K1333">
        <v>1.9834876000000001E-2</v>
      </c>
      <c r="L1333">
        <v>6.3790925999999998E-2</v>
      </c>
      <c r="M1333">
        <v>1.6253945999999999</v>
      </c>
      <c r="N1333">
        <v>0.99335735000000003</v>
      </c>
      <c r="O1333">
        <v>1</v>
      </c>
      <c r="P1333">
        <v>1</v>
      </c>
      <c r="Q1333">
        <v>0.99335735000000003</v>
      </c>
      <c r="R1333">
        <v>1.6145977</v>
      </c>
      <c r="S1333">
        <v>1.6032204000000001</v>
      </c>
      <c r="T1333">
        <v>-1.0126805999999999</v>
      </c>
      <c r="U1333">
        <v>992.30286000000001</v>
      </c>
      <c r="V1333">
        <v>858.94379000000004</v>
      </c>
      <c r="W1333">
        <v>-0.33750087000000001</v>
      </c>
      <c r="X1333">
        <v>981.72403999999995</v>
      </c>
      <c r="Y1333">
        <v>858.65805</v>
      </c>
      <c r="Z1333">
        <v>0.10401412</v>
      </c>
      <c r="AA1333">
        <v>392.50610999999998</v>
      </c>
      <c r="AB1333">
        <v>0.10466031000000001</v>
      </c>
      <c r="AC1333">
        <v>394.94457</v>
      </c>
      <c r="AD1333" s="2">
        <v>391.77076</v>
      </c>
      <c r="AE1333" s="2">
        <v>240.72048000000001</v>
      </c>
      <c r="AF1333" s="2">
        <f t="shared" si="103"/>
        <v>0.39177076</v>
      </c>
      <c r="AG1333" s="2">
        <f t="shared" si="103"/>
        <v>0.24072048000000001</v>
      </c>
      <c r="AH1333" s="8">
        <v>5662.0581000000002</v>
      </c>
      <c r="AI1333" s="3">
        <f t="shared" si="104"/>
        <v>1.5315078644460347</v>
      </c>
      <c r="AJ1333" s="3">
        <f t="shared" si="105"/>
        <v>0.94102303156372469</v>
      </c>
      <c r="AK1333" s="3">
        <f t="shared" si="102"/>
        <v>2.552513107410058</v>
      </c>
      <c r="AL1333" s="3">
        <f t="shared" si="106"/>
        <v>1.5683717192728748</v>
      </c>
    </row>
    <row r="1334" spans="1:38" x14ac:dyDescent="0.2">
      <c r="A1334" s="2">
        <v>6</v>
      </c>
      <c r="B1334" s="2" t="s">
        <v>1362</v>
      </c>
      <c r="C1334" s="2" t="s">
        <v>36</v>
      </c>
      <c r="D1334" s="2">
        <v>-1.7787226</v>
      </c>
      <c r="E1334" s="2">
        <v>-74.702057999999994</v>
      </c>
      <c r="F1334">
        <v>11587</v>
      </c>
      <c r="G1334">
        <v>4380</v>
      </c>
      <c r="H1334">
        <v>0.10373942</v>
      </c>
      <c r="I1334">
        <v>4.5909770000000003E-2</v>
      </c>
      <c r="J1334">
        <v>1.0350144E-2</v>
      </c>
      <c r="K1334">
        <v>1.9907085000000001E-2</v>
      </c>
      <c r="L1334">
        <v>5.1099163000000003E-2</v>
      </c>
      <c r="M1334">
        <v>1.5257906000000001</v>
      </c>
      <c r="N1334">
        <v>0.99406165999999996</v>
      </c>
      <c r="O1334">
        <v>1</v>
      </c>
      <c r="P1334">
        <v>1</v>
      </c>
      <c r="Q1334">
        <v>0.99406165999999996</v>
      </c>
      <c r="R1334">
        <v>1.5167299000000001</v>
      </c>
      <c r="S1334">
        <v>1.5059707</v>
      </c>
      <c r="T1334">
        <v>-1.7715430999999999</v>
      </c>
      <c r="U1334">
        <v>994.97364000000005</v>
      </c>
      <c r="V1334">
        <v>868.79903000000002</v>
      </c>
      <c r="W1334">
        <v>-0.54429561000000004</v>
      </c>
      <c r="X1334">
        <v>979.58461</v>
      </c>
      <c r="Y1334">
        <v>868.30758000000003</v>
      </c>
      <c r="Z1334">
        <v>0.10393986</v>
      </c>
      <c r="AA1334">
        <v>392.22588999999999</v>
      </c>
      <c r="AB1334">
        <v>0.104585</v>
      </c>
      <c r="AC1334">
        <v>394.66037999999998</v>
      </c>
      <c r="AD1334" s="2">
        <v>391.46951999999999</v>
      </c>
      <c r="AE1334" s="2">
        <v>192.82703000000001</v>
      </c>
      <c r="AF1334" s="2">
        <f t="shared" si="103"/>
        <v>0.39146952000000002</v>
      </c>
      <c r="AG1334" s="2">
        <f t="shared" si="103"/>
        <v>0.19282703000000001</v>
      </c>
      <c r="AH1334" s="8">
        <v>5686.6562000000004</v>
      </c>
      <c r="AI1334" s="3">
        <f t="shared" si="104"/>
        <v>1.5326863761960319</v>
      </c>
      <c r="AJ1334" s="3">
        <f t="shared" si="105"/>
        <v>0.7549588071207779</v>
      </c>
      <c r="AK1334" s="3">
        <f t="shared" si="102"/>
        <v>2.554477293660053</v>
      </c>
      <c r="AL1334" s="3">
        <f t="shared" si="106"/>
        <v>1.2582646785346301</v>
      </c>
    </row>
    <row r="1335" spans="1:38" x14ac:dyDescent="0.2">
      <c r="A1335" s="2">
        <v>7</v>
      </c>
      <c r="B1335" s="2" t="s">
        <v>1363</v>
      </c>
      <c r="C1335" s="2" t="s">
        <v>36</v>
      </c>
      <c r="D1335" s="2">
        <v>-2.3936343999999998</v>
      </c>
      <c r="E1335" s="2">
        <v>-74.055676000000005</v>
      </c>
      <c r="F1335">
        <v>19252</v>
      </c>
      <c r="G1335">
        <v>8668</v>
      </c>
      <c r="H1335">
        <v>5.1689895999999999E-2</v>
      </c>
      <c r="I1335">
        <v>2.9417550000000001E-2</v>
      </c>
      <c r="J1335">
        <v>6.0269490000000002E-3</v>
      </c>
      <c r="K1335">
        <v>1.0124665E-2</v>
      </c>
      <c r="L1335">
        <v>3.1689513000000002E-2</v>
      </c>
      <c r="M1335">
        <v>1.224917</v>
      </c>
      <c r="N1335">
        <v>0.99619493000000003</v>
      </c>
      <c r="O1335">
        <v>1</v>
      </c>
      <c r="P1335">
        <v>1</v>
      </c>
      <c r="Q1335">
        <v>0.99619493000000003</v>
      </c>
      <c r="R1335">
        <v>1.2202561000000001</v>
      </c>
      <c r="S1335">
        <v>1.2123987000000001</v>
      </c>
      <c r="T1335">
        <v>-2.3843763999999998</v>
      </c>
      <c r="U1335">
        <v>996.95552999999995</v>
      </c>
      <c r="V1335">
        <v>902.03182000000004</v>
      </c>
      <c r="W1335">
        <v>-0.82928610999999997</v>
      </c>
      <c r="X1335">
        <v>983.51901999999995</v>
      </c>
      <c r="Y1335">
        <v>901.51977999999997</v>
      </c>
      <c r="Z1335">
        <v>5.1786404000000001E-2</v>
      </c>
      <c r="AA1335">
        <v>195.42039</v>
      </c>
      <c r="AB1335">
        <v>5.2071386999999997E-2</v>
      </c>
      <c r="AC1335">
        <v>196.4958</v>
      </c>
      <c r="AD1335" s="2">
        <v>195.05620999999999</v>
      </c>
      <c r="AE1335" s="2">
        <v>119.58307000000001</v>
      </c>
      <c r="AF1335" s="2">
        <f t="shared" si="103"/>
        <v>0.19505620999999998</v>
      </c>
      <c r="AG1335" s="2">
        <f t="shared" si="103"/>
        <v>0.11958307</v>
      </c>
      <c r="AH1335" s="8">
        <v>5704.9111000000003</v>
      </c>
      <c r="AI1335" s="3">
        <f t="shared" si="104"/>
        <v>3.0760363897155596</v>
      </c>
      <c r="AJ1335" s="3">
        <f t="shared" si="105"/>
        <v>1.885824988160608</v>
      </c>
      <c r="AK1335" s="3">
        <f t="shared" si="102"/>
        <v>5.126727316192599</v>
      </c>
      <c r="AL1335" s="3">
        <f t="shared" si="106"/>
        <v>3.1430416469343463</v>
      </c>
    </row>
    <row r="1336" spans="1:38" x14ac:dyDescent="0.2">
      <c r="A1336" s="2">
        <v>8</v>
      </c>
      <c r="B1336" s="2" t="s">
        <v>1364</v>
      </c>
      <c r="C1336" s="2" t="s">
        <v>36</v>
      </c>
      <c r="D1336" s="2">
        <v>-2.4794786000000002</v>
      </c>
      <c r="E1336" s="2">
        <v>-73.682967000000005</v>
      </c>
      <c r="F1336">
        <v>10949</v>
      </c>
      <c r="G1336">
        <v>3650</v>
      </c>
      <c r="H1336">
        <v>8.8886585000000004E-2</v>
      </c>
      <c r="I1336">
        <v>3.3493165999999998E-2</v>
      </c>
      <c r="J1336">
        <v>1.0690911000000001E-2</v>
      </c>
      <c r="K1336">
        <v>1.7400656E-2</v>
      </c>
      <c r="L1336">
        <v>3.9228441000000003E-2</v>
      </c>
      <c r="M1336">
        <v>1.1876891000000001</v>
      </c>
      <c r="N1336">
        <v>0.99645368000000001</v>
      </c>
      <c r="O1336">
        <v>1</v>
      </c>
      <c r="P1336">
        <v>1</v>
      </c>
      <c r="Q1336">
        <v>0.99645368000000001</v>
      </c>
      <c r="R1336">
        <v>1.1834770999999999</v>
      </c>
      <c r="S1336">
        <v>1.1760237</v>
      </c>
      <c r="T1336">
        <v>-2.4638594</v>
      </c>
      <c r="U1336">
        <v>997.77688000000001</v>
      </c>
      <c r="V1336">
        <v>906.69048999999995</v>
      </c>
      <c r="W1336">
        <v>-0.86027275000000003</v>
      </c>
      <c r="X1336">
        <v>985.54692</v>
      </c>
      <c r="Y1336">
        <v>906.17711999999995</v>
      </c>
      <c r="Z1336">
        <v>8.9052443999999994E-2</v>
      </c>
      <c r="AA1336">
        <v>336.04696000000001</v>
      </c>
      <c r="AB1336">
        <v>8.9526828000000003E-2</v>
      </c>
      <c r="AC1336">
        <v>337.83708999999999</v>
      </c>
      <c r="AD1336" s="2">
        <v>335.42108000000002</v>
      </c>
      <c r="AE1336" s="2">
        <v>148.03184999999999</v>
      </c>
      <c r="AF1336" s="2">
        <f t="shared" si="103"/>
        <v>0.33542108000000004</v>
      </c>
      <c r="AG1336" s="2">
        <f t="shared" si="103"/>
        <v>0.14803184999999999</v>
      </c>
      <c r="AH1336" s="8">
        <v>5712.5420000000004</v>
      </c>
      <c r="AI1336" s="3">
        <f t="shared" si="104"/>
        <v>1.7887963392163664</v>
      </c>
      <c r="AJ1336" s="3">
        <f t="shared" si="105"/>
        <v>0.78945196696470665</v>
      </c>
      <c r="AK1336" s="3">
        <f t="shared" si="102"/>
        <v>2.9813272320272772</v>
      </c>
      <c r="AL1336" s="3">
        <f t="shared" si="106"/>
        <v>1.3157532782745112</v>
      </c>
    </row>
    <row r="1337" spans="1:38" x14ac:dyDescent="0.2">
      <c r="A1337" s="2">
        <v>9</v>
      </c>
      <c r="B1337" s="2" t="s">
        <v>1365</v>
      </c>
      <c r="C1337" s="2" t="s">
        <v>36</v>
      </c>
      <c r="D1337" s="2">
        <v>-0.48473247000000003</v>
      </c>
      <c r="E1337" s="2">
        <v>-77.002916999999997</v>
      </c>
      <c r="F1337">
        <v>16788</v>
      </c>
      <c r="G1337">
        <v>4106</v>
      </c>
      <c r="H1337">
        <v>0.10397521999999999</v>
      </c>
      <c r="I1337">
        <v>2.7119484999999999E-2</v>
      </c>
      <c r="J1337">
        <v>7.5222344000000002E-3</v>
      </c>
      <c r="K1337">
        <v>1.9436009000000001E-2</v>
      </c>
      <c r="L1337">
        <v>3.4202469999999999E-2</v>
      </c>
      <c r="M1337">
        <v>2.3249719999999998</v>
      </c>
      <c r="N1337">
        <v>0.98966768999999999</v>
      </c>
      <c r="O1337">
        <v>1</v>
      </c>
      <c r="P1337">
        <v>1</v>
      </c>
      <c r="Q1337">
        <v>0.98966768999999999</v>
      </c>
      <c r="R1337">
        <v>2.3009496999999999</v>
      </c>
      <c r="S1337">
        <v>2.2918790000000002</v>
      </c>
      <c r="T1337">
        <v>-0.50020529999999996</v>
      </c>
      <c r="U1337">
        <v>984.20322999999996</v>
      </c>
      <c r="V1337">
        <v>804.10091999999997</v>
      </c>
      <c r="W1337">
        <v>-0.91312126000000005</v>
      </c>
      <c r="X1337">
        <v>923.30537000000004</v>
      </c>
      <c r="Y1337">
        <v>804.32542999999998</v>
      </c>
      <c r="Z1337">
        <v>0.10411024000000001</v>
      </c>
      <c r="AA1337">
        <v>392.86881</v>
      </c>
      <c r="AB1337">
        <v>0.10448445000000001</v>
      </c>
      <c r="AC1337">
        <v>394.28095999999999</v>
      </c>
      <c r="AD1337" s="2">
        <v>392.35933</v>
      </c>
      <c r="AE1337" s="2">
        <v>129.06592000000001</v>
      </c>
      <c r="AF1337" s="2">
        <f t="shared" si="103"/>
        <v>0.39235933000000001</v>
      </c>
      <c r="AG1337" s="2">
        <f t="shared" si="103"/>
        <v>0.12906592</v>
      </c>
      <c r="AH1337" s="8">
        <v>5578.6728999999996</v>
      </c>
      <c r="AI1337" s="3">
        <f t="shared" si="104"/>
        <v>1.5292104816266252</v>
      </c>
      <c r="AJ1337" s="3">
        <f t="shared" si="105"/>
        <v>0.50303113139882127</v>
      </c>
      <c r="AK1337" s="3">
        <f t="shared" si="102"/>
        <v>2.5486841360443755</v>
      </c>
      <c r="AL1337" s="3">
        <f t="shared" si="106"/>
        <v>0.83838521899803564</v>
      </c>
    </row>
    <row r="1338" spans="1:38" x14ac:dyDescent="0.2">
      <c r="A1338" s="2">
        <v>10</v>
      </c>
      <c r="B1338" s="2" t="s">
        <v>1366</v>
      </c>
      <c r="C1338" s="2" t="s">
        <v>36</v>
      </c>
      <c r="D1338" s="2">
        <v>-2.9040365000000001</v>
      </c>
      <c r="E1338" s="2">
        <v>-73.489453999999995</v>
      </c>
      <c r="F1338">
        <v>9854</v>
      </c>
      <c r="G1338">
        <v>3376</v>
      </c>
      <c r="H1338">
        <v>9.7121674000000005E-2</v>
      </c>
      <c r="I1338">
        <v>3.7864040000000002E-2</v>
      </c>
      <c r="J1338">
        <v>1.187384E-2</v>
      </c>
      <c r="K1338">
        <v>1.9038333000000001E-2</v>
      </c>
      <c r="L1338">
        <v>4.4012859000000001E-2</v>
      </c>
      <c r="M1338">
        <v>1.1631962</v>
      </c>
      <c r="N1338">
        <v>0.99662030999999995</v>
      </c>
      <c r="O1338">
        <v>1</v>
      </c>
      <c r="P1338">
        <v>1</v>
      </c>
      <c r="Q1338">
        <v>0.99662030999999995</v>
      </c>
      <c r="R1338">
        <v>1.1592648999999999</v>
      </c>
      <c r="S1338">
        <v>1.1520790999999999</v>
      </c>
      <c r="T1338">
        <v>-2.8925961999999998</v>
      </c>
      <c r="U1338">
        <v>998.84226000000001</v>
      </c>
      <c r="V1338">
        <v>909.95297000000005</v>
      </c>
      <c r="W1338">
        <v>-1.0589662</v>
      </c>
      <c r="X1338">
        <v>984.28912000000003</v>
      </c>
      <c r="Y1338">
        <v>909.37786000000006</v>
      </c>
      <c r="Z1338">
        <v>9.7301900999999996E-2</v>
      </c>
      <c r="AA1338">
        <v>367.17698000000001</v>
      </c>
      <c r="AB1338">
        <v>9.7810041E-2</v>
      </c>
      <c r="AC1338">
        <v>369.09449000000001</v>
      </c>
      <c r="AD1338" s="2">
        <v>366.49687999999998</v>
      </c>
      <c r="AE1338" s="2">
        <v>166.08626000000001</v>
      </c>
      <c r="AF1338" s="2">
        <f t="shared" si="103"/>
        <v>0.36649687999999997</v>
      </c>
      <c r="AG1338" s="2">
        <f t="shared" si="103"/>
        <v>0.16608626000000001</v>
      </c>
      <c r="AH1338" s="8">
        <v>5721.8130000000001</v>
      </c>
      <c r="AI1338" s="3">
        <f t="shared" si="104"/>
        <v>1.6371217130143101</v>
      </c>
      <c r="AJ1338" s="3">
        <f t="shared" si="105"/>
        <v>0.74189832797305166</v>
      </c>
      <c r="AK1338" s="3">
        <f t="shared" ref="AK1338:AK1401" si="107">1000/AD1338</f>
        <v>2.7285361883571833</v>
      </c>
      <c r="AL1338" s="3">
        <f t="shared" si="106"/>
        <v>1.2364972132884191</v>
      </c>
    </row>
    <row r="1339" spans="1:38" x14ac:dyDescent="0.2">
      <c r="A1339" s="2">
        <v>11</v>
      </c>
      <c r="B1339" s="2" t="s">
        <v>1367</v>
      </c>
      <c r="C1339" s="2" t="s">
        <v>36</v>
      </c>
      <c r="D1339" s="2">
        <v>-3.5001749000000002</v>
      </c>
      <c r="E1339" s="2">
        <v>-73.094102000000007</v>
      </c>
      <c r="F1339">
        <v>33394</v>
      </c>
      <c r="G1339">
        <v>6843</v>
      </c>
      <c r="H1339">
        <v>2.7301988999999999E-2</v>
      </c>
      <c r="I1339">
        <v>5.9273579999999998E-3</v>
      </c>
      <c r="J1339">
        <v>3.3671897999999999E-3</v>
      </c>
      <c r="K1339">
        <v>5.4278303999999999E-3</v>
      </c>
      <c r="L1339">
        <v>8.7139476000000007E-3</v>
      </c>
      <c r="M1339">
        <v>1.1111374000000001</v>
      </c>
      <c r="N1339">
        <v>0.99697404999999995</v>
      </c>
      <c r="O1339">
        <v>1</v>
      </c>
      <c r="P1339">
        <v>1</v>
      </c>
      <c r="Q1339">
        <v>0.99697404999999995</v>
      </c>
      <c r="R1339">
        <v>1.1077752000000001</v>
      </c>
      <c r="S1339">
        <v>1.1011845</v>
      </c>
      <c r="T1339">
        <v>-3.4950065000000001</v>
      </c>
      <c r="U1339">
        <v>1000.9642</v>
      </c>
      <c r="V1339">
        <v>917.00567999999998</v>
      </c>
      <c r="W1339">
        <v>-1.3708549000000001</v>
      </c>
      <c r="X1339">
        <v>979.04639999999995</v>
      </c>
      <c r="Y1339">
        <v>916.36746000000005</v>
      </c>
      <c r="Z1339">
        <v>2.7350289999999999E-2</v>
      </c>
      <c r="AA1339">
        <v>103.20864</v>
      </c>
      <c r="AB1339">
        <v>2.7488971000000001E-2</v>
      </c>
      <c r="AC1339">
        <v>103.73197</v>
      </c>
      <c r="AD1339" s="2">
        <v>103.02637</v>
      </c>
      <c r="AE1339" s="2">
        <v>32.882821</v>
      </c>
      <c r="AF1339" s="2">
        <f t="shared" si="103"/>
        <v>0.10302637000000001</v>
      </c>
      <c r="AG1339" s="2">
        <f t="shared" si="103"/>
        <v>3.2882821E-2</v>
      </c>
      <c r="AH1339" s="8">
        <v>5740.4912000000004</v>
      </c>
      <c r="AI1339" s="3">
        <f t="shared" si="104"/>
        <v>5.823751724922464</v>
      </c>
      <c r="AJ1339" s="3">
        <f t="shared" si="105"/>
        <v>1.8587608737361767</v>
      </c>
      <c r="AK1339" s="3">
        <f t="shared" si="107"/>
        <v>9.7062528748707741</v>
      </c>
      <c r="AL1339" s="3">
        <f t="shared" si="106"/>
        <v>3.0979347895602949</v>
      </c>
    </row>
    <row r="1340" spans="1:38" x14ac:dyDescent="0.2">
      <c r="A1340" s="2">
        <v>12</v>
      </c>
      <c r="B1340" s="2" t="s">
        <v>1368</v>
      </c>
      <c r="C1340" s="2" t="s">
        <v>36</v>
      </c>
      <c r="D1340" s="2">
        <v>-0.45425154000000001</v>
      </c>
      <c r="E1340" s="2">
        <v>-76.699642999999995</v>
      </c>
      <c r="F1340">
        <v>10858</v>
      </c>
      <c r="G1340">
        <v>4015</v>
      </c>
      <c r="H1340">
        <v>0.16771954</v>
      </c>
      <c r="I1340">
        <v>7.1956455000000002E-2</v>
      </c>
      <c r="J1340">
        <v>1.1747653E-2</v>
      </c>
      <c r="K1340">
        <v>3.124236E-2</v>
      </c>
      <c r="L1340">
        <v>7.9321016999999994E-2</v>
      </c>
      <c r="M1340">
        <v>2.4374156999999999</v>
      </c>
      <c r="N1340">
        <v>0.98908061999999997</v>
      </c>
      <c r="O1340">
        <v>1</v>
      </c>
      <c r="P1340">
        <v>1</v>
      </c>
      <c r="Q1340">
        <v>0.98908061999999997</v>
      </c>
      <c r="R1340">
        <v>2.4108006</v>
      </c>
      <c r="S1340">
        <v>2.3988480000000001</v>
      </c>
      <c r="T1340">
        <v>-0.44086921000000001</v>
      </c>
      <c r="U1340">
        <v>985.64221999999995</v>
      </c>
      <c r="V1340">
        <v>796.77637000000004</v>
      </c>
      <c r="W1340">
        <v>-0.65292547999999995</v>
      </c>
      <c r="X1340">
        <v>842.66093000000001</v>
      </c>
      <c r="Y1340">
        <v>796.89504999999997</v>
      </c>
      <c r="Z1340">
        <v>0.16793858</v>
      </c>
      <c r="AA1340">
        <v>633.73046999999997</v>
      </c>
      <c r="AB1340">
        <v>0.1687003</v>
      </c>
      <c r="AC1340">
        <v>636.60491999999999</v>
      </c>
      <c r="AD1340" s="2">
        <v>632.90391</v>
      </c>
      <c r="AE1340" s="2">
        <v>299.32459</v>
      </c>
      <c r="AF1340" s="2">
        <f t="shared" si="103"/>
        <v>0.63290391000000001</v>
      </c>
      <c r="AG1340" s="2">
        <f t="shared" si="103"/>
        <v>0.29932459</v>
      </c>
      <c r="AH1340" s="8">
        <v>5592.9745999999996</v>
      </c>
      <c r="AI1340" s="3">
        <f t="shared" si="104"/>
        <v>0.9480112075780982</v>
      </c>
      <c r="AJ1340" s="3">
        <f t="shared" si="105"/>
        <v>0.44835094481201604</v>
      </c>
      <c r="AK1340" s="3">
        <f t="shared" si="107"/>
        <v>1.5800186792968305</v>
      </c>
      <c r="AL1340" s="3">
        <f t="shared" si="106"/>
        <v>0.74725157468669334</v>
      </c>
    </row>
    <row r="1341" spans="1:38" x14ac:dyDescent="0.2">
      <c r="A1341" s="2">
        <v>13</v>
      </c>
      <c r="B1341" s="2" t="s">
        <v>1369</v>
      </c>
      <c r="C1341" s="2" t="s">
        <v>36</v>
      </c>
      <c r="D1341" s="2">
        <v>-0.48057228000000002</v>
      </c>
      <c r="E1341" s="2">
        <v>-76.301996000000003</v>
      </c>
      <c r="F1341">
        <v>14325</v>
      </c>
      <c r="G1341">
        <v>4653</v>
      </c>
      <c r="H1341">
        <v>0.12080541</v>
      </c>
      <c r="I1341">
        <v>4.3968373999999998E-2</v>
      </c>
      <c r="J1341">
        <v>8.8021747999999997E-3</v>
      </c>
      <c r="K1341">
        <v>2.2582720000000001E-2</v>
      </c>
      <c r="L1341">
        <v>5.0206329000000001E-2</v>
      </c>
      <c r="M1341">
        <v>2.3050894</v>
      </c>
      <c r="N1341">
        <v>0.98992274999999996</v>
      </c>
      <c r="O1341">
        <v>1</v>
      </c>
      <c r="P1341">
        <v>1</v>
      </c>
      <c r="Q1341">
        <v>0.98992274999999996</v>
      </c>
      <c r="R1341">
        <v>2.2818603999999998</v>
      </c>
      <c r="S1341">
        <v>2.2695015999999999</v>
      </c>
      <c r="T1341">
        <v>-0.48002834</v>
      </c>
      <c r="U1341">
        <v>987.81221000000005</v>
      </c>
      <c r="V1341">
        <v>805.41342999999995</v>
      </c>
      <c r="W1341">
        <v>-0.65302570000000004</v>
      </c>
      <c r="X1341">
        <v>940.59871999999996</v>
      </c>
      <c r="Y1341">
        <v>805.50711000000001</v>
      </c>
      <c r="Z1341">
        <v>0.12097647</v>
      </c>
      <c r="AA1341">
        <v>456.51499000000001</v>
      </c>
      <c r="AB1341">
        <v>0.1215739</v>
      </c>
      <c r="AC1341">
        <v>458.76943</v>
      </c>
      <c r="AD1341" s="2">
        <v>455.86948000000001</v>
      </c>
      <c r="AE1341" s="2">
        <v>189.45784</v>
      </c>
      <c r="AF1341" s="2">
        <f t="shared" si="103"/>
        <v>0.45586947999999999</v>
      </c>
      <c r="AG1341" s="2">
        <f t="shared" si="103"/>
        <v>0.18945784000000002</v>
      </c>
      <c r="AH1341" s="8">
        <v>5614.7709999999997</v>
      </c>
      <c r="AI1341" s="3">
        <f t="shared" si="104"/>
        <v>1.316166197394921</v>
      </c>
      <c r="AJ1341" s="3">
        <f t="shared" si="105"/>
        <v>0.54699429503255048</v>
      </c>
      <c r="AK1341" s="3">
        <f t="shared" si="107"/>
        <v>2.193610328991535</v>
      </c>
      <c r="AL1341" s="3">
        <f t="shared" si="106"/>
        <v>0.91165715838758399</v>
      </c>
    </row>
    <row r="1342" spans="1:38" x14ac:dyDescent="0.2">
      <c r="A1342" s="2">
        <v>14</v>
      </c>
      <c r="B1342" s="2" t="s">
        <v>1370</v>
      </c>
      <c r="C1342" s="2" t="s">
        <v>36</v>
      </c>
      <c r="D1342" s="2">
        <v>-0.44993429000000001</v>
      </c>
      <c r="E1342" s="2">
        <v>-76.123846</v>
      </c>
      <c r="F1342">
        <v>9124</v>
      </c>
      <c r="G1342">
        <v>4106</v>
      </c>
      <c r="H1342">
        <v>0.18864478000000001</v>
      </c>
      <c r="I1342">
        <v>0.10661111</v>
      </c>
      <c r="J1342">
        <v>1.3869309E-2</v>
      </c>
      <c r="K1342">
        <v>3.5248843000000002E-2</v>
      </c>
      <c r="L1342">
        <v>0.11314048</v>
      </c>
      <c r="M1342">
        <v>2.2891658000000001</v>
      </c>
      <c r="N1342">
        <v>0.99002303000000003</v>
      </c>
      <c r="O1342">
        <v>1</v>
      </c>
      <c r="P1342">
        <v>1</v>
      </c>
      <c r="Q1342">
        <v>0.99002303000000003</v>
      </c>
      <c r="R1342">
        <v>2.2663267999999999</v>
      </c>
      <c r="S1342">
        <v>2.2539326000000002</v>
      </c>
      <c r="T1342">
        <v>-0.43691191000000001</v>
      </c>
      <c r="U1342">
        <v>987.9375</v>
      </c>
      <c r="V1342">
        <v>806.45785999999998</v>
      </c>
      <c r="W1342">
        <v>-0.65306925000000005</v>
      </c>
      <c r="X1342">
        <v>964.21290999999997</v>
      </c>
      <c r="Y1342">
        <v>806.57443000000001</v>
      </c>
      <c r="Z1342">
        <v>0.18891568</v>
      </c>
      <c r="AA1342">
        <v>712.88936000000001</v>
      </c>
      <c r="AB1342">
        <v>0.18985587000000001</v>
      </c>
      <c r="AC1342">
        <v>716.43723999999997</v>
      </c>
      <c r="AD1342" s="2">
        <v>711.86710000000005</v>
      </c>
      <c r="AE1342" s="2">
        <v>426.94520999999997</v>
      </c>
      <c r="AF1342" s="2">
        <f t="shared" si="103"/>
        <v>0.71186710000000009</v>
      </c>
      <c r="AG1342" s="2">
        <f t="shared" si="103"/>
        <v>0.42694520999999996</v>
      </c>
      <c r="AH1342" s="8">
        <v>5616.8599000000004</v>
      </c>
      <c r="AI1342" s="3">
        <f t="shared" si="104"/>
        <v>0.84285395405968322</v>
      </c>
      <c r="AJ1342" s="3">
        <f t="shared" si="105"/>
        <v>0.50550511242244767</v>
      </c>
      <c r="AK1342" s="3">
        <f t="shared" si="107"/>
        <v>1.4047565900994721</v>
      </c>
      <c r="AL1342" s="3">
        <f t="shared" si="106"/>
        <v>0.84250852070407933</v>
      </c>
    </row>
    <row r="1343" spans="1:38" x14ac:dyDescent="0.2">
      <c r="A1343" s="2">
        <v>15</v>
      </c>
      <c r="B1343" s="2" t="s">
        <v>1371</v>
      </c>
      <c r="C1343" s="2" t="s">
        <v>36</v>
      </c>
      <c r="D1343" s="2">
        <v>-2.3709381</v>
      </c>
      <c r="E1343" s="2">
        <v>-74.081987999999996</v>
      </c>
      <c r="F1343">
        <v>42153</v>
      </c>
      <c r="G1343">
        <v>10128</v>
      </c>
      <c r="H1343">
        <v>1.5168994999999999E-2</v>
      </c>
      <c r="I1343">
        <v>3.9967600000000002E-3</v>
      </c>
      <c r="J1343">
        <v>2.5238674000000001E-3</v>
      </c>
      <c r="K1343">
        <v>3.1959351E-3</v>
      </c>
      <c r="L1343">
        <v>5.7059616999999997E-3</v>
      </c>
      <c r="M1343">
        <v>0.72036369</v>
      </c>
      <c r="N1343">
        <v>0.99978268000000003</v>
      </c>
      <c r="O1343">
        <v>1</v>
      </c>
      <c r="P1343">
        <v>1</v>
      </c>
      <c r="Q1343">
        <v>0.99978268000000003</v>
      </c>
      <c r="R1343">
        <v>0.72020713999999997</v>
      </c>
      <c r="S1343">
        <v>0.72018004000000002</v>
      </c>
      <c r="T1343">
        <v>-2.3331097000000001</v>
      </c>
      <c r="U1343">
        <v>996.90634999999997</v>
      </c>
      <c r="V1343">
        <v>982.38300000000004</v>
      </c>
      <c r="W1343">
        <v>-1.6703752000000001</v>
      </c>
      <c r="X1343">
        <v>987.42375000000004</v>
      </c>
      <c r="Y1343">
        <v>982.21565999999996</v>
      </c>
      <c r="Z1343">
        <v>1.5169355000000001E-2</v>
      </c>
      <c r="AA1343">
        <v>57.242848000000002</v>
      </c>
      <c r="AB1343">
        <v>1.5169815E-2</v>
      </c>
      <c r="AC1343">
        <v>57.244587000000003</v>
      </c>
      <c r="AD1343" s="2">
        <v>57.241489000000001</v>
      </c>
      <c r="AE1343" s="2">
        <v>21.531931</v>
      </c>
      <c r="AF1343" s="2">
        <f t="shared" si="103"/>
        <v>5.7241489E-2</v>
      </c>
      <c r="AG1343" s="2">
        <f t="shared" si="103"/>
        <v>2.1531931000000001E-2</v>
      </c>
      <c r="AH1343" s="8">
        <v>997.41796999999997</v>
      </c>
      <c r="AI1343" s="3">
        <f t="shared" si="104"/>
        <v>10.481907624730027</v>
      </c>
      <c r="AJ1343" s="3">
        <f t="shared" si="105"/>
        <v>3.9428693359821727</v>
      </c>
      <c r="AK1343" s="3">
        <f t="shared" si="107"/>
        <v>17.469846041216712</v>
      </c>
      <c r="AL1343" s="3">
        <f t="shared" si="106"/>
        <v>6.5714488933036215</v>
      </c>
    </row>
    <row r="1344" spans="1:38" x14ac:dyDescent="0.2">
      <c r="A1344" s="2">
        <v>0</v>
      </c>
      <c r="B1344" s="2" t="s">
        <v>1372</v>
      </c>
      <c r="C1344" s="2" t="s">
        <v>36</v>
      </c>
      <c r="D1344" s="2">
        <v>47.655748000000003</v>
      </c>
      <c r="E1344" s="2">
        <v>-121.29277999999999</v>
      </c>
      <c r="F1344">
        <v>18700</v>
      </c>
      <c r="G1344">
        <v>500</v>
      </c>
      <c r="H1344">
        <v>0.12531523</v>
      </c>
      <c r="I1344">
        <v>3.3591884000000001E-3</v>
      </c>
      <c r="J1344">
        <v>7.2345207000000002E-3</v>
      </c>
      <c r="K1344">
        <v>2.3081447000000001E-2</v>
      </c>
      <c r="L1344">
        <v>2.4420803000000001E-2</v>
      </c>
      <c r="M1344">
        <v>3.2848744000000001</v>
      </c>
      <c r="N1344">
        <v>0.95679126000000003</v>
      </c>
      <c r="O1344">
        <v>1</v>
      </c>
      <c r="P1344">
        <v>1</v>
      </c>
      <c r="Q1344">
        <v>0.95679126000000003</v>
      </c>
      <c r="R1344">
        <v>3.1429391</v>
      </c>
      <c r="S1344">
        <v>3.1539290000000002</v>
      </c>
      <c r="T1344">
        <v>47.654608000000003</v>
      </c>
      <c r="U1344">
        <v>960.45881999999995</v>
      </c>
      <c r="V1344">
        <v>856.52849000000003</v>
      </c>
      <c r="W1344">
        <v>47.612014000000002</v>
      </c>
      <c r="X1344">
        <v>854.37458000000004</v>
      </c>
      <c r="Y1344">
        <v>856.44740999999999</v>
      </c>
      <c r="Z1344">
        <v>0.12533416999999999</v>
      </c>
      <c r="AA1344">
        <v>472.95913000000002</v>
      </c>
      <c r="AB1344">
        <v>0.12492791</v>
      </c>
      <c r="AC1344">
        <v>471.42606999999998</v>
      </c>
      <c r="AD1344" s="2">
        <v>472.88767999999999</v>
      </c>
      <c r="AE1344" s="2">
        <v>92.153972999999993</v>
      </c>
      <c r="AF1344" s="2">
        <f t="shared" si="103"/>
        <v>0.47288767999999998</v>
      </c>
      <c r="AG1344" s="2">
        <f t="shared" si="103"/>
        <v>9.2153973E-2</v>
      </c>
      <c r="AH1344" s="8">
        <v>1914.9937</v>
      </c>
      <c r="AI1344" s="3">
        <f t="shared" si="104"/>
        <v>1.2688002360306787</v>
      </c>
      <c r="AJ1344" s="3">
        <f t="shared" si="105"/>
        <v>0.24725740939913002</v>
      </c>
      <c r="AK1344" s="3">
        <f t="shared" si="107"/>
        <v>2.114667060051131</v>
      </c>
      <c r="AL1344" s="3">
        <f t="shared" si="106"/>
        <v>0.41209568233188332</v>
      </c>
    </row>
    <row r="1345" spans="1:38" x14ac:dyDescent="0.2">
      <c r="A1345" s="2">
        <v>1</v>
      </c>
      <c r="B1345" s="2" t="s">
        <v>1373</v>
      </c>
      <c r="C1345" s="2" t="s">
        <v>36</v>
      </c>
      <c r="D1345" s="2">
        <v>47.713602000000002</v>
      </c>
      <c r="E1345" s="2">
        <v>-121.16827000000001</v>
      </c>
      <c r="F1345">
        <v>21800</v>
      </c>
      <c r="G1345">
        <v>700</v>
      </c>
      <c r="H1345">
        <v>0.10284993000000001</v>
      </c>
      <c r="I1345">
        <v>3.3134547999999998E-3</v>
      </c>
      <c r="J1345">
        <v>6.1688454000000002E-3</v>
      </c>
      <c r="K1345">
        <v>1.8995100000000001E-2</v>
      </c>
      <c r="L1345">
        <v>2.0244689999999999E-2</v>
      </c>
      <c r="M1345">
        <v>3.1134865999999999</v>
      </c>
      <c r="N1345">
        <v>0.9649993</v>
      </c>
      <c r="O1345">
        <v>1</v>
      </c>
      <c r="P1345">
        <v>1</v>
      </c>
      <c r="Q1345">
        <v>0.9649993</v>
      </c>
      <c r="R1345">
        <v>3.0045123999999999</v>
      </c>
      <c r="S1345">
        <v>3.0082298000000001</v>
      </c>
      <c r="T1345">
        <v>47.709170999999998</v>
      </c>
      <c r="U1345">
        <v>937.88111000000004</v>
      </c>
      <c r="V1345">
        <v>863.91819999999996</v>
      </c>
      <c r="W1345">
        <v>47.710166999999998</v>
      </c>
      <c r="X1345">
        <v>864.62346000000002</v>
      </c>
      <c r="Y1345">
        <v>863.92004999999995</v>
      </c>
      <c r="Z1345">
        <v>0.10285735999999999</v>
      </c>
      <c r="AA1345">
        <v>388.14098000000001</v>
      </c>
      <c r="AB1345">
        <v>0.10273943000000001</v>
      </c>
      <c r="AC1345">
        <v>387.69596000000001</v>
      </c>
      <c r="AD1345" s="2">
        <v>388.11293999999998</v>
      </c>
      <c r="AE1345" s="2">
        <v>76.395055999999997</v>
      </c>
      <c r="AF1345" s="2">
        <f t="shared" si="103"/>
        <v>0.38811293999999996</v>
      </c>
      <c r="AG1345" s="2">
        <f t="shared" si="103"/>
        <v>7.6395056000000003E-2</v>
      </c>
      <c r="AH1345" s="8">
        <v>1326.9937</v>
      </c>
      <c r="AI1345" s="3">
        <f t="shared" si="104"/>
        <v>1.5459417560259652</v>
      </c>
      <c r="AJ1345" s="3">
        <f t="shared" si="105"/>
        <v>0.30429881318654811</v>
      </c>
      <c r="AK1345" s="3">
        <f t="shared" si="107"/>
        <v>2.5765695933766084</v>
      </c>
      <c r="AL1345" s="3">
        <f t="shared" si="106"/>
        <v>0.5071646886442468</v>
      </c>
    </row>
    <row r="1346" spans="1:38" x14ac:dyDescent="0.2">
      <c r="A1346" s="2">
        <v>2</v>
      </c>
      <c r="B1346" s="2" t="s">
        <v>1374</v>
      </c>
      <c r="C1346" s="2" t="s">
        <v>36</v>
      </c>
      <c r="D1346" s="2">
        <v>47.817301</v>
      </c>
      <c r="E1346" s="2">
        <v>-120.42167999999999</v>
      </c>
      <c r="F1346">
        <v>49700</v>
      </c>
      <c r="G1346">
        <v>900</v>
      </c>
      <c r="H1346">
        <v>5.4928465000000003E-2</v>
      </c>
      <c r="I1346">
        <v>9.9869026000000004E-4</v>
      </c>
      <c r="J1346">
        <v>2.7364239999999999E-3</v>
      </c>
      <c r="K1346">
        <v>1.006577E-2</v>
      </c>
      <c r="L1346">
        <v>1.0478794E-2</v>
      </c>
      <c r="M1346">
        <v>3.8212240999999998</v>
      </c>
      <c r="N1346">
        <v>0.97418642</v>
      </c>
      <c r="O1346">
        <v>1</v>
      </c>
      <c r="P1346">
        <v>1</v>
      </c>
      <c r="Q1346">
        <v>0.97418642</v>
      </c>
      <c r="R1346">
        <v>3.7225845999999998</v>
      </c>
      <c r="S1346">
        <v>3.7226344</v>
      </c>
      <c r="T1346">
        <v>47.818129999999996</v>
      </c>
      <c r="U1346">
        <v>959.35194999999999</v>
      </c>
      <c r="V1346">
        <v>836.21167000000003</v>
      </c>
      <c r="W1346">
        <v>47.988193000000003</v>
      </c>
      <c r="X1346">
        <v>906.44511</v>
      </c>
      <c r="Y1346">
        <v>836.54957999999999</v>
      </c>
      <c r="Z1346">
        <v>5.4935962999999997E-2</v>
      </c>
      <c r="AA1346">
        <v>207.30552</v>
      </c>
      <c r="AB1346">
        <v>5.4935270000000001E-2</v>
      </c>
      <c r="AC1346">
        <v>207.30289999999999</v>
      </c>
      <c r="AD1346" s="2">
        <v>207.27723</v>
      </c>
      <c r="AE1346" s="2">
        <v>39.542619999999999</v>
      </c>
      <c r="AF1346" s="2">
        <f t="shared" si="103"/>
        <v>0.20727723000000001</v>
      </c>
      <c r="AG1346" s="2">
        <f t="shared" si="103"/>
        <v>3.9542620000000001E-2</v>
      </c>
      <c r="AH1346" s="8">
        <v>2265</v>
      </c>
      <c r="AI1346" s="3">
        <f t="shared" si="104"/>
        <v>2.8946739591222825</v>
      </c>
      <c r="AJ1346" s="3">
        <f t="shared" si="105"/>
        <v>0.55222173892167492</v>
      </c>
      <c r="AK1346" s="3">
        <f t="shared" si="107"/>
        <v>4.8244565985371377</v>
      </c>
      <c r="AL1346" s="3">
        <f t="shared" si="106"/>
        <v>0.92036956486945809</v>
      </c>
    </row>
    <row r="1347" spans="1:38" x14ac:dyDescent="0.2">
      <c r="A1347" s="2">
        <v>3</v>
      </c>
      <c r="B1347" s="2" t="s">
        <v>1375</v>
      </c>
      <c r="C1347" s="2" t="s">
        <v>36</v>
      </c>
      <c r="D1347" s="2">
        <v>47.818623000000002</v>
      </c>
      <c r="E1347" s="2">
        <v>-121.55504999999999</v>
      </c>
      <c r="F1347">
        <v>16200</v>
      </c>
      <c r="G1347">
        <v>500</v>
      </c>
      <c r="H1347">
        <v>0.12043519</v>
      </c>
      <c r="I1347">
        <v>3.7286168E-3</v>
      </c>
      <c r="J1347">
        <v>8.1463213000000003E-3</v>
      </c>
      <c r="K1347">
        <v>2.2399459E-2</v>
      </c>
      <c r="L1347">
        <v>2.4124695000000002E-2</v>
      </c>
      <c r="M1347">
        <v>2.6882538</v>
      </c>
      <c r="N1347">
        <v>0.95980873</v>
      </c>
      <c r="O1347">
        <v>1</v>
      </c>
      <c r="P1347">
        <v>1</v>
      </c>
      <c r="Q1347">
        <v>0.95980873</v>
      </c>
      <c r="R1347">
        <v>2.5802095</v>
      </c>
      <c r="S1347">
        <v>2.5857044</v>
      </c>
      <c r="T1347">
        <v>47.823841999999999</v>
      </c>
      <c r="U1347">
        <v>994.93173999999999</v>
      </c>
      <c r="V1347">
        <v>884.02867000000003</v>
      </c>
      <c r="W1347">
        <v>47.894337999999998</v>
      </c>
      <c r="X1347">
        <v>930.04426999999998</v>
      </c>
      <c r="Y1347">
        <v>884.15315999999996</v>
      </c>
      <c r="Z1347">
        <v>0.12045488</v>
      </c>
      <c r="AA1347">
        <v>454.54669999999999</v>
      </c>
      <c r="AB1347">
        <v>0.12022016000000001</v>
      </c>
      <c r="AC1347">
        <v>453.66097000000002</v>
      </c>
      <c r="AD1347" s="2">
        <v>454.47239999999999</v>
      </c>
      <c r="AE1347" s="2">
        <v>91.036585000000002</v>
      </c>
      <c r="AF1347" s="2">
        <f t="shared" si="103"/>
        <v>0.4544724</v>
      </c>
      <c r="AG1347" s="2">
        <f t="shared" si="103"/>
        <v>9.1036585000000003E-2</v>
      </c>
      <c r="AH1347" s="8">
        <v>1992.9025999999999</v>
      </c>
      <c r="AI1347" s="3">
        <f t="shared" si="104"/>
        <v>1.3202121845022932</v>
      </c>
      <c r="AJ1347" s="3">
        <f t="shared" si="105"/>
        <v>0.26445524250202807</v>
      </c>
      <c r="AK1347" s="3">
        <f t="shared" si="107"/>
        <v>2.2003536408371556</v>
      </c>
      <c r="AL1347" s="3">
        <f t="shared" si="106"/>
        <v>0.44075873750338013</v>
      </c>
    </row>
    <row r="1348" spans="1:38" x14ac:dyDescent="0.2">
      <c r="A1348" s="2">
        <v>4</v>
      </c>
      <c r="B1348" s="2" t="s">
        <v>1376</v>
      </c>
      <c r="C1348" s="2" t="s">
        <v>36</v>
      </c>
      <c r="D1348" s="2">
        <v>47.836623000000003</v>
      </c>
      <c r="E1348" s="2">
        <v>-121.65927000000001</v>
      </c>
      <c r="F1348">
        <v>14900</v>
      </c>
      <c r="G1348">
        <v>500</v>
      </c>
      <c r="H1348">
        <v>0.12911444</v>
      </c>
      <c r="I1348">
        <v>4.3463062000000004E-3</v>
      </c>
      <c r="J1348">
        <v>8.8388475000000001E-3</v>
      </c>
      <c r="K1348">
        <v>2.4028223000000001E-2</v>
      </c>
      <c r="L1348">
        <v>2.5968656E-2</v>
      </c>
      <c r="M1348">
        <v>2.6370846999999999</v>
      </c>
      <c r="N1348">
        <v>0.96426641000000002</v>
      </c>
      <c r="O1348">
        <v>1</v>
      </c>
      <c r="P1348">
        <v>1</v>
      </c>
      <c r="Q1348">
        <v>0.96426641000000002</v>
      </c>
      <c r="R1348">
        <v>2.5428522</v>
      </c>
      <c r="S1348">
        <v>2.5459508999999998</v>
      </c>
      <c r="T1348">
        <v>47.835037</v>
      </c>
      <c r="U1348">
        <v>1006.302</v>
      </c>
      <c r="V1348">
        <v>886.64604999999995</v>
      </c>
      <c r="W1348">
        <v>47.764310000000002</v>
      </c>
      <c r="X1348">
        <v>906.61112000000003</v>
      </c>
      <c r="Y1348">
        <v>886.52187000000004</v>
      </c>
      <c r="Z1348">
        <v>0.12914070999999999</v>
      </c>
      <c r="AA1348">
        <v>487.32344999999998</v>
      </c>
      <c r="AB1348">
        <v>0.12899680999999999</v>
      </c>
      <c r="AC1348">
        <v>486.78041000000002</v>
      </c>
      <c r="AD1348" s="2">
        <v>487.22429</v>
      </c>
      <c r="AE1348" s="2">
        <v>97.994929999999997</v>
      </c>
      <c r="AF1348" s="2">
        <f t="shared" si="103"/>
        <v>0.48722429</v>
      </c>
      <c r="AG1348" s="2">
        <f t="shared" si="103"/>
        <v>9.7994929999999994E-2</v>
      </c>
      <c r="AH1348" s="8">
        <v>2299.9937</v>
      </c>
      <c r="AI1348" s="3">
        <f t="shared" si="104"/>
        <v>1.2314656972459235</v>
      </c>
      <c r="AJ1348" s="3">
        <f t="shared" si="105"/>
        <v>0.24768345354665192</v>
      </c>
      <c r="AK1348" s="3">
        <f t="shared" si="107"/>
        <v>2.0524428287432057</v>
      </c>
      <c r="AL1348" s="3">
        <f t="shared" si="106"/>
        <v>0.41280575591108648</v>
      </c>
    </row>
    <row r="1349" spans="1:38" x14ac:dyDescent="0.2">
      <c r="A1349" s="2">
        <v>5</v>
      </c>
      <c r="B1349" s="2" t="s">
        <v>1377</v>
      </c>
      <c r="C1349" s="2" t="s">
        <v>36</v>
      </c>
      <c r="D1349" s="2">
        <v>47.736794000000003</v>
      </c>
      <c r="E1349" s="2">
        <v>-120.3687</v>
      </c>
      <c r="F1349">
        <v>77400</v>
      </c>
      <c r="G1349">
        <v>1500</v>
      </c>
      <c r="H1349">
        <v>3.0553792999999999E-2</v>
      </c>
      <c r="I1349">
        <v>5.9650024000000004E-4</v>
      </c>
      <c r="J1349">
        <v>1.6897139999999999E-3</v>
      </c>
      <c r="K1349">
        <v>5.6523811999999998E-3</v>
      </c>
      <c r="L1349">
        <v>5.9296171000000003E-3</v>
      </c>
      <c r="M1349">
        <v>3.2369108</v>
      </c>
      <c r="N1349">
        <v>0.98791340999999999</v>
      </c>
      <c r="O1349">
        <v>1</v>
      </c>
      <c r="P1349">
        <v>1</v>
      </c>
      <c r="Q1349">
        <v>0.98791340999999999</v>
      </c>
      <c r="R1349">
        <v>3.1977875999999998</v>
      </c>
      <c r="S1349">
        <v>3.2036074000000001</v>
      </c>
      <c r="T1349">
        <v>47.737600999999998</v>
      </c>
      <c r="U1349">
        <v>970.03716999999995</v>
      </c>
      <c r="V1349">
        <v>858.68722000000002</v>
      </c>
      <c r="W1349">
        <v>47.815368999999997</v>
      </c>
      <c r="X1349">
        <v>869.20917999999995</v>
      </c>
      <c r="Y1349">
        <v>858.83406000000002</v>
      </c>
      <c r="Z1349">
        <v>3.0557498999999998E-2</v>
      </c>
      <c r="AA1349">
        <v>115.31131999999999</v>
      </c>
      <c r="AB1349">
        <v>3.0505365E-2</v>
      </c>
      <c r="AC1349">
        <v>115.11458</v>
      </c>
      <c r="AD1349" s="2">
        <v>115.29733</v>
      </c>
      <c r="AE1349" s="2">
        <v>22.375914000000002</v>
      </c>
      <c r="AF1349" s="2">
        <f t="shared" si="103"/>
        <v>0.11529733</v>
      </c>
      <c r="AG1349" s="2">
        <f t="shared" si="103"/>
        <v>2.2375914E-2</v>
      </c>
      <c r="AH1349" s="8">
        <v>1706.9819</v>
      </c>
      <c r="AI1349" s="3">
        <f t="shared" si="104"/>
        <v>5.2039366392959838</v>
      </c>
      <c r="AJ1349" s="3">
        <f t="shared" si="105"/>
        <v>1.0099352578445309</v>
      </c>
      <c r="AK1349" s="3">
        <f t="shared" si="107"/>
        <v>8.6732277321599724</v>
      </c>
      <c r="AL1349" s="3">
        <f t="shared" si="106"/>
        <v>1.6832254297408846</v>
      </c>
    </row>
    <row r="1350" spans="1:38" x14ac:dyDescent="0.2">
      <c r="A1350" s="2">
        <v>6</v>
      </c>
      <c r="B1350" s="2" t="s">
        <v>1378</v>
      </c>
      <c r="C1350" s="2" t="s">
        <v>36</v>
      </c>
      <c r="D1350" s="2">
        <v>47.663184999999999</v>
      </c>
      <c r="E1350" s="2">
        <v>-120.25063</v>
      </c>
      <c r="F1350">
        <v>58800</v>
      </c>
      <c r="G1350">
        <v>1300</v>
      </c>
      <c r="H1350">
        <v>3.9961106000000003E-2</v>
      </c>
      <c r="I1350">
        <v>8.8876362E-4</v>
      </c>
      <c r="J1350">
        <v>2.2405898000000001E-3</v>
      </c>
      <c r="K1350">
        <v>7.3835708999999998E-3</v>
      </c>
      <c r="L1350">
        <v>7.7670626999999997E-3</v>
      </c>
      <c r="M1350">
        <v>3.2402231000000001</v>
      </c>
      <c r="N1350">
        <v>0.98083516999999998</v>
      </c>
      <c r="O1350">
        <v>1</v>
      </c>
      <c r="P1350">
        <v>1</v>
      </c>
      <c r="Q1350">
        <v>0.98083516999999998</v>
      </c>
      <c r="R1350">
        <v>3.1781247000000001</v>
      </c>
      <c r="S1350">
        <v>3.1762130000000002</v>
      </c>
      <c r="T1350">
        <v>47.665256999999997</v>
      </c>
      <c r="U1350">
        <v>989.04441999999995</v>
      </c>
      <c r="V1350">
        <v>858.41124000000002</v>
      </c>
      <c r="W1350">
        <v>47.886924999999998</v>
      </c>
      <c r="X1350">
        <v>798.62698</v>
      </c>
      <c r="Y1350">
        <v>858.82993999999997</v>
      </c>
      <c r="Z1350">
        <v>3.9969280000000003E-2</v>
      </c>
      <c r="AA1350">
        <v>150.82747000000001</v>
      </c>
      <c r="AB1350">
        <v>3.9991803999999999E-2</v>
      </c>
      <c r="AC1350">
        <v>150.91247000000001</v>
      </c>
      <c r="AD1350" s="2">
        <v>150.79662999999999</v>
      </c>
      <c r="AE1350" s="2">
        <v>29.309670000000001</v>
      </c>
      <c r="AF1350" s="2">
        <f t="shared" si="103"/>
        <v>0.15079662999999999</v>
      </c>
      <c r="AG1350" s="2">
        <f t="shared" si="103"/>
        <v>2.9309669999999999E-2</v>
      </c>
      <c r="AH1350" s="8">
        <v>2515.9656</v>
      </c>
      <c r="AI1350" s="3">
        <f t="shared" si="104"/>
        <v>3.9788687585392326</v>
      </c>
      <c r="AJ1350" s="3">
        <f t="shared" si="105"/>
        <v>0.77335501652851657</v>
      </c>
      <c r="AK1350" s="3">
        <f t="shared" si="107"/>
        <v>6.6314479308987213</v>
      </c>
      <c r="AL1350" s="3">
        <f t="shared" si="106"/>
        <v>1.2889250275475277</v>
      </c>
    </row>
    <row r="1351" spans="1:38" x14ac:dyDescent="0.2">
      <c r="A1351" s="2">
        <v>7</v>
      </c>
      <c r="B1351" s="2" t="s">
        <v>1379</v>
      </c>
      <c r="C1351" s="2" t="s">
        <v>36</v>
      </c>
      <c r="D1351" s="2">
        <v>47.841774999999998</v>
      </c>
      <c r="E1351" s="2">
        <v>-120.66473000000001</v>
      </c>
      <c r="F1351">
        <v>25800</v>
      </c>
      <c r="G1351">
        <v>700</v>
      </c>
      <c r="H1351">
        <v>9.6078261999999998E-2</v>
      </c>
      <c r="I1351">
        <v>2.6146536E-3</v>
      </c>
      <c r="J1351">
        <v>5.2626289E-3</v>
      </c>
      <c r="K1351">
        <v>1.7657446E-2</v>
      </c>
      <c r="L1351">
        <v>1.8609596999999999E-2</v>
      </c>
      <c r="M1351">
        <v>3.4545859999999999</v>
      </c>
      <c r="N1351">
        <v>0.97217693999999999</v>
      </c>
      <c r="O1351">
        <v>1</v>
      </c>
      <c r="P1351">
        <v>1</v>
      </c>
      <c r="Q1351">
        <v>0.97217693999999999</v>
      </c>
      <c r="R1351">
        <v>3.3584687999999998</v>
      </c>
      <c r="S1351">
        <v>3.3521657999999999</v>
      </c>
      <c r="T1351">
        <v>47.865099000000001</v>
      </c>
      <c r="U1351">
        <v>934.69259999999997</v>
      </c>
      <c r="V1351">
        <v>850.07186000000002</v>
      </c>
      <c r="W1351">
        <v>48.015464999999999</v>
      </c>
      <c r="X1351">
        <v>851.87004999999999</v>
      </c>
      <c r="Y1351">
        <v>850.36087999999995</v>
      </c>
      <c r="Z1351">
        <v>9.6092916E-2</v>
      </c>
      <c r="AA1351">
        <v>362.61478</v>
      </c>
      <c r="AB1351">
        <v>9.6261801999999994E-2</v>
      </c>
      <c r="AC1351">
        <v>363.25207999999998</v>
      </c>
      <c r="AD1351" s="2">
        <v>362.55948000000001</v>
      </c>
      <c r="AE1351" s="2">
        <v>70.224892999999994</v>
      </c>
      <c r="AF1351" s="2">
        <f t="shared" si="103"/>
        <v>0.36255947999999999</v>
      </c>
      <c r="AG1351" s="2">
        <f t="shared" si="103"/>
        <v>7.0224892999999997E-2</v>
      </c>
      <c r="AH1351" s="8">
        <v>1981.9423999999999</v>
      </c>
      <c r="AI1351" s="3">
        <f t="shared" si="104"/>
        <v>1.6549008730926027</v>
      </c>
      <c r="AJ1351" s="3">
        <f t="shared" si="105"/>
        <v>0.32054116124210735</v>
      </c>
      <c r="AK1351" s="3">
        <f t="shared" si="107"/>
        <v>2.7581681218210043</v>
      </c>
      <c r="AL1351" s="3">
        <f t="shared" si="106"/>
        <v>0.53423526873684557</v>
      </c>
    </row>
    <row r="1352" spans="1:38" x14ac:dyDescent="0.2">
      <c r="A1352" s="2">
        <v>8</v>
      </c>
      <c r="B1352" s="2" t="s">
        <v>1380</v>
      </c>
      <c r="C1352" s="2" t="s">
        <v>36</v>
      </c>
      <c r="D1352" s="2">
        <v>47.767257999999998</v>
      </c>
      <c r="E1352" s="2">
        <v>-120.77846</v>
      </c>
      <c r="F1352">
        <v>36300</v>
      </c>
      <c r="G1352">
        <v>1000</v>
      </c>
      <c r="H1352">
        <v>6.4698894000000007E-2</v>
      </c>
      <c r="I1352">
        <v>1.789871E-3</v>
      </c>
      <c r="J1352">
        <v>3.6920274999999998E-3</v>
      </c>
      <c r="K1352">
        <v>1.1934606E-2</v>
      </c>
      <c r="L1352">
        <v>1.2620203E-2</v>
      </c>
      <c r="M1352">
        <v>3.2524891</v>
      </c>
      <c r="N1352">
        <v>0.97330441999999995</v>
      </c>
      <c r="O1352">
        <v>1</v>
      </c>
      <c r="P1352">
        <v>1</v>
      </c>
      <c r="Q1352">
        <v>0.97330441999999995</v>
      </c>
      <c r="R1352">
        <v>3.1656620000000002</v>
      </c>
      <c r="S1352">
        <v>3.1670281999999998</v>
      </c>
      <c r="T1352">
        <v>47.765827000000002</v>
      </c>
      <c r="U1352">
        <v>938.94417999999996</v>
      </c>
      <c r="V1352">
        <v>858.08759999999995</v>
      </c>
      <c r="W1352">
        <v>47.746986999999997</v>
      </c>
      <c r="X1352">
        <v>893.69569999999999</v>
      </c>
      <c r="Y1352">
        <v>858.05196000000001</v>
      </c>
      <c r="Z1352">
        <v>6.4705821999999996E-2</v>
      </c>
      <c r="AA1352">
        <v>244.17291</v>
      </c>
      <c r="AB1352">
        <v>6.4679779000000007E-2</v>
      </c>
      <c r="AC1352">
        <v>244.07463999999999</v>
      </c>
      <c r="AD1352" s="2">
        <v>244.14677</v>
      </c>
      <c r="AE1352" s="2">
        <v>47.623409000000002</v>
      </c>
      <c r="AF1352" s="2">
        <f t="shared" si="103"/>
        <v>0.24414677000000001</v>
      </c>
      <c r="AG1352" s="2">
        <f t="shared" si="103"/>
        <v>4.7623409000000005E-2</v>
      </c>
      <c r="AH1352" s="8">
        <v>1752.9873</v>
      </c>
      <c r="AI1352" s="3">
        <f t="shared" si="104"/>
        <v>2.4575381439615196</v>
      </c>
      <c r="AJ1352" s="3">
        <f t="shared" si="105"/>
        <v>0.47936880001722049</v>
      </c>
      <c r="AK1352" s="3">
        <f t="shared" si="107"/>
        <v>4.0958969066025324</v>
      </c>
      <c r="AL1352" s="3">
        <f t="shared" si="106"/>
        <v>0.79894800002870081</v>
      </c>
    </row>
    <row r="1353" spans="1:38" x14ac:dyDescent="0.2">
      <c r="A1353" s="2">
        <v>9</v>
      </c>
      <c r="B1353" s="2" t="s">
        <v>1381</v>
      </c>
      <c r="C1353" s="2" t="s">
        <v>36</v>
      </c>
      <c r="D1353" s="2">
        <v>47.687992000000001</v>
      </c>
      <c r="E1353" s="2">
        <v>-120.74442000000001</v>
      </c>
      <c r="F1353">
        <v>60000</v>
      </c>
      <c r="G1353">
        <v>1400</v>
      </c>
      <c r="H1353">
        <v>4.8023577999999997E-2</v>
      </c>
      <c r="I1353">
        <v>1.1257367E-3</v>
      </c>
      <c r="J1353">
        <v>2.2783668999999999E-3</v>
      </c>
      <c r="K1353">
        <v>8.7847121999999993E-3</v>
      </c>
      <c r="L1353">
        <v>9.1449115000000001E-3</v>
      </c>
      <c r="M1353">
        <v>4.0780617000000001</v>
      </c>
      <c r="N1353">
        <v>0.96507531999999996</v>
      </c>
      <c r="O1353">
        <v>1</v>
      </c>
      <c r="P1353">
        <v>1</v>
      </c>
      <c r="Q1353">
        <v>0.96507531999999996</v>
      </c>
      <c r="R1353">
        <v>3.9356366999999999</v>
      </c>
      <c r="S1353">
        <v>3.9444523999999999</v>
      </c>
      <c r="T1353">
        <v>47.684997000000003</v>
      </c>
      <c r="U1353">
        <v>940.45746999999994</v>
      </c>
      <c r="V1353">
        <v>827.03071</v>
      </c>
      <c r="W1353">
        <v>47.687463000000001</v>
      </c>
      <c r="X1353">
        <v>852.19126000000006</v>
      </c>
      <c r="Y1353">
        <v>827.03572999999994</v>
      </c>
      <c r="Z1353">
        <v>4.8027849999999997E-2</v>
      </c>
      <c r="AA1353">
        <v>181.23716999999999</v>
      </c>
      <c r="AB1353">
        <v>4.7926232999999999E-2</v>
      </c>
      <c r="AC1353">
        <v>180.85371000000001</v>
      </c>
      <c r="AD1353" s="2">
        <v>181.22104999999999</v>
      </c>
      <c r="AE1353" s="2">
        <v>34.509099999999997</v>
      </c>
      <c r="AF1353" s="2">
        <f t="shared" ref="AF1353:AG1416" si="108">AD1353/1000</f>
        <v>0.18122104999999999</v>
      </c>
      <c r="AG1353" s="2">
        <f t="shared" si="108"/>
        <v>3.4509099999999994E-2</v>
      </c>
      <c r="AH1353" s="8">
        <v>1767</v>
      </c>
      <c r="AI1353" s="3">
        <f t="shared" ref="AI1353:AI1416" si="109">600/AD1353</f>
        <v>3.3108736540263952</v>
      </c>
      <c r="AJ1353" s="3">
        <f t="shared" ref="AJ1353:AJ1416" si="110">AI1353*AE1353/AD1353</f>
        <v>0.63047460553926971</v>
      </c>
      <c r="AK1353" s="3">
        <f t="shared" si="107"/>
        <v>5.5181227567106585</v>
      </c>
      <c r="AL1353" s="3">
        <f t="shared" ref="AL1353:AL1416" si="111">AK1353*AE1353/AD1353</f>
        <v>1.050791009232116</v>
      </c>
    </row>
    <row r="1354" spans="1:38" x14ac:dyDescent="0.2">
      <c r="A1354" s="2">
        <v>10</v>
      </c>
      <c r="B1354" s="2" t="s">
        <v>1382</v>
      </c>
      <c r="C1354" s="2" t="s">
        <v>36</v>
      </c>
      <c r="D1354" s="2">
        <v>47.543213999999999</v>
      </c>
      <c r="E1354" s="2">
        <v>-120.71662999999999</v>
      </c>
      <c r="F1354">
        <v>47100</v>
      </c>
      <c r="G1354">
        <v>1200</v>
      </c>
      <c r="H1354">
        <v>5.7932775999999998E-2</v>
      </c>
      <c r="I1354">
        <v>1.4821513E-3</v>
      </c>
      <c r="J1354">
        <v>2.8941675000000002E-3</v>
      </c>
      <c r="K1354">
        <v>1.0615230999999999E-2</v>
      </c>
      <c r="L1354">
        <v>1.1102077E-2</v>
      </c>
      <c r="M1354">
        <v>3.851426</v>
      </c>
      <c r="N1354">
        <v>0.96553792999999999</v>
      </c>
      <c r="O1354">
        <v>1</v>
      </c>
      <c r="P1354">
        <v>1</v>
      </c>
      <c r="Q1354">
        <v>0.96553792999999999</v>
      </c>
      <c r="R1354">
        <v>3.7186979</v>
      </c>
      <c r="S1354">
        <v>3.7198690000000001</v>
      </c>
      <c r="T1354">
        <v>47.541874999999997</v>
      </c>
      <c r="U1354">
        <v>960.41281000000004</v>
      </c>
      <c r="V1354">
        <v>834.58153000000004</v>
      </c>
      <c r="W1354">
        <v>47.594284000000002</v>
      </c>
      <c r="X1354">
        <v>894.18334000000004</v>
      </c>
      <c r="Y1354">
        <v>834.68673999999999</v>
      </c>
      <c r="Z1354">
        <v>5.7939167999999999E-2</v>
      </c>
      <c r="AA1354">
        <v>218.63837000000001</v>
      </c>
      <c r="AB1354">
        <v>5.7921974000000001E-2</v>
      </c>
      <c r="AC1354">
        <v>218.57348999999999</v>
      </c>
      <c r="AD1354" s="2">
        <v>218.61425</v>
      </c>
      <c r="AE1354" s="2">
        <v>41.894629999999999</v>
      </c>
      <c r="AF1354" s="2">
        <f t="shared" si="108"/>
        <v>0.21861425000000001</v>
      </c>
      <c r="AG1354" s="2">
        <f t="shared" si="108"/>
        <v>4.1894630000000002E-2</v>
      </c>
      <c r="AH1354" s="8">
        <v>2315</v>
      </c>
      <c r="AI1354" s="3">
        <f t="shared" si="109"/>
        <v>2.7445603385872603</v>
      </c>
      <c r="AJ1354" s="3">
        <f t="shared" si="110"/>
        <v>0.52595994953571412</v>
      </c>
      <c r="AK1354" s="3">
        <f t="shared" si="107"/>
        <v>4.5742672309787675</v>
      </c>
      <c r="AL1354" s="3">
        <f t="shared" si="111"/>
        <v>0.87659991589285702</v>
      </c>
    </row>
    <row r="1355" spans="1:38" x14ac:dyDescent="0.2">
      <c r="A1355" s="2">
        <v>11</v>
      </c>
      <c r="B1355" s="2" t="s">
        <v>1383</v>
      </c>
      <c r="C1355" s="2" t="s">
        <v>36</v>
      </c>
      <c r="D1355" s="2">
        <v>47.548380000000002</v>
      </c>
      <c r="E1355" s="2">
        <v>-120.61075</v>
      </c>
      <c r="F1355">
        <v>118300</v>
      </c>
      <c r="G1355">
        <v>2000</v>
      </c>
      <c r="H1355">
        <v>1.8628227000000001E-2</v>
      </c>
      <c r="I1355">
        <v>3.1862106999999999E-4</v>
      </c>
      <c r="J1355">
        <v>1.0619579E-3</v>
      </c>
      <c r="K1355">
        <v>3.4712326000000001E-3</v>
      </c>
      <c r="L1355">
        <v>3.6439991999999998E-3</v>
      </c>
      <c r="M1355">
        <v>3.0564281000000002</v>
      </c>
      <c r="N1355">
        <v>0.97846915000000001</v>
      </c>
      <c r="O1355">
        <v>1</v>
      </c>
      <c r="P1355">
        <v>1</v>
      </c>
      <c r="Q1355">
        <v>0.97846915000000001</v>
      </c>
      <c r="R1355">
        <v>2.9906207</v>
      </c>
      <c r="S1355">
        <v>2.9842705999999999</v>
      </c>
      <c r="T1355">
        <v>47.545304000000002</v>
      </c>
      <c r="U1355">
        <v>974.05146000000002</v>
      </c>
      <c r="V1355">
        <v>866.12581</v>
      </c>
      <c r="W1355">
        <v>47.438488999999997</v>
      </c>
      <c r="X1355">
        <v>811.35109999999997</v>
      </c>
      <c r="Y1355">
        <v>865.92674</v>
      </c>
      <c r="Z1355">
        <v>1.8631644999999999E-2</v>
      </c>
      <c r="AA1355">
        <v>70.308094999999994</v>
      </c>
      <c r="AB1355">
        <v>1.8668967000000002E-2</v>
      </c>
      <c r="AC1355">
        <v>70.448931999999999</v>
      </c>
      <c r="AD1355" s="2">
        <v>70.295197000000002</v>
      </c>
      <c r="AE1355" s="2">
        <v>13.75094</v>
      </c>
      <c r="AF1355" s="2">
        <f t="shared" si="108"/>
        <v>7.0295197000000004E-2</v>
      </c>
      <c r="AG1355" s="2">
        <f t="shared" si="108"/>
        <v>1.375094E-2</v>
      </c>
      <c r="AH1355" s="8">
        <v>2427</v>
      </c>
      <c r="AI1355" s="3">
        <f t="shared" si="109"/>
        <v>8.5354337935776741</v>
      </c>
      <c r="AJ1355" s="3">
        <f t="shared" si="110"/>
        <v>1.6696764925412895</v>
      </c>
      <c r="AK1355" s="3">
        <f t="shared" si="107"/>
        <v>14.225722989296125</v>
      </c>
      <c r="AL1355" s="3">
        <f t="shared" si="111"/>
        <v>2.782794154235483</v>
      </c>
    </row>
    <row r="1356" spans="1:38" x14ac:dyDescent="0.2">
      <c r="A1356" s="2">
        <v>12</v>
      </c>
      <c r="B1356" s="2" t="s">
        <v>1384</v>
      </c>
      <c r="C1356" s="2" t="s">
        <v>36</v>
      </c>
      <c r="D1356" s="2">
        <v>47.803142999999999</v>
      </c>
      <c r="E1356" s="2">
        <v>-121.29334</v>
      </c>
      <c r="F1356">
        <v>21800</v>
      </c>
      <c r="G1356">
        <v>600</v>
      </c>
      <c r="H1356">
        <v>9.3631855E-2</v>
      </c>
      <c r="I1356">
        <v>2.5858070999999999E-3</v>
      </c>
      <c r="J1356">
        <v>6.0784415000000001E-3</v>
      </c>
      <c r="K1356">
        <v>1.7381644000000002E-2</v>
      </c>
      <c r="L1356">
        <v>1.8594499E-2</v>
      </c>
      <c r="M1356">
        <v>2.789631</v>
      </c>
      <c r="N1356">
        <v>0.97290668000000002</v>
      </c>
      <c r="O1356">
        <v>1</v>
      </c>
      <c r="P1356">
        <v>1</v>
      </c>
      <c r="Q1356">
        <v>0.97290668000000002</v>
      </c>
      <c r="R1356">
        <v>2.7140506000000002</v>
      </c>
      <c r="S1356">
        <v>2.7178254000000002</v>
      </c>
      <c r="T1356">
        <v>47.804406</v>
      </c>
      <c r="U1356">
        <v>965.47107000000005</v>
      </c>
      <c r="V1356">
        <v>878.98620000000005</v>
      </c>
      <c r="W1356">
        <v>47.827815000000001</v>
      </c>
      <c r="X1356">
        <v>913.66845999999998</v>
      </c>
      <c r="Y1356">
        <v>879.02814000000001</v>
      </c>
      <c r="Z1356">
        <v>9.3641495000000005E-2</v>
      </c>
      <c r="AA1356">
        <v>353.36412999999999</v>
      </c>
      <c r="AB1356">
        <v>9.3521662000000005E-2</v>
      </c>
      <c r="AC1356">
        <v>352.91192999999998</v>
      </c>
      <c r="AD1356" s="2">
        <v>353.32774999999998</v>
      </c>
      <c r="AE1356" s="2">
        <v>70.167919999999995</v>
      </c>
      <c r="AF1356" s="2">
        <f t="shared" si="108"/>
        <v>0.35332775</v>
      </c>
      <c r="AG1356" s="2">
        <f t="shared" si="108"/>
        <v>7.0167919999999995E-2</v>
      </c>
      <c r="AH1356" s="8">
        <v>1334.9639999999999</v>
      </c>
      <c r="AI1356" s="3">
        <f t="shared" si="109"/>
        <v>1.6981400413638612</v>
      </c>
      <c r="AJ1356" s="3">
        <f t="shared" si="110"/>
        <v>0.33723633247378987</v>
      </c>
      <c r="AK1356" s="3">
        <f t="shared" si="107"/>
        <v>2.8302334022731022</v>
      </c>
      <c r="AL1356" s="3">
        <f t="shared" si="111"/>
        <v>0.56206055412298317</v>
      </c>
    </row>
    <row r="1357" spans="1:38" x14ac:dyDescent="0.2">
      <c r="A1357" s="2">
        <v>0</v>
      </c>
      <c r="B1357" s="2" t="s">
        <v>1385</v>
      </c>
      <c r="C1357" s="2" t="s">
        <v>36</v>
      </c>
      <c r="D1357" s="2">
        <v>27.807227000000001</v>
      </c>
      <c r="E1357" s="2">
        <v>84.970393000000001</v>
      </c>
      <c r="F1357">
        <v>17940</v>
      </c>
      <c r="G1357">
        <v>1640</v>
      </c>
      <c r="H1357">
        <v>0.42021422000000003</v>
      </c>
      <c r="I1357">
        <v>3.8749855E-2</v>
      </c>
      <c r="J1357">
        <v>8.6876851000000001E-3</v>
      </c>
      <c r="K1357">
        <v>7.4536561000000001E-2</v>
      </c>
      <c r="L1357">
        <v>8.4455468000000006E-2</v>
      </c>
      <c r="M1357">
        <v>11.213011</v>
      </c>
      <c r="N1357">
        <v>0.95795724999999998</v>
      </c>
      <c r="O1357">
        <v>1</v>
      </c>
      <c r="P1357">
        <v>1</v>
      </c>
      <c r="Q1357">
        <v>0.95795724999999998</v>
      </c>
      <c r="R1357">
        <v>10.741586</v>
      </c>
      <c r="S1357">
        <v>10.691087</v>
      </c>
      <c r="T1357">
        <v>27.807400000000001</v>
      </c>
      <c r="U1357">
        <v>963.93331999999998</v>
      </c>
      <c r="V1357">
        <v>614.09555999999998</v>
      </c>
      <c r="W1357">
        <v>28.324248000000001</v>
      </c>
      <c r="X1357">
        <v>693.85301000000004</v>
      </c>
      <c r="Y1357">
        <v>615.95102999999995</v>
      </c>
      <c r="Z1357">
        <v>0.42035676999999999</v>
      </c>
      <c r="AA1357">
        <v>1586.252</v>
      </c>
      <c r="AB1357">
        <v>0.42229582999999998</v>
      </c>
      <c r="AC1357">
        <v>1593.5691999999999</v>
      </c>
      <c r="AD1357" s="2">
        <v>1585.7139999999999</v>
      </c>
      <c r="AE1357" s="2">
        <v>318.69988000000001</v>
      </c>
      <c r="AF1357" s="2">
        <f t="shared" si="108"/>
        <v>1.5857139999999998</v>
      </c>
      <c r="AG1357" s="2">
        <f t="shared" si="108"/>
        <v>0.31869987999999999</v>
      </c>
      <c r="AH1357" s="8">
        <v>6942</v>
      </c>
      <c r="AI1357" s="3">
        <f t="shared" si="109"/>
        <v>0.37837844655467506</v>
      </c>
      <c r="AJ1357" s="3">
        <f t="shared" si="110"/>
        <v>7.6047235195981971E-2</v>
      </c>
      <c r="AK1357" s="3">
        <f t="shared" si="107"/>
        <v>0.63063074425779175</v>
      </c>
      <c r="AL1357" s="3">
        <f t="shared" si="111"/>
        <v>0.12674539199330329</v>
      </c>
    </row>
    <row r="1358" spans="1:38" x14ac:dyDescent="0.2">
      <c r="A1358" s="2">
        <v>1</v>
      </c>
      <c r="B1358" s="2" t="s">
        <v>1386</v>
      </c>
      <c r="C1358" s="2" t="s">
        <v>36</v>
      </c>
      <c r="D1358" s="2">
        <v>27.817430999999999</v>
      </c>
      <c r="E1358" s="2">
        <v>84.779139999999998</v>
      </c>
      <c r="F1358">
        <v>9590</v>
      </c>
      <c r="G1358">
        <v>1680</v>
      </c>
      <c r="H1358">
        <v>0.79460911999999995</v>
      </c>
      <c r="I1358">
        <v>0.14363207</v>
      </c>
      <c r="J1358">
        <v>1.6345768E-2</v>
      </c>
      <c r="K1358">
        <v>0.14090649999999999</v>
      </c>
      <c r="L1358">
        <v>0.20187124000000001</v>
      </c>
      <c r="M1358">
        <v>11.469873</v>
      </c>
      <c r="N1358">
        <v>0.94445102999999997</v>
      </c>
      <c r="O1358">
        <v>1</v>
      </c>
      <c r="P1358">
        <v>1</v>
      </c>
      <c r="Q1358">
        <v>0.94445102999999997</v>
      </c>
      <c r="R1358">
        <v>10.832734</v>
      </c>
      <c r="S1358">
        <v>10.807793</v>
      </c>
      <c r="T1358">
        <v>27.823105000000002</v>
      </c>
      <c r="U1358">
        <v>969.12750000000005</v>
      </c>
      <c r="V1358">
        <v>610.59173999999996</v>
      </c>
      <c r="W1358">
        <v>28.378665999999999</v>
      </c>
      <c r="X1358">
        <v>633.28691000000003</v>
      </c>
      <c r="Y1358">
        <v>612.59663999999998</v>
      </c>
      <c r="Z1358">
        <v>0.79485645999999999</v>
      </c>
      <c r="AA1358">
        <v>2999.4582999999998</v>
      </c>
      <c r="AB1358">
        <v>0.79664787999999997</v>
      </c>
      <c r="AC1358">
        <v>3006.2184000000002</v>
      </c>
      <c r="AD1358" s="2">
        <v>2998.5250000000001</v>
      </c>
      <c r="AE1358" s="2">
        <v>761.77828</v>
      </c>
      <c r="AF1358" s="2">
        <f t="shared" si="108"/>
        <v>2.9985249999999999</v>
      </c>
      <c r="AG1358" s="2">
        <f t="shared" si="108"/>
        <v>0.76177828000000003</v>
      </c>
      <c r="AH1358" s="8">
        <v>7668.1220999999996</v>
      </c>
      <c r="AI1358" s="3">
        <f t="shared" si="109"/>
        <v>0.20009838170433797</v>
      </c>
      <c r="AJ1358" s="3">
        <f t="shared" si="110"/>
        <v>5.0835194319044874E-2</v>
      </c>
      <c r="AK1358" s="3">
        <f t="shared" si="107"/>
        <v>0.33349730284056328</v>
      </c>
      <c r="AL1358" s="3">
        <f t="shared" si="111"/>
        <v>8.4725323865074795E-2</v>
      </c>
    </row>
    <row r="1359" spans="1:38" x14ac:dyDescent="0.2">
      <c r="A1359" s="2">
        <v>2</v>
      </c>
      <c r="B1359" s="2" t="s">
        <v>1387</v>
      </c>
      <c r="C1359" s="2" t="s">
        <v>36</v>
      </c>
      <c r="D1359" s="2">
        <v>27.811980999999999</v>
      </c>
      <c r="E1359" s="2">
        <v>84.771647999999999</v>
      </c>
      <c r="F1359">
        <v>8560</v>
      </c>
      <c r="G1359">
        <v>810</v>
      </c>
      <c r="H1359">
        <v>0.85015211999999996</v>
      </c>
      <c r="I1359">
        <v>8.1185974999999994E-2</v>
      </c>
      <c r="J1359">
        <v>1.8110266E-2</v>
      </c>
      <c r="K1359">
        <v>0.15086252</v>
      </c>
      <c r="L1359">
        <v>0.17227491</v>
      </c>
      <c r="M1359">
        <v>10.86894</v>
      </c>
      <c r="N1359">
        <v>0.95324737000000004</v>
      </c>
      <c r="O1359">
        <v>1</v>
      </c>
      <c r="P1359">
        <v>1</v>
      </c>
      <c r="Q1359">
        <v>0.95324737000000004</v>
      </c>
      <c r="R1359">
        <v>10.360789</v>
      </c>
      <c r="S1359">
        <v>10.310166000000001</v>
      </c>
      <c r="T1359">
        <v>27.810071000000001</v>
      </c>
      <c r="U1359">
        <v>969.07352000000003</v>
      </c>
      <c r="V1359">
        <v>618.99802999999997</v>
      </c>
      <c r="W1359">
        <v>28.321363999999999</v>
      </c>
      <c r="X1359">
        <v>508.04556000000002</v>
      </c>
      <c r="Y1359">
        <v>620.81737999999996</v>
      </c>
      <c r="Z1359">
        <v>0.85047037000000003</v>
      </c>
      <c r="AA1359">
        <v>3209.3222000000001</v>
      </c>
      <c r="AB1359">
        <v>0.85454408999999998</v>
      </c>
      <c r="AC1359">
        <v>3224.6947</v>
      </c>
      <c r="AD1359" s="2">
        <v>3208.1212</v>
      </c>
      <c r="AE1359" s="2">
        <v>650.09401000000003</v>
      </c>
      <c r="AF1359" s="2">
        <f t="shared" si="108"/>
        <v>3.2081211999999999</v>
      </c>
      <c r="AG1359" s="2">
        <f t="shared" si="108"/>
        <v>0.65009401</v>
      </c>
      <c r="AH1359" s="8">
        <v>7668.2329</v>
      </c>
      <c r="AI1359" s="3">
        <f t="shared" si="109"/>
        <v>0.18702535303217346</v>
      </c>
      <c r="AJ1359" s="3">
        <f t="shared" si="110"/>
        <v>3.7898836778470626E-2</v>
      </c>
      <c r="AK1359" s="3">
        <f t="shared" si="107"/>
        <v>0.31170892172028913</v>
      </c>
      <c r="AL1359" s="3">
        <f t="shared" si="111"/>
        <v>6.3164727964117706E-2</v>
      </c>
    </row>
    <row r="1360" spans="1:38" x14ac:dyDescent="0.2">
      <c r="A1360" s="2">
        <v>3</v>
      </c>
      <c r="B1360" s="2" t="s">
        <v>1388</v>
      </c>
      <c r="C1360" s="2" t="s">
        <v>36</v>
      </c>
      <c r="D1360" s="2">
        <v>27.859369000000001</v>
      </c>
      <c r="E1360" s="2">
        <v>84.567687000000006</v>
      </c>
      <c r="F1360">
        <v>15000</v>
      </c>
      <c r="G1360">
        <v>1150</v>
      </c>
      <c r="H1360">
        <v>0.47565564999999999</v>
      </c>
      <c r="I1360">
        <v>3.6692700000000002E-2</v>
      </c>
      <c r="J1360">
        <v>1.0273940000000001E-2</v>
      </c>
      <c r="K1360">
        <v>8.4444117999999999E-2</v>
      </c>
      <c r="L1360">
        <v>9.2642954999999999E-2</v>
      </c>
      <c r="M1360">
        <v>10.651623000000001</v>
      </c>
      <c r="N1360">
        <v>0.95358414999999996</v>
      </c>
      <c r="O1360">
        <v>1</v>
      </c>
      <c r="P1360">
        <v>1</v>
      </c>
      <c r="Q1360">
        <v>0.95358414999999996</v>
      </c>
      <c r="R1360">
        <v>10.157219</v>
      </c>
      <c r="S1360">
        <v>10.104763999999999</v>
      </c>
      <c r="T1360">
        <v>27.859401999999999</v>
      </c>
      <c r="U1360">
        <v>969.48292000000004</v>
      </c>
      <c r="V1360">
        <v>622.34023000000002</v>
      </c>
      <c r="W1360">
        <v>28.321363999999999</v>
      </c>
      <c r="X1360">
        <v>508.04556000000002</v>
      </c>
      <c r="Y1360">
        <v>623.97328000000005</v>
      </c>
      <c r="Z1360">
        <v>0.47584533000000001</v>
      </c>
      <c r="AA1360">
        <v>1795.6428000000001</v>
      </c>
      <c r="AB1360">
        <v>0.47825438999999997</v>
      </c>
      <c r="AC1360">
        <v>1804.7336</v>
      </c>
      <c r="AD1360" s="2">
        <v>1794.9269999999999</v>
      </c>
      <c r="AE1360" s="2">
        <v>349.59606000000002</v>
      </c>
      <c r="AF1360" s="2">
        <f t="shared" si="108"/>
        <v>1.7949269999999999</v>
      </c>
      <c r="AG1360" s="2">
        <f t="shared" si="108"/>
        <v>0.34959606000000004</v>
      </c>
      <c r="AH1360" s="8">
        <v>7669.8828000000003</v>
      </c>
      <c r="AI1360" s="3">
        <f t="shared" si="109"/>
        <v>0.33427543292847006</v>
      </c>
      <c r="AJ1360" s="3">
        <f t="shared" si="110"/>
        <v>6.5106477481584157E-2</v>
      </c>
      <c r="AK1360" s="3">
        <f t="shared" si="107"/>
        <v>0.5571257215474501</v>
      </c>
      <c r="AL1360" s="3">
        <f t="shared" si="111"/>
        <v>0.10851079580264025</v>
      </c>
    </row>
    <row r="1361" spans="1:38" x14ac:dyDescent="0.2">
      <c r="A1361" s="2">
        <v>4</v>
      </c>
      <c r="B1361" s="2" t="s">
        <v>1389</v>
      </c>
      <c r="C1361" s="2" t="s">
        <v>36</v>
      </c>
      <c r="D1361" s="2">
        <v>28.186059</v>
      </c>
      <c r="E1361" s="2">
        <v>85.346000000000004</v>
      </c>
      <c r="F1361">
        <v>25980</v>
      </c>
      <c r="G1361">
        <v>2020</v>
      </c>
      <c r="H1361">
        <v>0.39435367999999998</v>
      </c>
      <c r="I1361">
        <v>3.0857465000000001E-2</v>
      </c>
      <c r="J1361">
        <v>6.4308185999999998E-3</v>
      </c>
      <c r="K1361">
        <v>6.9648587999999997E-2</v>
      </c>
      <c r="L1361">
        <v>7.6449095999999994E-2</v>
      </c>
      <c r="M1361">
        <v>15.268836</v>
      </c>
      <c r="N1361">
        <v>0.95611561</v>
      </c>
      <c r="O1361">
        <v>1</v>
      </c>
      <c r="P1361">
        <v>1</v>
      </c>
      <c r="Q1361">
        <v>0.95611561</v>
      </c>
      <c r="R1361">
        <v>14.598772</v>
      </c>
      <c r="S1361">
        <v>14.619562</v>
      </c>
      <c r="T1361">
        <v>28.188507000000001</v>
      </c>
      <c r="U1361">
        <v>848.86419999999998</v>
      </c>
      <c r="V1361">
        <v>566.68366000000003</v>
      </c>
      <c r="W1361">
        <v>28.595047000000001</v>
      </c>
      <c r="X1361">
        <v>540.48170000000005</v>
      </c>
      <c r="Y1361">
        <v>568.25734</v>
      </c>
      <c r="Z1361">
        <v>0.39437719999999998</v>
      </c>
      <c r="AA1361">
        <v>1488.2157999999999</v>
      </c>
      <c r="AB1361">
        <v>0.39382613999999999</v>
      </c>
      <c r="AC1361">
        <v>1486.1364000000001</v>
      </c>
      <c r="AD1361" s="2">
        <v>1488.1270999999999</v>
      </c>
      <c r="AE1361" s="2">
        <v>288.48716000000002</v>
      </c>
      <c r="AF1361" s="2">
        <f t="shared" si="108"/>
        <v>1.4881271</v>
      </c>
      <c r="AG1361" s="2">
        <f t="shared" si="108"/>
        <v>0.28848716000000002</v>
      </c>
      <c r="AH1361" s="8">
        <v>5833</v>
      </c>
      <c r="AI1361" s="3">
        <f t="shared" si="109"/>
        <v>0.40319136718899884</v>
      </c>
      <c r="AJ1361" s="3">
        <f t="shared" si="110"/>
        <v>7.8162364261003967E-2</v>
      </c>
      <c r="AK1361" s="3">
        <f t="shared" si="107"/>
        <v>0.67198561198166473</v>
      </c>
      <c r="AL1361" s="3">
        <f t="shared" si="111"/>
        <v>0.13027060710167326</v>
      </c>
    </row>
    <row r="1362" spans="1:38" x14ac:dyDescent="0.2">
      <c r="A1362" s="2">
        <v>5</v>
      </c>
      <c r="B1362" s="2" t="s">
        <v>1390</v>
      </c>
      <c r="C1362" s="2" t="s">
        <v>36</v>
      </c>
      <c r="D1362" s="2">
        <v>28.160399999999999</v>
      </c>
      <c r="E1362" s="2">
        <v>85.336754999999997</v>
      </c>
      <c r="F1362">
        <v>16250</v>
      </c>
      <c r="G1362">
        <v>2300</v>
      </c>
      <c r="H1362">
        <v>0.62285173999999999</v>
      </c>
      <c r="I1362">
        <v>8.9976610999999998E-2</v>
      </c>
      <c r="J1362">
        <v>1.0266374E-2</v>
      </c>
      <c r="K1362">
        <v>0.1100096</v>
      </c>
      <c r="L1362">
        <v>0.14248965</v>
      </c>
      <c r="M1362">
        <v>15.163087000000001</v>
      </c>
      <c r="N1362">
        <v>0.95160529999999999</v>
      </c>
      <c r="O1362">
        <v>1</v>
      </c>
      <c r="P1362">
        <v>1</v>
      </c>
      <c r="Q1362">
        <v>0.95160529999999999</v>
      </c>
      <c r="R1362">
        <v>14.429273999999999</v>
      </c>
      <c r="S1362">
        <v>14.438003999999999</v>
      </c>
      <c r="T1362">
        <v>28.164901</v>
      </c>
      <c r="U1362">
        <v>856.19503999999995</v>
      </c>
      <c r="V1362">
        <v>567.69813999999997</v>
      </c>
      <c r="W1362">
        <v>28.545396</v>
      </c>
      <c r="X1362">
        <v>558.88049999999998</v>
      </c>
      <c r="Y1362">
        <v>569.17015000000004</v>
      </c>
      <c r="Z1362">
        <v>0.62289435000000004</v>
      </c>
      <c r="AA1362">
        <v>2350.5446999999999</v>
      </c>
      <c r="AB1362">
        <v>0.62252441000000003</v>
      </c>
      <c r="AC1362">
        <v>2349.1487000000002</v>
      </c>
      <c r="AD1362" s="2">
        <v>2350.3838999999998</v>
      </c>
      <c r="AE1362" s="2">
        <v>537.69680000000005</v>
      </c>
      <c r="AF1362" s="2">
        <f t="shared" si="108"/>
        <v>2.3503838999999997</v>
      </c>
      <c r="AG1362" s="2">
        <f t="shared" si="108"/>
        <v>0.53769680000000009</v>
      </c>
      <c r="AH1362" s="8">
        <v>5906.9844000000003</v>
      </c>
      <c r="AI1362" s="3">
        <f t="shared" si="109"/>
        <v>0.25527744637801514</v>
      </c>
      <c r="AJ1362" s="3">
        <f t="shared" si="110"/>
        <v>5.8399764408542089E-2</v>
      </c>
      <c r="AK1362" s="3">
        <f t="shared" si="107"/>
        <v>0.42546241063002521</v>
      </c>
      <c r="AL1362" s="3">
        <f t="shared" si="111"/>
        <v>9.7332940680903479E-2</v>
      </c>
    </row>
    <row r="1363" spans="1:38" x14ac:dyDescent="0.2">
      <c r="A1363" s="2">
        <v>6</v>
      </c>
      <c r="B1363" s="2" t="s">
        <v>1391</v>
      </c>
      <c r="C1363" s="2" t="s">
        <v>36</v>
      </c>
      <c r="D1363" s="2">
        <v>28.187501000000001</v>
      </c>
      <c r="E1363" s="2">
        <v>85.300265999999993</v>
      </c>
      <c r="F1363">
        <v>10320</v>
      </c>
      <c r="G1363">
        <v>1390</v>
      </c>
      <c r="H1363">
        <v>0.91013538000000005</v>
      </c>
      <c r="I1363">
        <v>0.12486753</v>
      </c>
      <c r="J1363">
        <v>1.595249E-2</v>
      </c>
      <c r="K1363">
        <v>0.16090492000000001</v>
      </c>
      <c r="L1363">
        <v>0.2042958</v>
      </c>
      <c r="M1363">
        <v>14.367020999999999</v>
      </c>
      <c r="N1363">
        <v>0.93524755999999998</v>
      </c>
      <c r="O1363">
        <v>1</v>
      </c>
      <c r="P1363">
        <v>1</v>
      </c>
      <c r="Q1363">
        <v>0.93524755999999998</v>
      </c>
      <c r="R1363">
        <v>13.436721</v>
      </c>
      <c r="S1363">
        <v>13.379085</v>
      </c>
      <c r="T1363">
        <v>28.19116</v>
      </c>
      <c r="U1363">
        <v>822.16333999999995</v>
      </c>
      <c r="V1363">
        <v>576.37315999999998</v>
      </c>
      <c r="W1363">
        <v>28.289152999999999</v>
      </c>
      <c r="X1363">
        <v>608.06341999999995</v>
      </c>
      <c r="Y1363">
        <v>576.74818000000005</v>
      </c>
      <c r="Z1363">
        <v>0.91022464000000003</v>
      </c>
      <c r="AA1363">
        <v>3434.8099000000002</v>
      </c>
      <c r="AB1363">
        <v>0.91407077999999997</v>
      </c>
      <c r="AC1363">
        <v>3449.3236999999999</v>
      </c>
      <c r="AD1363" s="2">
        <v>3434.4731000000002</v>
      </c>
      <c r="AE1363" s="2">
        <v>770.92755999999997</v>
      </c>
      <c r="AF1363" s="2">
        <f t="shared" si="108"/>
        <v>3.4344730999999999</v>
      </c>
      <c r="AG1363" s="2">
        <f t="shared" si="108"/>
        <v>0.77092755999999996</v>
      </c>
      <c r="AH1363" s="8">
        <v>5551</v>
      </c>
      <c r="AI1363" s="3">
        <f t="shared" si="109"/>
        <v>0.17469928647861588</v>
      </c>
      <c r="AJ1363" s="3">
        <f t="shared" si="110"/>
        <v>3.9214310532436639E-2</v>
      </c>
      <c r="AK1363" s="3">
        <f t="shared" si="107"/>
        <v>0.29116547746435978</v>
      </c>
      <c r="AL1363" s="3">
        <f t="shared" si="111"/>
        <v>6.5357184220727726E-2</v>
      </c>
    </row>
    <row r="1364" spans="1:38" x14ac:dyDescent="0.2">
      <c r="A1364" s="2">
        <v>7</v>
      </c>
      <c r="B1364" s="2" t="s">
        <v>1392</v>
      </c>
      <c r="C1364" s="2" t="s">
        <v>36</v>
      </c>
      <c r="D1364" s="2">
        <v>28.180278000000001</v>
      </c>
      <c r="E1364" s="2">
        <v>85.297321999999994</v>
      </c>
      <c r="F1364">
        <v>8220</v>
      </c>
      <c r="G1364">
        <v>720</v>
      </c>
      <c r="H1364">
        <v>0.54564409999999997</v>
      </c>
      <c r="I1364">
        <v>4.8177438000000003E-2</v>
      </c>
      <c r="J1364">
        <v>1.8159135E-2</v>
      </c>
      <c r="K1364">
        <v>9.7980614999999993E-2</v>
      </c>
      <c r="L1364">
        <v>0.11068433</v>
      </c>
      <c r="M1364">
        <v>6.5435318999999996</v>
      </c>
      <c r="N1364">
        <v>0.95501446000000001</v>
      </c>
      <c r="O1364">
        <v>1</v>
      </c>
      <c r="P1364">
        <v>1</v>
      </c>
      <c r="Q1364">
        <v>0.95501446000000001</v>
      </c>
      <c r="R1364">
        <v>6.2491675999999998</v>
      </c>
      <c r="S1364">
        <v>6.2547116999999997</v>
      </c>
      <c r="T1364">
        <v>28.172345</v>
      </c>
      <c r="U1364">
        <v>808.98710000000005</v>
      </c>
      <c r="V1364">
        <v>698.59077000000002</v>
      </c>
      <c r="W1364">
        <v>28.178425000000001</v>
      </c>
      <c r="X1364">
        <v>735.28547000000003</v>
      </c>
      <c r="Y1364">
        <v>698.60960999999998</v>
      </c>
      <c r="Z1364">
        <v>0.54568706</v>
      </c>
      <c r="AA1364">
        <v>2059.1965</v>
      </c>
      <c r="AB1364">
        <v>0.54522208000000005</v>
      </c>
      <c r="AC1364">
        <v>2057.4418000000001</v>
      </c>
      <c r="AD1364" s="2">
        <v>2059.0342999999998</v>
      </c>
      <c r="AE1364" s="2">
        <v>417.67671000000001</v>
      </c>
      <c r="AF1364" s="2">
        <f t="shared" si="108"/>
        <v>2.0590343</v>
      </c>
      <c r="AG1364" s="2">
        <f t="shared" si="108"/>
        <v>0.41767671000000001</v>
      </c>
      <c r="AH1364" s="8">
        <v>2624</v>
      </c>
      <c r="AI1364" s="3">
        <f t="shared" si="109"/>
        <v>0.2913987396907376</v>
      </c>
      <c r="AJ1364" s="3">
        <f t="shared" si="110"/>
        <v>5.9110461099251096E-2</v>
      </c>
      <c r="AK1364" s="3">
        <f t="shared" si="107"/>
        <v>0.48566456615122927</v>
      </c>
      <c r="AL1364" s="3">
        <f t="shared" si="111"/>
        <v>9.8517435165418471E-2</v>
      </c>
    </row>
    <row r="1365" spans="1:38" x14ac:dyDescent="0.2">
      <c r="A1365" s="2">
        <v>8</v>
      </c>
      <c r="B1365" s="2" t="s">
        <v>1393</v>
      </c>
      <c r="C1365" s="2" t="s">
        <v>36</v>
      </c>
      <c r="D1365" s="2">
        <v>28.225854999999999</v>
      </c>
      <c r="E1365" s="2">
        <v>85.368587000000005</v>
      </c>
      <c r="F1365">
        <v>17960</v>
      </c>
      <c r="G1365">
        <v>2730</v>
      </c>
      <c r="H1365">
        <v>0.32005201999999999</v>
      </c>
      <c r="I1365">
        <v>4.9822383999999997E-2</v>
      </c>
      <c r="J1365">
        <v>8.5461371000000001E-3</v>
      </c>
      <c r="K1365">
        <v>5.7116030999999998E-2</v>
      </c>
      <c r="L1365">
        <v>7.6272848000000004E-2</v>
      </c>
      <c r="M1365">
        <v>8.5196504999999991</v>
      </c>
      <c r="N1365">
        <v>0.94314292</v>
      </c>
      <c r="O1365">
        <v>1</v>
      </c>
      <c r="P1365">
        <v>1</v>
      </c>
      <c r="Q1365">
        <v>0.94314292</v>
      </c>
      <c r="R1365">
        <v>8.0352479999999993</v>
      </c>
      <c r="S1365">
        <v>8.0896656999999994</v>
      </c>
      <c r="T1365">
        <v>28.226127999999999</v>
      </c>
      <c r="U1365">
        <v>821.84047999999996</v>
      </c>
      <c r="V1365">
        <v>658.32321999999999</v>
      </c>
      <c r="W1365">
        <v>28.218450000000001</v>
      </c>
      <c r="X1365">
        <v>677.04948999999999</v>
      </c>
      <c r="Y1365">
        <v>658.29782</v>
      </c>
      <c r="Z1365">
        <v>0.32009126999999998</v>
      </c>
      <c r="AA1365">
        <v>1207.8915999999999</v>
      </c>
      <c r="AB1365">
        <v>0.31800317</v>
      </c>
      <c r="AC1365">
        <v>1200.0119999999999</v>
      </c>
      <c r="AD1365" s="2">
        <v>1207.7435</v>
      </c>
      <c r="AE1365" s="2">
        <v>287.82207</v>
      </c>
      <c r="AF1365" s="2">
        <f t="shared" si="108"/>
        <v>1.2077435000000001</v>
      </c>
      <c r="AG1365" s="2">
        <f t="shared" si="108"/>
        <v>0.28782206999999999</v>
      </c>
      <c r="AH1365" s="8">
        <v>3507</v>
      </c>
      <c r="AI1365" s="3">
        <f t="shared" si="109"/>
        <v>0.49679422824465624</v>
      </c>
      <c r="AJ1365" s="3">
        <f t="shared" si="110"/>
        <v>0.11839297262823557</v>
      </c>
      <c r="AK1365" s="3">
        <f t="shared" si="107"/>
        <v>0.82799038040776041</v>
      </c>
      <c r="AL1365" s="3">
        <f t="shared" si="111"/>
        <v>0.19732162104705928</v>
      </c>
    </row>
    <row r="1366" spans="1:38" x14ac:dyDescent="0.2">
      <c r="A1366" s="2">
        <v>9</v>
      </c>
      <c r="B1366" s="2" t="s">
        <v>1394</v>
      </c>
      <c r="C1366" s="2" t="s">
        <v>36</v>
      </c>
      <c r="D1366" s="2">
        <v>28.225854999999999</v>
      </c>
      <c r="E1366" s="2">
        <v>85.368587000000005</v>
      </c>
      <c r="F1366">
        <v>18810</v>
      </c>
      <c r="G1366">
        <v>2380</v>
      </c>
      <c r="H1366">
        <v>0.30558277</v>
      </c>
      <c r="I1366">
        <v>3.9312497000000002E-2</v>
      </c>
      <c r="J1366">
        <v>8.1580880000000008E-3</v>
      </c>
      <c r="K1366">
        <v>5.4535019999999997E-2</v>
      </c>
      <c r="L1366">
        <v>6.7720715000000001E-2</v>
      </c>
      <c r="M1366">
        <v>8.5196504999999991</v>
      </c>
      <c r="N1366">
        <v>0.94314292</v>
      </c>
      <c r="O1366">
        <v>1</v>
      </c>
      <c r="P1366">
        <v>1</v>
      </c>
      <c r="Q1366">
        <v>0.94314292</v>
      </c>
      <c r="R1366">
        <v>8.0352479999999993</v>
      </c>
      <c r="S1366">
        <v>8.0896656999999994</v>
      </c>
      <c r="T1366">
        <v>28.226127999999999</v>
      </c>
      <c r="U1366">
        <v>821.84047999999996</v>
      </c>
      <c r="V1366">
        <v>658.32321999999999</v>
      </c>
      <c r="W1366">
        <v>28.218450000000001</v>
      </c>
      <c r="X1366">
        <v>677.04948999999999</v>
      </c>
      <c r="Y1366">
        <v>658.29782</v>
      </c>
      <c r="Z1366">
        <v>0.30562023999999999</v>
      </c>
      <c r="AA1366">
        <v>1153.2838999999999</v>
      </c>
      <c r="AB1366">
        <v>0.30362647999999998</v>
      </c>
      <c r="AC1366">
        <v>1145.7602999999999</v>
      </c>
      <c r="AD1366" s="2">
        <v>1153.1424999999999</v>
      </c>
      <c r="AE1366" s="2">
        <v>255.54987</v>
      </c>
      <c r="AF1366" s="2">
        <f t="shared" si="108"/>
        <v>1.1531425</v>
      </c>
      <c r="AG1366" s="2">
        <f t="shared" si="108"/>
        <v>0.25554987000000001</v>
      </c>
      <c r="AH1366" s="8">
        <v>3507</v>
      </c>
      <c r="AI1366" s="3">
        <f t="shared" si="109"/>
        <v>0.52031730683761979</v>
      </c>
      <c r="AJ1366" s="3">
        <f t="shared" si="110"/>
        <v>0.11530840301272727</v>
      </c>
      <c r="AK1366" s="3">
        <f t="shared" si="107"/>
        <v>0.86719551139603301</v>
      </c>
      <c r="AL1366" s="3">
        <f t="shared" si="111"/>
        <v>0.19218067168787881</v>
      </c>
    </row>
    <row r="1367" spans="1:38" x14ac:dyDescent="0.2">
      <c r="A1367" s="2">
        <v>10</v>
      </c>
      <c r="B1367" s="2" t="s">
        <v>1395</v>
      </c>
      <c r="C1367" s="2" t="s">
        <v>36</v>
      </c>
      <c r="D1367" s="2">
        <v>27.863125</v>
      </c>
      <c r="E1367" s="2">
        <v>85.111248000000003</v>
      </c>
      <c r="F1367">
        <v>12130</v>
      </c>
      <c r="G1367">
        <v>1790</v>
      </c>
      <c r="H1367">
        <v>0.74859058000000001</v>
      </c>
      <c r="I1367">
        <v>0.11294548</v>
      </c>
      <c r="J1367">
        <v>1.3424086E-2</v>
      </c>
      <c r="K1367">
        <v>0.13240256</v>
      </c>
      <c r="L1367">
        <v>0.17454892</v>
      </c>
      <c r="M1367">
        <v>13.569478999999999</v>
      </c>
      <c r="N1367">
        <v>0.95312485999999996</v>
      </c>
      <c r="O1367">
        <v>1</v>
      </c>
      <c r="P1367">
        <v>1</v>
      </c>
      <c r="Q1367">
        <v>0.95312485999999996</v>
      </c>
      <c r="R1367">
        <v>12.933407000000001</v>
      </c>
      <c r="S1367">
        <v>12.926755</v>
      </c>
      <c r="T1367">
        <v>27.869574</v>
      </c>
      <c r="U1367">
        <v>956.33577000000002</v>
      </c>
      <c r="V1367">
        <v>584.20712000000003</v>
      </c>
      <c r="W1367">
        <v>28.439827000000001</v>
      </c>
      <c r="X1367">
        <v>633.13878999999997</v>
      </c>
      <c r="Y1367">
        <v>586.36144999999999</v>
      </c>
      <c r="Z1367">
        <v>0.74870488999999996</v>
      </c>
      <c r="AA1367">
        <v>2825.3015</v>
      </c>
      <c r="AB1367">
        <v>0.74908258999999999</v>
      </c>
      <c r="AC1367">
        <v>2826.7267000000002</v>
      </c>
      <c r="AD1367" s="2">
        <v>2824.8701000000001</v>
      </c>
      <c r="AE1367" s="2">
        <v>658.67517999999995</v>
      </c>
      <c r="AF1367" s="2">
        <f t="shared" si="108"/>
        <v>2.8248701000000001</v>
      </c>
      <c r="AG1367" s="2">
        <f t="shared" si="108"/>
        <v>0.65867517999999992</v>
      </c>
      <c r="AH1367" s="8">
        <v>6869.9937</v>
      </c>
      <c r="AI1367" s="3">
        <f t="shared" si="109"/>
        <v>0.21239914713246461</v>
      </c>
      <c r="AJ1367" s="3">
        <f t="shared" si="110"/>
        <v>4.9525125586950915E-2</v>
      </c>
      <c r="AK1367" s="3">
        <f t="shared" si="107"/>
        <v>0.35399857855410766</v>
      </c>
      <c r="AL1367" s="3">
        <f t="shared" si="111"/>
        <v>8.2541875978251522E-2</v>
      </c>
    </row>
    <row r="1368" spans="1:38" x14ac:dyDescent="0.2">
      <c r="A1368" s="2">
        <v>11</v>
      </c>
      <c r="B1368" s="2" t="s">
        <v>1396</v>
      </c>
      <c r="C1368" s="2" t="s">
        <v>36</v>
      </c>
      <c r="D1368" s="2">
        <v>27.861521</v>
      </c>
      <c r="E1368" s="2">
        <v>85.135803999999993</v>
      </c>
      <c r="F1368">
        <v>20000</v>
      </c>
      <c r="G1368">
        <v>2300</v>
      </c>
      <c r="H1368">
        <v>0.11192541</v>
      </c>
      <c r="I1368">
        <v>1.3071193E-2</v>
      </c>
      <c r="J1368">
        <v>6.6228724000000003E-3</v>
      </c>
      <c r="K1368">
        <v>2.0650524999999999E-2</v>
      </c>
      <c r="L1368">
        <v>2.5321191E-2</v>
      </c>
      <c r="M1368">
        <v>3.1217719000000002</v>
      </c>
      <c r="N1368">
        <v>0.97025614000000004</v>
      </c>
      <c r="O1368">
        <v>1</v>
      </c>
      <c r="P1368">
        <v>1</v>
      </c>
      <c r="Q1368">
        <v>0.97025614000000004</v>
      </c>
      <c r="R1368">
        <v>3.0289183999999998</v>
      </c>
      <c r="S1368">
        <v>3.0040347999999999</v>
      </c>
      <c r="T1368">
        <v>27.873231000000001</v>
      </c>
      <c r="U1368">
        <v>953.60004000000004</v>
      </c>
      <c r="V1368">
        <v>808.63368000000003</v>
      </c>
      <c r="W1368">
        <v>27.945253999999998</v>
      </c>
      <c r="X1368">
        <v>875.74881000000005</v>
      </c>
      <c r="Y1368">
        <v>808.83750999999995</v>
      </c>
      <c r="Z1368">
        <v>0.11199058000000001</v>
      </c>
      <c r="AA1368">
        <v>422.60597000000001</v>
      </c>
      <c r="AB1368">
        <v>0.11285093</v>
      </c>
      <c r="AC1368">
        <v>425.85257999999999</v>
      </c>
      <c r="AD1368" s="2">
        <v>422.36004000000003</v>
      </c>
      <c r="AE1368" s="2">
        <v>95.551664000000002</v>
      </c>
      <c r="AF1368" s="2">
        <f t="shared" si="108"/>
        <v>0.42236004000000005</v>
      </c>
      <c r="AG1368" s="2">
        <f t="shared" si="108"/>
        <v>9.5551664000000008E-2</v>
      </c>
      <c r="AH1368" s="8">
        <v>4548.8891999999996</v>
      </c>
      <c r="AI1368" s="3">
        <f t="shared" si="109"/>
        <v>1.4205889363965396</v>
      </c>
      <c r="AJ1368" s="3">
        <f t="shared" si="110"/>
        <v>0.32138371028821644</v>
      </c>
      <c r="AK1368" s="3">
        <f t="shared" si="107"/>
        <v>2.3676482273275661</v>
      </c>
      <c r="AL1368" s="3">
        <f t="shared" si="111"/>
        <v>0.53563951714702751</v>
      </c>
    </row>
    <row r="1369" spans="1:38" x14ac:dyDescent="0.2">
      <c r="A1369" s="2">
        <v>12</v>
      </c>
      <c r="B1369" s="2" t="s">
        <v>1397</v>
      </c>
      <c r="C1369" s="2" t="s">
        <v>36</v>
      </c>
      <c r="D1369" s="2">
        <v>27.85932</v>
      </c>
      <c r="E1369" s="2">
        <v>85.102369999999993</v>
      </c>
      <c r="F1369">
        <v>18110</v>
      </c>
      <c r="G1369">
        <v>3580</v>
      </c>
      <c r="H1369">
        <v>0.45486882000000001</v>
      </c>
      <c r="I1369">
        <v>9.3601325999999999E-2</v>
      </c>
      <c r="J1369">
        <v>8.7830087000000008E-3</v>
      </c>
      <c r="K1369">
        <v>8.0572216000000002E-2</v>
      </c>
      <c r="L1369">
        <v>0.12381531</v>
      </c>
      <c r="M1369">
        <v>12.283163999999999</v>
      </c>
      <c r="N1369">
        <v>0.95527755000000003</v>
      </c>
      <c r="O1369">
        <v>1</v>
      </c>
      <c r="P1369">
        <v>1</v>
      </c>
      <c r="Q1369">
        <v>0.95527755000000003</v>
      </c>
      <c r="R1369">
        <v>11.733831</v>
      </c>
      <c r="S1369">
        <v>11.705138</v>
      </c>
      <c r="T1369">
        <v>27.860541000000001</v>
      </c>
      <c r="U1369">
        <v>956.83555999999999</v>
      </c>
      <c r="V1369">
        <v>599.93429000000003</v>
      </c>
      <c r="W1369">
        <v>28.409780000000001</v>
      </c>
      <c r="X1369">
        <v>695.78584000000001</v>
      </c>
      <c r="Y1369">
        <v>601.95291999999995</v>
      </c>
      <c r="Z1369">
        <v>0.45497953000000002</v>
      </c>
      <c r="AA1369">
        <v>1716.9039</v>
      </c>
      <c r="AB1369">
        <v>0.45607083999999998</v>
      </c>
      <c r="AC1369">
        <v>1721.0219999999999</v>
      </c>
      <c r="AD1369" s="2">
        <v>1716.4861000000001</v>
      </c>
      <c r="AE1369" s="2">
        <v>467.22759000000002</v>
      </c>
      <c r="AF1369" s="2">
        <f t="shared" si="108"/>
        <v>1.7164861</v>
      </c>
      <c r="AG1369" s="2">
        <f t="shared" si="108"/>
        <v>0.46722759000000003</v>
      </c>
      <c r="AH1369" s="8">
        <v>6874.9691999999995</v>
      </c>
      <c r="AI1369" s="3">
        <f t="shared" si="109"/>
        <v>0.34955133047683867</v>
      </c>
      <c r="AJ1369" s="3">
        <f t="shared" si="110"/>
        <v>9.5147887139888213E-2</v>
      </c>
      <c r="AK1369" s="3">
        <f t="shared" si="107"/>
        <v>0.58258555079473118</v>
      </c>
      <c r="AL1369" s="3">
        <f t="shared" si="111"/>
        <v>0.15857981189981371</v>
      </c>
    </row>
    <row r="1370" spans="1:38" x14ac:dyDescent="0.2">
      <c r="A1370" s="2">
        <v>13</v>
      </c>
      <c r="B1370" s="2" t="s">
        <v>1398</v>
      </c>
      <c r="C1370" s="2" t="s">
        <v>36</v>
      </c>
      <c r="D1370" s="2">
        <v>28.100822000000001</v>
      </c>
      <c r="E1370" s="2">
        <v>84.831260999999998</v>
      </c>
      <c r="F1370">
        <v>8740</v>
      </c>
      <c r="G1370">
        <v>630</v>
      </c>
      <c r="H1370">
        <v>0.20559406</v>
      </c>
      <c r="I1370">
        <v>1.4916969E-2</v>
      </c>
      <c r="J1370">
        <v>1.5014969E-2</v>
      </c>
      <c r="K1370">
        <v>3.8390828000000002E-2</v>
      </c>
      <c r="L1370">
        <v>4.3838578000000003E-2</v>
      </c>
      <c r="M1370">
        <v>2.4558732000000001</v>
      </c>
      <c r="N1370">
        <v>0.96169331000000002</v>
      </c>
      <c r="O1370">
        <v>1</v>
      </c>
      <c r="P1370">
        <v>1</v>
      </c>
      <c r="Q1370">
        <v>0.96169331000000002</v>
      </c>
      <c r="R1370">
        <v>2.3617968</v>
      </c>
      <c r="S1370">
        <v>2.3600024999999998</v>
      </c>
      <c r="T1370">
        <v>28.102378000000002</v>
      </c>
      <c r="U1370">
        <v>929.50856999999996</v>
      </c>
      <c r="V1370">
        <v>844.87581999999998</v>
      </c>
      <c r="W1370">
        <v>28.113392000000001</v>
      </c>
      <c r="X1370">
        <v>869.82263999999998</v>
      </c>
      <c r="Y1370">
        <v>844.90732000000003</v>
      </c>
      <c r="Z1370">
        <v>0.20562648</v>
      </c>
      <c r="AA1370">
        <v>775.94898000000001</v>
      </c>
      <c r="AB1370">
        <v>0.20576853000000001</v>
      </c>
      <c r="AC1370">
        <v>776.48503000000005</v>
      </c>
      <c r="AD1370" s="2">
        <v>775.82663000000002</v>
      </c>
      <c r="AE1370" s="2">
        <v>165.42859999999999</v>
      </c>
      <c r="AF1370" s="2">
        <f t="shared" si="108"/>
        <v>0.77582663000000007</v>
      </c>
      <c r="AG1370" s="2">
        <f t="shared" si="108"/>
        <v>0.16542859999999998</v>
      </c>
      <c r="AH1370" s="8">
        <v>1739</v>
      </c>
      <c r="AI1370" s="3">
        <f t="shared" si="109"/>
        <v>0.7733686584076136</v>
      </c>
      <c r="AJ1370" s="3">
        <f t="shared" si="110"/>
        <v>0.16490448960774876</v>
      </c>
      <c r="AK1370" s="3">
        <f t="shared" si="107"/>
        <v>1.2889477640126892</v>
      </c>
      <c r="AL1370" s="3">
        <f t="shared" si="111"/>
        <v>0.27484081601291455</v>
      </c>
    </row>
    <row r="1371" spans="1:38" x14ac:dyDescent="0.2">
      <c r="A1371" s="2">
        <v>14</v>
      </c>
      <c r="B1371" s="2" t="s">
        <v>1399</v>
      </c>
      <c r="C1371" s="2" t="s">
        <v>36</v>
      </c>
      <c r="D1371" s="2">
        <v>28.049219000000001</v>
      </c>
      <c r="E1371" s="2">
        <v>84.819236000000004</v>
      </c>
      <c r="F1371">
        <v>15270</v>
      </c>
      <c r="G1371">
        <v>2540</v>
      </c>
      <c r="H1371">
        <v>0.58911466000000001</v>
      </c>
      <c r="I1371">
        <v>0.10080219999999999</v>
      </c>
      <c r="J1371">
        <v>1.0642594999999999E-2</v>
      </c>
      <c r="K1371">
        <v>0.1042154</v>
      </c>
      <c r="L1371">
        <v>0.14537949</v>
      </c>
      <c r="M1371">
        <v>13.598383999999999</v>
      </c>
      <c r="N1371">
        <v>0.93873733000000004</v>
      </c>
      <c r="O1371">
        <v>1</v>
      </c>
      <c r="P1371">
        <v>1</v>
      </c>
      <c r="Q1371">
        <v>0.93873733000000004</v>
      </c>
      <c r="R1371">
        <v>12.765311000000001</v>
      </c>
      <c r="S1371">
        <v>12.804432</v>
      </c>
      <c r="T1371">
        <v>28.053622000000001</v>
      </c>
      <c r="U1371">
        <v>954.65463</v>
      </c>
      <c r="V1371">
        <v>584.57009000000005</v>
      </c>
      <c r="W1371">
        <v>28.477708</v>
      </c>
      <c r="X1371">
        <v>686.39554999999996</v>
      </c>
      <c r="Y1371">
        <v>586.16675999999995</v>
      </c>
      <c r="Z1371">
        <v>0.58920525000000001</v>
      </c>
      <c r="AA1371">
        <v>2223.4160000000002</v>
      </c>
      <c r="AB1371">
        <v>0.58744079000000005</v>
      </c>
      <c r="AC1371">
        <v>2216.7577000000001</v>
      </c>
      <c r="AD1371" s="2">
        <v>2223.0742</v>
      </c>
      <c r="AE1371" s="2">
        <v>548.60185999999999</v>
      </c>
      <c r="AF1371" s="2">
        <f t="shared" si="108"/>
        <v>2.2230742000000001</v>
      </c>
      <c r="AG1371" s="2">
        <f t="shared" si="108"/>
        <v>0.54860186</v>
      </c>
      <c r="AH1371" s="8">
        <v>7526.9512000000004</v>
      </c>
      <c r="AI1371" s="3">
        <f t="shared" si="109"/>
        <v>0.26989652437152117</v>
      </c>
      <c r="AJ1371" s="3">
        <f t="shared" si="110"/>
        <v>6.6604045549964935E-2</v>
      </c>
      <c r="AK1371" s="3">
        <f t="shared" si="107"/>
        <v>0.44982754061920199</v>
      </c>
      <c r="AL1371" s="3">
        <f t="shared" si="111"/>
        <v>0.11100674258327489</v>
      </c>
    </row>
    <row r="1372" spans="1:38" x14ac:dyDescent="0.2">
      <c r="A1372" s="2">
        <v>15</v>
      </c>
      <c r="B1372" s="2" t="s">
        <v>1400</v>
      </c>
      <c r="C1372" s="2" t="s">
        <v>36</v>
      </c>
      <c r="D1372" s="2">
        <v>27.928957</v>
      </c>
      <c r="E1372" s="2">
        <v>85.133804999999995</v>
      </c>
      <c r="F1372">
        <v>13150</v>
      </c>
      <c r="G1372">
        <v>820</v>
      </c>
      <c r="H1372">
        <v>0.11965517000000001</v>
      </c>
      <c r="I1372">
        <v>7.5091330000000003E-3</v>
      </c>
      <c r="J1372">
        <v>9.7570495E-3</v>
      </c>
      <c r="K1372">
        <v>2.2554101E-2</v>
      </c>
      <c r="L1372">
        <v>2.5695808000000001E-2</v>
      </c>
      <c r="M1372">
        <v>2.0903890999999999</v>
      </c>
      <c r="N1372">
        <v>0.97482491000000004</v>
      </c>
      <c r="O1372">
        <v>1</v>
      </c>
      <c r="P1372">
        <v>1</v>
      </c>
      <c r="Q1372">
        <v>0.97482491000000004</v>
      </c>
      <c r="R1372">
        <v>2.0377633999999998</v>
      </c>
      <c r="S1372">
        <v>2.0390817000000001</v>
      </c>
      <c r="T1372">
        <v>27.929113000000001</v>
      </c>
      <c r="U1372">
        <v>946.21310000000005</v>
      </c>
      <c r="V1372">
        <v>868.34235000000001</v>
      </c>
      <c r="W1372">
        <v>27.959419</v>
      </c>
      <c r="X1372">
        <v>906.05399</v>
      </c>
      <c r="Y1372">
        <v>868.43119000000002</v>
      </c>
      <c r="Z1372">
        <v>0.11967374</v>
      </c>
      <c r="AA1372">
        <v>451.59901000000002</v>
      </c>
      <c r="AB1372">
        <v>0.11960427</v>
      </c>
      <c r="AC1372">
        <v>451.33686999999998</v>
      </c>
      <c r="AD1372" s="2">
        <v>451.52895999999998</v>
      </c>
      <c r="AE1372" s="2">
        <v>96.965314000000006</v>
      </c>
      <c r="AF1372" s="2">
        <f t="shared" si="108"/>
        <v>0.45152895999999998</v>
      </c>
      <c r="AG1372" s="2">
        <f t="shared" si="108"/>
        <v>9.6965314000000011E-2</v>
      </c>
      <c r="AH1372" s="8">
        <v>1862.9937</v>
      </c>
      <c r="AI1372" s="3">
        <f t="shared" si="109"/>
        <v>1.3288184217464147</v>
      </c>
      <c r="AJ1372" s="3">
        <f t="shared" si="110"/>
        <v>0.28536219584592215</v>
      </c>
      <c r="AK1372" s="3">
        <f t="shared" si="107"/>
        <v>2.2146973695773577</v>
      </c>
      <c r="AL1372" s="3">
        <f t="shared" si="111"/>
        <v>0.47560365974320351</v>
      </c>
    </row>
    <row r="1373" spans="1:38" x14ac:dyDescent="0.2">
      <c r="A1373" s="2">
        <v>16</v>
      </c>
      <c r="B1373" s="2" t="s">
        <v>1401</v>
      </c>
      <c r="C1373" s="2" t="s">
        <v>36</v>
      </c>
      <c r="D1373" s="2">
        <v>27.539829999999998</v>
      </c>
      <c r="E1373" s="2">
        <v>84.810585000000003</v>
      </c>
      <c r="F1373">
        <v>680</v>
      </c>
      <c r="G1373">
        <v>660</v>
      </c>
      <c r="H1373">
        <v>2.2109147</v>
      </c>
      <c r="I1373">
        <v>37.029831999999999</v>
      </c>
      <c r="J1373">
        <v>0.18937938000000001</v>
      </c>
      <c r="K1373">
        <v>0.41705444000000003</v>
      </c>
      <c r="L1373">
        <v>37.032665000000001</v>
      </c>
      <c r="M1373">
        <v>1.9926842</v>
      </c>
      <c r="N1373">
        <v>0.97057205999999996</v>
      </c>
      <c r="O1373">
        <v>1</v>
      </c>
      <c r="P1373">
        <v>1</v>
      </c>
      <c r="Q1373">
        <v>0.97057205999999996</v>
      </c>
      <c r="R1373">
        <v>1.9340436000000001</v>
      </c>
      <c r="S1373">
        <v>1.9326067</v>
      </c>
      <c r="T1373">
        <v>27.551061000000001</v>
      </c>
      <c r="U1373">
        <v>969.73065999999994</v>
      </c>
      <c r="V1373">
        <v>874.36132999999995</v>
      </c>
      <c r="W1373">
        <v>27.592431999999999</v>
      </c>
      <c r="X1373">
        <v>922.18120999999996</v>
      </c>
      <c r="Y1373">
        <v>874.48423000000003</v>
      </c>
      <c r="Z1373">
        <v>2.2114512</v>
      </c>
      <c r="AA1373">
        <v>8345.0990000000002</v>
      </c>
      <c r="AB1373">
        <v>2.2129135999999998</v>
      </c>
      <c r="AC1373">
        <v>8350.6173999999992</v>
      </c>
      <c r="AD1373" s="2">
        <v>8343.0741999999991</v>
      </c>
      <c r="AE1373" s="2">
        <v>139745.9</v>
      </c>
      <c r="AF1373" s="2">
        <f t="shared" si="108"/>
        <v>8.3430741999999984</v>
      </c>
      <c r="AG1373" s="2">
        <f t="shared" si="108"/>
        <v>139.74590000000001</v>
      </c>
      <c r="AH1373" s="8">
        <v>2223.9872999999998</v>
      </c>
      <c r="AI1373" s="3">
        <f t="shared" si="109"/>
        <v>7.19159371733743E-2</v>
      </c>
      <c r="AJ1373" s="3">
        <f t="shared" si="110"/>
        <v>1.2045868373838327</v>
      </c>
      <c r="AK1373" s="3">
        <f t="shared" si="107"/>
        <v>0.11985989528895717</v>
      </c>
      <c r="AL1373" s="3">
        <f t="shared" si="111"/>
        <v>2.0076447289730543</v>
      </c>
    </row>
    <row r="1374" spans="1:38" x14ac:dyDescent="0.2">
      <c r="A1374" s="2">
        <v>17</v>
      </c>
      <c r="B1374" s="2" t="s">
        <v>1402</v>
      </c>
      <c r="C1374" s="2" t="s">
        <v>36</v>
      </c>
      <c r="D1374" s="2">
        <v>27.975932</v>
      </c>
      <c r="E1374" s="2">
        <v>85.190229000000002</v>
      </c>
      <c r="F1374">
        <v>13710</v>
      </c>
      <c r="G1374">
        <v>830</v>
      </c>
      <c r="H1374">
        <v>0.21305978</v>
      </c>
      <c r="I1374">
        <v>1.2958272999999999E-2</v>
      </c>
      <c r="J1374">
        <v>1.0116099E-2</v>
      </c>
      <c r="K1374">
        <v>3.8817782000000002E-2</v>
      </c>
      <c r="L1374">
        <v>4.2155338000000001E-2</v>
      </c>
      <c r="M1374">
        <v>4.1570676000000004</v>
      </c>
      <c r="N1374">
        <v>0.96167796000000005</v>
      </c>
      <c r="O1374">
        <v>1</v>
      </c>
      <c r="P1374">
        <v>1</v>
      </c>
      <c r="Q1374">
        <v>0.96167796000000005</v>
      </c>
      <c r="R1374">
        <v>3.9977602999999999</v>
      </c>
      <c r="S1374">
        <v>3.9896739999999999</v>
      </c>
      <c r="T1374">
        <v>27.976277</v>
      </c>
      <c r="U1374">
        <v>936.99550999999997</v>
      </c>
      <c r="V1374">
        <v>766.33105</v>
      </c>
      <c r="W1374">
        <v>28.014102999999999</v>
      </c>
      <c r="X1374">
        <v>811.39919999999995</v>
      </c>
      <c r="Y1374">
        <v>766.43961000000002</v>
      </c>
      <c r="Z1374">
        <v>0.21313889999999999</v>
      </c>
      <c r="AA1374">
        <v>804.29774999999995</v>
      </c>
      <c r="AB1374">
        <v>0.21354608999999999</v>
      </c>
      <c r="AC1374">
        <v>805.83429000000001</v>
      </c>
      <c r="AD1374" s="2">
        <v>803.99915999999996</v>
      </c>
      <c r="AE1374" s="2">
        <v>159.07675</v>
      </c>
      <c r="AF1374" s="2">
        <f t="shared" si="108"/>
        <v>0.80399915999999993</v>
      </c>
      <c r="AG1374" s="2">
        <f t="shared" si="108"/>
        <v>0.15907675000000002</v>
      </c>
      <c r="AH1374" s="8">
        <v>3883.991</v>
      </c>
      <c r="AI1374" s="3">
        <f t="shared" si="109"/>
        <v>0.74626943640090371</v>
      </c>
      <c r="AJ1374" s="3">
        <f t="shared" si="110"/>
        <v>0.14765452810546154</v>
      </c>
      <c r="AK1374" s="3">
        <f t="shared" si="107"/>
        <v>1.2437823940015063</v>
      </c>
      <c r="AL1374" s="3">
        <f t="shared" si="111"/>
        <v>0.24609088017576924</v>
      </c>
    </row>
    <row r="1375" spans="1:38" x14ac:dyDescent="0.2">
      <c r="A1375" s="2">
        <v>18</v>
      </c>
      <c r="B1375" s="2" t="s">
        <v>1403</v>
      </c>
      <c r="C1375" s="2" t="s">
        <v>36</v>
      </c>
      <c r="D1375" s="2">
        <v>28.107334999999999</v>
      </c>
      <c r="E1375" s="2">
        <v>85.311766000000006</v>
      </c>
      <c r="F1375">
        <v>82180</v>
      </c>
      <c r="G1375">
        <v>2580</v>
      </c>
      <c r="H1375">
        <v>7.3518314000000001E-2</v>
      </c>
      <c r="I1375">
        <v>2.3147011000000002E-3</v>
      </c>
      <c r="J1375">
        <v>1.8536252999999999E-3</v>
      </c>
      <c r="K1375">
        <v>1.3124179E-2</v>
      </c>
      <c r="L1375">
        <v>1.345503E-2</v>
      </c>
      <c r="M1375">
        <v>8.8274408999999991</v>
      </c>
      <c r="N1375">
        <v>0.96282378000000002</v>
      </c>
      <c r="O1375">
        <v>1</v>
      </c>
      <c r="P1375">
        <v>1</v>
      </c>
      <c r="Q1375">
        <v>0.96282378000000002</v>
      </c>
      <c r="R1375">
        <v>8.4992699999999992</v>
      </c>
      <c r="S1375">
        <v>8.5286238999999995</v>
      </c>
      <c r="T1375">
        <v>28.104437000000001</v>
      </c>
      <c r="U1375">
        <v>809.56987000000004</v>
      </c>
      <c r="V1375">
        <v>652.43322000000001</v>
      </c>
      <c r="W1375">
        <v>28.076612000000001</v>
      </c>
      <c r="X1375">
        <v>650.28778999999997</v>
      </c>
      <c r="Y1375">
        <v>652.33987999999999</v>
      </c>
      <c r="Z1375">
        <v>7.3525781999999998E-2</v>
      </c>
      <c r="AA1375">
        <v>277.45578</v>
      </c>
      <c r="AB1375">
        <v>7.3279499999999997E-2</v>
      </c>
      <c r="AC1375">
        <v>276.52641999999997</v>
      </c>
      <c r="AD1375" s="2">
        <v>277.42759999999998</v>
      </c>
      <c r="AE1375" s="2">
        <v>50.773699000000001</v>
      </c>
      <c r="AF1375" s="2">
        <f t="shared" si="108"/>
        <v>0.2774276</v>
      </c>
      <c r="AG1375" s="2">
        <f t="shared" si="108"/>
        <v>5.0773698999999999E-2</v>
      </c>
      <c r="AH1375" s="8">
        <v>3051</v>
      </c>
      <c r="AI1375" s="3">
        <f t="shared" si="109"/>
        <v>2.1627264194333948</v>
      </c>
      <c r="AJ1375" s="3">
        <f t="shared" si="110"/>
        <v>0.39581361133376403</v>
      </c>
      <c r="AK1375" s="3">
        <f t="shared" si="107"/>
        <v>3.6045440323889912</v>
      </c>
      <c r="AL1375" s="3">
        <f t="shared" si="111"/>
        <v>0.65968935222294001</v>
      </c>
    </row>
    <row r="1376" spans="1:38" x14ac:dyDescent="0.2">
      <c r="A1376" s="2">
        <v>19</v>
      </c>
      <c r="B1376" s="2" t="s">
        <v>1404</v>
      </c>
      <c r="C1376" s="2" t="s">
        <v>36</v>
      </c>
      <c r="D1376" s="2">
        <v>27.941001</v>
      </c>
      <c r="E1376" s="2">
        <v>85.947040000000001</v>
      </c>
      <c r="F1376">
        <v>51210</v>
      </c>
      <c r="G1376">
        <v>2760</v>
      </c>
      <c r="H1376">
        <v>0.21995727000000001</v>
      </c>
      <c r="I1376">
        <v>1.1895421E-2</v>
      </c>
      <c r="J1376">
        <v>3.3038504999999998E-3</v>
      </c>
      <c r="K1376">
        <v>3.8808351999999997E-2</v>
      </c>
      <c r="L1376">
        <v>4.0724742000000001E-2</v>
      </c>
      <c r="M1376">
        <v>16.636089999999999</v>
      </c>
      <c r="N1376">
        <v>0.96848683999999996</v>
      </c>
      <c r="O1376">
        <v>1</v>
      </c>
      <c r="P1376">
        <v>1</v>
      </c>
      <c r="Q1376">
        <v>0.96848683999999996</v>
      </c>
      <c r="R1376">
        <v>16.111834000000002</v>
      </c>
      <c r="S1376">
        <v>16.102889000000001</v>
      </c>
      <c r="T1376">
        <v>27.941793000000001</v>
      </c>
      <c r="U1376">
        <v>850.03219999999999</v>
      </c>
      <c r="V1376">
        <v>552.01160000000004</v>
      </c>
      <c r="W1376">
        <v>28.201498999999998</v>
      </c>
      <c r="X1376">
        <v>602.17057999999997</v>
      </c>
      <c r="Y1376">
        <v>553.05325000000005</v>
      </c>
      <c r="Z1376">
        <v>0.21996662</v>
      </c>
      <c r="AA1376">
        <v>830.06272000000001</v>
      </c>
      <c r="AB1376">
        <v>0.22008691</v>
      </c>
      <c r="AC1376">
        <v>830.51664000000005</v>
      </c>
      <c r="AD1376" s="2">
        <v>830.02742999999998</v>
      </c>
      <c r="AE1376" s="2">
        <v>153.67827</v>
      </c>
      <c r="AF1376" s="2">
        <f t="shared" si="108"/>
        <v>0.83002743000000001</v>
      </c>
      <c r="AG1376" s="2">
        <f t="shared" si="108"/>
        <v>0.15367827000000001</v>
      </c>
      <c r="AH1376" s="8">
        <v>6463.9429</v>
      </c>
      <c r="AI1376" s="3">
        <f t="shared" si="109"/>
        <v>0.72286767679472952</v>
      </c>
      <c r="AJ1376" s="3">
        <f t="shared" si="110"/>
        <v>0.13383781064769532</v>
      </c>
      <c r="AK1376" s="3">
        <f t="shared" si="107"/>
        <v>1.2047794613245493</v>
      </c>
      <c r="AL1376" s="3">
        <f t="shared" si="111"/>
        <v>0.22306301774615889</v>
      </c>
    </row>
    <row r="1377" spans="1:38" x14ac:dyDescent="0.2">
      <c r="A1377" s="2">
        <v>20</v>
      </c>
      <c r="B1377" s="2" t="s">
        <v>1405</v>
      </c>
      <c r="C1377" s="2" t="s">
        <v>36</v>
      </c>
      <c r="D1377" s="2">
        <v>27.753889000000001</v>
      </c>
      <c r="E1377" s="2">
        <v>85.828277999999997</v>
      </c>
      <c r="F1377">
        <v>14120</v>
      </c>
      <c r="G1377">
        <v>700</v>
      </c>
      <c r="H1377">
        <v>0.69185633000000002</v>
      </c>
      <c r="I1377">
        <v>3.4389225000000002E-2</v>
      </c>
      <c r="J1377">
        <v>1.1654047000000001E-2</v>
      </c>
      <c r="K1377">
        <v>0.12223844</v>
      </c>
      <c r="L1377">
        <v>0.12751734000000001</v>
      </c>
      <c r="M1377">
        <v>14.393867</v>
      </c>
      <c r="N1377">
        <v>0.96666056</v>
      </c>
      <c r="O1377">
        <v>1</v>
      </c>
      <c r="P1377">
        <v>1</v>
      </c>
      <c r="Q1377">
        <v>0.96666056</v>
      </c>
      <c r="R1377">
        <v>13.913983</v>
      </c>
      <c r="S1377">
        <v>13.927</v>
      </c>
      <c r="T1377">
        <v>27.755627</v>
      </c>
      <c r="U1377">
        <v>927.28061000000002</v>
      </c>
      <c r="V1377">
        <v>574.39270999999997</v>
      </c>
      <c r="W1377">
        <v>28.101583999999999</v>
      </c>
      <c r="X1377">
        <v>572.87199999999996</v>
      </c>
      <c r="Y1377">
        <v>575.73262</v>
      </c>
      <c r="Z1377">
        <v>0.69195384999999998</v>
      </c>
      <c r="AA1377">
        <v>2611.1466</v>
      </c>
      <c r="AB1377">
        <v>0.69131900000000002</v>
      </c>
      <c r="AC1377">
        <v>2608.7509</v>
      </c>
      <c r="AD1377" s="2">
        <v>2610.7786000000001</v>
      </c>
      <c r="AE1377" s="2">
        <v>481.19749000000002</v>
      </c>
      <c r="AF1377" s="2">
        <f t="shared" si="108"/>
        <v>2.6107786000000002</v>
      </c>
      <c r="AG1377" s="2">
        <f t="shared" si="108"/>
        <v>0.48119749000000001</v>
      </c>
      <c r="AH1377" s="8">
        <v>7215.8969999999999</v>
      </c>
      <c r="AI1377" s="3">
        <f t="shared" si="109"/>
        <v>0.2298164999513938</v>
      </c>
      <c r="AJ1377" s="3">
        <f t="shared" si="110"/>
        <v>4.2357909221868079E-2</v>
      </c>
      <c r="AK1377" s="3">
        <f t="shared" si="107"/>
        <v>0.38302749991898966</v>
      </c>
      <c r="AL1377" s="3">
        <f t="shared" si="111"/>
        <v>7.0596515369780122E-2</v>
      </c>
    </row>
    <row r="1378" spans="1:38" x14ac:dyDescent="0.2">
      <c r="A1378" s="2">
        <v>21</v>
      </c>
      <c r="B1378" s="2" t="s">
        <v>1406</v>
      </c>
      <c r="C1378" s="2" t="s">
        <v>36</v>
      </c>
      <c r="D1378" s="2">
        <v>27.626498999999999</v>
      </c>
      <c r="E1378" s="2">
        <v>86.082052000000004</v>
      </c>
      <c r="F1378">
        <v>15470</v>
      </c>
      <c r="G1378">
        <v>1590</v>
      </c>
      <c r="H1378">
        <v>0.58889990999999997</v>
      </c>
      <c r="I1378">
        <v>6.1185682999999998E-2</v>
      </c>
      <c r="J1378">
        <v>1.0498843000000001E-2</v>
      </c>
      <c r="K1378">
        <v>0.10415296</v>
      </c>
      <c r="L1378">
        <v>0.12125079</v>
      </c>
      <c r="M1378">
        <v>13.637312</v>
      </c>
      <c r="N1378">
        <v>0.94994666999999999</v>
      </c>
      <c r="O1378">
        <v>1</v>
      </c>
      <c r="P1378">
        <v>1</v>
      </c>
      <c r="Q1378">
        <v>0.94994666999999999</v>
      </c>
      <c r="R1378">
        <v>12.954719000000001</v>
      </c>
      <c r="S1378">
        <v>12.970986999999999</v>
      </c>
      <c r="T1378">
        <v>27.629978999999999</v>
      </c>
      <c r="U1378">
        <v>913.33245999999997</v>
      </c>
      <c r="V1378">
        <v>582.49599000000001</v>
      </c>
      <c r="W1378">
        <v>27.975655</v>
      </c>
      <c r="X1378">
        <v>561.48850000000004</v>
      </c>
      <c r="Y1378">
        <v>583.82057999999995</v>
      </c>
      <c r="Z1378">
        <v>0.58900107000000002</v>
      </c>
      <c r="AA1378">
        <v>2222.6455000000001</v>
      </c>
      <c r="AB1378">
        <v>0.58827686000000001</v>
      </c>
      <c r="AC1378">
        <v>2219.9126999999999</v>
      </c>
      <c r="AD1378" s="2">
        <v>2222.2638000000002</v>
      </c>
      <c r="AE1378" s="2">
        <v>457.55014</v>
      </c>
      <c r="AF1378" s="2">
        <f t="shared" si="108"/>
        <v>2.2222638000000003</v>
      </c>
      <c r="AG1378" s="2">
        <f t="shared" si="108"/>
        <v>0.45755013999999999</v>
      </c>
      <c r="AH1378" s="8">
        <v>6444.9336000000003</v>
      </c>
      <c r="AI1378" s="3">
        <f t="shared" si="109"/>
        <v>0.26999494839451554</v>
      </c>
      <c r="AJ1378" s="3">
        <f t="shared" si="110"/>
        <v>5.5590261802943179E-2</v>
      </c>
      <c r="AK1378" s="3">
        <f t="shared" si="107"/>
        <v>0.44999158065752587</v>
      </c>
      <c r="AL1378" s="3">
        <f t="shared" si="111"/>
        <v>9.265043633823862E-2</v>
      </c>
    </row>
    <row r="1379" spans="1:38" x14ac:dyDescent="0.2">
      <c r="A1379" s="2">
        <v>22</v>
      </c>
      <c r="B1379" s="2" t="s">
        <v>1407</v>
      </c>
      <c r="C1379" s="2" t="s">
        <v>36</v>
      </c>
      <c r="D1379" s="2">
        <v>27.594574000000001</v>
      </c>
      <c r="E1379" s="2">
        <v>85.673753000000005</v>
      </c>
      <c r="F1379">
        <v>32030</v>
      </c>
      <c r="G1379">
        <v>1410</v>
      </c>
      <c r="H1379">
        <v>4.5273035000000003E-2</v>
      </c>
      <c r="I1379">
        <v>2.0102261E-3</v>
      </c>
      <c r="J1379">
        <v>3.8933446000000002E-3</v>
      </c>
      <c r="K1379">
        <v>8.6153220999999995E-3</v>
      </c>
      <c r="L1379">
        <v>9.6655530999999999E-3</v>
      </c>
      <c r="M1379">
        <v>1.8864316999999999</v>
      </c>
      <c r="N1379">
        <v>0.99157932999999998</v>
      </c>
      <c r="O1379">
        <v>1</v>
      </c>
      <c r="P1379">
        <v>1</v>
      </c>
      <c r="Q1379">
        <v>0.99157932999999998</v>
      </c>
      <c r="R1379">
        <v>1.8705467</v>
      </c>
      <c r="S1379">
        <v>1.8693175</v>
      </c>
      <c r="T1379">
        <v>27.598208</v>
      </c>
      <c r="U1379">
        <v>915.88089000000002</v>
      </c>
      <c r="V1379">
        <v>882.67948000000001</v>
      </c>
      <c r="W1379">
        <v>27.632555</v>
      </c>
      <c r="X1379">
        <v>905.10440000000006</v>
      </c>
      <c r="Y1379">
        <v>882.78249000000005</v>
      </c>
      <c r="Z1379">
        <v>4.5276266000000003E-2</v>
      </c>
      <c r="AA1379">
        <v>170.85383999999999</v>
      </c>
      <c r="AB1379">
        <v>4.5302950000000002E-2</v>
      </c>
      <c r="AC1379">
        <v>170.95453000000001</v>
      </c>
      <c r="AD1379" s="2">
        <v>170.84164000000001</v>
      </c>
      <c r="AE1379" s="2">
        <v>36.473784999999999</v>
      </c>
      <c r="AF1379" s="2">
        <f t="shared" si="108"/>
        <v>0.17084164000000002</v>
      </c>
      <c r="AG1379" s="2">
        <f t="shared" si="108"/>
        <v>3.6473785000000002E-2</v>
      </c>
      <c r="AH1379" s="8">
        <v>1191.9683</v>
      </c>
      <c r="AI1379" s="3">
        <f t="shared" si="109"/>
        <v>3.5120243519085861</v>
      </c>
      <c r="AJ1379" s="3">
        <f t="shared" si="110"/>
        <v>0.7497985919959449</v>
      </c>
      <c r="AK1379" s="3">
        <f t="shared" si="107"/>
        <v>5.8533739198476429</v>
      </c>
      <c r="AL1379" s="3">
        <f t="shared" si="111"/>
        <v>1.2496643199932413</v>
      </c>
    </row>
    <row r="1380" spans="1:38" x14ac:dyDescent="0.2">
      <c r="A1380" s="2">
        <v>23</v>
      </c>
      <c r="B1380" s="2" t="s">
        <v>1408</v>
      </c>
      <c r="C1380" s="2" t="s">
        <v>36</v>
      </c>
      <c r="D1380" s="2">
        <v>27.617327</v>
      </c>
      <c r="E1380" s="2">
        <v>86.086060000000003</v>
      </c>
      <c r="F1380">
        <v>38240</v>
      </c>
      <c r="G1380">
        <v>1990</v>
      </c>
      <c r="H1380">
        <v>5.7385153000000001E-2</v>
      </c>
      <c r="I1380">
        <v>3.0065598000000001E-3</v>
      </c>
      <c r="J1380">
        <v>3.4638714E-3</v>
      </c>
      <c r="K1380">
        <v>1.0626673999999999E-2</v>
      </c>
      <c r="L1380">
        <v>1.1574282E-2</v>
      </c>
      <c r="M1380">
        <v>2.9840792</v>
      </c>
      <c r="N1380">
        <v>0.98732697999999997</v>
      </c>
      <c r="O1380">
        <v>1</v>
      </c>
      <c r="P1380">
        <v>1</v>
      </c>
      <c r="Q1380">
        <v>0.98732697999999997</v>
      </c>
      <c r="R1380">
        <v>2.9462619999999999</v>
      </c>
      <c r="S1380">
        <v>2.9449136999999999</v>
      </c>
      <c r="T1380">
        <v>27.618659999999998</v>
      </c>
      <c r="U1380">
        <v>896.52129000000002</v>
      </c>
      <c r="V1380">
        <v>814.60143000000005</v>
      </c>
      <c r="W1380">
        <v>27.618945</v>
      </c>
      <c r="X1380">
        <v>847.22186999999997</v>
      </c>
      <c r="Y1380">
        <v>814.60224000000005</v>
      </c>
      <c r="Z1380">
        <v>5.7391114E-2</v>
      </c>
      <c r="AA1380">
        <v>216.57024000000001</v>
      </c>
      <c r="AB1380">
        <v>5.7415527000000001E-2</v>
      </c>
      <c r="AC1380">
        <v>216.66237000000001</v>
      </c>
      <c r="AD1380" s="2">
        <v>216.54775000000001</v>
      </c>
      <c r="AE1380" s="2">
        <v>43.676538000000001</v>
      </c>
      <c r="AF1380" s="2">
        <f t="shared" si="108"/>
        <v>0.21654775000000001</v>
      </c>
      <c r="AG1380" s="2">
        <f t="shared" si="108"/>
        <v>4.3676538000000001E-2</v>
      </c>
      <c r="AH1380" s="8">
        <v>1948.9937</v>
      </c>
      <c r="AI1380" s="3">
        <f t="shared" si="109"/>
        <v>2.7707514855268642</v>
      </c>
      <c r="AJ1380" s="3">
        <f t="shared" si="110"/>
        <v>0.55884594758509631</v>
      </c>
      <c r="AK1380" s="3">
        <f t="shared" si="107"/>
        <v>4.6179191425447739</v>
      </c>
      <c r="AL1380" s="3">
        <f t="shared" si="111"/>
        <v>0.93140991264182726</v>
      </c>
    </row>
    <row r="1381" spans="1:38" x14ac:dyDescent="0.2">
      <c r="A1381" s="2">
        <v>24</v>
      </c>
      <c r="B1381" s="2" t="s">
        <v>1409</v>
      </c>
      <c r="C1381" s="2" t="s">
        <v>36</v>
      </c>
      <c r="D1381" s="2">
        <v>28.235140000000001</v>
      </c>
      <c r="E1381" s="2">
        <v>84.381415000000004</v>
      </c>
      <c r="F1381">
        <v>7560</v>
      </c>
      <c r="G1381">
        <v>1550</v>
      </c>
      <c r="H1381">
        <v>1.2828656000000001</v>
      </c>
      <c r="I1381">
        <v>0.27458833999999999</v>
      </c>
      <c r="J1381">
        <v>2.1745369000000001E-2</v>
      </c>
      <c r="K1381">
        <v>0.22666137</v>
      </c>
      <c r="L1381">
        <v>0.35671697000000002</v>
      </c>
      <c r="M1381">
        <v>14.679536000000001</v>
      </c>
      <c r="N1381">
        <v>0.94149925999999995</v>
      </c>
      <c r="O1381">
        <v>1</v>
      </c>
      <c r="P1381">
        <v>1</v>
      </c>
      <c r="Q1381">
        <v>0.94149925999999995</v>
      </c>
      <c r="R1381">
        <v>13.820772</v>
      </c>
      <c r="S1381">
        <v>13.823502</v>
      </c>
      <c r="T1381">
        <v>28.239170999999999</v>
      </c>
      <c r="U1381">
        <v>933.12342999999998</v>
      </c>
      <c r="V1381">
        <v>573.14007000000004</v>
      </c>
      <c r="W1381">
        <v>28.563089999999999</v>
      </c>
      <c r="X1381">
        <v>728.60356999999999</v>
      </c>
      <c r="Y1381">
        <v>574.37989000000005</v>
      </c>
      <c r="Z1381">
        <v>1.2830550000000001</v>
      </c>
      <c r="AA1381">
        <v>4841.7170999999998</v>
      </c>
      <c r="AB1381">
        <v>1.2828063999999999</v>
      </c>
      <c r="AC1381">
        <v>4840.7788</v>
      </c>
      <c r="AD1381" s="2">
        <v>4841.0024000000003</v>
      </c>
      <c r="AE1381" s="2">
        <v>1346.1017999999999</v>
      </c>
      <c r="AF1381" s="2">
        <f t="shared" si="108"/>
        <v>4.8410024000000007</v>
      </c>
      <c r="AG1381" s="2">
        <f t="shared" si="108"/>
        <v>1.3461018</v>
      </c>
      <c r="AH1381" s="8">
        <v>7324</v>
      </c>
      <c r="AI1381" s="3">
        <f t="shared" si="109"/>
        <v>0.12394127298924701</v>
      </c>
      <c r="AJ1381" s="3">
        <f t="shared" si="110"/>
        <v>3.4463434817780046E-2</v>
      </c>
      <c r="AK1381" s="3">
        <f t="shared" si="107"/>
        <v>0.2065687883154117</v>
      </c>
      <c r="AL1381" s="3">
        <f t="shared" si="111"/>
        <v>5.7439058029633415E-2</v>
      </c>
    </row>
    <row r="1382" spans="1:38" x14ac:dyDescent="0.2">
      <c r="A1382" s="2">
        <v>0</v>
      </c>
      <c r="B1382" s="2" t="s">
        <v>1410</v>
      </c>
      <c r="C1382" s="2" t="s">
        <v>36</v>
      </c>
      <c r="D1382" s="2">
        <v>-23.475085</v>
      </c>
      <c r="E1382" s="2">
        <v>16.104531000000001</v>
      </c>
      <c r="F1382">
        <v>405066</v>
      </c>
      <c r="G1382">
        <v>13771</v>
      </c>
      <c r="H1382">
        <v>3.5317185999999999E-3</v>
      </c>
      <c r="I1382">
        <v>1.2642542E-4</v>
      </c>
      <c r="J1382">
        <v>2.3053688E-4</v>
      </c>
      <c r="K1382">
        <v>6.9584422000000003E-4</v>
      </c>
      <c r="L1382">
        <v>7.4386142999999997E-4</v>
      </c>
      <c r="M1382">
        <v>1.9791300000000001</v>
      </c>
      <c r="N1382">
        <v>0.99333130999999997</v>
      </c>
      <c r="O1382">
        <v>1</v>
      </c>
      <c r="P1382">
        <v>1</v>
      </c>
      <c r="Q1382">
        <v>0.99333130999999997</v>
      </c>
      <c r="R1382">
        <v>1.9659317999999999</v>
      </c>
      <c r="S1382">
        <v>1.9642154000000001</v>
      </c>
      <c r="T1382">
        <v>-23.473500999999999</v>
      </c>
      <c r="U1382">
        <v>906.01850999999999</v>
      </c>
      <c r="V1382">
        <v>862.89129000000003</v>
      </c>
      <c r="W1382">
        <v>-23.413599000000001</v>
      </c>
      <c r="X1382">
        <v>886.77764999999999</v>
      </c>
      <c r="Y1382">
        <v>862.70216000000005</v>
      </c>
      <c r="Z1382">
        <v>3.5319379000000001E-3</v>
      </c>
      <c r="AA1382">
        <v>13.328068</v>
      </c>
      <c r="AB1382">
        <v>3.5349475999999999E-3</v>
      </c>
      <c r="AC1382">
        <v>13.339425</v>
      </c>
      <c r="AD1382" s="2">
        <v>13.32724</v>
      </c>
      <c r="AE1382" s="2">
        <v>2.8070243000000001</v>
      </c>
      <c r="AF1382" s="2">
        <f t="shared" si="108"/>
        <v>1.3327240000000001E-2</v>
      </c>
      <c r="AG1382" s="2">
        <f t="shared" si="108"/>
        <v>2.8070243000000001E-3</v>
      </c>
      <c r="AH1382" s="8">
        <v>1372.9783</v>
      </c>
      <c r="AI1382" s="3">
        <f t="shared" si="109"/>
        <v>45.020574402501943</v>
      </c>
      <c r="AJ1382" s="3">
        <f t="shared" si="110"/>
        <v>9.4823719200510332</v>
      </c>
      <c r="AK1382" s="3">
        <f t="shared" si="107"/>
        <v>75.034290670836569</v>
      </c>
      <c r="AL1382" s="3">
        <f t="shared" si="111"/>
        <v>15.803953200085056</v>
      </c>
    </row>
    <row r="1383" spans="1:38" x14ac:dyDescent="0.2">
      <c r="A1383" s="2">
        <v>1</v>
      </c>
      <c r="B1383" s="2" t="s">
        <v>1411</v>
      </c>
      <c r="C1383" s="2" t="s">
        <v>36</v>
      </c>
      <c r="D1383" s="2">
        <v>-23.486419999999999</v>
      </c>
      <c r="E1383" s="2">
        <v>16.092068000000001</v>
      </c>
      <c r="F1383">
        <v>392713</v>
      </c>
      <c r="G1383">
        <v>13896</v>
      </c>
      <c r="H1383">
        <v>3.5987355999999998E-3</v>
      </c>
      <c r="I1383">
        <v>1.3406529E-4</v>
      </c>
      <c r="J1383">
        <v>2.3849049E-4</v>
      </c>
      <c r="K1383">
        <v>7.0957691000000001E-4</v>
      </c>
      <c r="L1383">
        <v>7.6049365999999996E-4</v>
      </c>
      <c r="M1383">
        <v>1.9509007</v>
      </c>
      <c r="N1383">
        <v>0.99285564999999998</v>
      </c>
      <c r="O1383">
        <v>1</v>
      </c>
      <c r="P1383">
        <v>1</v>
      </c>
      <c r="Q1383">
        <v>0.99285564999999998</v>
      </c>
      <c r="R1383">
        <v>1.9369628000000001</v>
      </c>
      <c r="S1383">
        <v>1.9366563999999999</v>
      </c>
      <c r="T1383">
        <v>-23.485786999999998</v>
      </c>
      <c r="U1383">
        <v>907.91746000000001</v>
      </c>
      <c r="V1383">
        <v>865.04345000000001</v>
      </c>
      <c r="W1383">
        <v>-23.555983000000001</v>
      </c>
      <c r="X1383">
        <v>887.04107999999997</v>
      </c>
      <c r="Y1383">
        <v>865.26526000000001</v>
      </c>
      <c r="Z1383">
        <v>3.5989765E-3</v>
      </c>
      <c r="AA1383">
        <v>13.581042999999999</v>
      </c>
      <c r="AB1383">
        <v>3.5995307999999999E-3</v>
      </c>
      <c r="AC1383">
        <v>13.583135</v>
      </c>
      <c r="AD1383" s="2">
        <v>13.580133999999999</v>
      </c>
      <c r="AE1383" s="2">
        <v>2.8697873999999999</v>
      </c>
      <c r="AF1383" s="2">
        <f t="shared" si="108"/>
        <v>1.3580133999999999E-2</v>
      </c>
      <c r="AG1383" s="2">
        <f t="shared" si="108"/>
        <v>2.8697874000000001E-3</v>
      </c>
      <c r="AH1383" s="8">
        <v>1020</v>
      </c>
      <c r="AI1383" s="3">
        <f t="shared" si="109"/>
        <v>44.18218553660811</v>
      </c>
      <c r="AJ1383" s="3">
        <f t="shared" si="110"/>
        <v>9.3366883830027145</v>
      </c>
      <c r="AK1383" s="3">
        <f t="shared" si="107"/>
        <v>73.636975894346847</v>
      </c>
      <c r="AL1383" s="3">
        <f t="shared" si="111"/>
        <v>15.561147305004523</v>
      </c>
    </row>
    <row r="1384" spans="1:38" x14ac:dyDescent="0.2">
      <c r="A1384" s="2">
        <v>2</v>
      </c>
      <c r="B1384" s="2" t="s">
        <v>1412</v>
      </c>
      <c r="C1384" s="2" t="s">
        <v>36</v>
      </c>
      <c r="D1384" s="2">
        <v>-23.483854000000001</v>
      </c>
      <c r="E1384" s="2">
        <v>16.249002000000001</v>
      </c>
      <c r="F1384">
        <v>402284</v>
      </c>
      <c r="G1384">
        <v>21833</v>
      </c>
      <c r="H1384">
        <v>3.5547492999999999E-3</v>
      </c>
      <c r="I1384">
        <v>2.0347413000000001E-4</v>
      </c>
      <c r="J1384">
        <v>2.3258586999999999E-4</v>
      </c>
      <c r="K1384">
        <v>7.0034383999999998E-4</v>
      </c>
      <c r="L1384">
        <v>7.6549291000000005E-4</v>
      </c>
      <c r="M1384">
        <v>1.9783046</v>
      </c>
      <c r="N1384">
        <v>0.99233483</v>
      </c>
      <c r="O1384">
        <v>1</v>
      </c>
      <c r="P1384">
        <v>1</v>
      </c>
      <c r="Q1384">
        <v>0.99233483</v>
      </c>
      <c r="R1384">
        <v>1.9631405</v>
      </c>
      <c r="S1384">
        <v>1.9626863000000001</v>
      </c>
      <c r="T1384">
        <v>-23.484601000000001</v>
      </c>
      <c r="U1384">
        <v>895.37746000000004</v>
      </c>
      <c r="V1384">
        <v>862.98767999999995</v>
      </c>
      <c r="W1384">
        <v>-23.517005000000001</v>
      </c>
      <c r="X1384">
        <v>879.86883999999998</v>
      </c>
      <c r="Y1384">
        <v>863.08989999999994</v>
      </c>
      <c r="Z1384">
        <v>3.5549288E-3</v>
      </c>
      <c r="AA1384">
        <v>13.414826</v>
      </c>
      <c r="AB1384">
        <v>3.5557307999999998E-3</v>
      </c>
      <c r="AC1384">
        <v>13.417852</v>
      </c>
      <c r="AD1384" s="2">
        <v>13.414148000000001</v>
      </c>
      <c r="AE1384" s="2">
        <v>2.8886525000000001</v>
      </c>
      <c r="AF1384" s="2">
        <f t="shared" si="108"/>
        <v>1.3414148000000001E-2</v>
      </c>
      <c r="AG1384" s="2">
        <f t="shared" si="108"/>
        <v>2.8886525E-3</v>
      </c>
      <c r="AH1384" s="8">
        <v>857.99365</v>
      </c>
      <c r="AI1384" s="3">
        <f t="shared" si="109"/>
        <v>44.728893702380496</v>
      </c>
      <c r="AJ1384" s="3">
        <f t="shared" si="110"/>
        <v>9.6320862581518902</v>
      </c>
      <c r="AK1384" s="3">
        <f t="shared" si="107"/>
        <v>74.548156170634158</v>
      </c>
      <c r="AL1384" s="3">
        <f t="shared" si="111"/>
        <v>16.053477096919817</v>
      </c>
    </row>
    <row r="1385" spans="1:38" x14ac:dyDescent="0.2">
      <c r="A1385" s="2">
        <v>3</v>
      </c>
      <c r="B1385" s="2" t="s">
        <v>1413</v>
      </c>
      <c r="C1385" s="2" t="s">
        <v>36</v>
      </c>
      <c r="D1385" s="2">
        <v>-23.478594000000001</v>
      </c>
      <c r="E1385" s="2">
        <v>16.285091999999999</v>
      </c>
      <c r="F1385">
        <v>500824</v>
      </c>
      <c r="G1385">
        <v>16466</v>
      </c>
      <c r="H1385">
        <v>3.3899662E-3</v>
      </c>
      <c r="I1385">
        <v>1.1698480000000001E-4</v>
      </c>
      <c r="J1385">
        <v>1.8876675999999999E-4</v>
      </c>
      <c r="K1385">
        <v>6.5895286999999997E-4</v>
      </c>
      <c r="L1385">
        <v>6.9536841000000002E-4</v>
      </c>
      <c r="M1385">
        <v>2.3830840000000002</v>
      </c>
      <c r="N1385">
        <v>0.99178496999999999</v>
      </c>
      <c r="O1385">
        <v>1</v>
      </c>
      <c r="P1385">
        <v>1</v>
      </c>
      <c r="Q1385">
        <v>0.99178496999999999</v>
      </c>
      <c r="R1385">
        <v>2.3635069</v>
      </c>
      <c r="S1385">
        <v>2.3646845999999999</v>
      </c>
      <c r="T1385">
        <v>-23.479424000000002</v>
      </c>
      <c r="U1385">
        <v>892.89227000000005</v>
      </c>
      <c r="V1385">
        <v>835.57628999999997</v>
      </c>
      <c r="W1385">
        <v>-23.526260000000001</v>
      </c>
      <c r="X1385">
        <v>834.78525000000002</v>
      </c>
      <c r="Y1385">
        <v>835.72127999999998</v>
      </c>
      <c r="Z1385">
        <v>3.3900991000000002E-3</v>
      </c>
      <c r="AA1385">
        <v>12.792827000000001</v>
      </c>
      <c r="AB1385">
        <v>3.3884367000000001E-3</v>
      </c>
      <c r="AC1385">
        <v>12.786554000000001</v>
      </c>
      <c r="AD1385" s="2">
        <v>12.792325</v>
      </c>
      <c r="AE1385" s="2">
        <v>2.6240317000000002</v>
      </c>
      <c r="AF1385" s="2">
        <f t="shared" si="108"/>
        <v>1.2792325E-2</v>
      </c>
      <c r="AG1385" s="2">
        <f t="shared" si="108"/>
        <v>2.6240317E-3</v>
      </c>
      <c r="AH1385" s="8">
        <v>1082.9783</v>
      </c>
      <c r="AI1385" s="3">
        <f t="shared" si="109"/>
        <v>46.90312355259892</v>
      </c>
      <c r="AJ1385" s="3">
        <f t="shared" si="110"/>
        <v>9.6210253437929527</v>
      </c>
      <c r="AK1385" s="3">
        <f t="shared" si="107"/>
        <v>78.171872587664865</v>
      </c>
      <c r="AL1385" s="3">
        <f t="shared" si="111"/>
        <v>16.035042239654921</v>
      </c>
    </row>
    <row r="1386" spans="1:38" x14ac:dyDescent="0.2">
      <c r="A1386" s="2">
        <v>4</v>
      </c>
      <c r="B1386" s="2" t="s">
        <v>1414</v>
      </c>
      <c r="C1386" s="2" t="s">
        <v>36</v>
      </c>
      <c r="D1386" s="2">
        <v>-23.365756999999999</v>
      </c>
      <c r="E1386" s="2">
        <v>16.459223000000001</v>
      </c>
      <c r="F1386">
        <v>1916412</v>
      </c>
      <c r="G1386">
        <v>53407</v>
      </c>
      <c r="H1386">
        <v>8.6603353000000004E-4</v>
      </c>
      <c r="I1386" s="1">
        <v>2.6984002999999999E-5</v>
      </c>
      <c r="J1386" s="1">
        <v>3.1539540999999997E-5</v>
      </c>
      <c r="K1386">
        <v>1.7608954E-4</v>
      </c>
      <c r="L1386">
        <v>1.8091546999999999E-4</v>
      </c>
      <c r="M1386">
        <v>2.5554896</v>
      </c>
      <c r="N1386">
        <v>0.99999808999999995</v>
      </c>
      <c r="O1386">
        <v>1</v>
      </c>
      <c r="P1386">
        <v>1</v>
      </c>
      <c r="Q1386">
        <v>0.99999808999999995</v>
      </c>
      <c r="R1386">
        <v>2.5554847000000001</v>
      </c>
      <c r="S1386">
        <v>2.5554846000000002</v>
      </c>
      <c r="T1386">
        <v>-23.359223</v>
      </c>
      <c r="U1386">
        <v>829.36631</v>
      </c>
      <c r="V1386">
        <v>824.90495999999996</v>
      </c>
      <c r="W1386">
        <v>-23.334783999999999</v>
      </c>
      <c r="X1386">
        <v>826.92791999999997</v>
      </c>
      <c r="Y1386">
        <v>824.82930999999996</v>
      </c>
      <c r="Z1386">
        <v>8.6603359999999998E-4</v>
      </c>
      <c r="AA1386">
        <v>3.2680513000000002</v>
      </c>
      <c r="AB1386">
        <v>8.6603362999999997E-4</v>
      </c>
      <c r="AC1386">
        <v>3.2680514000000001</v>
      </c>
      <c r="AD1386" s="2">
        <v>3.2680509999999998</v>
      </c>
      <c r="AE1386" s="2">
        <v>0.68269988000000004</v>
      </c>
      <c r="AF1386" s="2">
        <f t="shared" si="108"/>
        <v>3.2680509999999997E-3</v>
      </c>
      <c r="AG1386" s="2">
        <f t="shared" si="108"/>
        <v>6.8269988E-4</v>
      </c>
      <c r="AH1386" s="8">
        <v>80.984618999999995</v>
      </c>
      <c r="AI1386" s="3">
        <f t="shared" si="109"/>
        <v>183.59566604070744</v>
      </c>
      <c r="AJ1386" s="3">
        <f t="shared" si="110"/>
        <v>38.353360817964919</v>
      </c>
      <c r="AK1386" s="3">
        <f t="shared" si="107"/>
        <v>305.9927767345124</v>
      </c>
      <c r="AL1386" s="3">
        <f t="shared" si="111"/>
        <v>63.922268029941527</v>
      </c>
    </row>
    <row r="1387" spans="1:38" x14ac:dyDescent="0.2">
      <c r="A1387" s="2">
        <v>5</v>
      </c>
      <c r="B1387" s="2" t="s">
        <v>1415</v>
      </c>
      <c r="C1387" s="2" t="s">
        <v>36</v>
      </c>
      <c r="D1387" s="2">
        <v>-23.387141</v>
      </c>
      <c r="E1387" s="2">
        <v>16.434850999999998</v>
      </c>
      <c r="F1387">
        <v>1285651</v>
      </c>
      <c r="G1387">
        <v>37950</v>
      </c>
      <c r="H1387">
        <v>1.3337376E-3</v>
      </c>
      <c r="I1387" s="1">
        <v>4.2805354000000003E-5</v>
      </c>
      <c r="J1387" s="1">
        <v>5.5581458999999998E-5</v>
      </c>
      <c r="K1387">
        <v>2.6516543E-4</v>
      </c>
      <c r="L1387">
        <v>2.7428872000000002E-4</v>
      </c>
      <c r="M1387">
        <v>2.5376476000000001</v>
      </c>
      <c r="N1387">
        <v>0.99992400999999997</v>
      </c>
      <c r="O1387">
        <v>1</v>
      </c>
      <c r="P1387">
        <v>1</v>
      </c>
      <c r="Q1387">
        <v>0.99992400999999997</v>
      </c>
      <c r="R1387">
        <v>2.5374547999999999</v>
      </c>
      <c r="S1387">
        <v>2.5374490000000001</v>
      </c>
      <c r="T1387">
        <v>-23.387961000000001</v>
      </c>
      <c r="U1387">
        <v>833.36668999999995</v>
      </c>
      <c r="V1387">
        <v>826.02781000000004</v>
      </c>
      <c r="W1387">
        <v>-23.378526000000001</v>
      </c>
      <c r="X1387">
        <v>826.93282999999997</v>
      </c>
      <c r="Y1387">
        <v>825.99861999999996</v>
      </c>
      <c r="Z1387">
        <v>1.3337378E-3</v>
      </c>
      <c r="AA1387">
        <v>5.0329728999999999</v>
      </c>
      <c r="AB1387">
        <v>1.333741E-3</v>
      </c>
      <c r="AC1387">
        <v>5.0329848000000004</v>
      </c>
      <c r="AD1387" s="2">
        <v>5.0329718999999997</v>
      </c>
      <c r="AE1387" s="2">
        <v>1.0350518</v>
      </c>
      <c r="AF1387" s="2">
        <f t="shared" si="108"/>
        <v>5.0329718999999997E-3</v>
      </c>
      <c r="AG1387" s="2">
        <f t="shared" si="108"/>
        <v>1.0350518E-3</v>
      </c>
      <c r="AH1387" s="8">
        <v>193</v>
      </c>
      <c r="AI1387" s="3">
        <f t="shared" si="109"/>
        <v>119.21385851568137</v>
      </c>
      <c r="AJ1387" s="3">
        <f t="shared" si="110"/>
        <v>24.516830471793678</v>
      </c>
      <c r="AK1387" s="3">
        <f t="shared" si="107"/>
        <v>198.68976419280227</v>
      </c>
      <c r="AL1387" s="3">
        <f t="shared" si="111"/>
        <v>40.86138411965613</v>
      </c>
    </row>
    <row r="1388" spans="1:38" x14ac:dyDescent="0.2">
      <c r="A1388" s="2">
        <v>6</v>
      </c>
      <c r="B1388" s="2" t="s">
        <v>1416</v>
      </c>
      <c r="C1388" s="2" t="s">
        <v>36</v>
      </c>
      <c r="D1388" s="2">
        <v>-23.352166</v>
      </c>
      <c r="E1388" s="2">
        <v>16.438836999999999</v>
      </c>
      <c r="F1388">
        <v>1243127</v>
      </c>
      <c r="G1388">
        <v>40188</v>
      </c>
      <c r="H1388">
        <v>1.4427235999999999E-3</v>
      </c>
      <c r="I1388" s="1">
        <v>5.0466373000000001E-5</v>
      </c>
      <c r="J1388" s="1">
        <v>5.9480198999999997E-5</v>
      </c>
      <c r="K1388">
        <v>2.8518483E-4</v>
      </c>
      <c r="L1388">
        <v>2.9566050000000001E-4</v>
      </c>
      <c r="M1388">
        <v>2.6420450999999998</v>
      </c>
      <c r="N1388">
        <v>0.99998545000000005</v>
      </c>
      <c r="O1388">
        <v>1</v>
      </c>
      <c r="P1388">
        <v>1</v>
      </c>
      <c r="Q1388">
        <v>0.99998545000000005</v>
      </c>
      <c r="R1388">
        <v>2.6420066000000002</v>
      </c>
      <c r="S1388">
        <v>2.6420061000000001</v>
      </c>
      <c r="T1388">
        <v>-23.352112999999999</v>
      </c>
      <c r="U1388">
        <v>829.93892000000005</v>
      </c>
      <c r="V1388">
        <v>819.96443999999997</v>
      </c>
      <c r="W1388">
        <v>-23.277787</v>
      </c>
      <c r="X1388">
        <v>822.94951000000003</v>
      </c>
      <c r="Y1388">
        <v>819.73434999999995</v>
      </c>
      <c r="Z1388">
        <v>1.4427247000000001E-3</v>
      </c>
      <c r="AA1388">
        <v>5.4442440000000003</v>
      </c>
      <c r="AB1388">
        <v>1.4427248999999999E-3</v>
      </c>
      <c r="AC1388">
        <v>5.4442450999999998</v>
      </c>
      <c r="AD1388" s="2">
        <v>5.4442402000000003</v>
      </c>
      <c r="AE1388" s="2">
        <v>1.1156999999999999</v>
      </c>
      <c r="AF1388" s="2">
        <f t="shared" si="108"/>
        <v>5.4442402000000004E-3</v>
      </c>
      <c r="AG1388" s="2">
        <f t="shared" si="108"/>
        <v>1.1156999999999999E-3</v>
      </c>
      <c r="AH1388" s="8">
        <v>195.99365</v>
      </c>
      <c r="AI1388" s="3">
        <f t="shared" si="109"/>
        <v>110.20821601515671</v>
      </c>
      <c r="AJ1388" s="3">
        <f t="shared" si="110"/>
        <v>22.585209706234181</v>
      </c>
      <c r="AK1388" s="3">
        <f t="shared" si="107"/>
        <v>183.68036002526119</v>
      </c>
      <c r="AL1388" s="3">
        <f t="shared" si="111"/>
        <v>37.642016177056973</v>
      </c>
    </row>
    <row r="1389" spans="1:38" x14ac:dyDescent="0.2">
      <c r="A1389" s="2">
        <v>0</v>
      </c>
      <c r="B1389" s="2" t="s">
        <v>1417</v>
      </c>
      <c r="C1389" s="2" t="s">
        <v>36</v>
      </c>
      <c r="D1389" s="2">
        <v>-16.635942</v>
      </c>
      <c r="E1389" s="2">
        <v>-68.312014000000005</v>
      </c>
      <c r="F1389">
        <v>1830118</v>
      </c>
      <c r="G1389">
        <v>75160</v>
      </c>
      <c r="H1389">
        <v>3.2877635000000001E-3</v>
      </c>
      <c r="I1389">
        <v>1.3953705999999999E-4</v>
      </c>
      <c r="J1389" s="1">
        <v>6.1780412999999998E-5</v>
      </c>
      <c r="K1389">
        <v>6.0258071999999996E-4</v>
      </c>
      <c r="L1389">
        <v>6.2160351999999996E-4</v>
      </c>
      <c r="M1389">
        <v>8.8231407999999991</v>
      </c>
      <c r="N1389">
        <v>0.99715620999999999</v>
      </c>
      <c r="O1389">
        <v>1</v>
      </c>
      <c r="P1389">
        <v>1</v>
      </c>
      <c r="Q1389">
        <v>0.99715620999999999</v>
      </c>
      <c r="R1389">
        <v>8.7980496000000006</v>
      </c>
      <c r="S1389">
        <v>8.7889821999999995</v>
      </c>
      <c r="T1389">
        <v>-16.629681999999999</v>
      </c>
      <c r="U1389">
        <v>643.49144000000001</v>
      </c>
      <c r="V1389">
        <v>612.86087999999995</v>
      </c>
      <c r="W1389">
        <v>-16.451212999999999</v>
      </c>
      <c r="X1389">
        <v>617.78407000000004</v>
      </c>
      <c r="Y1389">
        <v>612.42016999999998</v>
      </c>
      <c r="Z1389">
        <v>3.2878E-3</v>
      </c>
      <c r="AA1389">
        <v>12.406791999999999</v>
      </c>
      <c r="AB1389">
        <v>3.2912362E-3</v>
      </c>
      <c r="AC1389">
        <v>12.419759000000001</v>
      </c>
      <c r="AD1389" s="2">
        <v>12.406655000000001</v>
      </c>
      <c r="AE1389" s="2">
        <v>2.3456736999999999</v>
      </c>
      <c r="AF1389" s="2">
        <f t="shared" si="108"/>
        <v>1.2406655000000001E-2</v>
      </c>
      <c r="AG1389" s="2">
        <f t="shared" si="108"/>
        <v>2.3456736999999997E-3</v>
      </c>
      <c r="AH1389" s="8">
        <v>1783.7598</v>
      </c>
      <c r="AI1389" s="3">
        <f t="shared" si="109"/>
        <v>48.361141661471201</v>
      </c>
      <c r="AJ1389" s="3">
        <f t="shared" si="110"/>
        <v>9.1434361717390615</v>
      </c>
      <c r="AK1389" s="3">
        <f t="shared" si="107"/>
        <v>80.601902769118666</v>
      </c>
      <c r="AL1389" s="3">
        <f t="shared" si="111"/>
        <v>15.239060286231769</v>
      </c>
    </row>
    <row r="1390" spans="1:38" x14ac:dyDescent="0.2">
      <c r="A1390" s="2">
        <v>1</v>
      </c>
      <c r="B1390" s="2" t="s">
        <v>1418</v>
      </c>
      <c r="C1390" s="2" t="s">
        <v>36</v>
      </c>
      <c r="D1390" s="2">
        <v>-16.565662</v>
      </c>
      <c r="E1390" s="2">
        <v>-68.304117000000005</v>
      </c>
      <c r="F1390">
        <v>7853660</v>
      </c>
      <c r="G1390">
        <v>235688</v>
      </c>
      <c r="H1390">
        <v>7.3394339999999995E-4</v>
      </c>
      <c r="I1390" s="1">
        <v>2.4604567000000001E-5</v>
      </c>
      <c r="J1390" s="1">
        <v>9.0071068999999997E-6</v>
      </c>
      <c r="K1390">
        <v>1.4457631999999999E-4</v>
      </c>
      <c r="L1390">
        <v>1.4693135999999999E-4</v>
      </c>
      <c r="M1390">
        <v>9.2623212000000006</v>
      </c>
      <c r="N1390">
        <v>0.99611048999999996</v>
      </c>
      <c r="O1390">
        <v>1</v>
      </c>
      <c r="P1390">
        <v>1</v>
      </c>
      <c r="Q1390">
        <v>0.99611048999999996</v>
      </c>
      <c r="R1390">
        <v>9.2262953000000003</v>
      </c>
      <c r="S1390">
        <v>9.2155942999999994</v>
      </c>
      <c r="T1390">
        <v>-16.558077000000001</v>
      </c>
      <c r="U1390">
        <v>640.96978000000001</v>
      </c>
      <c r="V1390">
        <v>604.58371</v>
      </c>
      <c r="W1390">
        <v>-16.425149000000001</v>
      </c>
      <c r="X1390">
        <v>608.41935000000001</v>
      </c>
      <c r="Y1390">
        <v>604.25238999999999</v>
      </c>
      <c r="Z1390">
        <v>7.3394743999999996E-4</v>
      </c>
      <c r="AA1390">
        <v>2.7696130000000001</v>
      </c>
      <c r="AB1390">
        <v>7.3489124000000001E-4</v>
      </c>
      <c r="AC1390">
        <v>2.7731745000000001</v>
      </c>
      <c r="AD1390" s="2">
        <v>2.7695976999999998</v>
      </c>
      <c r="AE1390" s="2">
        <v>0.55445796999999997</v>
      </c>
      <c r="AF1390" s="2">
        <f t="shared" si="108"/>
        <v>2.7695976999999997E-3</v>
      </c>
      <c r="AG1390" s="2">
        <f t="shared" si="108"/>
        <v>5.5445796999999998E-4</v>
      </c>
      <c r="AH1390" s="8">
        <v>1752.991</v>
      </c>
      <c r="AI1390" s="3">
        <f t="shared" si="109"/>
        <v>216.63796153499118</v>
      </c>
      <c r="AJ1390" s="3">
        <f t="shared" si="110"/>
        <v>43.36970830732178</v>
      </c>
      <c r="AK1390" s="3">
        <f t="shared" si="107"/>
        <v>361.06326922498528</v>
      </c>
      <c r="AL1390" s="3">
        <f t="shared" si="111"/>
        <v>72.282847178869631</v>
      </c>
    </row>
    <row r="1391" spans="1:38" x14ac:dyDescent="0.2">
      <c r="A1391" s="2">
        <v>2</v>
      </c>
      <c r="B1391" s="2" t="s">
        <v>1419</v>
      </c>
      <c r="C1391" s="2" t="s">
        <v>36</v>
      </c>
      <c r="D1391" s="2">
        <v>-16.568491999999999</v>
      </c>
      <c r="E1391" s="2">
        <v>-68.373142999999999</v>
      </c>
      <c r="F1391">
        <v>3663016</v>
      </c>
      <c r="G1391">
        <v>110019</v>
      </c>
      <c r="H1391">
        <v>1.4578333000000001E-3</v>
      </c>
      <c r="I1391" s="1">
        <v>4.6618181999999998E-5</v>
      </c>
      <c r="J1391" s="1">
        <v>2.4237098E-5</v>
      </c>
      <c r="K1391">
        <v>2.7505169000000001E-4</v>
      </c>
      <c r="L1391">
        <v>2.8002521999999998E-4</v>
      </c>
      <c r="M1391">
        <v>8.0832604999999997</v>
      </c>
      <c r="N1391">
        <v>0.99889408000000002</v>
      </c>
      <c r="O1391">
        <v>1</v>
      </c>
      <c r="P1391">
        <v>1</v>
      </c>
      <c r="Q1391">
        <v>0.99889408000000002</v>
      </c>
      <c r="R1391">
        <v>8.0743209999999994</v>
      </c>
      <c r="S1391">
        <v>8.0716265000000007</v>
      </c>
      <c r="T1391">
        <v>-16.568059000000002</v>
      </c>
      <c r="U1391">
        <v>644.22753999999998</v>
      </c>
      <c r="V1391">
        <v>627.23491999999999</v>
      </c>
      <c r="W1391">
        <v>-16.635086999999999</v>
      </c>
      <c r="X1391">
        <v>639.69746999999995</v>
      </c>
      <c r="Y1391">
        <v>627.39766999999995</v>
      </c>
      <c r="Z1391">
        <v>1.4578385999999999E-3</v>
      </c>
      <c r="AA1391">
        <v>5.5012777000000002</v>
      </c>
      <c r="AB1391">
        <v>1.4583492999999999E-3</v>
      </c>
      <c r="AC1391">
        <v>5.5032047999999998</v>
      </c>
      <c r="AD1391" s="2">
        <v>5.5012577</v>
      </c>
      <c r="AE1391" s="2">
        <v>1.0566989</v>
      </c>
      <c r="AF1391" s="2">
        <f t="shared" si="108"/>
        <v>5.5012576999999997E-3</v>
      </c>
      <c r="AG1391" s="2">
        <f t="shared" si="108"/>
        <v>1.0566989000000001E-3</v>
      </c>
      <c r="AH1391" s="8">
        <v>1793.7</v>
      </c>
      <c r="AI1391" s="3">
        <f t="shared" si="109"/>
        <v>109.06596867839876</v>
      </c>
      <c r="AJ1391" s="3">
        <f t="shared" si="110"/>
        <v>20.949734663384053</v>
      </c>
      <c r="AK1391" s="3">
        <f t="shared" si="107"/>
        <v>181.77661446399793</v>
      </c>
      <c r="AL1391" s="3">
        <f t="shared" si="111"/>
        <v>34.916224438973416</v>
      </c>
    </row>
    <row r="1392" spans="1:38" x14ac:dyDescent="0.2">
      <c r="A1392" s="2">
        <v>3</v>
      </c>
      <c r="B1392" s="2" t="s">
        <v>1420</v>
      </c>
      <c r="C1392" s="2" t="s">
        <v>36</v>
      </c>
      <c r="D1392" s="2">
        <v>-16.682116000000001</v>
      </c>
      <c r="E1392" s="2">
        <v>-68.273669999999996</v>
      </c>
      <c r="F1392">
        <v>4765080</v>
      </c>
      <c r="G1392">
        <v>142987</v>
      </c>
      <c r="H1392">
        <v>1.0227286000000001E-3</v>
      </c>
      <c r="I1392" s="1">
        <v>3.3400147000000001E-5</v>
      </c>
      <c r="J1392" s="1">
        <v>1.6296102E-5</v>
      </c>
      <c r="K1392">
        <v>1.9714443E-4</v>
      </c>
      <c r="L1392">
        <v>2.006167E-4</v>
      </c>
      <c r="M1392">
        <v>7.5438229000000003</v>
      </c>
      <c r="N1392">
        <v>1</v>
      </c>
      <c r="O1392">
        <v>1</v>
      </c>
      <c r="P1392">
        <v>1</v>
      </c>
      <c r="Q1392">
        <v>1</v>
      </c>
      <c r="R1392">
        <v>7.5438229000000003</v>
      </c>
      <c r="S1392">
        <v>7.5438229000000003</v>
      </c>
      <c r="T1392">
        <v>-16.67999</v>
      </c>
      <c r="U1392">
        <v>643.00543000000005</v>
      </c>
      <c r="V1392">
        <v>638.88418999999999</v>
      </c>
      <c r="W1392">
        <v>-16.66198</v>
      </c>
      <c r="X1392">
        <v>641.47448999999995</v>
      </c>
      <c r="Y1392">
        <v>638.84108000000003</v>
      </c>
      <c r="Z1392">
        <v>1.0227286999999999E-3</v>
      </c>
      <c r="AA1392">
        <v>3.8593533999999998</v>
      </c>
      <c r="AB1392">
        <v>1.0227286999999999E-3</v>
      </c>
      <c r="AC1392">
        <v>3.8593533999999998</v>
      </c>
      <c r="AD1392" s="2">
        <v>3.8593533</v>
      </c>
      <c r="AE1392" s="2">
        <v>0.75704415000000003</v>
      </c>
      <c r="AF1392" s="2">
        <f t="shared" si="108"/>
        <v>3.8593532999999999E-3</v>
      </c>
      <c r="AG1392" s="2">
        <f t="shared" si="108"/>
        <v>7.5704415000000006E-4</v>
      </c>
      <c r="AH1392" s="8">
        <v>82.993651999999997</v>
      </c>
      <c r="AI1392" s="3">
        <f t="shared" si="109"/>
        <v>155.46646118146271</v>
      </c>
      <c r="AJ1392" s="3">
        <f t="shared" si="110"/>
        <v>30.496035426098054</v>
      </c>
      <c r="AK1392" s="3">
        <f t="shared" si="107"/>
        <v>259.11076863577119</v>
      </c>
      <c r="AL1392" s="3">
        <f t="shared" si="111"/>
        <v>50.82672571016343</v>
      </c>
    </row>
    <row r="1393" spans="1:38" x14ac:dyDescent="0.2">
      <c r="A1393" s="2">
        <v>4</v>
      </c>
      <c r="B1393" s="2" t="s">
        <v>1421</v>
      </c>
      <c r="C1393" s="2" t="s">
        <v>36</v>
      </c>
      <c r="D1393" s="2">
        <v>-16.912662000000001</v>
      </c>
      <c r="E1393" s="2">
        <v>-68.165143999999998</v>
      </c>
      <c r="F1393">
        <v>2645167</v>
      </c>
      <c r="G1393">
        <v>79465</v>
      </c>
      <c r="H1393">
        <v>2.04638E-3</v>
      </c>
      <c r="I1393" s="1">
        <v>6.4478017000000002E-5</v>
      </c>
      <c r="J1393" s="1">
        <v>3.7252700999999999E-5</v>
      </c>
      <c r="K1393">
        <v>3.8094061000000002E-4</v>
      </c>
      <c r="L1393">
        <v>3.8815064999999998E-4</v>
      </c>
      <c r="M1393">
        <v>8.0406071000000008</v>
      </c>
      <c r="N1393">
        <v>0.99958186000000004</v>
      </c>
      <c r="O1393">
        <v>1</v>
      </c>
      <c r="P1393">
        <v>1</v>
      </c>
      <c r="Q1393">
        <v>0.99958186000000004</v>
      </c>
      <c r="R1393">
        <v>8.0372450000000004</v>
      </c>
      <c r="S1393">
        <v>8.0370959000000006</v>
      </c>
      <c r="T1393">
        <v>-16.913065</v>
      </c>
      <c r="U1393">
        <v>636.95081000000005</v>
      </c>
      <c r="V1393">
        <v>628.94379000000004</v>
      </c>
      <c r="W1393">
        <v>-16.903199000000001</v>
      </c>
      <c r="X1393">
        <v>633.16630999999995</v>
      </c>
      <c r="Y1393">
        <v>628.91998999999998</v>
      </c>
      <c r="Z1393">
        <v>2.0463805000000002E-3</v>
      </c>
      <c r="AA1393">
        <v>7.7221906000000002</v>
      </c>
      <c r="AB1393">
        <v>2.0464196E-3</v>
      </c>
      <c r="AC1393">
        <v>7.7223382999999997</v>
      </c>
      <c r="AD1393" s="2">
        <v>7.7221884999999997</v>
      </c>
      <c r="AE1393" s="2">
        <v>1.4647193999999999</v>
      </c>
      <c r="AF1393" s="2">
        <f t="shared" si="108"/>
        <v>7.7221884999999994E-3</v>
      </c>
      <c r="AG1393" s="2">
        <f t="shared" si="108"/>
        <v>1.4647193999999999E-3</v>
      </c>
      <c r="AH1393" s="8">
        <v>346</v>
      </c>
      <c r="AI1393" s="3">
        <f t="shared" si="109"/>
        <v>77.698181027308522</v>
      </c>
      <c r="AJ1393" s="3">
        <f t="shared" si="110"/>
        <v>14.737536269078477</v>
      </c>
      <c r="AK1393" s="3">
        <f t="shared" si="107"/>
        <v>129.49696837884753</v>
      </c>
      <c r="AL1393" s="3">
        <f t="shared" si="111"/>
        <v>24.562560448464126</v>
      </c>
    </row>
    <row r="1394" spans="1:38" x14ac:dyDescent="0.2">
      <c r="A1394" s="2">
        <v>5</v>
      </c>
      <c r="B1394" s="2" t="s">
        <v>1422</v>
      </c>
      <c r="C1394" s="2" t="s">
        <v>36</v>
      </c>
      <c r="D1394" s="2">
        <v>-16.775324999999999</v>
      </c>
      <c r="E1394" s="2">
        <v>-68.189301999999998</v>
      </c>
      <c r="F1394">
        <v>1592150</v>
      </c>
      <c r="G1394">
        <v>47876</v>
      </c>
      <c r="H1394">
        <v>3.5827065999999999E-3</v>
      </c>
      <c r="I1394">
        <v>1.1105245E-4</v>
      </c>
      <c r="J1394" s="1">
        <v>7.1914462E-5</v>
      </c>
      <c r="K1394">
        <v>6.5639351000000004E-4</v>
      </c>
      <c r="L1394">
        <v>6.6959447999999995E-4</v>
      </c>
      <c r="M1394">
        <v>8.3067034</v>
      </c>
      <c r="N1394">
        <v>0.99941707999999996</v>
      </c>
      <c r="O1394">
        <v>1</v>
      </c>
      <c r="P1394">
        <v>1</v>
      </c>
      <c r="Q1394">
        <v>0.99941707999999996</v>
      </c>
      <c r="R1394">
        <v>8.3018613000000006</v>
      </c>
      <c r="S1394">
        <v>8.3017526000000004</v>
      </c>
      <c r="T1394">
        <v>-16.776488000000001</v>
      </c>
      <c r="U1394">
        <v>638.28268000000003</v>
      </c>
      <c r="V1394">
        <v>623.23144000000002</v>
      </c>
      <c r="W1394">
        <v>-16.818539999999999</v>
      </c>
      <c r="X1394">
        <v>623.07956000000001</v>
      </c>
      <c r="Y1394">
        <v>623.33367999999996</v>
      </c>
      <c r="Z1394">
        <v>3.5827097000000001E-3</v>
      </c>
      <c r="AA1394">
        <v>13.519659000000001</v>
      </c>
      <c r="AB1394">
        <v>3.5827570999999998E-3</v>
      </c>
      <c r="AC1394">
        <v>13.519838</v>
      </c>
      <c r="AD1394" s="2">
        <v>13.519648</v>
      </c>
      <c r="AE1394" s="2">
        <v>2.5267716</v>
      </c>
      <c r="AF1394" s="2">
        <f t="shared" si="108"/>
        <v>1.3519648E-2</v>
      </c>
      <c r="AG1394" s="2">
        <f t="shared" si="108"/>
        <v>2.5267715999999999E-3</v>
      </c>
      <c r="AH1394" s="8">
        <v>475</v>
      </c>
      <c r="AI1394" s="3">
        <f t="shared" si="109"/>
        <v>44.379853676663771</v>
      </c>
      <c r="AJ1394" s="3">
        <f t="shared" si="110"/>
        <v>8.2944285148806838</v>
      </c>
      <c r="AK1394" s="3">
        <f t="shared" si="107"/>
        <v>73.966422794439623</v>
      </c>
      <c r="AL1394" s="3">
        <f t="shared" si="111"/>
        <v>13.82404752480114</v>
      </c>
    </row>
    <row r="1395" spans="1:38" x14ac:dyDescent="0.2">
      <c r="A1395" s="2">
        <v>6</v>
      </c>
      <c r="B1395" s="2" t="s">
        <v>1423</v>
      </c>
      <c r="C1395" s="2" t="s">
        <v>36</v>
      </c>
      <c r="D1395" s="2">
        <v>-17.047711</v>
      </c>
      <c r="E1395" s="2">
        <v>-68.090880999999996</v>
      </c>
      <c r="F1395">
        <v>4268273</v>
      </c>
      <c r="G1395">
        <v>153961</v>
      </c>
      <c r="H1395">
        <v>1.2865630999999999E-3</v>
      </c>
      <c r="I1395" s="1">
        <v>4.9752049999999997E-5</v>
      </c>
      <c r="J1395" s="1">
        <v>2.0092250000000001E-5</v>
      </c>
      <c r="K1395">
        <v>2.4404360000000001E-4</v>
      </c>
      <c r="L1395">
        <v>2.4987244999999999E-4</v>
      </c>
      <c r="M1395">
        <v>8.3789268000000003</v>
      </c>
      <c r="N1395">
        <v>0.99894945999999996</v>
      </c>
      <c r="O1395">
        <v>1</v>
      </c>
      <c r="P1395">
        <v>1</v>
      </c>
      <c r="Q1395">
        <v>0.99894945999999996</v>
      </c>
      <c r="R1395">
        <v>8.3701243999999999</v>
      </c>
      <c r="S1395">
        <v>8.3697399000000008</v>
      </c>
      <c r="T1395">
        <v>-17.048584000000002</v>
      </c>
      <c r="U1395">
        <v>639.11549000000002</v>
      </c>
      <c r="V1395">
        <v>622.45894999999996</v>
      </c>
      <c r="W1395">
        <v>-16.954124</v>
      </c>
      <c r="X1395">
        <v>623.57352000000003</v>
      </c>
      <c r="Y1395">
        <v>622.22982000000002</v>
      </c>
      <c r="Z1395">
        <v>1.2865648000000001E-3</v>
      </c>
      <c r="AA1395">
        <v>4.8549614999999999</v>
      </c>
      <c r="AB1395">
        <v>1.2866272999999999E-3</v>
      </c>
      <c r="AC1395">
        <v>4.8551973999999998</v>
      </c>
      <c r="AD1395" s="2">
        <v>4.8549552</v>
      </c>
      <c r="AE1395" s="2">
        <v>0.94291491000000005</v>
      </c>
      <c r="AF1395" s="2">
        <f t="shared" si="108"/>
        <v>4.8549552000000003E-3</v>
      </c>
      <c r="AG1395" s="2">
        <f t="shared" si="108"/>
        <v>9.4291491000000004E-4</v>
      </c>
      <c r="AH1395" s="8">
        <v>586.97460999999998</v>
      </c>
      <c r="AI1395" s="3">
        <f t="shared" si="109"/>
        <v>123.58507448225269</v>
      </c>
      <c r="AJ1395" s="3">
        <f t="shared" si="110"/>
        <v>24.002324343338245</v>
      </c>
      <c r="AK1395" s="3">
        <f t="shared" si="107"/>
        <v>205.97512413708782</v>
      </c>
      <c r="AL1395" s="3">
        <f t="shared" si="111"/>
        <v>40.003873905563744</v>
      </c>
    </row>
    <row r="1396" spans="1:38" x14ac:dyDescent="0.2">
      <c r="A1396" s="2">
        <v>7</v>
      </c>
      <c r="B1396" s="2" t="s">
        <v>1424</v>
      </c>
      <c r="C1396" s="2" t="s">
        <v>36</v>
      </c>
      <c r="D1396" s="2">
        <v>-17.106403</v>
      </c>
      <c r="E1396" s="2">
        <v>-67.991337000000001</v>
      </c>
      <c r="F1396">
        <v>4600448</v>
      </c>
      <c r="G1396">
        <v>138193</v>
      </c>
      <c r="H1396">
        <v>1.2246481999999999E-3</v>
      </c>
      <c r="I1396" s="1">
        <v>3.9528394999999999E-5</v>
      </c>
      <c r="J1396" s="1">
        <v>1.8426077E-5</v>
      </c>
      <c r="K1396">
        <v>2.3276575E-4</v>
      </c>
      <c r="L1396">
        <v>2.3681618999999999E-4</v>
      </c>
      <c r="M1396">
        <v>8.6352387999999998</v>
      </c>
      <c r="N1396">
        <v>0.99808202999999995</v>
      </c>
      <c r="O1396">
        <v>1</v>
      </c>
      <c r="P1396">
        <v>1</v>
      </c>
      <c r="Q1396">
        <v>0.99808202999999995</v>
      </c>
      <c r="R1396">
        <v>8.6186767</v>
      </c>
      <c r="S1396">
        <v>8.6184797999999994</v>
      </c>
      <c r="T1396">
        <v>-17.10425</v>
      </c>
      <c r="U1396">
        <v>642.16080999999997</v>
      </c>
      <c r="V1396">
        <v>617.60040000000004</v>
      </c>
      <c r="W1396">
        <v>-17.035733</v>
      </c>
      <c r="X1396">
        <v>617.38612000000001</v>
      </c>
      <c r="Y1396">
        <v>617.43350999999996</v>
      </c>
      <c r="Z1396">
        <v>1.2246499000000001E-3</v>
      </c>
      <c r="AA1396">
        <v>4.6213202000000004</v>
      </c>
      <c r="AB1396">
        <v>1.2246795E-3</v>
      </c>
      <c r="AC1396">
        <v>4.6214322000000001</v>
      </c>
      <c r="AD1396" s="2">
        <v>4.6213138000000002</v>
      </c>
      <c r="AE1396" s="2">
        <v>0.89364602000000004</v>
      </c>
      <c r="AF1396" s="2">
        <f t="shared" si="108"/>
        <v>4.6213138000000004E-3</v>
      </c>
      <c r="AG1396" s="2">
        <f t="shared" si="108"/>
        <v>8.9364602000000003E-4</v>
      </c>
      <c r="AH1396" s="8">
        <v>603</v>
      </c>
      <c r="AI1396" s="3">
        <f t="shared" si="109"/>
        <v>129.83320890262851</v>
      </c>
      <c r="AJ1396" s="3">
        <f t="shared" si="110"/>
        <v>25.106481710820532</v>
      </c>
      <c r="AK1396" s="3">
        <f t="shared" si="107"/>
        <v>216.38868150438086</v>
      </c>
      <c r="AL1396" s="3">
        <f t="shared" si="111"/>
        <v>41.844136184700886</v>
      </c>
    </row>
    <row r="1397" spans="1:38" x14ac:dyDescent="0.2">
      <c r="A1397" s="2">
        <v>8</v>
      </c>
      <c r="B1397" s="2" t="s">
        <v>1425</v>
      </c>
      <c r="C1397" s="2" t="s">
        <v>36</v>
      </c>
      <c r="D1397" s="2">
        <v>-17.123263999999999</v>
      </c>
      <c r="E1397" s="2">
        <v>-67.960295000000002</v>
      </c>
      <c r="F1397">
        <v>4842995</v>
      </c>
      <c r="G1397">
        <v>145357</v>
      </c>
      <c r="H1397">
        <v>1.1388545000000001E-3</v>
      </c>
      <c r="I1397" s="1">
        <v>3.6898984999999999E-5</v>
      </c>
      <c r="J1397" s="1">
        <v>1.7019855999999999E-5</v>
      </c>
      <c r="K1397">
        <v>2.1745141999999999E-4</v>
      </c>
      <c r="L1397">
        <v>2.2121557999999999E-4</v>
      </c>
      <c r="M1397">
        <v>8.4951453000000008</v>
      </c>
      <c r="N1397">
        <v>0.99815500999999995</v>
      </c>
      <c r="O1397">
        <v>1</v>
      </c>
      <c r="P1397">
        <v>1</v>
      </c>
      <c r="Q1397">
        <v>0.99815500999999995</v>
      </c>
      <c r="R1397">
        <v>8.4794718000000007</v>
      </c>
      <c r="S1397">
        <v>8.4790845000000008</v>
      </c>
      <c r="T1397">
        <v>-17.089383999999999</v>
      </c>
      <c r="U1397">
        <v>638.03931</v>
      </c>
      <c r="V1397">
        <v>620.27643</v>
      </c>
      <c r="W1397">
        <v>-17.051860000000001</v>
      </c>
      <c r="X1397">
        <v>626.39097000000004</v>
      </c>
      <c r="Y1397">
        <v>620.18529999999998</v>
      </c>
      <c r="Z1397">
        <v>1.1388552999999999E-3</v>
      </c>
      <c r="AA1397">
        <v>4.2975671999999996</v>
      </c>
      <c r="AB1397">
        <v>1.1389108E-3</v>
      </c>
      <c r="AC1397">
        <v>4.2977765000000003</v>
      </c>
      <c r="AD1397" s="2">
        <v>4.2975643000000003</v>
      </c>
      <c r="AE1397" s="2">
        <v>0.83477577000000003</v>
      </c>
      <c r="AF1397" s="2">
        <f t="shared" si="108"/>
        <v>4.2975642999999999E-3</v>
      </c>
      <c r="AG1397" s="2">
        <f t="shared" si="108"/>
        <v>8.3477577000000002E-4</v>
      </c>
      <c r="AH1397" s="8">
        <v>487</v>
      </c>
      <c r="AI1397" s="3">
        <f t="shared" si="109"/>
        <v>139.6139669160971</v>
      </c>
      <c r="AJ1397" s="3">
        <f t="shared" si="110"/>
        <v>27.119165322352355</v>
      </c>
      <c r="AK1397" s="3">
        <f t="shared" si="107"/>
        <v>232.68994486016183</v>
      </c>
      <c r="AL1397" s="3">
        <f t="shared" si="111"/>
        <v>45.198608870587258</v>
      </c>
    </row>
    <row r="1398" spans="1:38" x14ac:dyDescent="0.2">
      <c r="A1398" s="2">
        <v>9</v>
      </c>
      <c r="B1398" s="2" t="s">
        <v>1426</v>
      </c>
      <c r="C1398" s="2" t="s">
        <v>36</v>
      </c>
      <c r="D1398" s="2">
        <v>-17.269098</v>
      </c>
      <c r="E1398" s="2">
        <v>-67.859538000000001</v>
      </c>
      <c r="F1398">
        <v>1364642</v>
      </c>
      <c r="G1398">
        <v>90220</v>
      </c>
      <c r="H1398">
        <v>4.8076305999999996E-3</v>
      </c>
      <c r="I1398">
        <v>3.2645051999999998E-4</v>
      </c>
      <c r="J1398" s="1">
        <v>9.1072762999999999E-5</v>
      </c>
      <c r="K1398">
        <v>8.7295574999999995E-4</v>
      </c>
      <c r="L1398">
        <v>9.3643790000000001E-4</v>
      </c>
      <c r="M1398">
        <v>9.5657800999999996</v>
      </c>
      <c r="N1398">
        <v>0.99327847000000002</v>
      </c>
      <c r="O1398">
        <v>1</v>
      </c>
      <c r="P1398">
        <v>1</v>
      </c>
      <c r="Q1398">
        <v>0.99327847000000002</v>
      </c>
      <c r="R1398">
        <v>9.5014833999999997</v>
      </c>
      <c r="S1398">
        <v>9.5019541000000007</v>
      </c>
      <c r="T1398">
        <v>-17.267869999999998</v>
      </c>
      <c r="U1398">
        <v>644.85149000000001</v>
      </c>
      <c r="V1398">
        <v>600.95600000000002</v>
      </c>
      <c r="W1398">
        <v>-17.216373000000001</v>
      </c>
      <c r="X1398">
        <v>617.09871999999996</v>
      </c>
      <c r="Y1398">
        <v>600.82875000000001</v>
      </c>
      <c r="Z1398">
        <v>4.8076513999999997E-3</v>
      </c>
      <c r="AA1398">
        <v>18.142081000000001</v>
      </c>
      <c r="AB1398">
        <v>4.8074125000000002E-3</v>
      </c>
      <c r="AC1398">
        <v>18.141179000000001</v>
      </c>
      <c r="AD1398" s="2">
        <v>18.142002000000002</v>
      </c>
      <c r="AE1398" s="2">
        <v>3.5337279000000001</v>
      </c>
      <c r="AF1398" s="2">
        <f t="shared" si="108"/>
        <v>1.8142002000000001E-2</v>
      </c>
      <c r="AG1398" s="2">
        <f t="shared" si="108"/>
        <v>3.5337279000000003E-3</v>
      </c>
      <c r="AH1398" s="8">
        <v>946</v>
      </c>
      <c r="AI1398" s="3">
        <f t="shared" si="109"/>
        <v>33.072424972723518</v>
      </c>
      <c r="AJ1398" s="3">
        <f t="shared" si="110"/>
        <v>6.4418993475345125</v>
      </c>
      <c r="AK1398" s="3">
        <f t="shared" si="107"/>
        <v>55.120708287872525</v>
      </c>
      <c r="AL1398" s="3">
        <f t="shared" si="111"/>
        <v>10.73649891255752</v>
      </c>
    </row>
    <row r="1399" spans="1:38" x14ac:dyDescent="0.2">
      <c r="A1399" s="2">
        <v>10</v>
      </c>
      <c r="B1399" s="2" t="s">
        <v>1427</v>
      </c>
      <c r="C1399" s="2" t="s">
        <v>36</v>
      </c>
      <c r="D1399" s="2">
        <v>-17.294115999999999</v>
      </c>
      <c r="E1399" s="2">
        <v>-67.810269000000005</v>
      </c>
      <c r="F1399">
        <v>954914</v>
      </c>
      <c r="G1399">
        <v>31660</v>
      </c>
      <c r="H1399">
        <v>6.9133255000000003E-3</v>
      </c>
      <c r="I1399">
        <v>2.3325156999999999E-4</v>
      </c>
      <c r="J1399">
        <v>1.3858625000000001E-4</v>
      </c>
      <c r="K1399">
        <v>1.2486254000000001E-3</v>
      </c>
      <c r="L1399">
        <v>1.2777628000000001E-3</v>
      </c>
      <c r="M1399">
        <v>9.5822620999999994</v>
      </c>
      <c r="N1399">
        <v>0.99062905999999995</v>
      </c>
      <c r="O1399">
        <v>1</v>
      </c>
      <c r="P1399">
        <v>1</v>
      </c>
      <c r="Q1399">
        <v>0.99062905999999995</v>
      </c>
      <c r="R1399">
        <v>9.4924672999999995</v>
      </c>
      <c r="S1399">
        <v>9.4952486999999994</v>
      </c>
      <c r="T1399">
        <v>-17.259336000000001</v>
      </c>
      <c r="U1399">
        <v>632.23631</v>
      </c>
      <c r="V1399">
        <v>600.64707999999996</v>
      </c>
      <c r="W1399">
        <v>-17.221025999999998</v>
      </c>
      <c r="X1399">
        <v>605.45826</v>
      </c>
      <c r="Y1399">
        <v>600.55238999999995</v>
      </c>
      <c r="Z1399">
        <v>6.9133474000000004E-3</v>
      </c>
      <c r="AA1399">
        <v>26.088103</v>
      </c>
      <c r="AB1399">
        <v>6.9113315999999999E-3</v>
      </c>
      <c r="AC1399">
        <v>26.080496</v>
      </c>
      <c r="AD1399" s="2">
        <v>26.088021000000001</v>
      </c>
      <c r="AE1399" s="2">
        <v>4.8217464999999997</v>
      </c>
      <c r="AF1399" s="2">
        <f t="shared" si="108"/>
        <v>2.6088021000000003E-2</v>
      </c>
      <c r="AG1399" s="2">
        <f t="shared" si="108"/>
        <v>4.8217464999999998E-3</v>
      </c>
      <c r="AH1399" s="8">
        <v>764</v>
      </c>
      <c r="AI1399" s="3">
        <f t="shared" si="109"/>
        <v>22.999061523294539</v>
      </c>
      <c r="AJ1399" s="3">
        <f t="shared" si="110"/>
        <v>4.2508262471588054</v>
      </c>
      <c r="AK1399" s="3">
        <f t="shared" si="107"/>
        <v>38.3317692054909</v>
      </c>
      <c r="AL1399" s="3">
        <f t="shared" si="111"/>
        <v>7.0847104119313427</v>
      </c>
    </row>
    <row r="1400" spans="1:38" x14ac:dyDescent="0.2">
      <c r="A1400" s="2">
        <v>11</v>
      </c>
      <c r="B1400" s="2" t="s">
        <v>1428</v>
      </c>
      <c r="C1400" s="2" t="s">
        <v>36</v>
      </c>
      <c r="D1400" s="2">
        <v>-17.383213999999999</v>
      </c>
      <c r="E1400" s="2">
        <v>-67.641105999999994</v>
      </c>
      <c r="F1400">
        <v>3117378</v>
      </c>
      <c r="G1400">
        <v>93641</v>
      </c>
      <c r="H1400">
        <v>1.8939145E-3</v>
      </c>
      <c r="I1400" s="1">
        <v>5.9807995E-5</v>
      </c>
      <c r="J1400" s="1">
        <v>3.1355765E-5</v>
      </c>
      <c r="K1400">
        <v>3.5270225000000002E-4</v>
      </c>
      <c r="L1400">
        <v>3.5910869999999999E-4</v>
      </c>
      <c r="M1400">
        <v>8.8373229000000002</v>
      </c>
      <c r="N1400">
        <v>0.99705151000000003</v>
      </c>
      <c r="O1400">
        <v>1</v>
      </c>
      <c r="P1400">
        <v>1</v>
      </c>
      <c r="Q1400">
        <v>0.99705151000000003</v>
      </c>
      <c r="R1400">
        <v>8.8112660999999992</v>
      </c>
      <c r="S1400">
        <v>8.8102646999999994</v>
      </c>
      <c r="T1400">
        <v>-17.369045</v>
      </c>
      <c r="U1400">
        <v>648.74348999999995</v>
      </c>
      <c r="V1400">
        <v>614.40421000000003</v>
      </c>
      <c r="W1400">
        <v>-17.303415000000001</v>
      </c>
      <c r="X1400">
        <v>624.72797000000003</v>
      </c>
      <c r="Y1400">
        <v>614.24450000000002</v>
      </c>
      <c r="Z1400">
        <v>1.8939225999999999E-3</v>
      </c>
      <c r="AA1400">
        <v>7.1468777000000001</v>
      </c>
      <c r="AB1400">
        <v>1.8941455E-3</v>
      </c>
      <c r="AC1400">
        <v>7.1477187999999998</v>
      </c>
      <c r="AD1400" s="2">
        <v>7.1468470000000002</v>
      </c>
      <c r="AE1400" s="2">
        <v>1.3551272000000001</v>
      </c>
      <c r="AF1400" s="2">
        <f t="shared" si="108"/>
        <v>7.1468470000000004E-3</v>
      </c>
      <c r="AG1400" s="2">
        <f t="shared" si="108"/>
        <v>1.3551272000000001E-3</v>
      </c>
      <c r="AH1400" s="8">
        <v>919</v>
      </c>
      <c r="AI1400" s="3">
        <f t="shared" si="109"/>
        <v>83.953105474344142</v>
      </c>
      <c r="AJ1400" s="3">
        <f t="shared" si="110"/>
        <v>15.918507385529963</v>
      </c>
      <c r="AK1400" s="3">
        <f t="shared" si="107"/>
        <v>139.92184245724025</v>
      </c>
      <c r="AL1400" s="3">
        <f t="shared" si="111"/>
        <v>26.530845642549941</v>
      </c>
    </row>
    <row r="1401" spans="1:38" x14ac:dyDescent="0.2">
      <c r="A1401" s="2">
        <v>12</v>
      </c>
      <c r="B1401" s="2" t="s">
        <v>1429</v>
      </c>
      <c r="C1401" s="2" t="s">
        <v>36</v>
      </c>
      <c r="D1401" s="2">
        <v>-17.385611000000001</v>
      </c>
      <c r="E1401" s="2">
        <v>-67.633489999999995</v>
      </c>
      <c r="F1401">
        <v>4109264</v>
      </c>
      <c r="G1401">
        <v>123333</v>
      </c>
      <c r="H1401">
        <v>1.3418461000000001E-3</v>
      </c>
      <c r="I1401" s="1">
        <v>4.3055517999999997E-5</v>
      </c>
      <c r="J1401" s="1">
        <v>2.1168907999999998E-5</v>
      </c>
      <c r="K1401">
        <v>2.5396472999999998E-4</v>
      </c>
      <c r="L1401">
        <v>2.5845692999999998E-4</v>
      </c>
      <c r="M1401">
        <v>8.4053179</v>
      </c>
      <c r="N1401">
        <v>0.99727345000000001</v>
      </c>
      <c r="O1401">
        <v>1</v>
      </c>
      <c r="P1401">
        <v>1</v>
      </c>
      <c r="Q1401">
        <v>0.99727345000000001</v>
      </c>
      <c r="R1401">
        <v>8.3824003999999999</v>
      </c>
      <c r="S1401">
        <v>8.3814226999999999</v>
      </c>
      <c r="T1401">
        <v>-17.377887000000001</v>
      </c>
      <c r="U1401">
        <v>650.61130000000003</v>
      </c>
      <c r="V1401">
        <v>622.73437999999999</v>
      </c>
      <c r="W1401">
        <v>-17.312840999999999</v>
      </c>
      <c r="X1401">
        <v>620.44140000000004</v>
      </c>
      <c r="Y1401">
        <v>622.57752000000005</v>
      </c>
      <c r="Z1401">
        <v>1.3418487999999999E-3</v>
      </c>
      <c r="AA1401">
        <v>5.0635801999999996</v>
      </c>
      <c r="AB1401">
        <v>1.3420139000000001E-3</v>
      </c>
      <c r="AC1401">
        <v>5.0642033</v>
      </c>
      <c r="AD1401" s="2">
        <v>5.0635703000000003</v>
      </c>
      <c r="AE1401" s="2">
        <v>0.97530916000000001</v>
      </c>
      <c r="AF1401" s="2">
        <f t="shared" si="108"/>
        <v>5.0635703000000004E-3</v>
      </c>
      <c r="AG1401" s="2">
        <f t="shared" si="108"/>
        <v>9.7530916000000006E-4</v>
      </c>
      <c r="AH1401" s="8">
        <v>851.99096999999995</v>
      </c>
      <c r="AI1401" s="3">
        <f t="shared" si="109"/>
        <v>118.49346695156972</v>
      </c>
      <c r="AJ1401" s="3">
        <f t="shared" si="110"/>
        <v>22.823374984647337</v>
      </c>
      <c r="AK1401" s="3">
        <f t="shared" si="107"/>
        <v>197.48911158594953</v>
      </c>
      <c r="AL1401" s="3">
        <f t="shared" si="111"/>
        <v>38.038958307745567</v>
      </c>
    </row>
    <row r="1402" spans="1:38" x14ac:dyDescent="0.2">
      <c r="A1402" s="2">
        <v>13</v>
      </c>
      <c r="B1402" s="2" t="s">
        <v>1430</v>
      </c>
      <c r="C1402" s="2" t="s">
        <v>36</v>
      </c>
      <c r="D1402" s="2">
        <v>-17.437728</v>
      </c>
      <c r="E1402" s="2">
        <v>-67.629704000000004</v>
      </c>
      <c r="F1402">
        <v>2577155</v>
      </c>
      <c r="G1402">
        <v>77422</v>
      </c>
      <c r="H1402">
        <v>2.1258790999999998E-3</v>
      </c>
      <c r="I1402" s="1">
        <v>6.6881731000000005E-5</v>
      </c>
      <c r="J1402" s="1">
        <v>3.8710208999999999E-5</v>
      </c>
      <c r="K1402">
        <v>3.9512378000000002E-4</v>
      </c>
      <c r="L1402">
        <v>4.0260954999999998E-4</v>
      </c>
      <c r="M1402">
        <v>8.1339033999999995</v>
      </c>
      <c r="N1402">
        <v>0.99862428000000003</v>
      </c>
      <c r="O1402">
        <v>1</v>
      </c>
      <c r="P1402">
        <v>1</v>
      </c>
      <c r="Q1402">
        <v>0.99862428000000003</v>
      </c>
      <c r="R1402">
        <v>8.1227134999999997</v>
      </c>
      <c r="S1402">
        <v>8.1221215999999998</v>
      </c>
      <c r="T1402">
        <v>-17.435590000000001</v>
      </c>
      <c r="U1402">
        <v>654.25399000000004</v>
      </c>
      <c r="V1402">
        <v>628.29553999999996</v>
      </c>
      <c r="W1402">
        <v>-17.312453000000001</v>
      </c>
      <c r="X1402">
        <v>625.97402</v>
      </c>
      <c r="Y1402">
        <v>628.00050999999996</v>
      </c>
      <c r="Z1402">
        <v>2.1258840999999998E-3</v>
      </c>
      <c r="AA1402">
        <v>8.0222043000000003</v>
      </c>
      <c r="AB1402">
        <v>2.1260436E-3</v>
      </c>
      <c r="AC1402">
        <v>8.0228059999999992</v>
      </c>
      <c r="AD1402" s="2">
        <v>8.0221851999999991</v>
      </c>
      <c r="AE1402" s="2">
        <v>1.5192813000000001</v>
      </c>
      <c r="AF1402" s="2">
        <f t="shared" si="108"/>
        <v>8.0221851999999986E-3</v>
      </c>
      <c r="AG1402" s="2">
        <f t="shared" si="108"/>
        <v>1.5192813E-3</v>
      </c>
      <c r="AH1402" s="8">
        <v>895.95923000000005</v>
      </c>
      <c r="AI1402" s="3">
        <f t="shared" si="109"/>
        <v>74.792588932003227</v>
      </c>
      <c r="AJ1402" s="3">
        <f t="shared" si="110"/>
        <v>14.164592179071045</v>
      </c>
      <c r="AK1402" s="3">
        <f t="shared" ref="AK1402:AK1465" si="112">1000/AD1402</f>
        <v>124.65431488667204</v>
      </c>
      <c r="AL1402" s="3">
        <f t="shared" si="111"/>
        <v>23.607653631785077</v>
      </c>
    </row>
    <row r="1403" spans="1:38" x14ac:dyDescent="0.2">
      <c r="A1403" s="2">
        <v>14</v>
      </c>
      <c r="B1403" s="2" t="s">
        <v>1431</v>
      </c>
      <c r="C1403" s="2" t="s">
        <v>36</v>
      </c>
      <c r="D1403" s="2">
        <v>-17.282356</v>
      </c>
      <c r="E1403" s="2">
        <v>-67.309674999999999</v>
      </c>
      <c r="F1403">
        <v>1938420</v>
      </c>
      <c r="G1403">
        <v>62111</v>
      </c>
      <c r="H1403">
        <v>3.3136277999999998E-3</v>
      </c>
      <c r="I1403">
        <v>1.095832E-4</v>
      </c>
      <c r="J1403" s="1">
        <v>5.9139423999999997E-5</v>
      </c>
      <c r="K1403">
        <v>6.0624629999999995E-4</v>
      </c>
      <c r="L1403">
        <v>6.1890268000000005E-4</v>
      </c>
      <c r="M1403">
        <v>9.4032107000000007</v>
      </c>
      <c r="N1403">
        <v>0.99870460000000005</v>
      </c>
      <c r="O1403">
        <v>1</v>
      </c>
      <c r="P1403">
        <v>1</v>
      </c>
      <c r="Q1403">
        <v>0.99870460000000005</v>
      </c>
      <c r="R1403">
        <v>9.3910298000000001</v>
      </c>
      <c r="S1403">
        <v>9.3908956000000003</v>
      </c>
      <c r="T1403">
        <v>-17.280277000000002</v>
      </c>
      <c r="U1403">
        <v>626.87312999999995</v>
      </c>
      <c r="V1403">
        <v>603.85032999999999</v>
      </c>
      <c r="W1403">
        <v>-17.206904999999999</v>
      </c>
      <c r="X1403">
        <v>600.99752999999998</v>
      </c>
      <c r="Y1403">
        <v>603.66954999999996</v>
      </c>
      <c r="Z1403">
        <v>3.3136325000000001E-3</v>
      </c>
      <c r="AA1403">
        <v>12.504274000000001</v>
      </c>
      <c r="AB1403">
        <v>3.3136805E-3</v>
      </c>
      <c r="AC1403">
        <v>12.504455</v>
      </c>
      <c r="AD1403" s="2">
        <v>12.504256</v>
      </c>
      <c r="AE1403" s="2">
        <v>2.3354818000000002</v>
      </c>
      <c r="AF1403" s="2">
        <f t="shared" si="108"/>
        <v>1.2504256E-2</v>
      </c>
      <c r="AG1403" s="2">
        <f t="shared" si="108"/>
        <v>2.3354818000000002E-3</v>
      </c>
      <c r="AH1403" s="8">
        <v>612.99365</v>
      </c>
      <c r="AI1403" s="3">
        <f t="shared" si="109"/>
        <v>47.983662522584311</v>
      </c>
      <c r="AJ1403" s="3">
        <f t="shared" si="110"/>
        <v>8.9621462099654519</v>
      </c>
      <c r="AK1403" s="3">
        <f t="shared" si="112"/>
        <v>79.972770870973847</v>
      </c>
      <c r="AL1403" s="3">
        <f t="shared" si="111"/>
        <v>14.936910349942419</v>
      </c>
    </row>
    <row r="1404" spans="1:38" x14ac:dyDescent="0.2">
      <c r="A1404" s="2">
        <v>15</v>
      </c>
      <c r="B1404" s="2" t="s">
        <v>1432</v>
      </c>
      <c r="C1404" s="2" t="s">
        <v>36</v>
      </c>
      <c r="D1404" s="2">
        <v>-17.330141999999999</v>
      </c>
      <c r="E1404" s="2">
        <v>-67.391681000000005</v>
      </c>
      <c r="F1404">
        <v>5687003</v>
      </c>
      <c r="G1404">
        <v>216146</v>
      </c>
      <c r="H1404">
        <v>9.8040624999999994E-4</v>
      </c>
      <c r="I1404" s="1">
        <v>4.0657761999999998E-5</v>
      </c>
      <c r="J1404" s="1">
        <v>1.3788467E-5</v>
      </c>
      <c r="K1404">
        <v>1.8892172000000001E-4</v>
      </c>
      <c r="L1404">
        <v>1.9373846E-4</v>
      </c>
      <c r="M1404">
        <v>8.6808119999999995</v>
      </c>
      <c r="N1404">
        <v>0.99920200000000003</v>
      </c>
      <c r="O1404">
        <v>1</v>
      </c>
      <c r="P1404">
        <v>1</v>
      </c>
      <c r="Q1404">
        <v>0.99920200000000003</v>
      </c>
      <c r="R1404">
        <v>8.6738847000000003</v>
      </c>
      <c r="S1404">
        <v>8.6735176000000003</v>
      </c>
      <c r="T1404">
        <v>-17.327311000000002</v>
      </c>
      <c r="U1404">
        <v>629.52302999999995</v>
      </c>
      <c r="V1404">
        <v>617.26918000000001</v>
      </c>
      <c r="W1404">
        <v>-17.291036999999999</v>
      </c>
      <c r="X1404">
        <v>624.15976999999998</v>
      </c>
      <c r="Y1404">
        <v>617.18114000000003</v>
      </c>
      <c r="Z1404">
        <v>9.8040677999999999E-4</v>
      </c>
      <c r="AA1404">
        <v>3.6996481999999999</v>
      </c>
      <c r="AB1404">
        <v>9.8045153000000007E-4</v>
      </c>
      <c r="AC1404">
        <v>3.6998171000000002</v>
      </c>
      <c r="AD1404" s="2">
        <v>3.6996462000000001</v>
      </c>
      <c r="AE1404" s="2">
        <v>0.73108854000000001</v>
      </c>
      <c r="AF1404" s="2">
        <f t="shared" si="108"/>
        <v>3.6996462000000001E-3</v>
      </c>
      <c r="AG1404" s="2">
        <f t="shared" si="108"/>
        <v>7.3108853999999997E-4</v>
      </c>
      <c r="AH1404" s="8">
        <v>469</v>
      </c>
      <c r="AI1404" s="3">
        <f t="shared" si="109"/>
        <v>162.17766985394439</v>
      </c>
      <c r="AJ1404" s="3">
        <f t="shared" si="110"/>
        <v>32.047993095697159</v>
      </c>
      <c r="AK1404" s="3">
        <f t="shared" si="112"/>
        <v>270.29611642324068</v>
      </c>
      <c r="AL1404" s="3">
        <f t="shared" si="111"/>
        <v>53.413321826161933</v>
      </c>
    </row>
    <row r="1405" spans="1:38" x14ac:dyDescent="0.2">
      <c r="A1405" s="2">
        <v>16</v>
      </c>
      <c r="B1405" s="2" t="s">
        <v>1433</v>
      </c>
      <c r="C1405" s="2" t="s">
        <v>36</v>
      </c>
      <c r="D1405" s="2">
        <v>-17.368179999999999</v>
      </c>
      <c r="E1405" s="2">
        <v>-67.561721000000006</v>
      </c>
      <c r="F1405">
        <v>2681324</v>
      </c>
      <c r="G1405">
        <v>80490</v>
      </c>
      <c r="H1405">
        <v>2.0708380000000002E-3</v>
      </c>
      <c r="I1405" s="1">
        <v>6.5156606999999998E-5</v>
      </c>
      <c r="J1405" s="1">
        <v>3.7026517000000002E-5</v>
      </c>
      <c r="K1405">
        <v>3.8508330999999999E-4</v>
      </c>
      <c r="L1405">
        <v>3.9230792000000001E-4</v>
      </c>
      <c r="M1405">
        <v>8.2510483000000008</v>
      </c>
      <c r="N1405">
        <v>0.99905754000000002</v>
      </c>
      <c r="O1405">
        <v>1</v>
      </c>
      <c r="P1405">
        <v>1</v>
      </c>
      <c r="Q1405">
        <v>0.99905754000000002</v>
      </c>
      <c r="R1405">
        <v>8.2432718999999999</v>
      </c>
      <c r="S1405">
        <v>8.2432210999999995</v>
      </c>
      <c r="T1405">
        <v>-17.360272999999999</v>
      </c>
      <c r="U1405">
        <v>647.50923</v>
      </c>
      <c r="V1405">
        <v>625.75438999999994</v>
      </c>
      <c r="W1405">
        <v>-17.272427</v>
      </c>
      <c r="X1405">
        <v>627.70471999999995</v>
      </c>
      <c r="Y1405">
        <v>625.54313999999999</v>
      </c>
      <c r="Z1405">
        <v>2.0708402000000001E-3</v>
      </c>
      <c r="AA1405">
        <v>7.8144914999999999</v>
      </c>
      <c r="AB1405">
        <v>2.0708533999999998E-3</v>
      </c>
      <c r="AC1405">
        <v>7.8145411999999999</v>
      </c>
      <c r="AD1405" s="2">
        <v>7.8144830000000001</v>
      </c>
      <c r="AE1405" s="2">
        <v>1.4804071999999999</v>
      </c>
      <c r="AF1405" s="2">
        <f t="shared" si="108"/>
        <v>7.8144830000000005E-3</v>
      </c>
      <c r="AG1405" s="2">
        <f t="shared" si="108"/>
        <v>1.4804071999999998E-3</v>
      </c>
      <c r="AH1405" s="8">
        <v>681.99365</v>
      </c>
      <c r="AI1405" s="3">
        <f t="shared" si="109"/>
        <v>76.780511263509055</v>
      </c>
      <c r="AJ1405" s="3">
        <f t="shared" si="110"/>
        <v>14.545609951954582</v>
      </c>
      <c r="AK1405" s="3">
        <f t="shared" si="112"/>
        <v>127.96751877251508</v>
      </c>
      <c r="AL1405" s="3">
        <f t="shared" si="111"/>
        <v>24.242683253257631</v>
      </c>
    </row>
    <row r="1406" spans="1:38" x14ac:dyDescent="0.2">
      <c r="A1406" s="2">
        <v>17</v>
      </c>
      <c r="B1406" s="2" t="s">
        <v>1434</v>
      </c>
      <c r="C1406" s="2" t="s">
        <v>36</v>
      </c>
      <c r="D1406" s="2">
        <v>-17.228771999999999</v>
      </c>
      <c r="E1406" s="2">
        <v>-68.070584999999994</v>
      </c>
      <c r="F1406">
        <v>2206170</v>
      </c>
      <c r="G1406">
        <v>66300</v>
      </c>
      <c r="H1406">
        <v>2.6750425E-3</v>
      </c>
      <c r="I1406" s="1">
        <v>8.3500332999999994E-5</v>
      </c>
      <c r="J1406" s="1">
        <v>4.8665109000000001E-5</v>
      </c>
      <c r="K1406">
        <v>4.9296253000000005E-4</v>
      </c>
      <c r="L1406">
        <v>5.0234713999999998E-4</v>
      </c>
      <c r="M1406">
        <v>8.6829125999999999</v>
      </c>
      <c r="N1406">
        <v>0.99946442999999996</v>
      </c>
      <c r="O1406">
        <v>1</v>
      </c>
      <c r="P1406">
        <v>1</v>
      </c>
      <c r="Q1406">
        <v>0.99946442999999996</v>
      </c>
      <c r="R1406">
        <v>8.6782623000000001</v>
      </c>
      <c r="S1406">
        <v>8.6781264999999994</v>
      </c>
      <c r="T1406">
        <v>-17.228297000000001</v>
      </c>
      <c r="U1406">
        <v>640.86395000000005</v>
      </c>
      <c r="V1406">
        <v>616.98857999999996</v>
      </c>
      <c r="W1406">
        <v>-17.186450000000001</v>
      </c>
      <c r="X1406">
        <v>620.88172999999995</v>
      </c>
      <c r="Y1406">
        <v>616.88680999999997</v>
      </c>
      <c r="Z1406">
        <v>2.6750482999999999E-3</v>
      </c>
      <c r="AA1406">
        <v>10.094522</v>
      </c>
      <c r="AB1406">
        <v>2.6750910000000001E-3</v>
      </c>
      <c r="AC1406">
        <v>10.094683</v>
      </c>
      <c r="AD1406" s="2">
        <v>10.0945</v>
      </c>
      <c r="AE1406" s="2">
        <v>1.8956496</v>
      </c>
      <c r="AF1406" s="2">
        <f t="shared" si="108"/>
        <v>1.0094499999999999E-2</v>
      </c>
      <c r="AG1406" s="2">
        <f t="shared" si="108"/>
        <v>1.8956496000000001E-3</v>
      </c>
      <c r="AH1406" s="8">
        <v>832</v>
      </c>
      <c r="AI1406" s="3">
        <f t="shared" si="109"/>
        <v>59.438307989499229</v>
      </c>
      <c r="AJ1406" s="3">
        <f t="shared" si="110"/>
        <v>11.16194014215375</v>
      </c>
      <c r="AK1406" s="3">
        <f t="shared" si="112"/>
        <v>99.063846649165384</v>
      </c>
      <c r="AL1406" s="3">
        <f t="shared" si="111"/>
        <v>18.603233570256251</v>
      </c>
    </row>
    <row r="1407" spans="1:38" x14ac:dyDescent="0.2">
      <c r="A1407" s="2">
        <v>18</v>
      </c>
      <c r="B1407" s="2" t="s">
        <v>1435</v>
      </c>
      <c r="C1407" s="2" t="s">
        <v>36</v>
      </c>
      <c r="D1407" s="2">
        <v>-17.475588999999999</v>
      </c>
      <c r="E1407" s="2">
        <v>-68.374132000000003</v>
      </c>
      <c r="F1407">
        <v>437252</v>
      </c>
      <c r="G1407">
        <v>15872</v>
      </c>
      <c r="H1407">
        <v>1.3629957E-2</v>
      </c>
      <c r="I1407">
        <v>5.0005158000000001E-4</v>
      </c>
      <c r="J1407">
        <v>3.2321769E-4</v>
      </c>
      <c r="K1407">
        <v>2.4513666000000002E-3</v>
      </c>
      <c r="L1407">
        <v>2.5226414000000001E-3</v>
      </c>
      <c r="M1407">
        <v>8.4894041999999992</v>
      </c>
      <c r="N1407">
        <v>0.99879141999999999</v>
      </c>
      <c r="O1407">
        <v>1</v>
      </c>
      <c r="P1407">
        <v>1</v>
      </c>
      <c r="Q1407">
        <v>0.99879141999999999</v>
      </c>
      <c r="R1407">
        <v>8.4791439999999998</v>
      </c>
      <c r="S1407">
        <v>8.4773729000000007</v>
      </c>
      <c r="T1407">
        <v>-17.473514999999999</v>
      </c>
      <c r="U1407">
        <v>650.35812999999996</v>
      </c>
      <c r="V1407">
        <v>621.31755999999996</v>
      </c>
      <c r="W1407">
        <v>-17.365473000000001</v>
      </c>
      <c r="X1407">
        <v>636.18751999999995</v>
      </c>
      <c r="Y1407">
        <v>621.05690000000004</v>
      </c>
      <c r="Z1407">
        <v>1.3630078E-2</v>
      </c>
      <c r="AA1407">
        <v>51.434255</v>
      </c>
      <c r="AB1407">
        <v>1.3632877999999999E-2</v>
      </c>
      <c r="AC1407">
        <v>51.444822000000002</v>
      </c>
      <c r="AD1407" s="2">
        <v>51.433799999999998</v>
      </c>
      <c r="AE1407" s="2">
        <v>9.5194015000000007</v>
      </c>
      <c r="AF1407" s="2">
        <f t="shared" si="108"/>
        <v>5.1433799999999995E-2</v>
      </c>
      <c r="AG1407" s="2">
        <f t="shared" si="108"/>
        <v>9.5194015E-3</v>
      </c>
      <c r="AH1407" s="8">
        <v>2499.9810000000002</v>
      </c>
      <c r="AI1407" s="3">
        <f t="shared" si="109"/>
        <v>11.66548067613126</v>
      </c>
      <c r="AJ1407" s="3">
        <f t="shared" si="110"/>
        <v>2.1590548286649041</v>
      </c>
      <c r="AK1407" s="3">
        <f t="shared" si="112"/>
        <v>19.442467793552101</v>
      </c>
      <c r="AL1407" s="3">
        <f t="shared" si="111"/>
        <v>3.5984247144415069</v>
      </c>
    </row>
    <row r="1408" spans="1:38" x14ac:dyDescent="0.2">
      <c r="A1408" s="2">
        <v>0</v>
      </c>
      <c r="B1408" s="2" t="s">
        <v>1436</v>
      </c>
      <c r="C1408" s="2" t="s">
        <v>36</v>
      </c>
      <c r="D1408" s="2">
        <v>31.332692999999999</v>
      </c>
      <c r="E1408" s="2">
        <v>90.153898999999996</v>
      </c>
      <c r="F1408">
        <v>5180000</v>
      </c>
      <c r="G1408">
        <v>160000</v>
      </c>
      <c r="H1408">
        <v>2.5837345E-3</v>
      </c>
      <c r="I1408" s="1">
        <v>8.2642579000000003E-5</v>
      </c>
      <c r="J1408" s="1">
        <v>2.3633621000000001E-5</v>
      </c>
      <c r="K1408">
        <v>4.6949580000000001E-4</v>
      </c>
      <c r="L1408">
        <v>4.7729933000000002E-4</v>
      </c>
      <c r="M1408">
        <v>19.937051</v>
      </c>
      <c r="N1408">
        <v>0.99767335000000001</v>
      </c>
      <c r="O1408">
        <v>1</v>
      </c>
      <c r="P1408">
        <v>1</v>
      </c>
      <c r="Q1408">
        <v>0.99767335000000001</v>
      </c>
      <c r="R1408">
        <v>19.890664000000001</v>
      </c>
      <c r="S1408">
        <v>19.895215</v>
      </c>
      <c r="T1408">
        <v>31.332678999999999</v>
      </c>
      <c r="U1408">
        <v>575.26180999999997</v>
      </c>
      <c r="V1408">
        <v>537.39215999999999</v>
      </c>
      <c r="W1408">
        <v>31.287714999999999</v>
      </c>
      <c r="X1408">
        <v>544.64993000000004</v>
      </c>
      <c r="Y1408">
        <v>537.19029</v>
      </c>
      <c r="Z1408">
        <v>2.5837363999999998E-3</v>
      </c>
      <c r="AA1408">
        <v>9.7499486999999991</v>
      </c>
      <c r="AB1408">
        <v>2.5831296000000002E-3</v>
      </c>
      <c r="AC1408">
        <v>9.7476590000000005</v>
      </c>
      <c r="AD1408" s="2">
        <v>9.7499415999999997</v>
      </c>
      <c r="AE1408" s="2">
        <v>1.8011296000000001</v>
      </c>
      <c r="AF1408" s="2">
        <f t="shared" si="108"/>
        <v>9.7499415999999992E-3</v>
      </c>
      <c r="AG1408" s="2">
        <f t="shared" si="108"/>
        <v>1.8011296E-3</v>
      </c>
      <c r="AH1408" s="8">
        <v>714</v>
      </c>
      <c r="AI1408" s="3">
        <f t="shared" si="109"/>
        <v>61.538830140274897</v>
      </c>
      <c r="AJ1408" s="3">
        <f t="shared" si="110"/>
        <v>11.368212555757388</v>
      </c>
      <c r="AK1408" s="3">
        <f t="shared" si="112"/>
        <v>102.56471690045815</v>
      </c>
      <c r="AL1408" s="3">
        <f t="shared" si="111"/>
        <v>18.947020926262311</v>
      </c>
    </row>
    <row r="1409" spans="1:38" x14ac:dyDescent="0.2">
      <c r="A1409" s="2">
        <v>1</v>
      </c>
      <c r="B1409" s="2" t="s">
        <v>1437</v>
      </c>
      <c r="C1409" s="2" t="s">
        <v>36</v>
      </c>
      <c r="D1409" s="2">
        <v>31.316945</v>
      </c>
      <c r="E1409" s="2">
        <v>90.175152999999995</v>
      </c>
      <c r="F1409">
        <v>4050000</v>
      </c>
      <c r="G1409">
        <v>120000</v>
      </c>
      <c r="H1409">
        <v>3.3222630999999998E-3</v>
      </c>
      <c r="I1409">
        <v>1.0122952E-4</v>
      </c>
      <c r="J1409" s="1">
        <v>3.2039575999999998E-5</v>
      </c>
      <c r="K1409">
        <v>5.9980677999999996E-4</v>
      </c>
      <c r="L1409">
        <v>6.0913226999999997E-4</v>
      </c>
      <c r="M1409">
        <v>19.865750999999999</v>
      </c>
      <c r="N1409">
        <v>0.99920878999999996</v>
      </c>
      <c r="O1409">
        <v>1</v>
      </c>
      <c r="P1409">
        <v>1</v>
      </c>
      <c r="Q1409">
        <v>0.99920878999999996</v>
      </c>
      <c r="R1409">
        <v>19.850033</v>
      </c>
      <c r="S1409">
        <v>19.851044999999999</v>
      </c>
      <c r="T1409">
        <v>31.309722000000001</v>
      </c>
      <c r="U1409">
        <v>562.87707999999998</v>
      </c>
      <c r="V1409">
        <v>537.85873000000004</v>
      </c>
      <c r="W1409">
        <v>31.289694000000001</v>
      </c>
      <c r="X1409">
        <v>544.16033000000004</v>
      </c>
      <c r="Y1409">
        <v>537.76878999999997</v>
      </c>
      <c r="Z1409">
        <v>3.3222649E-3</v>
      </c>
      <c r="AA1409">
        <v>12.536849</v>
      </c>
      <c r="AB1409">
        <v>3.3220924000000002E-3</v>
      </c>
      <c r="AC1409">
        <v>12.536198000000001</v>
      </c>
      <c r="AD1409" s="2">
        <v>12.536842</v>
      </c>
      <c r="AE1409" s="2">
        <v>2.2986122999999998</v>
      </c>
      <c r="AF1409" s="2">
        <f t="shared" si="108"/>
        <v>1.2536841999999999E-2</v>
      </c>
      <c r="AG1409" s="2">
        <f t="shared" si="108"/>
        <v>2.2986122999999999E-3</v>
      </c>
      <c r="AH1409" s="8">
        <v>493</v>
      </c>
      <c r="AI1409" s="3">
        <f t="shared" si="109"/>
        <v>47.858942467329491</v>
      </c>
      <c r="AJ1409" s="3">
        <f t="shared" si="110"/>
        <v>8.7748696059498794</v>
      </c>
      <c r="AK1409" s="3">
        <f t="shared" si="112"/>
        <v>79.764904112215817</v>
      </c>
      <c r="AL1409" s="3">
        <f t="shared" si="111"/>
        <v>14.624782676583132</v>
      </c>
    </row>
    <row r="1410" spans="1:38" x14ac:dyDescent="0.2">
      <c r="A1410" s="2">
        <v>2</v>
      </c>
      <c r="B1410" s="2" t="s">
        <v>1438</v>
      </c>
      <c r="C1410" s="2" t="s">
        <v>36</v>
      </c>
      <c r="D1410" s="2">
        <v>31.488876999999999</v>
      </c>
      <c r="E1410" s="2">
        <v>89.931326999999996</v>
      </c>
      <c r="F1410">
        <v>3156000</v>
      </c>
      <c r="G1410">
        <v>95000</v>
      </c>
      <c r="H1410">
        <v>4.0455654999999998E-3</v>
      </c>
      <c r="I1410">
        <v>1.2470563E-4</v>
      </c>
      <c r="J1410" s="1">
        <v>4.2425907000000002E-5</v>
      </c>
      <c r="K1410">
        <v>7.2791431000000003E-4</v>
      </c>
      <c r="L1410">
        <v>7.3973691E-4</v>
      </c>
      <c r="M1410">
        <v>18.790382999999999</v>
      </c>
      <c r="N1410">
        <v>0.99704788</v>
      </c>
      <c r="O1410">
        <v>1</v>
      </c>
      <c r="P1410">
        <v>1</v>
      </c>
      <c r="Q1410">
        <v>0.99704788</v>
      </c>
      <c r="R1410">
        <v>18.734912000000001</v>
      </c>
      <c r="S1410">
        <v>18.736208999999999</v>
      </c>
      <c r="T1410">
        <v>31.488226000000001</v>
      </c>
      <c r="U1410">
        <v>576.52098000000001</v>
      </c>
      <c r="V1410">
        <v>547.49375999999995</v>
      </c>
      <c r="W1410">
        <v>31.433579999999999</v>
      </c>
      <c r="X1410">
        <v>567.12374999999997</v>
      </c>
      <c r="Y1410">
        <v>547.24992999999995</v>
      </c>
      <c r="Z1410">
        <v>4.0455717000000002E-3</v>
      </c>
      <c r="AA1410">
        <v>15.266308</v>
      </c>
      <c r="AB1410">
        <v>4.0452880000000002E-3</v>
      </c>
      <c r="AC1410">
        <v>15.265238</v>
      </c>
      <c r="AD1410" s="2">
        <v>15.266285</v>
      </c>
      <c r="AE1410" s="2">
        <v>2.7914599999999998</v>
      </c>
      <c r="AF1410" s="2">
        <f t="shared" si="108"/>
        <v>1.5266284999999999E-2</v>
      </c>
      <c r="AG1410" s="2">
        <f t="shared" si="108"/>
        <v>2.7914599999999999E-3</v>
      </c>
      <c r="AH1410" s="8">
        <v>743.9873</v>
      </c>
      <c r="AI1410" s="3">
        <f t="shared" si="109"/>
        <v>39.302292600983144</v>
      </c>
      <c r="AJ1410" s="3">
        <f t="shared" si="110"/>
        <v>7.1864751446694726</v>
      </c>
      <c r="AK1410" s="3">
        <f t="shared" si="112"/>
        <v>65.503821001638585</v>
      </c>
      <c r="AL1410" s="3">
        <f t="shared" si="111"/>
        <v>11.977458574449123</v>
      </c>
    </row>
    <row r="1411" spans="1:38" x14ac:dyDescent="0.2">
      <c r="A1411" s="2">
        <v>3</v>
      </c>
      <c r="B1411" s="2" t="s">
        <v>1439</v>
      </c>
      <c r="C1411" s="2" t="s">
        <v>36</v>
      </c>
      <c r="D1411" s="2">
        <v>31.401461000000001</v>
      </c>
      <c r="E1411" s="2">
        <v>90.004289999999997</v>
      </c>
      <c r="F1411">
        <v>4450000</v>
      </c>
      <c r="G1411">
        <v>130000</v>
      </c>
      <c r="H1411">
        <v>2.7997511000000001E-3</v>
      </c>
      <c r="I1411" s="1">
        <v>8.4509484000000004E-5</v>
      </c>
      <c r="J1411" s="1">
        <v>2.7694270000000001E-5</v>
      </c>
      <c r="K1411">
        <v>5.0810226999999997E-4</v>
      </c>
      <c r="L1411">
        <v>5.1582627000000005E-4</v>
      </c>
      <c r="M1411">
        <v>18.488382000000001</v>
      </c>
      <c r="N1411">
        <v>0.99849071</v>
      </c>
      <c r="O1411">
        <v>1</v>
      </c>
      <c r="P1411">
        <v>1</v>
      </c>
      <c r="Q1411">
        <v>0.99849071</v>
      </c>
      <c r="R1411">
        <v>18.460477999999998</v>
      </c>
      <c r="S1411">
        <v>18.461262999999999</v>
      </c>
      <c r="T1411">
        <v>31.402086000000001</v>
      </c>
      <c r="U1411">
        <v>570.84824000000003</v>
      </c>
      <c r="V1411">
        <v>549.67795000000001</v>
      </c>
      <c r="W1411">
        <v>31.397608999999999</v>
      </c>
      <c r="X1411">
        <v>551.83441000000005</v>
      </c>
      <c r="Y1411">
        <v>549.65795000000003</v>
      </c>
      <c r="Z1411">
        <v>2.7997516999999999E-3</v>
      </c>
      <c r="AA1411">
        <v>10.565101</v>
      </c>
      <c r="AB1411">
        <v>2.7996299E-3</v>
      </c>
      <c r="AC1411">
        <v>10.564641</v>
      </c>
      <c r="AD1411" s="2">
        <v>10.565098000000001</v>
      </c>
      <c r="AE1411" s="2">
        <v>1.9465142</v>
      </c>
      <c r="AF1411" s="2">
        <f t="shared" si="108"/>
        <v>1.0565098E-2</v>
      </c>
      <c r="AG1411" s="2">
        <f t="shared" si="108"/>
        <v>1.9465142E-3</v>
      </c>
      <c r="AH1411" s="8">
        <v>400</v>
      </c>
      <c r="AI1411" s="3">
        <f t="shared" si="109"/>
        <v>56.790765215807745</v>
      </c>
      <c r="AJ1411" s="3">
        <f t="shared" si="110"/>
        <v>10.463133510113757</v>
      </c>
      <c r="AK1411" s="3">
        <f t="shared" si="112"/>
        <v>94.651275359679573</v>
      </c>
      <c r="AL1411" s="3">
        <f t="shared" si="111"/>
        <v>17.438555850189594</v>
      </c>
    </row>
    <row r="1412" spans="1:38" x14ac:dyDescent="0.2">
      <c r="A1412" s="2">
        <v>4</v>
      </c>
      <c r="B1412" s="2" t="s">
        <v>1440</v>
      </c>
      <c r="C1412" s="2" t="s">
        <v>36</v>
      </c>
      <c r="D1412" s="2">
        <v>31.452667000000002</v>
      </c>
      <c r="E1412" s="2">
        <v>89.897578999999993</v>
      </c>
      <c r="F1412">
        <v>4020000</v>
      </c>
      <c r="G1412">
        <v>120000</v>
      </c>
      <c r="H1412">
        <v>3.0987280999999998E-3</v>
      </c>
      <c r="I1412" s="1">
        <v>9.5315167000000002E-5</v>
      </c>
      <c r="J1412" s="1">
        <v>3.1374712000000003E-5</v>
      </c>
      <c r="K1412">
        <v>5.6092733E-4</v>
      </c>
      <c r="L1412">
        <v>5.6983228000000001E-4</v>
      </c>
      <c r="M1412">
        <v>18.436792000000001</v>
      </c>
      <c r="N1412">
        <v>0.99805155999999995</v>
      </c>
      <c r="O1412">
        <v>1</v>
      </c>
      <c r="P1412">
        <v>1</v>
      </c>
      <c r="Q1412">
        <v>0.99805155999999995</v>
      </c>
      <c r="R1412">
        <v>18.400869</v>
      </c>
      <c r="S1412">
        <v>18.401696999999999</v>
      </c>
      <c r="T1412">
        <v>31.452514999999998</v>
      </c>
      <c r="U1412">
        <v>566.01895999999999</v>
      </c>
      <c r="V1412">
        <v>550.34583999999995</v>
      </c>
      <c r="W1412">
        <v>31.440329999999999</v>
      </c>
      <c r="X1412">
        <v>554.99270999999999</v>
      </c>
      <c r="Y1412">
        <v>550.29147999999998</v>
      </c>
      <c r="Z1412">
        <v>3.0987288000000001E-3</v>
      </c>
      <c r="AA1412">
        <v>11.693315999999999</v>
      </c>
      <c r="AB1412">
        <v>3.0985866000000002E-3</v>
      </c>
      <c r="AC1412">
        <v>11.692780000000001</v>
      </c>
      <c r="AD1412" s="2">
        <v>11.693314000000001</v>
      </c>
      <c r="AE1412" s="2">
        <v>2.1503104999999998</v>
      </c>
      <c r="AF1412" s="2">
        <f t="shared" si="108"/>
        <v>1.1693314000000002E-2</v>
      </c>
      <c r="AG1412" s="2">
        <f t="shared" si="108"/>
        <v>2.1503104999999996E-3</v>
      </c>
      <c r="AH1412" s="8">
        <v>349</v>
      </c>
      <c r="AI1412" s="3">
        <f t="shared" si="109"/>
        <v>51.311373319830459</v>
      </c>
      <c r="AJ1412" s="3">
        <f t="shared" si="110"/>
        <v>9.4357668680624904</v>
      </c>
      <c r="AK1412" s="3">
        <f t="shared" si="112"/>
        <v>85.518955533050757</v>
      </c>
      <c r="AL1412" s="3">
        <f t="shared" si="111"/>
        <v>15.726278113437482</v>
      </c>
    </row>
    <row r="1413" spans="1:38" x14ac:dyDescent="0.2">
      <c r="A1413" s="2">
        <v>5</v>
      </c>
      <c r="B1413" s="2" t="s">
        <v>1441</v>
      </c>
      <c r="C1413" s="2" t="s">
        <v>36</v>
      </c>
      <c r="D1413" s="2">
        <v>31.104552000000002</v>
      </c>
      <c r="E1413" s="2">
        <v>90.646204999999995</v>
      </c>
      <c r="F1413">
        <v>3268000</v>
      </c>
      <c r="G1413">
        <v>98000</v>
      </c>
      <c r="H1413">
        <v>3.8047837000000002E-3</v>
      </c>
      <c r="I1413">
        <v>1.1700096E-4</v>
      </c>
      <c r="J1413" s="1">
        <v>4.0308661000000003E-5</v>
      </c>
      <c r="K1413">
        <v>6.8565865000000002E-4</v>
      </c>
      <c r="L1413">
        <v>6.9673653000000004E-4</v>
      </c>
      <c r="M1413">
        <v>18.329180999999998</v>
      </c>
      <c r="N1413">
        <v>0.99662916999999995</v>
      </c>
      <c r="O1413">
        <v>1</v>
      </c>
      <c r="P1413">
        <v>1</v>
      </c>
      <c r="Q1413">
        <v>0.99662916999999995</v>
      </c>
      <c r="R1413">
        <v>18.267396000000002</v>
      </c>
      <c r="S1413">
        <v>18.268052999999998</v>
      </c>
      <c r="T1413">
        <v>31.107983000000001</v>
      </c>
      <c r="U1413">
        <v>564.53156000000001</v>
      </c>
      <c r="V1413">
        <v>549.72928999999999</v>
      </c>
      <c r="W1413">
        <v>31.110261999999999</v>
      </c>
      <c r="X1413">
        <v>558.35225000000003</v>
      </c>
      <c r="Y1413">
        <v>549.73955000000001</v>
      </c>
      <c r="Z1413">
        <v>3.8047847000000001E-3</v>
      </c>
      <c r="AA1413">
        <v>14.357678</v>
      </c>
      <c r="AB1413">
        <v>3.8046459E-3</v>
      </c>
      <c r="AC1413">
        <v>14.357154</v>
      </c>
      <c r="AD1413" s="2">
        <v>14.357673999999999</v>
      </c>
      <c r="AE1413" s="2">
        <v>2.6291945000000001</v>
      </c>
      <c r="AF1413" s="2">
        <f t="shared" si="108"/>
        <v>1.4357673999999999E-2</v>
      </c>
      <c r="AG1413" s="2">
        <f t="shared" si="108"/>
        <v>2.6291945000000002E-3</v>
      </c>
      <c r="AH1413" s="8">
        <v>349</v>
      </c>
      <c r="AI1413" s="3">
        <f t="shared" si="109"/>
        <v>41.78949877257277</v>
      </c>
      <c r="AJ1413" s="3">
        <f t="shared" si="110"/>
        <v>7.6525431856584207</v>
      </c>
      <c r="AK1413" s="3">
        <f t="shared" si="112"/>
        <v>69.649164620954622</v>
      </c>
      <c r="AL1413" s="3">
        <f t="shared" si="111"/>
        <v>12.754238642764037</v>
      </c>
    </row>
    <row r="1414" spans="1:38" x14ac:dyDescent="0.2">
      <c r="A1414" s="2">
        <v>6</v>
      </c>
      <c r="B1414" s="2" t="s">
        <v>1442</v>
      </c>
      <c r="C1414" s="2" t="s">
        <v>36</v>
      </c>
      <c r="D1414" s="2">
        <v>31.038478000000001</v>
      </c>
      <c r="E1414" s="2">
        <v>90.750017999999997</v>
      </c>
      <c r="F1414">
        <v>5460000</v>
      </c>
      <c r="G1414">
        <v>160000</v>
      </c>
      <c r="H1414">
        <v>2.1558698000000002E-3</v>
      </c>
      <c r="I1414" s="1">
        <v>6.5838410000000004E-5</v>
      </c>
      <c r="J1414" s="1">
        <v>2.0951335E-5</v>
      </c>
      <c r="K1414">
        <v>3.9461203000000001E-4</v>
      </c>
      <c r="L1414">
        <v>4.0061491999999999E-4</v>
      </c>
      <c r="M1414">
        <v>17.644545999999998</v>
      </c>
      <c r="N1414">
        <v>0.99722579</v>
      </c>
      <c r="O1414">
        <v>1</v>
      </c>
      <c r="P1414">
        <v>1</v>
      </c>
      <c r="Q1414">
        <v>0.99722579</v>
      </c>
      <c r="R1414">
        <v>17.595597000000001</v>
      </c>
      <c r="S1414">
        <v>17.596907999999999</v>
      </c>
      <c r="T1414">
        <v>31.038481999999998</v>
      </c>
      <c r="U1414">
        <v>570.08752000000004</v>
      </c>
      <c r="V1414">
        <v>555.44377999999995</v>
      </c>
      <c r="W1414">
        <v>31.040735000000002</v>
      </c>
      <c r="X1414">
        <v>559.11749999999995</v>
      </c>
      <c r="Y1414">
        <v>555.45393000000001</v>
      </c>
      <c r="Z1414">
        <v>2.1558702999999999E-3</v>
      </c>
      <c r="AA1414">
        <v>8.1353597000000004</v>
      </c>
      <c r="AB1414">
        <v>2.1557044000000002E-3</v>
      </c>
      <c r="AC1414">
        <v>8.1347336000000006</v>
      </c>
      <c r="AD1414" s="2">
        <v>8.1353576000000007</v>
      </c>
      <c r="AE1414" s="2">
        <v>1.5117544000000001</v>
      </c>
      <c r="AF1414" s="2">
        <f t="shared" si="108"/>
        <v>8.1353576000000004E-3</v>
      </c>
      <c r="AG1414" s="2">
        <f t="shared" si="108"/>
        <v>1.5117544000000001E-3</v>
      </c>
      <c r="AH1414" s="8">
        <v>323</v>
      </c>
      <c r="AI1414" s="3">
        <f t="shared" si="109"/>
        <v>73.752135984778334</v>
      </c>
      <c r="AJ1414" s="3">
        <f t="shared" si="110"/>
        <v>13.705004938490593</v>
      </c>
      <c r="AK1414" s="3">
        <f t="shared" si="112"/>
        <v>122.92022664129723</v>
      </c>
      <c r="AL1414" s="3">
        <f t="shared" si="111"/>
        <v>22.841674897484321</v>
      </c>
    </row>
    <row r="1415" spans="1:38" x14ac:dyDescent="0.2">
      <c r="A1415" s="2">
        <v>7</v>
      </c>
      <c r="B1415" s="2" t="s">
        <v>1443</v>
      </c>
      <c r="C1415" s="2" t="s">
        <v>36</v>
      </c>
      <c r="D1415" s="2">
        <v>31.104935000000001</v>
      </c>
      <c r="E1415" s="2">
        <v>90.652259000000001</v>
      </c>
      <c r="F1415">
        <v>5510000</v>
      </c>
      <c r="G1415">
        <v>170000</v>
      </c>
      <c r="H1415">
        <v>2.1886697000000001E-3</v>
      </c>
      <c r="I1415" s="1">
        <v>7.0335365000000002E-5</v>
      </c>
      <c r="J1415" s="1">
        <v>2.0932118000000002E-5</v>
      </c>
      <c r="K1415">
        <v>4.0028287000000001E-4</v>
      </c>
      <c r="L1415">
        <v>4.0695404000000001E-4</v>
      </c>
      <c r="M1415">
        <v>18.091256000000001</v>
      </c>
      <c r="N1415">
        <v>0.99605235000000003</v>
      </c>
      <c r="O1415">
        <v>1</v>
      </c>
      <c r="P1415">
        <v>1</v>
      </c>
      <c r="Q1415">
        <v>0.99605235000000003</v>
      </c>
      <c r="R1415">
        <v>18.019838</v>
      </c>
      <c r="S1415">
        <v>18.020889</v>
      </c>
      <c r="T1415">
        <v>31.104876000000001</v>
      </c>
      <c r="U1415">
        <v>569.38509999999997</v>
      </c>
      <c r="V1415">
        <v>551.78517999999997</v>
      </c>
      <c r="W1415">
        <v>31.110313999999999</v>
      </c>
      <c r="X1415">
        <v>560.14224999999999</v>
      </c>
      <c r="Y1415">
        <v>551.80966000000001</v>
      </c>
      <c r="Z1415">
        <v>2.1886704999999999E-3</v>
      </c>
      <c r="AA1415">
        <v>8.2591338000000007</v>
      </c>
      <c r="AB1415">
        <v>2.1885386000000001E-3</v>
      </c>
      <c r="AC1415">
        <v>8.2586362999999992</v>
      </c>
      <c r="AD1415" s="2">
        <v>8.259131</v>
      </c>
      <c r="AE1415" s="2">
        <v>1.5356756</v>
      </c>
      <c r="AF1415" s="2">
        <f t="shared" si="108"/>
        <v>8.2591309999999994E-3</v>
      </c>
      <c r="AG1415" s="2">
        <f t="shared" si="108"/>
        <v>1.5356756E-3</v>
      </c>
      <c r="AH1415" s="8">
        <v>416</v>
      </c>
      <c r="AI1415" s="3">
        <f t="shared" si="109"/>
        <v>72.646868054278343</v>
      </c>
      <c r="AJ1415" s="3">
        <f t="shared" si="110"/>
        <v>13.5077192367302</v>
      </c>
      <c r="AK1415" s="3">
        <f t="shared" si="112"/>
        <v>121.07811342379725</v>
      </c>
      <c r="AL1415" s="3">
        <f t="shared" si="111"/>
        <v>22.512865394550335</v>
      </c>
    </row>
    <row r="1416" spans="1:38" x14ac:dyDescent="0.2">
      <c r="A1416" s="2">
        <v>8</v>
      </c>
      <c r="B1416" s="2" t="s">
        <v>1444</v>
      </c>
      <c r="C1416" s="2" t="s">
        <v>36</v>
      </c>
      <c r="D1416" s="2">
        <v>31.353995000000001</v>
      </c>
      <c r="E1416" s="2">
        <v>89.851619999999997</v>
      </c>
      <c r="F1416">
        <v>3720000</v>
      </c>
      <c r="G1416">
        <v>110000</v>
      </c>
      <c r="H1416">
        <v>3.6045971999999998E-3</v>
      </c>
      <c r="I1416">
        <v>1.0940207E-4</v>
      </c>
      <c r="J1416" s="1">
        <v>3.5464506000000002E-5</v>
      </c>
      <c r="K1416">
        <v>6.4965092E-4</v>
      </c>
      <c r="L1416">
        <v>6.5975213000000002E-4</v>
      </c>
      <c r="M1416">
        <v>19.765353000000001</v>
      </c>
      <c r="N1416">
        <v>0.99867527</v>
      </c>
      <c r="O1416">
        <v>1</v>
      </c>
      <c r="P1416">
        <v>1</v>
      </c>
      <c r="Q1416">
        <v>0.99867527</v>
      </c>
      <c r="R1416">
        <v>19.739169</v>
      </c>
      <c r="S1416">
        <v>19.740577999999999</v>
      </c>
      <c r="T1416">
        <v>31.353252000000001</v>
      </c>
      <c r="U1416">
        <v>570.36899000000005</v>
      </c>
      <c r="V1416">
        <v>538.85938999999996</v>
      </c>
      <c r="W1416">
        <v>31.368769</v>
      </c>
      <c r="X1416">
        <v>539.68363999999997</v>
      </c>
      <c r="Y1416">
        <v>538.92894000000001</v>
      </c>
      <c r="Z1416">
        <v>3.6045999999999999E-3</v>
      </c>
      <c r="AA1416">
        <v>13.602264</v>
      </c>
      <c r="AB1416">
        <v>3.6043385000000001E-3</v>
      </c>
      <c r="AC1416">
        <v>13.601277</v>
      </c>
      <c r="AD1416" s="2">
        <v>13.602254</v>
      </c>
      <c r="AE1416" s="2">
        <v>2.4896307000000002</v>
      </c>
      <c r="AF1416" s="2">
        <f t="shared" si="108"/>
        <v>1.3602254000000001E-2</v>
      </c>
      <c r="AG1416" s="2">
        <f t="shared" si="108"/>
        <v>2.4896307000000003E-3</v>
      </c>
      <c r="AH1416" s="8">
        <v>656</v>
      </c>
      <c r="AI1416" s="3">
        <f t="shared" si="109"/>
        <v>44.11033641924346</v>
      </c>
      <c r="AJ1416" s="3">
        <f t="shared" si="110"/>
        <v>8.0735477911731834</v>
      </c>
      <c r="AK1416" s="3">
        <f t="shared" si="112"/>
        <v>73.517227365405759</v>
      </c>
      <c r="AL1416" s="3">
        <f t="shared" si="111"/>
        <v>13.455912985288638</v>
      </c>
    </row>
    <row r="1417" spans="1:38" x14ac:dyDescent="0.2">
      <c r="A1417" s="2">
        <v>9</v>
      </c>
      <c r="B1417" s="2" t="s">
        <v>1445</v>
      </c>
      <c r="C1417" s="2" t="s">
        <v>36</v>
      </c>
      <c r="D1417" s="2">
        <v>31.321155999999998</v>
      </c>
      <c r="E1417" s="2">
        <v>90.052200999999997</v>
      </c>
      <c r="F1417">
        <v>4370000</v>
      </c>
      <c r="G1417">
        <v>130000</v>
      </c>
      <c r="H1417">
        <v>3.0968740999999999E-3</v>
      </c>
      <c r="I1417" s="1">
        <v>9.4905882E-5</v>
      </c>
      <c r="J1417" s="1">
        <v>2.926803E-5</v>
      </c>
      <c r="K1417">
        <v>5.5999184000000003E-4</v>
      </c>
      <c r="L1417">
        <v>5.6873069999999995E-4</v>
      </c>
      <c r="M1417">
        <v>20.049281000000001</v>
      </c>
      <c r="N1417">
        <v>0.99780553000000005</v>
      </c>
      <c r="O1417">
        <v>1</v>
      </c>
      <c r="P1417">
        <v>1</v>
      </c>
      <c r="Q1417">
        <v>0.99780553000000005</v>
      </c>
      <c r="R1417">
        <v>20.005282999999999</v>
      </c>
      <c r="S1417">
        <v>20.006377000000001</v>
      </c>
      <c r="T1417">
        <v>31.318210000000001</v>
      </c>
      <c r="U1417">
        <v>567.33121000000006</v>
      </c>
      <c r="V1417">
        <v>536.43458999999996</v>
      </c>
      <c r="W1417">
        <v>31.288613999999999</v>
      </c>
      <c r="X1417">
        <v>539.48023000000001</v>
      </c>
      <c r="Y1417">
        <v>536.30166999999994</v>
      </c>
      <c r="Z1417">
        <v>3.0968763999999998E-3</v>
      </c>
      <c r="AA1417">
        <v>11.686325999999999</v>
      </c>
      <c r="AB1417">
        <v>3.0967034999999999E-3</v>
      </c>
      <c r="AC1417">
        <v>11.685674000000001</v>
      </c>
      <c r="AD1417" s="2">
        <v>11.686317000000001</v>
      </c>
      <c r="AE1417" s="2">
        <v>2.1461535999999999</v>
      </c>
      <c r="AF1417" s="2">
        <f t="shared" ref="AF1417:AG1480" si="113">AD1417/1000</f>
        <v>1.1686317E-2</v>
      </c>
      <c r="AG1417" s="2">
        <f t="shared" si="113"/>
        <v>2.1461535999999998E-3</v>
      </c>
      <c r="AH1417" s="8">
        <v>797</v>
      </c>
      <c r="AI1417" s="3">
        <f t="shared" ref="AI1417:AI1480" si="114">600/AD1417</f>
        <v>51.342095204160557</v>
      </c>
      <c r="AJ1417" s="3">
        <f t="shared" ref="AJ1417:AJ1480" si="115">AI1417*AE1417/AD1417</f>
        <v>9.4288065653149662</v>
      </c>
      <c r="AK1417" s="3">
        <f t="shared" si="112"/>
        <v>85.570158673600929</v>
      </c>
      <c r="AL1417" s="3">
        <f t="shared" ref="AL1417:AL1480" si="116">AK1417*AE1417/AD1417</f>
        <v>15.714677608858276</v>
      </c>
    </row>
    <row r="1418" spans="1:38" x14ac:dyDescent="0.2">
      <c r="A1418" s="2">
        <v>10</v>
      </c>
      <c r="B1418" s="2" t="s">
        <v>1446</v>
      </c>
      <c r="C1418" s="2" t="s">
        <v>36</v>
      </c>
      <c r="D1418" s="2">
        <v>31.348016999999999</v>
      </c>
      <c r="E1418" s="2">
        <v>90.039016000000004</v>
      </c>
      <c r="F1418">
        <v>4760000</v>
      </c>
      <c r="G1418">
        <v>140000</v>
      </c>
      <c r="H1418">
        <v>2.7572670999999999E-3</v>
      </c>
      <c r="I1418" s="1">
        <v>8.3814548999999996E-5</v>
      </c>
      <c r="J1418" s="1">
        <v>2.6024218999999999E-5</v>
      </c>
      <c r="K1418">
        <v>5.0025202999999996E-4</v>
      </c>
      <c r="L1418">
        <v>5.0789194000000005E-4</v>
      </c>
      <c r="M1418">
        <v>19.522932999999998</v>
      </c>
      <c r="N1418">
        <v>0.99689815000000004</v>
      </c>
      <c r="O1418">
        <v>1</v>
      </c>
      <c r="P1418">
        <v>1</v>
      </c>
      <c r="Q1418">
        <v>0.99689815000000004</v>
      </c>
      <c r="R1418">
        <v>19.462375999999999</v>
      </c>
      <c r="S1418">
        <v>19.465517999999999</v>
      </c>
      <c r="T1418">
        <v>31.348742999999999</v>
      </c>
      <c r="U1418">
        <v>572.01373999999998</v>
      </c>
      <c r="V1418">
        <v>540.80010000000004</v>
      </c>
      <c r="W1418">
        <v>31.304834</v>
      </c>
      <c r="X1418">
        <v>543.50531999999998</v>
      </c>
      <c r="Y1418">
        <v>540.60319000000004</v>
      </c>
      <c r="Z1418">
        <v>2.7572704000000002E-3</v>
      </c>
      <c r="AA1418">
        <v>10.404794000000001</v>
      </c>
      <c r="AB1418">
        <v>2.7568145E-3</v>
      </c>
      <c r="AC1418">
        <v>10.403074</v>
      </c>
      <c r="AD1418" s="2">
        <v>10.404781</v>
      </c>
      <c r="AE1418" s="2">
        <v>1.9165734000000001</v>
      </c>
      <c r="AF1418" s="2">
        <f t="shared" si="113"/>
        <v>1.0404781E-2</v>
      </c>
      <c r="AG1418" s="2">
        <f t="shared" si="113"/>
        <v>1.9165734000000001E-3</v>
      </c>
      <c r="AH1418" s="8">
        <v>862</v>
      </c>
      <c r="AI1418" s="3">
        <f t="shared" si="114"/>
        <v>57.66579805956512</v>
      </c>
      <c r="AJ1418" s="3">
        <f t="shared" si="115"/>
        <v>10.622110609606692</v>
      </c>
      <c r="AK1418" s="3">
        <f t="shared" si="112"/>
        <v>96.109663432608528</v>
      </c>
      <c r="AL1418" s="3">
        <f t="shared" si="116"/>
        <v>17.70351768267782</v>
      </c>
    </row>
    <row r="1419" spans="1:38" x14ac:dyDescent="0.2">
      <c r="A1419" s="2">
        <v>11</v>
      </c>
      <c r="B1419" s="2" t="s">
        <v>1447</v>
      </c>
      <c r="C1419" s="2" t="s">
        <v>36</v>
      </c>
      <c r="D1419" s="2">
        <v>31.063589</v>
      </c>
      <c r="E1419" s="2">
        <v>90.743719999999996</v>
      </c>
      <c r="F1419">
        <v>4410000</v>
      </c>
      <c r="G1419">
        <v>130000</v>
      </c>
      <c r="H1419">
        <v>2.8462448999999998E-3</v>
      </c>
      <c r="I1419" s="1">
        <v>8.6650997000000006E-5</v>
      </c>
      <c r="J1419" s="1">
        <v>2.8087319E-5</v>
      </c>
      <c r="K1419">
        <v>5.1626557999999998E-4</v>
      </c>
      <c r="L1419">
        <v>5.2423987000000001E-4</v>
      </c>
      <c r="M1419">
        <v>18.622482999999999</v>
      </c>
      <c r="N1419">
        <v>0.99825847000000001</v>
      </c>
      <c r="O1419">
        <v>1</v>
      </c>
      <c r="P1419">
        <v>1</v>
      </c>
      <c r="Q1419">
        <v>0.99825847000000001</v>
      </c>
      <c r="R1419">
        <v>18.590050999999999</v>
      </c>
      <c r="S1419">
        <v>18.590710999999999</v>
      </c>
      <c r="T1419">
        <v>31.06907</v>
      </c>
      <c r="U1419">
        <v>566.14755000000002</v>
      </c>
      <c r="V1419">
        <v>547.03728999999998</v>
      </c>
      <c r="W1419">
        <v>31.078458000000001</v>
      </c>
      <c r="X1419">
        <v>557.44460000000004</v>
      </c>
      <c r="Y1419">
        <v>547.07964000000004</v>
      </c>
      <c r="Z1419">
        <v>2.8462460999999998E-3</v>
      </c>
      <c r="AA1419">
        <v>10.740551</v>
      </c>
      <c r="AB1419">
        <v>2.8461426000000001E-3</v>
      </c>
      <c r="AC1419">
        <v>10.740161000000001</v>
      </c>
      <c r="AD1419" s="2">
        <v>10.740546999999999</v>
      </c>
      <c r="AE1419" s="2">
        <v>1.9782637000000001</v>
      </c>
      <c r="AF1419" s="2">
        <f t="shared" si="113"/>
        <v>1.0740547E-2</v>
      </c>
      <c r="AG1419" s="2">
        <f t="shared" si="113"/>
        <v>1.9782636999999999E-3</v>
      </c>
      <c r="AH1419" s="8">
        <v>427</v>
      </c>
      <c r="AI1419" s="3">
        <f t="shared" si="114"/>
        <v>55.86307661984069</v>
      </c>
      <c r="AJ1419" s="3">
        <f t="shared" si="115"/>
        <v>10.289224249691339</v>
      </c>
      <c r="AK1419" s="3">
        <f t="shared" si="112"/>
        <v>93.105127699734481</v>
      </c>
      <c r="AL1419" s="3">
        <f t="shared" si="116"/>
        <v>17.148707082818895</v>
      </c>
    </row>
    <row r="1420" spans="1:38" x14ac:dyDescent="0.2">
      <c r="A1420" s="2">
        <v>12</v>
      </c>
      <c r="B1420" s="2" t="s">
        <v>1448</v>
      </c>
      <c r="C1420" s="2" t="s">
        <v>36</v>
      </c>
      <c r="D1420" s="2">
        <v>31.061945999999999</v>
      </c>
      <c r="E1420" s="2">
        <v>90.745660999999998</v>
      </c>
      <c r="F1420">
        <v>4440000</v>
      </c>
      <c r="G1420">
        <v>130000</v>
      </c>
      <c r="H1420">
        <v>2.8260634999999999E-3</v>
      </c>
      <c r="I1420" s="1">
        <v>8.5471416E-5</v>
      </c>
      <c r="J1420" s="1">
        <v>2.7846261000000001E-5</v>
      </c>
      <c r="K1420">
        <v>5.1270158999999998E-4</v>
      </c>
      <c r="L1420">
        <v>5.2052252999999998E-4</v>
      </c>
      <c r="M1420">
        <v>18.626777000000001</v>
      </c>
      <c r="N1420">
        <v>0.99792071999999998</v>
      </c>
      <c r="O1420">
        <v>1</v>
      </c>
      <c r="P1420">
        <v>1</v>
      </c>
      <c r="Q1420">
        <v>0.99792071999999998</v>
      </c>
      <c r="R1420">
        <v>18.588047</v>
      </c>
      <c r="S1420">
        <v>18.588547999999999</v>
      </c>
      <c r="T1420">
        <v>31.061121</v>
      </c>
      <c r="U1420">
        <v>571.08882000000006</v>
      </c>
      <c r="V1420">
        <v>546.96486000000004</v>
      </c>
      <c r="W1420">
        <v>31.037718999999999</v>
      </c>
      <c r="X1420">
        <v>551.50453000000005</v>
      </c>
      <c r="Y1420">
        <v>546.85922000000005</v>
      </c>
      <c r="Z1420">
        <v>2.8260656999999998E-3</v>
      </c>
      <c r="AA1420">
        <v>10.664399</v>
      </c>
      <c r="AB1420">
        <v>2.8259877000000001E-3</v>
      </c>
      <c r="AC1420">
        <v>10.664104999999999</v>
      </c>
      <c r="AD1420" s="2">
        <v>10.664391</v>
      </c>
      <c r="AE1420" s="2">
        <v>1.9642360000000001</v>
      </c>
      <c r="AF1420" s="2">
        <f t="shared" si="113"/>
        <v>1.0664391E-2</v>
      </c>
      <c r="AG1420" s="2">
        <f t="shared" si="113"/>
        <v>1.9642360000000003E-3</v>
      </c>
      <c r="AH1420" s="8">
        <v>671</v>
      </c>
      <c r="AI1420" s="3">
        <f t="shared" si="114"/>
        <v>56.262003146733832</v>
      </c>
      <c r="AJ1420" s="3">
        <f t="shared" si="115"/>
        <v>10.362696942837887</v>
      </c>
      <c r="AK1420" s="3">
        <f t="shared" si="112"/>
        <v>93.770005244556387</v>
      </c>
      <c r="AL1420" s="3">
        <f t="shared" si="116"/>
        <v>17.27116157139648</v>
      </c>
    </row>
    <row r="1421" spans="1:38" x14ac:dyDescent="0.2">
      <c r="A1421" s="2">
        <v>13</v>
      </c>
      <c r="B1421" s="2" t="s">
        <v>1449</v>
      </c>
      <c r="C1421" s="2" t="s">
        <v>36</v>
      </c>
      <c r="D1421" s="2">
        <v>30.881319000000001</v>
      </c>
      <c r="E1421" s="2">
        <v>91.184781999999998</v>
      </c>
      <c r="F1421">
        <v>5040000</v>
      </c>
      <c r="G1421">
        <v>150000</v>
      </c>
      <c r="H1421">
        <v>2.4546910000000002E-3</v>
      </c>
      <c r="I1421" s="1">
        <v>7.5789064000000004E-5</v>
      </c>
      <c r="J1421" s="1">
        <v>2.3661491999999998E-5</v>
      </c>
      <c r="K1421">
        <v>4.4716751999999998E-4</v>
      </c>
      <c r="L1421">
        <v>4.5416146999999998E-4</v>
      </c>
      <c r="M1421">
        <v>18.420983</v>
      </c>
      <c r="N1421">
        <v>0.99950198000000001</v>
      </c>
      <c r="O1421">
        <v>1</v>
      </c>
      <c r="P1421">
        <v>1</v>
      </c>
      <c r="Q1421">
        <v>0.99950198000000001</v>
      </c>
      <c r="R1421">
        <v>18.411809000000002</v>
      </c>
      <c r="S1421">
        <v>18.411892999999999</v>
      </c>
      <c r="T1421">
        <v>30.882128000000002</v>
      </c>
      <c r="U1421">
        <v>565.77440000000001</v>
      </c>
      <c r="V1421">
        <v>547.91674999999998</v>
      </c>
      <c r="W1421">
        <v>30.917307999999998</v>
      </c>
      <c r="X1421">
        <v>553.50788999999997</v>
      </c>
      <c r="Y1421">
        <v>548.07619</v>
      </c>
      <c r="Z1421">
        <v>2.4546921000000001E-3</v>
      </c>
      <c r="AA1421">
        <v>9.2629891000000004</v>
      </c>
      <c r="AB1421">
        <v>2.4546806000000001E-3</v>
      </c>
      <c r="AC1421">
        <v>9.2629456999999995</v>
      </c>
      <c r="AD1421" s="2">
        <v>9.2629847000000005</v>
      </c>
      <c r="AE1421" s="2">
        <v>1.7138169000000001</v>
      </c>
      <c r="AF1421" s="2">
        <f t="shared" si="113"/>
        <v>9.2629847000000008E-3</v>
      </c>
      <c r="AG1421" s="2">
        <f t="shared" si="113"/>
        <v>1.7138169E-3</v>
      </c>
      <c r="AH1421" s="8">
        <v>482</v>
      </c>
      <c r="AI1421" s="3">
        <f t="shared" si="114"/>
        <v>64.77393836135775</v>
      </c>
      <c r="AJ1421" s="3">
        <f t="shared" si="115"/>
        <v>11.984330519649161</v>
      </c>
      <c r="AK1421" s="3">
        <f t="shared" si="112"/>
        <v>107.95656393559626</v>
      </c>
      <c r="AL1421" s="3">
        <f t="shared" si="116"/>
        <v>19.97388419941527</v>
      </c>
    </row>
    <row r="1422" spans="1:38" x14ac:dyDescent="0.2">
      <c r="A1422" s="2">
        <v>0</v>
      </c>
      <c r="B1422" s="2" t="s">
        <v>1450</v>
      </c>
      <c r="C1422" s="2" t="s">
        <v>36</v>
      </c>
      <c r="D1422" s="2">
        <v>-20.718249</v>
      </c>
      <c r="E1422" s="2">
        <v>-43.716665999999996</v>
      </c>
      <c r="F1422">
        <v>788000</v>
      </c>
      <c r="G1422">
        <v>23000</v>
      </c>
      <c r="H1422">
        <v>1.2491897E-3</v>
      </c>
      <c r="I1422" s="1">
        <v>4.0474274000000002E-5</v>
      </c>
      <c r="J1422" s="1">
        <v>8.1848493000000002E-5</v>
      </c>
      <c r="K1422">
        <v>2.6102618000000002E-4</v>
      </c>
      <c r="L1422">
        <v>2.7653573000000002E-4</v>
      </c>
      <c r="M1422">
        <v>1.4253231</v>
      </c>
      <c r="N1422">
        <v>0.99955128999999998</v>
      </c>
      <c r="O1422">
        <v>1</v>
      </c>
      <c r="P1422">
        <v>1</v>
      </c>
      <c r="Q1422">
        <v>0.99955128999999998</v>
      </c>
      <c r="R1422">
        <v>1.4246836</v>
      </c>
      <c r="S1422">
        <v>1.4246859999999999</v>
      </c>
      <c r="T1422">
        <v>-20.716836000000001</v>
      </c>
      <c r="U1422">
        <v>906.89286000000004</v>
      </c>
      <c r="V1422">
        <v>901.90120999999999</v>
      </c>
      <c r="W1422">
        <v>-20.722579</v>
      </c>
      <c r="X1422">
        <v>903.16988000000003</v>
      </c>
      <c r="Y1422">
        <v>901.92127000000005</v>
      </c>
      <c r="Z1422">
        <v>1.2491901000000001E-3</v>
      </c>
      <c r="AA1422">
        <v>4.7139249999999997</v>
      </c>
      <c r="AB1422">
        <v>1.2491879E-3</v>
      </c>
      <c r="AC1422">
        <v>4.7139166000000001</v>
      </c>
      <c r="AD1422" s="2">
        <v>4.7139236000000002</v>
      </c>
      <c r="AE1422" s="2">
        <v>1.043531</v>
      </c>
      <c r="AF1422" s="2">
        <f t="shared" si="113"/>
        <v>4.7139236000000003E-3</v>
      </c>
      <c r="AG1422" s="2">
        <f t="shared" si="113"/>
        <v>1.0435309999999999E-3</v>
      </c>
      <c r="AH1422" s="8">
        <v>89</v>
      </c>
      <c r="AI1422" s="3">
        <f t="shared" si="114"/>
        <v>127.28250411186129</v>
      </c>
      <c r="AJ1422" s="3">
        <f t="shared" si="115"/>
        <v>28.176790730837194</v>
      </c>
      <c r="AK1422" s="3">
        <f t="shared" si="112"/>
        <v>212.13750685310214</v>
      </c>
      <c r="AL1422" s="3">
        <f t="shared" si="116"/>
        <v>46.961317884728665</v>
      </c>
    </row>
    <row r="1423" spans="1:38" x14ac:dyDescent="0.2">
      <c r="A1423" s="2">
        <v>1</v>
      </c>
      <c r="B1423" s="2" t="s">
        <v>1451</v>
      </c>
      <c r="C1423" s="2" t="s">
        <v>36</v>
      </c>
      <c r="D1423" s="2">
        <v>-20.735728000000002</v>
      </c>
      <c r="E1423" s="2">
        <v>-43.777205000000002</v>
      </c>
      <c r="F1423">
        <v>455000</v>
      </c>
      <c r="G1423">
        <v>14000</v>
      </c>
      <c r="H1423">
        <v>2.3185091999999999E-3</v>
      </c>
      <c r="I1423" s="1">
        <v>7.6930410999999995E-5</v>
      </c>
      <c r="J1423">
        <v>1.7662067000000001E-4</v>
      </c>
      <c r="K1423">
        <v>4.7487621000000003E-4</v>
      </c>
      <c r="L1423">
        <v>5.1246517999999997E-4</v>
      </c>
      <c r="M1423">
        <v>1.4530455</v>
      </c>
      <c r="N1423">
        <v>0.99862775999999998</v>
      </c>
      <c r="O1423">
        <v>1</v>
      </c>
      <c r="P1423">
        <v>1</v>
      </c>
      <c r="Q1423">
        <v>0.99862775999999998</v>
      </c>
      <c r="R1423">
        <v>1.4510516</v>
      </c>
      <c r="S1423">
        <v>1.4510618</v>
      </c>
      <c r="T1423">
        <v>-20.735177</v>
      </c>
      <c r="U1423">
        <v>906.89306999999997</v>
      </c>
      <c r="V1423">
        <v>899.14583000000005</v>
      </c>
      <c r="W1423">
        <v>-20.744852999999999</v>
      </c>
      <c r="X1423">
        <v>897.66088000000002</v>
      </c>
      <c r="Y1423">
        <v>899.17947000000004</v>
      </c>
      <c r="Z1423">
        <v>2.3185114999999998E-3</v>
      </c>
      <c r="AA1423">
        <v>8.7491000999999997</v>
      </c>
      <c r="AB1423">
        <v>2.3184952999999999E-3</v>
      </c>
      <c r="AC1423">
        <v>8.7490389999999998</v>
      </c>
      <c r="AD1423" s="2">
        <v>8.7490912000000005</v>
      </c>
      <c r="AE1423" s="2">
        <v>1.9338309</v>
      </c>
      <c r="AF1423" s="2">
        <f t="shared" si="113"/>
        <v>8.7490911999999997E-3</v>
      </c>
      <c r="AG1423" s="2">
        <f t="shared" si="113"/>
        <v>1.9338309E-3</v>
      </c>
      <c r="AH1423" s="8">
        <v>156</v>
      </c>
      <c r="AI1423" s="3">
        <f t="shared" si="114"/>
        <v>68.578551335709008</v>
      </c>
      <c r="AJ1423" s="3">
        <f t="shared" si="115"/>
        <v>15.158068263162045</v>
      </c>
      <c r="AK1423" s="3">
        <f t="shared" si="112"/>
        <v>114.29758555951501</v>
      </c>
      <c r="AL1423" s="3">
        <f t="shared" si="116"/>
        <v>25.263447105270078</v>
      </c>
    </row>
    <row r="1424" spans="1:38" x14ac:dyDescent="0.2">
      <c r="A1424" s="2">
        <v>2</v>
      </c>
      <c r="B1424" s="2" t="s">
        <v>1452</v>
      </c>
      <c r="C1424" s="2" t="s">
        <v>36</v>
      </c>
      <c r="D1424" s="2">
        <v>-20.827489</v>
      </c>
      <c r="E1424" s="2">
        <v>-43.777765000000002</v>
      </c>
      <c r="F1424">
        <v>606000</v>
      </c>
      <c r="G1424">
        <v>20000</v>
      </c>
      <c r="H1424">
        <v>1.7340875E-3</v>
      </c>
      <c r="I1424" s="1">
        <v>6.2432251999999997E-5</v>
      </c>
      <c r="J1424">
        <v>1.2071198E-4</v>
      </c>
      <c r="K1424">
        <v>3.5717750999999999E-4</v>
      </c>
      <c r="L1424">
        <v>3.8215827000000001E-4</v>
      </c>
      <c r="M1424">
        <v>1.4833139</v>
      </c>
      <c r="N1424">
        <v>0.99801333999999997</v>
      </c>
      <c r="O1424">
        <v>1</v>
      </c>
      <c r="P1424">
        <v>1</v>
      </c>
      <c r="Q1424">
        <v>0.99801333999999997</v>
      </c>
      <c r="R1424">
        <v>1.480367</v>
      </c>
      <c r="S1424">
        <v>1.4803663</v>
      </c>
      <c r="T1424">
        <v>-20.828671</v>
      </c>
      <c r="U1424">
        <v>902.09160999999995</v>
      </c>
      <c r="V1424">
        <v>896.45401000000004</v>
      </c>
      <c r="W1424">
        <v>-20.840046999999998</v>
      </c>
      <c r="X1424">
        <v>896.37621999999999</v>
      </c>
      <c r="Y1424">
        <v>896.49332000000004</v>
      </c>
      <c r="Z1424">
        <v>1.7340890000000001E-3</v>
      </c>
      <c r="AA1424">
        <v>6.5437320000000003</v>
      </c>
      <c r="AB1424">
        <v>1.7340897999999999E-3</v>
      </c>
      <c r="AC1424">
        <v>6.5437352000000004</v>
      </c>
      <c r="AD1424" s="2">
        <v>6.5437266000000003</v>
      </c>
      <c r="AE1424" s="2">
        <v>1.4421067000000001</v>
      </c>
      <c r="AF1424" s="2">
        <f t="shared" si="113"/>
        <v>6.5437265999999999E-3</v>
      </c>
      <c r="AG1424" s="2">
        <f t="shared" si="113"/>
        <v>1.4421067000000001E-3</v>
      </c>
      <c r="AH1424" s="8">
        <v>149.99365</v>
      </c>
      <c r="AI1424" s="3">
        <f t="shared" si="114"/>
        <v>91.690872292861371</v>
      </c>
      <c r="AJ1424" s="3">
        <f t="shared" si="115"/>
        <v>20.2068376851777</v>
      </c>
      <c r="AK1424" s="3">
        <f t="shared" si="112"/>
        <v>152.81812048810229</v>
      </c>
      <c r="AL1424" s="3">
        <f t="shared" si="116"/>
        <v>33.678062808629505</v>
      </c>
    </row>
    <row r="1425" spans="1:38" x14ac:dyDescent="0.2">
      <c r="A1425" s="2">
        <v>3</v>
      </c>
      <c r="B1425" s="2" t="s">
        <v>1453</v>
      </c>
      <c r="C1425" s="2" t="s">
        <v>36</v>
      </c>
      <c r="D1425" s="2">
        <v>-20.735057999999999</v>
      </c>
      <c r="E1425" s="2">
        <v>-43.652048000000001</v>
      </c>
      <c r="F1425">
        <v>289000</v>
      </c>
      <c r="G1425">
        <v>10000</v>
      </c>
      <c r="H1425">
        <v>3.4369494E-3</v>
      </c>
      <c r="I1425">
        <v>1.2684719E-4</v>
      </c>
      <c r="J1425">
        <v>3.0804854999999997E-4</v>
      </c>
      <c r="K1425">
        <v>7.0419516999999999E-4</v>
      </c>
      <c r="L1425">
        <v>7.7902178999999995E-4</v>
      </c>
      <c r="M1425">
        <v>1.3247910000000001</v>
      </c>
      <c r="N1425">
        <v>0.99599128999999997</v>
      </c>
      <c r="O1425">
        <v>1</v>
      </c>
      <c r="P1425">
        <v>1</v>
      </c>
      <c r="Q1425">
        <v>0.99599128999999997</v>
      </c>
      <c r="R1425">
        <v>1.3194802999999999</v>
      </c>
      <c r="S1425">
        <v>1.3194741999999999</v>
      </c>
      <c r="T1425">
        <v>-20.734266999999999</v>
      </c>
      <c r="U1425">
        <v>930.45995000000005</v>
      </c>
      <c r="V1425">
        <v>912.69223999999997</v>
      </c>
      <c r="W1425">
        <v>-20.723832000000002</v>
      </c>
      <c r="X1425">
        <v>914.58591000000001</v>
      </c>
      <c r="Y1425">
        <v>912.65517999999997</v>
      </c>
      <c r="Z1425">
        <v>3.4369825000000001E-3</v>
      </c>
      <c r="AA1425">
        <v>12.969745</v>
      </c>
      <c r="AB1425">
        <v>3.4369976E-3</v>
      </c>
      <c r="AC1425">
        <v>12.969802</v>
      </c>
      <c r="AD1425" s="2">
        <v>12.969620000000001</v>
      </c>
      <c r="AE1425" s="2">
        <v>2.9397049000000002</v>
      </c>
      <c r="AF1425" s="2">
        <f t="shared" si="113"/>
        <v>1.2969620000000001E-2</v>
      </c>
      <c r="AG1425" s="2">
        <f t="shared" si="113"/>
        <v>2.9397049000000003E-3</v>
      </c>
      <c r="AH1425" s="8">
        <v>333.98205999999999</v>
      </c>
      <c r="AI1425" s="3">
        <f t="shared" si="114"/>
        <v>46.261956788248227</v>
      </c>
      <c r="AJ1425" s="3">
        <f t="shared" si="115"/>
        <v>10.48577375852196</v>
      </c>
      <c r="AK1425" s="3">
        <f t="shared" si="112"/>
        <v>77.103261313747041</v>
      </c>
      <c r="AL1425" s="3">
        <f t="shared" si="116"/>
        <v>17.476289597536599</v>
      </c>
    </row>
    <row r="1426" spans="1:38" x14ac:dyDescent="0.2">
      <c r="A1426" s="2">
        <v>4</v>
      </c>
      <c r="B1426" s="2" t="s">
        <v>1454</v>
      </c>
      <c r="C1426" s="2" t="s">
        <v>36</v>
      </c>
      <c r="D1426" s="2">
        <v>-20.756208000000001</v>
      </c>
      <c r="E1426" s="2">
        <v>-43.671456999999997</v>
      </c>
      <c r="F1426">
        <v>320000</v>
      </c>
      <c r="G1426">
        <v>15000</v>
      </c>
      <c r="H1426">
        <v>3.0128195000000001E-3</v>
      </c>
      <c r="I1426">
        <v>1.5164369999999999E-4</v>
      </c>
      <c r="J1426">
        <v>2.6794844999999999E-4</v>
      </c>
      <c r="K1426">
        <v>6.2102727999999998E-4</v>
      </c>
      <c r="L1426">
        <v>6.9315730999999997E-4</v>
      </c>
      <c r="M1426">
        <v>1.2972318</v>
      </c>
      <c r="N1426">
        <v>0.99324608999999997</v>
      </c>
      <c r="O1426">
        <v>1</v>
      </c>
      <c r="P1426">
        <v>1</v>
      </c>
      <c r="Q1426">
        <v>0.99324608999999997</v>
      </c>
      <c r="R1426">
        <v>1.2884705000000001</v>
      </c>
      <c r="S1426">
        <v>1.2884549999999999</v>
      </c>
      <c r="T1426">
        <v>-20.752307999999999</v>
      </c>
      <c r="U1426">
        <v>929.48080000000004</v>
      </c>
      <c r="V1426">
        <v>915.84924000000001</v>
      </c>
      <c r="W1426">
        <v>-20.754033</v>
      </c>
      <c r="X1426">
        <v>919.84992999999997</v>
      </c>
      <c r="Y1426">
        <v>915.85540000000003</v>
      </c>
      <c r="Z1426">
        <v>3.0128479999999998E-3</v>
      </c>
      <c r="AA1426">
        <v>11.369237999999999</v>
      </c>
      <c r="AB1426">
        <v>3.0128829E-3</v>
      </c>
      <c r="AC1426">
        <v>11.369369000000001</v>
      </c>
      <c r="AD1426" s="2">
        <v>11.36913</v>
      </c>
      <c r="AE1426" s="2">
        <v>2.615688</v>
      </c>
      <c r="AF1426" s="2">
        <f t="shared" si="113"/>
        <v>1.136913E-2</v>
      </c>
      <c r="AG1426" s="2">
        <f t="shared" si="113"/>
        <v>2.6156880000000001E-3</v>
      </c>
      <c r="AH1426" s="8">
        <v>293.99365</v>
      </c>
      <c r="AI1426" s="3">
        <f t="shared" si="114"/>
        <v>52.774486702148714</v>
      </c>
      <c r="AJ1426" s="3">
        <f t="shared" si="115"/>
        <v>12.141790231351912</v>
      </c>
      <c r="AK1426" s="3">
        <f t="shared" si="112"/>
        <v>87.957477836914521</v>
      </c>
      <c r="AL1426" s="3">
        <f t="shared" si="116"/>
        <v>20.236317052253188</v>
      </c>
    </row>
    <row r="1427" spans="1:38" x14ac:dyDescent="0.2">
      <c r="A1427" s="2">
        <v>5</v>
      </c>
      <c r="B1427" s="2" t="s">
        <v>1455</v>
      </c>
      <c r="C1427" s="2" t="s">
        <v>36</v>
      </c>
      <c r="D1427" s="2">
        <v>-20.747546</v>
      </c>
      <c r="E1427" s="2">
        <v>-43.726602999999997</v>
      </c>
      <c r="F1427">
        <v>702000</v>
      </c>
      <c r="G1427">
        <v>22000</v>
      </c>
      <c r="H1427">
        <v>1.4424068000000001E-3</v>
      </c>
      <c r="I1427" s="1">
        <v>4.9779340000000002E-5</v>
      </c>
      <c r="J1427" s="1">
        <v>9.7238082000000004E-5</v>
      </c>
      <c r="K1427">
        <v>2.9944413000000002E-4</v>
      </c>
      <c r="L1427">
        <v>3.1874756999999997E-4</v>
      </c>
      <c r="M1427">
        <v>1.4490457999999999</v>
      </c>
      <c r="N1427">
        <v>0.99868329</v>
      </c>
      <c r="O1427">
        <v>1</v>
      </c>
      <c r="P1427">
        <v>1</v>
      </c>
      <c r="Q1427">
        <v>0.99868329</v>
      </c>
      <c r="R1427">
        <v>1.4471379</v>
      </c>
      <c r="S1427">
        <v>1.4471316000000001</v>
      </c>
      <c r="T1427">
        <v>-20.747008999999998</v>
      </c>
      <c r="U1427">
        <v>904.97058000000004</v>
      </c>
      <c r="V1427">
        <v>899.59028000000001</v>
      </c>
      <c r="W1427">
        <v>-20.753627000000002</v>
      </c>
      <c r="X1427">
        <v>900.19637999999998</v>
      </c>
      <c r="Y1427">
        <v>899.61329999999998</v>
      </c>
      <c r="Z1427">
        <v>1.4424080000000001E-3</v>
      </c>
      <c r="AA1427">
        <v>5.4430491999999999</v>
      </c>
      <c r="AB1427">
        <v>1.4424145000000001E-3</v>
      </c>
      <c r="AC1427">
        <v>5.4430734000000003</v>
      </c>
      <c r="AD1427" s="2">
        <v>5.4430445000000001</v>
      </c>
      <c r="AE1427" s="2">
        <v>1.2028209999999999</v>
      </c>
      <c r="AF1427" s="2">
        <f t="shared" si="113"/>
        <v>5.4430444999999999E-3</v>
      </c>
      <c r="AG1427" s="2">
        <f t="shared" si="113"/>
        <v>1.202821E-3</v>
      </c>
      <c r="AH1427" s="8">
        <v>137.98468</v>
      </c>
      <c r="AI1427" s="3">
        <f t="shared" si="114"/>
        <v>110.23242598880094</v>
      </c>
      <c r="AJ1427" s="3">
        <f t="shared" si="115"/>
        <v>24.359506313107584</v>
      </c>
      <c r="AK1427" s="3">
        <f t="shared" si="112"/>
        <v>183.72070998133489</v>
      </c>
      <c r="AL1427" s="3">
        <f t="shared" si="116"/>
        <v>40.599177188512641</v>
      </c>
    </row>
    <row r="1428" spans="1:38" x14ac:dyDescent="0.2">
      <c r="A1428" s="2">
        <v>6</v>
      </c>
      <c r="B1428" s="2" t="s">
        <v>1456</v>
      </c>
      <c r="C1428" s="2" t="s">
        <v>36</v>
      </c>
      <c r="D1428" s="2">
        <v>-20.806577000000001</v>
      </c>
      <c r="E1428" s="2">
        <v>-43.701844000000001</v>
      </c>
      <c r="F1428">
        <v>248000</v>
      </c>
      <c r="G1428">
        <v>8000</v>
      </c>
      <c r="H1428">
        <v>4.0643299999999997E-3</v>
      </c>
      <c r="I1428">
        <v>1.3897745E-4</v>
      </c>
      <c r="J1428">
        <v>3.7429896999999999E-4</v>
      </c>
      <c r="K1428">
        <v>8.2866584000000003E-4</v>
      </c>
      <c r="L1428">
        <v>9.1983777999999998E-4</v>
      </c>
      <c r="M1428">
        <v>1.334309</v>
      </c>
      <c r="N1428">
        <v>0.99419844000000002</v>
      </c>
      <c r="O1428">
        <v>1</v>
      </c>
      <c r="P1428">
        <v>1</v>
      </c>
      <c r="Q1428">
        <v>0.99419844000000002</v>
      </c>
      <c r="R1428">
        <v>1.3265678999999999</v>
      </c>
      <c r="S1428">
        <v>1.3266586</v>
      </c>
      <c r="T1428">
        <v>-20.804584999999999</v>
      </c>
      <c r="U1428">
        <v>927.30160000000001</v>
      </c>
      <c r="V1428">
        <v>911.88919999999996</v>
      </c>
      <c r="W1428">
        <v>-20.804637</v>
      </c>
      <c r="X1428">
        <v>912.10978999999998</v>
      </c>
      <c r="Y1428">
        <v>911.88939000000005</v>
      </c>
      <c r="Z1428">
        <v>4.0643540000000001E-3</v>
      </c>
      <c r="AA1428">
        <v>15.337185</v>
      </c>
      <c r="AB1428">
        <v>4.0640911999999998E-3</v>
      </c>
      <c r="AC1428">
        <v>15.336193</v>
      </c>
      <c r="AD1428" s="2">
        <v>15.337094</v>
      </c>
      <c r="AE1428" s="2">
        <v>3.4710858999999998</v>
      </c>
      <c r="AF1428" s="2">
        <f t="shared" si="113"/>
        <v>1.5337094000000001E-2</v>
      </c>
      <c r="AG1428" s="2">
        <f t="shared" si="113"/>
        <v>3.4710858999999999E-3</v>
      </c>
      <c r="AH1428" s="8">
        <v>288.98468000000003</v>
      </c>
      <c r="AI1428" s="3">
        <f t="shared" si="114"/>
        <v>39.120839971379191</v>
      </c>
      <c r="AJ1428" s="3">
        <f t="shared" si="115"/>
        <v>8.8538152025938341</v>
      </c>
      <c r="AK1428" s="3">
        <f t="shared" si="112"/>
        <v>65.201399952298658</v>
      </c>
      <c r="AL1428" s="3">
        <f t="shared" si="116"/>
        <v>14.756358670989728</v>
      </c>
    </row>
    <row r="1429" spans="1:38" x14ac:dyDescent="0.2">
      <c r="A1429" s="2">
        <v>7</v>
      </c>
      <c r="B1429" s="2" t="s">
        <v>1457</v>
      </c>
      <c r="C1429" s="2" t="s">
        <v>36</v>
      </c>
      <c r="D1429" s="2">
        <v>-20.819421999999999</v>
      </c>
      <c r="E1429" s="2">
        <v>-43.734506000000003</v>
      </c>
      <c r="F1429">
        <v>534000</v>
      </c>
      <c r="G1429">
        <v>16000</v>
      </c>
      <c r="H1429">
        <v>1.9673403999999999E-3</v>
      </c>
      <c r="I1429" s="1">
        <v>6.3967568999999996E-5</v>
      </c>
      <c r="J1429">
        <v>1.4284608999999999E-4</v>
      </c>
      <c r="K1429">
        <v>4.0429004000000002E-4</v>
      </c>
      <c r="L1429">
        <v>4.3352887999999998E-4</v>
      </c>
      <c r="M1429">
        <v>1.4674548000000001</v>
      </c>
      <c r="N1429">
        <v>0.99757474000000002</v>
      </c>
      <c r="O1429">
        <v>1</v>
      </c>
      <c r="P1429">
        <v>1</v>
      </c>
      <c r="Q1429">
        <v>0.99757474000000002</v>
      </c>
      <c r="R1429">
        <v>1.4638959</v>
      </c>
      <c r="S1429">
        <v>1.4639040000000001</v>
      </c>
      <c r="T1429">
        <v>-20.821071</v>
      </c>
      <c r="U1429">
        <v>903.46639000000005</v>
      </c>
      <c r="V1429">
        <v>898.00017000000003</v>
      </c>
      <c r="W1429">
        <v>-20.822779000000001</v>
      </c>
      <c r="X1429">
        <v>903.15081999999995</v>
      </c>
      <c r="Y1429">
        <v>898.00608999999997</v>
      </c>
      <c r="Z1429">
        <v>1.9673426000000002E-3</v>
      </c>
      <c r="AA1429">
        <v>7.4239343</v>
      </c>
      <c r="AB1429">
        <v>1.9673315999999999E-3</v>
      </c>
      <c r="AC1429">
        <v>7.4238928</v>
      </c>
      <c r="AD1429" s="2">
        <v>7.4239262000000004</v>
      </c>
      <c r="AE1429" s="2">
        <v>1.635958</v>
      </c>
      <c r="AF1429" s="2">
        <f t="shared" si="113"/>
        <v>7.4239262E-3</v>
      </c>
      <c r="AG1429" s="2">
        <f t="shared" si="113"/>
        <v>1.6359580000000001E-3</v>
      </c>
      <c r="AH1429" s="8">
        <v>146.95294000000001</v>
      </c>
      <c r="AI1429" s="3">
        <f t="shared" si="114"/>
        <v>80.819768924965871</v>
      </c>
      <c r="AJ1429" s="3">
        <f t="shared" si="115"/>
        <v>17.809679672051335</v>
      </c>
      <c r="AK1429" s="3">
        <f t="shared" si="112"/>
        <v>134.69961487494311</v>
      </c>
      <c r="AL1429" s="3">
        <f t="shared" si="116"/>
        <v>29.682799453418891</v>
      </c>
    </row>
    <row r="1430" spans="1:38" x14ac:dyDescent="0.2">
      <c r="A1430" s="2">
        <v>8</v>
      </c>
      <c r="B1430" s="2" t="s">
        <v>1458</v>
      </c>
      <c r="C1430" s="2" t="s">
        <v>36</v>
      </c>
      <c r="D1430" s="2">
        <v>-20.929417999999998</v>
      </c>
      <c r="E1430" s="2">
        <v>-42.923990000000003</v>
      </c>
      <c r="F1430">
        <v>343000</v>
      </c>
      <c r="G1430">
        <v>11000</v>
      </c>
      <c r="H1430">
        <v>2.6832176000000001E-3</v>
      </c>
      <c r="I1430" s="1">
        <v>9.2848919999999999E-5</v>
      </c>
      <c r="J1430">
        <v>2.4088319E-4</v>
      </c>
      <c r="K1430">
        <v>5.5746877000000005E-4</v>
      </c>
      <c r="L1430">
        <v>6.1434279000000002E-4</v>
      </c>
      <c r="M1430">
        <v>1.2376286999999999</v>
      </c>
      <c r="N1430">
        <v>0.99758791999999996</v>
      </c>
      <c r="O1430">
        <v>1</v>
      </c>
      <c r="P1430">
        <v>1</v>
      </c>
      <c r="Q1430">
        <v>0.99758791999999996</v>
      </c>
      <c r="R1430">
        <v>1.2346435</v>
      </c>
      <c r="S1430">
        <v>1.2346573999999999</v>
      </c>
      <c r="T1430">
        <v>-20.929390000000001</v>
      </c>
      <c r="U1430">
        <v>930.18304000000001</v>
      </c>
      <c r="V1430">
        <v>923.42493999999999</v>
      </c>
      <c r="W1430">
        <v>-20.932745000000001</v>
      </c>
      <c r="X1430">
        <v>927.46573000000001</v>
      </c>
      <c r="Y1430">
        <v>923.43701999999996</v>
      </c>
      <c r="Z1430">
        <v>2.6832214000000001E-3</v>
      </c>
      <c r="AA1430">
        <v>10.125363999999999</v>
      </c>
      <c r="AB1430">
        <v>2.683192E-3</v>
      </c>
      <c r="AC1430">
        <v>10.125253000000001</v>
      </c>
      <c r="AD1430" s="2">
        <v>10.125349</v>
      </c>
      <c r="AE1430" s="2">
        <v>2.3182746999999999</v>
      </c>
      <c r="AF1430" s="2">
        <f t="shared" si="113"/>
        <v>1.0125349000000001E-2</v>
      </c>
      <c r="AG1430" s="2">
        <f t="shared" si="113"/>
        <v>2.3182746999999997E-3</v>
      </c>
      <c r="AH1430" s="8">
        <v>152</v>
      </c>
      <c r="AI1430" s="3">
        <f t="shared" si="114"/>
        <v>59.257216714209058</v>
      </c>
      <c r="AJ1430" s="3">
        <f t="shared" si="115"/>
        <v>13.567384818139898</v>
      </c>
      <c r="AK1430" s="3">
        <f t="shared" si="112"/>
        <v>98.762027857015099</v>
      </c>
      <c r="AL1430" s="3">
        <f t="shared" si="116"/>
        <v>22.612308030233162</v>
      </c>
    </row>
    <row r="1431" spans="1:38" x14ac:dyDescent="0.2">
      <c r="A1431" s="2">
        <v>9</v>
      </c>
      <c r="B1431" s="2" t="s">
        <v>1459</v>
      </c>
      <c r="C1431" s="2" t="s">
        <v>36</v>
      </c>
      <c r="D1431" s="2">
        <v>-20.854313000000001</v>
      </c>
      <c r="E1431" s="2">
        <v>-42.874595999999997</v>
      </c>
      <c r="F1431">
        <v>392000</v>
      </c>
      <c r="G1431">
        <v>12000</v>
      </c>
      <c r="H1431">
        <v>2.2501124E-3</v>
      </c>
      <c r="I1431" s="1">
        <v>7.4939569999999994E-5</v>
      </c>
      <c r="J1431">
        <v>1.9905766000000001E-4</v>
      </c>
      <c r="K1431">
        <v>4.7139141999999999E-4</v>
      </c>
      <c r="L1431">
        <v>5.1715544999999998E-4</v>
      </c>
      <c r="M1431">
        <v>1.198026</v>
      </c>
      <c r="N1431">
        <v>0.99786638999999999</v>
      </c>
      <c r="O1431">
        <v>1</v>
      </c>
      <c r="P1431">
        <v>1</v>
      </c>
      <c r="Q1431">
        <v>0.99786638999999999</v>
      </c>
      <c r="R1431">
        <v>1.1954697999999999</v>
      </c>
      <c r="S1431">
        <v>1.1954857999999999</v>
      </c>
      <c r="T1431">
        <v>-20.858070999999999</v>
      </c>
      <c r="U1431">
        <v>934.22118999999998</v>
      </c>
      <c r="V1431">
        <v>927.98374999999999</v>
      </c>
      <c r="W1431">
        <v>-20.870186</v>
      </c>
      <c r="X1431">
        <v>932.04093999999998</v>
      </c>
      <c r="Y1431">
        <v>928.02773999999999</v>
      </c>
      <c r="Z1431">
        <v>2.2501151E-3</v>
      </c>
      <c r="AA1431">
        <v>8.4910004000000008</v>
      </c>
      <c r="AB1431">
        <v>2.2500856E-3</v>
      </c>
      <c r="AC1431">
        <v>8.4908891000000004</v>
      </c>
      <c r="AD1431" s="2">
        <v>8.49099</v>
      </c>
      <c r="AE1431" s="2">
        <v>1.95153</v>
      </c>
      <c r="AF1431" s="2">
        <f t="shared" si="113"/>
        <v>8.4909900000000003E-3</v>
      </c>
      <c r="AG1431" s="2">
        <f t="shared" si="113"/>
        <v>1.9515299999999999E-3</v>
      </c>
      <c r="AH1431" s="8">
        <v>156.96673999999999</v>
      </c>
      <c r="AI1431" s="3">
        <f t="shared" si="114"/>
        <v>70.66313822063151</v>
      </c>
      <c r="AJ1431" s="3">
        <f t="shared" si="115"/>
        <v>16.240889947074368</v>
      </c>
      <c r="AK1431" s="3">
        <f t="shared" si="112"/>
        <v>117.77189703438586</v>
      </c>
      <c r="AL1431" s="3">
        <f t="shared" si="116"/>
        <v>27.06814991179062</v>
      </c>
    </row>
    <row r="1432" spans="1:38" x14ac:dyDescent="0.2">
      <c r="A1432" s="2">
        <v>10</v>
      </c>
      <c r="B1432" s="2" t="s">
        <v>1460</v>
      </c>
      <c r="C1432" s="2" t="s">
        <v>36</v>
      </c>
      <c r="D1432" s="2">
        <v>-20.860975</v>
      </c>
      <c r="E1432" s="2">
        <v>-42.775295999999997</v>
      </c>
      <c r="F1432">
        <v>280000</v>
      </c>
      <c r="G1432">
        <v>9000</v>
      </c>
      <c r="H1432">
        <v>3.2757060999999998E-3</v>
      </c>
      <c r="I1432">
        <v>1.1283656E-4</v>
      </c>
      <c r="J1432">
        <v>3.1143080000000002E-4</v>
      </c>
      <c r="K1432">
        <v>6.7857392999999999E-4</v>
      </c>
      <c r="L1432">
        <v>7.5510515999999996E-4</v>
      </c>
      <c r="M1432">
        <v>1.2147249</v>
      </c>
      <c r="N1432">
        <v>0.99707908000000001</v>
      </c>
      <c r="O1432">
        <v>1</v>
      </c>
      <c r="P1432">
        <v>1</v>
      </c>
      <c r="Q1432">
        <v>0.99707908000000001</v>
      </c>
      <c r="R1432">
        <v>1.2111768000000001</v>
      </c>
      <c r="S1432">
        <v>1.2111974000000001</v>
      </c>
      <c r="T1432">
        <v>-20.860869999999998</v>
      </c>
      <c r="U1432">
        <v>933.12811999999997</v>
      </c>
      <c r="V1432">
        <v>925.94248000000005</v>
      </c>
      <c r="W1432">
        <v>-20.867958000000002</v>
      </c>
      <c r="X1432">
        <v>927.68505000000005</v>
      </c>
      <c r="Y1432">
        <v>925.96812999999997</v>
      </c>
      <c r="Z1432">
        <v>3.2757144E-3</v>
      </c>
      <c r="AA1432">
        <v>12.361186</v>
      </c>
      <c r="AB1432">
        <v>3.275661E-3</v>
      </c>
      <c r="AC1432">
        <v>12.360984999999999</v>
      </c>
      <c r="AD1432" s="2">
        <v>12.361155</v>
      </c>
      <c r="AE1432" s="2">
        <v>2.8494533999999998</v>
      </c>
      <c r="AF1432" s="2">
        <f t="shared" si="113"/>
        <v>1.2361155E-2</v>
      </c>
      <c r="AG1432" s="2">
        <f t="shared" si="113"/>
        <v>2.8494533999999998E-3</v>
      </c>
      <c r="AH1432" s="8">
        <v>210.99365</v>
      </c>
      <c r="AI1432" s="3">
        <f t="shared" si="114"/>
        <v>48.539153501432509</v>
      </c>
      <c r="AJ1432" s="3">
        <f t="shared" si="115"/>
        <v>11.18908839649521</v>
      </c>
      <c r="AK1432" s="3">
        <f t="shared" si="112"/>
        <v>80.898589169054191</v>
      </c>
      <c r="AL1432" s="3">
        <f t="shared" si="116"/>
        <v>18.648480660825353</v>
      </c>
    </row>
    <row r="1433" spans="1:38" x14ac:dyDescent="0.2">
      <c r="A1433" s="2">
        <v>11</v>
      </c>
      <c r="B1433" s="2" t="s">
        <v>1461</v>
      </c>
      <c r="C1433" s="2" t="s">
        <v>36</v>
      </c>
      <c r="D1433" s="2">
        <v>-20.879670999999998</v>
      </c>
      <c r="E1433" s="2">
        <v>-42.684131999999998</v>
      </c>
      <c r="F1433">
        <v>207000</v>
      </c>
      <c r="G1433">
        <v>7000</v>
      </c>
      <c r="H1433">
        <v>4.5738280999999999E-3</v>
      </c>
      <c r="I1433">
        <v>1.6373211999999999E-4</v>
      </c>
      <c r="J1433">
        <v>4.5706322E-4</v>
      </c>
      <c r="K1433">
        <v>9.3762377000000002E-4</v>
      </c>
      <c r="L1433">
        <v>1.0558662E-3</v>
      </c>
      <c r="M1433">
        <v>1.2323497000000001</v>
      </c>
      <c r="N1433">
        <v>0.99589349000000005</v>
      </c>
      <c r="O1433">
        <v>1</v>
      </c>
      <c r="P1433">
        <v>1</v>
      </c>
      <c r="Q1433">
        <v>0.99589349000000005</v>
      </c>
      <c r="R1433">
        <v>1.2272890000000001</v>
      </c>
      <c r="S1433">
        <v>1.2273054999999999</v>
      </c>
      <c r="T1433">
        <v>-20.879144</v>
      </c>
      <c r="U1433">
        <v>929.85374999999999</v>
      </c>
      <c r="V1433">
        <v>923.87626999999998</v>
      </c>
      <c r="W1433">
        <v>-20.893179</v>
      </c>
      <c r="X1433">
        <v>924.96703000000002</v>
      </c>
      <c r="Y1433">
        <v>923.92687000000001</v>
      </c>
      <c r="Z1433">
        <v>4.5738380000000002E-3</v>
      </c>
      <c r="AA1433">
        <v>17.259765999999999</v>
      </c>
      <c r="AB1433">
        <v>4.5737807000000002E-3</v>
      </c>
      <c r="AC1433">
        <v>17.259550000000001</v>
      </c>
      <c r="AD1433" s="2">
        <v>17.259729</v>
      </c>
      <c r="AE1433" s="2">
        <v>3.9844005999999998</v>
      </c>
      <c r="AF1433" s="2">
        <f t="shared" si="113"/>
        <v>1.7259729000000001E-2</v>
      </c>
      <c r="AG1433" s="2">
        <f t="shared" si="113"/>
        <v>3.9844006000000001E-3</v>
      </c>
      <c r="AH1433" s="8">
        <v>175</v>
      </c>
      <c r="AI1433" s="3">
        <f t="shared" si="114"/>
        <v>34.763002362319824</v>
      </c>
      <c r="AJ1433" s="3">
        <f t="shared" si="115"/>
        <v>8.0250233054197153</v>
      </c>
      <c r="AK1433" s="3">
        <f t="shared" si="112"/>
        <v>57.93833727053304</v>
      </c>
      <c r="AL1433" s="3">
        <f t="shared" si="116"/>
        <v>13.375038842366193</v>
      </c>
    </row>
    <row r="1434" spans="1:38" x14ac:dyDescent="0.2">
      <c r="A1434" s="2">
        <v>12</v>
      </c>
      <c r="B1434" s="2" t="s">
        <v>1462</v>
      </c>
      <c r="C1434" s="2" t="s">
        <v>36</v>
      </c>
      <c r="D1434" s="2">
        <v>-20.866108000000001</v>
      </c>
      <c r="E1434" s="2">
        <v>-42.636808000000002</v>
      </c>
      <c r="F1434">
        <v>426000</v>
      </c>
      <c r="G1434">
        <v>19000</v>
      </c>
      <c r="H1434">
        <v>2.1696038999999999E-3</v>
      </c>
      <c r="I1434">
        <v>1.0530766000000001E-4</v>
      </c>
      <c r="J1434">
        <v>1.8202550999999999E-4</v>
      </c>
      <c r="K1434">
        <v>4.5201535000000001E-4</v>
      </c>
      <c r="L1434">
        <v>4.9853872999999999E-4</v>
      </c>
      <c r="M1434">
        <v>1.2663496000000001</v>
      </c>
      <c r="N1434">
        <v>0.99709639999999999</v>
      </c>
      <c r="O1434">
        <v>1</v>
      </c>
      <c r="P1434">
        <v>1</v>
      </c>
      <c r="Q1434">
        <v>0.99709639999999999</v>
      </c>
      <c r="R1434">
        <v>1.2626725999999999</v>
      </c>
      <c r="S1434">
        <v>1.2626649000000001</v>
      </c>
      <c r="T1434">
        <v>-20.871956999999998</v>
      </c>
      <c r="U1434">
        <v>926.15958000000001</v>
      </c>
      <c r="V1434">
        <v>919.82889</v>
      </c>
      <c r="W1434">
        <v>-20.877631999999998</v>
      </c>
      <c r="X1434">
        <v>921.93706999999995</v>
      </c>
      <c r="Y1434">
        <v>919.84921999999995</v>
      </c>
      <c r="Z1434">
        <v>2.1696076999999999E-3</v>
      </c>
      <c r="AA1434">
        <v>8.1871988000000009</v>
      </c>
      <c r="AB1434">
        <v>2.1696206999999999E-3</v>
      </c>
      <c r="AC1434">
        <v>8.1872480999999997</v>
      </c>
      <c r="AD1434" s="2">
        <v>8.1871846000000001</v>
      </c>
      <c r="AE1434" s="2">
        <v>1.8812781999999999</v>
      </c>
      <c r="AF1434" s="2">
        <f t="shared" si="113"/>
        <v>8.1871845999999995E-3</v>
      </c>
      <c r="AG1434" s="2">
        <f t="shared" si="113"/>
        <v>1.8812782E-3</v>
      </c>
      <c r="AH1434" s="8">
        <v>178</v>
      </c>
      <c r="AI1434" s="3">
        <f t="shared" si="114"/>
        <v>73.285265853172533</v>
      </c>
      <c r="AJ1434" s="3">
        <f t="shared" si="115"/>
        <v>16.839729377883806</v>
      </c>
      <c r="AK1434" s="3">
        <f t="shared" si="112"/>
        <v>122.14210975528755</v>
      </c>
      <c r="AL1434" s="3">
        <f t="shared" si="116"/>
        <v>28.066215629806344</v>
      </c>
    </row>
    <row r="1435" spans="1:38" x14ac:dyDescent="0.2">
      <c r="A1435" s="2">
        <v>13</v>
      </c>
      <c r="B1435" s="2" t="s">
        <v>1463</v>
      </c>
      <c r="C1435" s="2" t="s">
        <v>36</v>
      </c>
      <c r="D1435" s="2">
        <v>-20.953026999999999</v>
      </c>
      <c r="E1435" s="2">
        <v>-42.892933999999997</v>
      </c>
      <c r="F1435">
        <v>183000</v>
      </c>
      <c r="G1435">
        <v>8000</v>
      </c>
      <c r="H1435">
        <v>4.8811230999999998E-3</v>
      </c>
      <c r="I1435">
        <v>2.2608187000000001E-4</v>
      </c>
      <c r="J1435">
        <v>5.2040607E-4</v>
      </c>
      <c r="K1435">
        <v>1.0067683E-3</v>
      </c>
      <c r="L1435">
        <v>1.1556461E-3</v>
      </c>
      <c r="M1435">
        <v>1.1500923999999999</v>
      </c>
      <c r="N1435">
        <v>0.99448751000000002</v>
      </c>
      <c r="O1435">
        <v>1</v>
      </c>
      <c r="P1435">
        <v>1</v>
      </c>
      <c r="Q1435">
        <v>0.99448751000000002</v>
      </c>
      <c r="R1435">
        <v>1.1437526</v>
      </c>
      <c r="S1435">
        <v>1.143964</v>
      </c>
      <c r="T1435">
        <v>-20.952618000000001</v>
      </c>
      <c r="U1435">
        <v>967.66544999999996</v>
      </c>
      <c r="V1435">
        <v>934.39748999999995</v>
      </c>
      <c r="W1435">
        <v>-20.946307999999998</v>
      </c>
      <c r="X1435">
        <v>933.66740000000004</v>
      </c>
      <c r="Y1435">
        <v>934.37437999999997</v>
      </c>
      <c r="Z1435">
        <v>4.8812723000000004E-3</v>
      </c>
      <c r="AA1435">
        <v>18.419896000000001</v>
      </c>
      <c r="AB1435">
        <v>4.8804397000000001E-3</v>
      </c>
      <c r="AC1435">
        <v>18.416754000000001</v>
      </c>
      <c r="AD1435" s="2">
        <v>18.419332000000001</v>
      </c>
      <c r="AE1435" s="2">
        <v>4.3609286999999997</v>
      </c>
      <c r="AF1435" s="2">
        <f t="shared" si="113"/>
        <v>1.8419332E-2</v>
      </c>
      <c r="AG1435" s="2">
        <f t="shared" si="113"/>
        <v>4.3609286999999998E-3</v>
      </c>
      <c r="AH1435" s="8">
        <v>486</v>
      </c>
      <c r="AI1435" s="3">
        <f t="shared" si="114"/>
        <v>32.57447121317972</v>
      </c>
      <c r="AJ1435" s="3">
        <f t="shared" si="115"/>
        <v>7.7122746037087149</v>
      </c>
      <c r="AK1435" s="3">
        <f t="shared" si="112"/>
        <v>54.290785355299526</v>
      </c>
      <c r="AL1435" s="3">
        <f t="shared" si="116"/>
        <v>12.85379100618119</v>
      </c>
    </row>
    <row r="1436" spans="1:38" x14ac:dyDescent="0.2">
      <c r="A1436" s="2">
        <v>14</v>
      </c>
      <c r="B1436" s="2" t="s">
        <v>1464</v>
      </c>
      <c r="C1436" s="2" t="s">
        <v>36</v>
      </c>
      <c r="D1436" s="2">
        <v>-20.902435000000001</v>
      </c>
      <c r="E1436" s="2">
        <v>-42.836435999999999</v>
      </c>
      <c r="F1436">
        <v>162000</v>
      </c>
      <c r="G1436">
        <v>15000</v>
      </c>
      <c r="H1436">
        <v>5.4887095000000002E-3</v>
      </c>
      <c r="I1436">
        <v>5.4016472000000004E-4</v>
      </c>
      <c r="J1436">
        <v>6.0111490000000001E-4</v>
      </c>
      <c r="K1436">
        <v>1.1299524E-3</v>
      </c>
      <c r="L1436">
        <v>1.3892118000000001E-3</v>
      </c>
      <c r="M1436">
        <v>1.1357526</v>
      </c>
      <c r="N1436">
        <v>0.99464892000000005</v>
      </c>
      <c r="O1436">
        <v>1</v>
      </c>
      <c r="P1436">
        <v>1</v>
      </c>
      <c r="Q1436">
        <v>0.99464892000000005</v>
      </c>
      <c r="R1436">
        <v>1.1296751</v>
      </c>
      <c r="S1436">
        <v>1.1299181</v>
      </c>
      <c r="T1436">
        <v>-20.902289</v>
      </c>
      <c r="U1436">
        <v>969.80647999999997</v>
      </c>
      <c r="V1436">
        <v>936.08307000000002</v>
      </c>
      <c r="W1436">
        <v>-20.886969000000001</v>
      </c>
      <c r="X1436">
        <v>938.81476999999995</v>
      </c>
      <c r="Y1436">
        <v>936.02675999999997</v>
      </c>
      <c r="Z1436">
        <v>5.4888378999999998E-3</v>
      </c>
      <c r="AA1436">
        <v>20.712596000000001</v>
      </c>
      <c r="AB1436">
        <v>5.4877583000000002E-3</v>
      </c>
      <c r="AC1436">
        <v>20.708521999999999</v>
      </c>
      <c r="AD1436" s="2">
        <v>20.712111</v>
      </c>
      <c r="AE1436" s="2">
        <v>5.2423086000000003</v>
      </c>
      <c r="AF1436" s="2">
        <f t="shared" si="113"/>
        <v>2.0712111000000002E-2</v>
      </c>
      <c r="AG1436" s="2">
        <f t="shared" si="113"/>
        <v>5.2423086000000004E-3</v>
      </c>
      <c r="AH1436" s="8">
        <v>474</v>
      </c>
      <c r="AI1436" s="3">
        <f t="shared" si="114"/>
        <v>28.968558540459735</v>
      </c>
      <c r="AJ1436" s="3">
        <f t="shared" si="115"/>
        <v>7.3320446943460045</v>
      </c>
      <c r="AK1436" s="3">
        <f t="shared" si="112"/>
        <v>48.280930900766222</v>
      </c>
      <c r="AL1436" s="3">
        <f t="shared" si="116"/>
        <v>12.220074490576673</v>
      </c>
    </row>
    <row r="1437" spans="1:38" x14ac:dyDescent="0.2">
      <c r="A1437" s="2">
        <v>15</v>
      </c>
      <c r="B1437" s="2" t="s">
        <v>1465</v>
      </c>
      <c r="C1437" s="2" t="s">
        <v>36</v>
      </c>
      <c r="D1437" s="2">
        <v>-20.911080999999999</v>
      </c>
      <c r="E1437" s="2">
        <v>-42.775368999999998</v>
      </c>
      <c r="F1437">
        <v>205000</v>
      </c>
      <c r="G1437">
        <v>16000</v>
      </c>
      <c r="H1437">
        <v>3.9874968000000004E-3</v>
      </c>
      <c r="I1437">
        <v>3.3467323000000002E-4</v>
      </c>
      <c r="J1437">
        <v>4.4067180000000001E-4</v>
      </c>
      <c r="K1437">
        <v>8.3604838000000004E-4</v>
      </c>
      <c r="L1437">
        <v>1.0025839999999999E-3</v>
      </c>
      <c r="M1437">
        <v>1.0561057</v>
      </c>
      <c r="N1437">
        <v>0.99197177999999997</v>
      </c>
      <c r="O1437">
        <v>1</v>
      </c>
      <c r="P1437">
        <v>1</v>
      </c>
      <c r="Q1437">
        <v>0.99197177999999997</v>
      </c>
      <c r="R1437">
        <v>1.0476270999999999</v>
      </c>
      <c r="S1437">
        <v>1.0475934</v>
      </c>
      <c r="T1437">
        <v>-20.908791000000001</v>
      </c>
      <c r="U1437">
        <v>970.81674999999996</v>
      </c>
      <c r="V1437">
        <v>946.99725999999998</v>
      </c>
      <c r="W1437">
        <v>-20.894909999999999</v>
      </c>
      <c r="X1437">
        <v>964.30301999999995</v>
      </c>
      <c r="Y1437">
        <v>946.94541000000004</v>
      </c>
      <c r="Z1437">
        <v>3.9876284999999997E-3</v>
      </c>
      <c r="AA1437">
        <v>15.047655000000001</v>
      </c>
      <c r="AB1437">
        <v>3.9877480000000002E-3</v>
      </c>
      <c r="AC1437">
        <v>15.048106000000001</v>
      </c>
      <c r="AD1437" s="2">
        <v>15.047158</v>
      </c>
      <c r="AE1437" s="2">
        <v>3.7833359</v>
      </c>
      <c r="AF1437" s="2">
        <f t="shared" si="113"/>
        <v>1.5047158E-2</v>
      </c>
      <c r="AG1437" s="2">
        <f t="shared" si="113"/>
        <v>3.7833359E-3</v>
      </c>
      <c r="AH1437" s="8">
        <v>463.99099999999999</v>
      </c>
      <c r="AI1437" s="3">
        <f t="shared" si="114"/>
        <v>39.874639450187203</v>
      </c>
      <c r="AJ1437" s="3">
        <f t="shared" si="115"/>
        <v>10.025757351085799</v>
      </c>
      <c r="AK1437" s="3">
        <f t="shared" si="112"/>
        <v>66.457732416978672</v>
      </c>
      <c r="AL1437" s="3">
        <f t="shared" si="116"/>
        <v>16.709595585142999</v>
      </c>
    </row>
    <row r="1438" spans="1:38" x14ac:dyDescent="0.2">
      <c r="A1438" s="2">
        <v>16</v>
      </c>
      <c r="B1438" s="2" t="s">
        <v>1466</v>
      </c>
      <c r="C1438" s="2" t="s">
        <v>36</v>
      </c>
      <c r="D1438" s="2">
        <v>-20.925063000000002</v>
      </c>
      <c r="E1438" s="2">
        <v>-42.720590000000001</v>
      </c>
      <c r="F1438">
        <v>248000</v>
      </c>
      <c r="G1438">
        <v>12000</v>
      </c>
      <c r="H1438">
        <v>3.3153105999999999E-3</v>
      </c>
      <c r="I1438">
        <v>1.7292537E-4</v>
      </c>
      <c r="J1438">
        <v>3.4846330000000002E-4</v>
      </c>
      <c r="K1438">
        <v>6.9696809000000003E-4</v>
      </c>
      <c r="L1438">
        <v>7.9818192000000003E-4</v>
      </c>
      <c r="M1438">
        <v>1.0818356</v>
      </c>
      <c r="N1438">
        <v>0.98872181000000003</v>
      </c>
      <c r="O1438">
        <v>1</v>
      </c>
      <c r="P1438">
        <v>1</v>
      </c>
      <c r="Q1438">
        <v>0.98872181000000003</v>
      </c>
      <c r="R1438">
        <v>1.0696344</v>
      </c>
      <c r="S1438">
        <v>1.0696251999999999</v>
      </c>
      <c r="T1438">
        <v>-20.921108</v>
      </c>
      <c r="U1438">
        <v>968.22679000000005</v>
      </c>
      <c r="V1438">
        <v>943.42684999999994</v>
      </c>
      <c r="W1438">
        <v>-20.907979999999998</v>
      </c>
      <c r="X1438">
        <v>964.07592</v>
      </c>
      <c r="Y1438">
        <v>943.37807999999995</v>
      </c>
      <c r="Z1438">
        <v>3.3154297999999998E-3</v>
      </c>
      <c r="AA1438">
        <v>12.511056</v>
      </c>
      <c r="AB1438">
        <v>3.3154566999999999E-3</v>
      </c>
      <c r="AC1438">
        <v>12.511157000000001</v>
      </c>
      <c r="AD1438" s="2">
        <v>12.510605999999999</v>
      </c>
      <c r="AE1438" s="2">
        <v>3.0120072000000002</v>
      </c>
      <c r="AF1438" s="2">
        <f t="shared" si="113"/>
        <v>1.2510605999999999E-2</v>
      </c>
      <c r="AG1438" s="2">
        <f t="shared" si="113"/>
        <v>3.0120072000000002E-3</v>
      </c>
      <c r="AH1438" s="8">
        <v>514</v>
      </c>
      <c r="AI1438" s="3">
        <f t="shared" si="114"/>
        <v>47.959307486783615</v>
      </c>
      <c r="AJ1438" s="3">
        <f t="shared" si="115"/>
        <v>11.546505377693629</v>
      </c>
      <c r="AK1438" s="3">
        <f t="shared" si="112"/>
        <v>79.932179144639363</v>
      </c>
      <c r="AL1438" s="3">
        <f t="shared" si="116"/>
        <v>19.24417562948938</v>
      </c>
    </row>
    <row r="1439" spans="1:38" x14ac:dyDescent="0.2">
      <c r="A1439" s="2">
        <v>17</v>
      </c>
      <c r="B1439" s="2" t="s">
        <v>1467</v>
      </c>
      <c r="C1439" s="2" t="s">
        <v>36</v>
      </c>
      <c r="D1439" s="2">
        <v>-20.926752</v>
      </c>
      <c r="E1439" s="2">
        <v>-42.656112999999998</v>
      </c>
      <c r="F1439">
        <v>237000</v>
      </c>
      <c r="G1439">
        <v>17000</v>
      </c>
      <c r="H1439">
        <v>3.6688752999999999E-3</v>
      </c>
      <c r="I1439">
        <v>2.8276624000000001E-4</v>
      </c>
      <c r="J1439">
        <v>3.7616606999999998E-4</v>
      </c>
      <c r="K1439">
        <v>7.6384727000000001E-4</v>
      </c>
      <c r="L1439">
        <v>8.9717351000000005E-4</v>
      </c>
      <c r="M1439">
        <v>1.1459077</v>
      </c>
      <c r="N1439">
        <v>0.98660212999999997</v>
      </c>
      <c r="O1439">
        <v>1</v>
      </c>
      <c r="P1439">
        <v>1</v>
      </c>
      <c r="Q1439">
        <v>0.98660212999999997</v>
      </c>
      <c r="R1439">
        <v>1.130555</v>
      </c>
      <c r="S1439">
        <v>1.1310203000000001</v>
      </c>
      <c r="T1439">
        <v>-20.926729999999999</v>
      </c>
      <c r="U1439">
        <v>969.23680000000002</v>
      </c>
      <c r="V1439">
        <v>934.84577000000002</v>
      </c>
      <c r="W1439">
        <v>-20.920935</v>
      </c>
      <c r="X1439">
        <v>939.35050999999999</v>
      </c>
      <c r="Y1439">
        <v>934.82452000000001</v>
      </c>
      <c r="Z1439">
        <v>3.6689842000000002E-3</v>
      </c>
      <c r="AA1439">
        <v>13.845223000000001</v>
      </c>
      <c r="AB1439">
        <v>3.6675620000000001E-3</v>
      </c>
      <c r="AC1439">
        <v>13.839857</v>
      </c>
      <c r="AD1439" s="2">
        <v>13.844811999999999</v>
      </c>
      <c r="AE1439" s="2">
        <v>3.3855604000000001</v>
      </c>
      <c r="AF1439" s="2">
        <f t="shared" si="113"/>
        <v>1.3844812E-2</v>
      </c>
      <c r="AG1439" s="2">
        <f t="shared" si="113"/>
        <v>3.3855604000000003E-3</v>
      </c>
      <c r="AH1439" s="8">
        <v>511</v>
      </c>
      <c r="AI1439" s="3">
        <f t="shared" si="114"/>
        <v>43.337533221830675</v>
      </c>
      <c r="AJ1439" s="3">
        <f t="shared" si="115"/>
        <v>10.597604092385968</v>
      </c>
      <c r="AK1439" s="3">
        <f t="shared" si="112"/>
        <v>72.229222036384456</v>
      </c>
      <c r="AL1439" s="3">
        <f t="shared" si="116"/>
        <v>17.662673487309945</v>
      </c>
    </row>
    <row r="1440" spans="1:38" x14ac:dyDescent="0.2">
      <c r="A1440" s="2">
        <v>18</v>
      </c>
      <c r="B1440" s="2" t="s">
        <v>1468</v>
      </c>
      <c r="C1440" s="2" t="s">
        <v>36</v>
      </c>
      <c r="D1440" s="2">
        <v>-20.895119999999999</v>
      </c>
      <c r="E1440" s="2">
        <v>-42.653540999999997</v>
      </c>
      <c r="F1440">
        <v>312000</v>
      </c>
      <c r="G1440">
        <v>21000</v>
      </c>
      <c r="H1440">
        <v>3.0569923999999998E-3</v>
      </c>
      <c r="I1440">
        <v>2.2145530999999999E-4</v>
      </c>
      <c r="J1440">
        <v>2.7561940999999999E-4</v>
      </c>
      <c r="K1440">
        <v>6.3084157000000004E-4</v>
      </c>
      <c r="L1440">
        <v>7.2316638000000002E-4</v>
      </c>
      <c r="M1440">
        <v>1.2755620000000001</v>
      </c>
      <c r="N1440">
        <v>0.99698876999999997</v>
      </c>
      <c r="O1440">
        <v>1</v>
      </c>
      <c r="P1440">
        <v>1</v>
      </c>
      <c r="Q1440">
        <v>0.99698876999999997</v>
      </c>
      <c r="R1440">
        <v>1.2717210000000001</v>
      </c>
      <c r="S1440">
        <v>1.2717533999999999</v>
      </c>
      <c r="T1440">
        <v>-20.895793999999999</v>
      </c>
      <c r="U1440">
        <v>929.74108999999999</v>
      </c>
      <c r="V1440">
        <v>918.84455000000003</v>
      </c>
      <c r="W1440">
        <v>-20.891552999999998</v>
      </c>
      <c r="X1440">
        <v>920.74731999999995</v>
      </c>
      <c r="Y1440">
        <v>918.82938000000001</v>
      </c>
      <c r="Z1440">
        <v>3.0570002999999999E-3</v>
      </c>
      <c r="AA1440">
        <v>11.53585</v>
      </c>
      <c r="AB1440">
        <v>3.0569252999999999E-3</v>
      </c>
      <c r="AC1440">
        <v>11.535567</v>
      </c>
      <c r="AD1440" s="2">
        <v>11.535821</v>
      </c>
      <c r="AE1440" s="2">
        <v>2.7289297000000001</v>
      </c>
      <c r="AF1440" s="2">
        <f t="shared" si="113"/>
        <v>1.1535821E-2</v>
      </c>
      <c r="AG1440" s="2">
        <f t="shared" si="113"/>
        <v>2.7289297E-3</v>
      </c>
      <c r="AH1440" s="8">
        <v>194</v>
      </c>
      <c r="AI1440" s="3">
        <f t="shared" si="114"/>
        <v>52.011902750571458</v>
      </c>
      <c r="AJ1440" s="3">
        <f t="shared" si="115"/>
        <v>12.304007332425334</v>
      </c>
      <c r="AK1440" s="3">
        <f t="shared" si="112"/>
        <v>86.686504584285757</v>
      </c>
      <c r="AL1440" s="3">
        <f t="shared" si="116"/>
        <v>20.506678887375553</v>
      </c>
    </row>
    <row r="1441" spans="1:38" x14ac:dyDescent="0.2">
      <c r="A1441" s="2">
        <v>0</v>
      </c>
      <c r="B1441" s="2" t="s">
        <v>1469</v>
      </c>
      <c r="C1441" s="2" t="s">
        <v>36</v>
      </c>
      <c r="D1441" s="2">
        <v>0.64337699999999998</v>
      </c>
      <c r="E1441" s="2">
        <v>30.393395999999999</v>
      </c>
      <c r="F1441">
        <v>340732</v>
      </c>
      <c r="G1441">
        <v>3287</v>
      </c>
      <c r="H1441">
        <v>4.1259740999999997E-3</v>
      </c>
      <c r="I1441" s="1">
        <v>4.1696424000000002E-5</v>
      </c>
      <c r="J1441">
        <v>2.8378429000000001E-4</v>
      </c>
      <c r="K1441">
        <v>8.1192708000000005E-4</v>
      </c>
      <c r="L1441">
        <v>8.6110259999999997E-4</v>
      </c>
      <c r="M1441">
        <v>1.9191994999999999</v>
      </c>
      <c r="N1441">
        <v>0.99724248999999998</v>
      </c>
      <c r="O1441">
        <v>1</v>
      </c>
      <c r="P1441">
        <v>1</v>
      </c>
      <c r="Q1441">
        <v>0.99724248999999998</v>
      </c>
      <c r="R1441">
        <v>1.9139073</v>
      </c>
      <c r="S1441">
        <v>1.9122330999999999</v>
      </c>
      <c r="T1441">
        <v>0.64908732000000002</v>
      </c>
      <c r="U1441">
        <v>856.12108999999998</v>
      </c>
      <c r="V1441">
        <v>833.56511999999998</v>
      </c>
      <c r="W1441">
        <v>0.67423383000000003</v>
      </c>
      <c r="X1441">
        <v>847.01651000000004</v>
      </c>
      <c r="Y1441">
        <v>833.57718999999997</v>
      </c>
      <c r="Z1441">
        <v>4.1261854000000002E-3</v>
      </c>
      <c r="AA1441">
        <v>15.570511</v>
      </c>
      <c r="AB1441">
        <v>4.1296731999999996E-3</v>
      </c>
      <c r="AC1441">
        <v>15.583672</v>
      </c>
      <c r="AD1441" s="2">
        <v>15.569713999999999</v>
      </c>
      <c r="AE1441" s="2">
        <v>3.2494437999999999</v>
      </c>
      <c r="AF1441" s="2">
        <f t="shared" si="113"/>
        <v>1.5569714E-2</v>
      </c>
      <c r="AG1441" s="2">
        <f t="shared" si="113"/>
        <v>3.2494437999999997E-3</v>
      </c>
      <c r="AH1441" s="8">
        <v>1535.9783</v>
      </c>
      <c r="AI1441" s="3">
        <f t="shared" si="114"/>
        <v>38.536353333144078</v>
      </c>
      <c r="AJ1441" s="3">
        <f t="shared" si="115"/>
        <v>8.042647052668686</v>
      </c>
      <c r="AK1441" s="3">
        <f t="shared" si="112"/>
        <v>64.227255555240134</v>
      </c>
      <c r="AL1441" s="3">
        <f t="shared" si="116"/>
        <v>13.404411754447809</v>
      </c>
    </row>
    <row r="1442" spans="1:38" x14ac:dyDescent="0.2">
      <c r="A1442" s="2">
        <v>1</v>
      </c>
      <c r="B1442" s="2" t="s">
        <v>1470</v>
      </c>
      <c r="C1442" s="2" t="s">
        <v>36</v>
      </c>
      <c r="D1442" s="2">
        <v>0.10006</v>
      </c>
      <c r="E1442" s="2">
        <v>30.462160000000001</v>
      </c>
      <c r="F1442">
        <v>569164</v>
      </c>
      <c r="G1442">
        <v>8765</v>
      </c>
      <c r="H1442">
        <v>1.9844832000000001E-3</v>
      </c>
      <c r="I1442" s="1">
        <v>3.3037567E-5</v>
      </c>
      <c r="J1442">
        <v>1.3551386999999999E-4</v>
      </c>
      <c r="K1442">
        <v>4.0452313999999999E-4</v>
      </c>
      <c r="L1442">
        <v>4.2789538999999998E-4</v>
      </c>
      <c r="M1442">
        <v>1.5832373</v>
      </c>
      <c r="N1442">
        <v>0.99924639999999998</v>
      </c>
      <c r="O1442">
        <v>1</v>
      </c>
      <c r="P1442">
        <v>1</v>
      </c>
      <c r="Q1442">
        <v>0.99924639999999998</v>
      </c>
      <c r="R1442">
        <v>1.5820441000000001</v>
      </c>
      <c r="S1442">
        <v>1.5817612000000001</v>
      </c>
      <c r="T1442">
        <v>0.10330064999999999</v>
      </c>
      <c r="U1442">
        <v>886.18508999999995</v>
      </c>
      <c r="V1442">
        <v>862.53827000000001</v>
      </c>
      <c r="W1442">
        <v>0.13829035000000001</v>
      </c>
      <c r="X1442">
        <v>878.87007000000006</v>
      </c>
      <c r="Y1442">
        <v>862.55282</v>
      </c>
      <c r="Z1442">
        <v>1.9845149E-3</v>
      </c>
      <c r="AA1442">
        <v>7.4887356</v>
      </c>
      <c r="AB1442">
        <v>1.9848715000000002E-3</v>
      </c>
      <c r="AC1442">
        <v>7.4900811999999997</v>
      </c>
      <c r="AD1442" s="2">
        <v>7.4886157999999998</v>
      </c>
      <c r="AE1442" s="2">
        <v>1.6146996</v>
      </c>
      <c r="AF1442" s="2">
        <f t="shared" si="113"/>
        <v>7.4886158E-3</v>
      </c>
      <c r="AG1442" s="2">
        <f t="shared" si="113"/>
        <v>1.6146996E-3</v>
      </c>
      <c r="AH1442" s="8">
        <v>1829.8984</v>
      </c>
      <c r="AI1442" s="3">
        <f t="shared" si="114"/>
        <v>80.121616066883817</v>
      </c>
      <c r="AJ1442" s="3">
        <f t="shared" si="115"/>
        <v>17.275868447484097</v>
      </c>
      <c r="AK1442" s="3">
        <f t="shared" si="112"/>
        <v>133.5360267781397</v>
      </c>
      <c r="AL1442" s="3">
        <f t="shared" si="116"/>
        <v>28.793114079140164</v>
      </c>
    </row>
    <row r="1443" spans="1:38" x14ac:dyDescent="0.2">
      <c r="A1443" s="2">
        <v>2</v>
      </c>
      <c r="B1443" s="2" t="s">
        <v>1471</v>
      </c>
      <c r="C1443" s="2" t="s">
        <v>36</v>
      </c>
      <c r="D1443" s="2">
        <v>0.45878999999999998</v>
      </c>
      <c r="E1443" s="2">
        <v>30.380468</v>
      </c>
      <c r="F1443">
        <v>642387</v>
      </c>
      <c r="G1443">
        <v>5478</v>
      </c>
      <c r="H1443">
        <v>1.8293811E-3</v>
      </c>
      <c r="I1443" s="1">
        <v>1.6891805E-5</v>
      </c>
      <c r="J1443">
        <v>1.1756508E-4</v>
      </c>
      <c r="K1443">
        <v>3.7199704E-4</v>
      </c>
      <c r="L1443">
        <v>3.9049799000000001E-4</v>
      </c>
      <c r="M1443">
        <v>1.6626345</v>
      </c>
      <c r="N1443">
        <v>0.99923167999999996</v>
      </c>
      <c r="O1443">
        <v>1</v>
      </c>
      <c r="P1443">
        <v>1</v>
      </c>
      <c r="Q1443">
        <v>0.99923167999999996</v>
      </c>
      <c r="R1443">
        <v>1.6613571</v>
      </c>
      <c r="S1443">
        <v>1.6613618000000001</v>
      </c>
      <c r="T1443">
        <v>0.46362903</v>
      </c>
      <c r="U1443">
        <v>874.60888</v>
      </c>
      <c r="V1443">
        <v>855.28101000000004</v>
      </c>
      <c r="W1443">
        <v>0.52951261999999999</v>
      </c>
      <c r="X1443">
        <v>857.95763999999997</v>
      </c>
      <c r="Y1443">
        <v>855.30943000000002</v>
      </c>
      <c r="Z1443">
        <v>1.8293854999999999E-3</v>
      </c>
      <c r="AA1443">
        <v>6.9033417000000004</v>
      </c>
      <c r="AB1443">
        <v>1.8293802000000001E-3</v>
      </c>
      <c r="AC1443">
        <v>6.9033215999999999</v>
      </c>
      <c r="AD1443" s="2">
        <v>6.9033249999999997</v>
      </c>
      <c r="AE1443" s="2">
        <v>1.4735773000000001</v>
      </c>
      <c r="AF1443" s="2">
        <f t="shared" si="113"/>
        <v>6.9033250000000001E-3</v>
      </c>
      <c r="AG1443" s="2">
        <f t="shared" si="113"/>
        <v>1.4735773000000001E-3</v>
      </c>
      <c r="AH1443" s="8">
        <v>362</v>
      </c>
      <c r="AI1443" s="3">
        <f t="shared" si="114"/>
        <v>86.914638960211207</v>
      </c>
      <c r="AJ1443" s="3">
        <f t="shared" si="115"/>
        <v>18.552717568630023</v>
      </c>
      <c r="AK1443" s="3">
        <f t="shared" si="112"/>
        <v>144.857731600352</v>
      </c>
      <c r="AL1443" s="3">
        <f t="shared" si="116"/>
        <v>30.921195947716701</v>
      </c>
    </row>
    <row r="1444" spans="1:38" x14ac:dyDescent="0.2">
      <c r="A1444" s="2">
        <v>3</v>
      </c>
      <c r="B1444" s="2" t="s">
        <v>1472</v>
      </c>
      <c r="C1444" s="2" t="s">
        <v>36</v>
      </c>
      <c r="D1444" s="2">
        <v>0.59093499999999999</v>
      </c>
      <c r="E1444" s="2">
        <v>30.146122999999999</v>
      </c>
      <c r="F1444">
        <v>161875</v>
      </c>
      <c r="G1444">
        <v>8126</v>
      </c>
      <c r="H1444">
        <v>1.3919008E-2</v>
      </c>
      <c r="I1444">
        <v>7.1066456E-4</v>
      </c>
      <c r="J1444">
        <v>7.6343867E-4</v>
      </c>
      <c r="K1444">
        <v>2.5983975999999999E-3</v>
      </c>
      <c r="L1444">
        <v>2.7999201E-3</v>
      </c>
      <c r="M1444">
        <v>3.1281135</v>
      </c>
      <c r="N1444">
        <v>0.98059061000000003</v>
      </c>
      <c r="O1444">
        <v>1</v>
      </c>
      <c r="P1444">
        <v>1</v>
      </c>
      <c r="Q1444">
        <v>0.98059061000000003</v>
      </c>
      <c r="R1444">
        <v>3.0673987</v>
      </c>
      <c r="S1444">
        <v>3.0678785</v>
      </c>
      <c r="T1444">
        <v>0.59528404000000001</v>
      </c>
      <c r="U1444">
        <v>823.97712000000001</v>
      </c>
      <c r="V1444">
        <v>757.94365000000005</v>
      </c>
      <c r="W1444">
        <v>0.60828336000000005</v>
      </c>
      <c r="X1444">
        <v>780.41038000000003</v>
      </c>
      <c r="Y1444">
        <v>757.95191</v>
      </c>
      <c r="Z1444">
        <v>1.3919729E-2</v>
      </c>
      <c r="AA1444">
        <v>52.527279</v>
      </c>
      <c r="AB1444">
        <v>1.3917664999999999E-2</v>
      </c>
      <c r="AC1444">
        <v>52.519491000000002</v>
      </c>
      <c r="AD1444" s="2">
        <v>52.524557999999999</v>
      </c>
      <c r="AE1444" s="2">
        <v>10.565735999999999</v>
      </c>
      <c r="AF1444" s="2">
        <f t="shared" si="113"/>
        <v>5.2524557999999999E-2</v>
      </c>
      <c r="AG1444" s="2">
        <f t="shared" si="113"/>
        <v>1.0565735999999999E-2</v>
      </c>
      <c r="AH1444" s="8">
        <v>1317</v>
      </c>
      <c r="AI1444" s="3">
        <f t="shared" si="114"/>
        <v>11.423227968905517</v>
      </c>
      <c r="AJ1444" s="3">
        <f t="shared" si="115"/>
        <v>2.2978739009526152</v>
      </c>
      <c r="AK1444" s="3">
        <f t="shared" si="112"/>
        <v>19.038713281509196</v>
      </c>
      <c r="AL1444" s="3">
        <f t="shared" si="116"/>
        <v>3.8297898349210255</v>
      </c>
    </row>
    <row r="1445" spans="1:38" x14ac:dyDescent="0.2">
      <c r="A1445" s="2">
        <v>4</v>
      </c>
      <c r="B1445" s="2" t="s">
        <v>1473</v>
      </c>
      <c r="C1445" s="2" t="s">
        <v>36</v>
      </c>
      <c r="D1445" s="2">
        <v>0.65546499999999996</v>
      </c>
      <c r="E1445" s="2">
        <v>30.165492</v>
      </c>
      <c r="F1445">
        <v>145441</v>
      </c>
      <c r="G1445">
        <v>4200</v>
      </c>
      <c r="H1445">
        <v>1.4145494E-2</v>
      </c>
      <c r="I1445">
        <v>4.1501363000000002E-4</v>
      </c>
      <c r="J1445">
        <v>8.4144527000000002E-4</v>
      </c>
      <c r="K1445">
        <v>2.6544363000000001E-3</v>
      </c>
      <c r="L1445">
        <v>2.8153683000000001E-3</v>
      </c>
      <c r="M1445">
        <v>2.8275787000000001</v>
      </c>
      <c r="N1445">
        <v>0.98336533999999998</v>
      </c>
      <c r="O1445">
        <v>1</v>
      </c>
      <c r="P1445">
        <v>1</v>
      </c>
      <c r="Q1445">
        <v>0.98336533999999998</v>
      </c>
      <c r="R1445">
        <v>2.7805428999999999</v>
      </c>
      <c r="S1445">
        <v>2.7818318999999998</v>
      </c>
      <c r="T1445">
        <v>0.65953748999999995</v>
      </c>
      <c r="U1445">
        <v>822.79742999999996</v>
      </c>
      <c r="V1445">
        <v>773.82665999999995</v>
      </c>
      <c r="W1445">
        <v>0.66278207</v>
      </c>
      <c r="X1445">
        <v>797.04822999999999</v>
      </c>
      <c r="Y1445">
        <v>773.82862</v>
      </c>
      <c r="Z1445">
        <v>1.4145970000000001E-2</v>
      </c>
      <c r="AA1445">
        <v>53.381020999999997</v>
      </c>
      <c r="AB1445">
        <v>1.4139792999999999E-2</v>
      </c>
      <c r="AC1445">
        <v>53.357709999999997</v>
      </c>
      <c r="AD1445" s="2">
        <v>53.379221999999999</v>
      </c>
      <c r="AE1445" s="2">
        <v>10.624031</v>
      </c>
      <c r="AF1445" s="2">
        <f t="shared" si="113"/>
        <v>5.3379221999999997E-2</v>
      </c>
      <c r="AG1445" s="2">
        <f t="shared" si="113"/>
        <v>1.0624031000000001E-2</v>
      </c>
      <c r="AH1445" s="8">
        <v>1094</v>
      </c>
      <c r="AI1445" s="3">
        <f t="shared" si="114"/>
        <v>11.240328680699019</v>
      </c>
      <c r="AJ1445" s="3">
        <f t="shared" si="115"/>
        <v>2.2371551303976571</v>
      </c>
      <c r="AK1445" s="3">
        <f t="shared" si="112"/>
        <v>18.733881134498365</v>
      </c>
      <c r="AL1445" s="3">
        <f t="shared" si="116"/>
        <v>3.7285918839960952</v>
      </c>
    </row>
    <row r="1446" spans="1:38" x14ac:dyDescent="0.2">
      <c r="A1446" s="2">
        <v>5</v>
      </c>
      <c r="B1446" s="2" t="s">
        <v>1474</v>
      </c>
      <c r="C1446" s="2" t="s">
        <v>36</v>
      </c>
      <c r="D1446" s="2">
        <v>0.83511400000000002</v>
      </c>
      <c r="E1446" s="2">
        <v>30.226742999999999</v>
      </c>
      <c r="F1446">
        <v>123985</v>
      </c>
      <c r="G1446">
        <v>3652</v>
      </c>
      <c r="H1446">
        <v>1.0177505E-2</v>
      </c>
      <c r="I1446">
        <v>3.0818052E-4</v>
      </c>
      <c r="J1446">
        <v>8.9616839999999995E-4</v>
      </c>
      <c r="K1446">
        <v>1.9908720999999999E-3</v>
      </c>
      <c r="L1446">
        <v>2.2049182999999998E-3</v>
      </c>
      <c r="M1446">
        <v>1.6548750000000001</v>
      </c>
      <c r="N1446">
        <v>0.98972678000000003</v>
      </c>
      <c r="O1446">
        <v>1</v>
      </c>
      <c r="P1446">
        <v>1</v>
      </c>
      <c r="Q1446">
        <v>0.98972678000000003</v>
      </c>
      <c r="R1446">
        <v>1.6378741000000001</v>
      </c>
      <c r="S1446">
        <v>1.6385215</v>
      </c>
      <c r="T1446">
        <v>0.83036723999999995</v>
      </c>
      <c r="U1446">
        <v>896.94982000000005</v>
      </c>
      <c r="V1446">
        <v>856.14714000000004</v>
      </c>
      <c r="W1446">
        <v>0.81571722999999996</v>
      </c>
      <c r="X1446">
        <v>861.53447000000006</v>
      </c>
      <c r="Y1446">
        <v>856.14085</v>
      </c>
      <c r="Z1446">
        <v>1.0178101E-2</v>
      </c>
      <c r="AA1446">
        <v>38.407929000000003</v>
      </c>
      <c r="AB1446">
        <v>1.0174419000000001E-2</v>
      </c>
      <c r="AC1446">
        <v>38.394033999999998</v>
      </c>
      <c r="AD1446" s="2">
        <v>38.405678999999999</v>
      </c>
      <c r="AE1446" s="2">
        <v>8.3204463000000004</v>
      </c>
      <c r="AF1446" s="2">
        <f t="shared" si="113"/>
        <v>3.8405678999999998E-2</v>
      </c>
      <c r="AG1446" s="2">
        <f t="shared" si="113"/>
        <v>8.320446300000001E-3</v>
      </c>
      <c r="AH1446" s="8">
        <v>801</v>
      </c>
      <c r="AI1446" s="3">
        <f t="shared" si="114"/>
        <v>15.622689550678169</v>
      </c>
      <c r="AJ1446" s="3">
        <f t="shared" si="115"/>
        <v>3.3845970922162016</v>
      </c>
      <c r="AK1446" s="3">
        <f t="shared" si="112"/>
        <v>26.037815917796948</v>
      </c>
      <c r="AL1446" s="3">
        <f t="shared" si="116"/>
        <v>5.6409951536936696</v>
      </c>
    </row>
    <row r="1447" spans="1:38" x14ac:dyDescent="0.2">
      <c r="A1447" s="2">
        <v>6</v>
      </c>
      <c r="B1447" s="2" t="s">
        <v>1475</v>
      </c>
      <c r="C1447" s="2" t="s">
        <v>36</v>
      </c>
      <c r="D1447" s="2">
        <v>0.66107400000000005</v>
      </c>
      <c r="E1447" s="2">
        <v>30.048323</v>
      </c>
      <c r="F1447">
        <v>119512</v>
      </c>
      <c r="G1447">
        <v>4291</v>
      </c>
      <c r="H1447">
        <v>1.7845798999999999E-2</v>
      </c>
      <c r="I1447">
        <v>6.4933636999999996E-4</v>
      </c>
      <c r="J1447">
        <v>1.0458583999999999E-3</v>
      </c>
      <c r="K1447">
        <v>3.3333617000000002E-3</v>
      </c>
      <c r="L1447">
        <v>3.5534148999999998E-3</v>
      </c>
      <c r="M1447">
        <v>2.9319948999999998</v>
      </c>
      <c r="N1447">
        <v>0.98079446000000003</v>
      </c>
      <c r="O1447">
        <v>1</v>
      </c>
      <c r="P1447">
        <v>1</v>
      </c>
      <c r="Q1447">
        <v>0.98079446000000003</v>
      </c>
      <c r="R1447">
        <v>2.8756843000000001</v>
      </c>
      <c r="S1447">
        <v>2.8824401000000002</v>
      </c>
      <c r="T1447">
        <v>0.65947549999999999</v>
      </c>
      <c r="U1447">
        <v>895.64320999999995</v>
      </c>
      <c r="V1447">
        <v>768.15349000000003</v>
      </c>
      <c r="W1447">
        <v>0.63510060000000002</v>
      </c>
      <c r="X1447">
        <v>788.36362999999994</v>
      </c>
      <c r="Y1447">
        <v>768.13846000000001</v>
      </c>
      <c r="Z1447">
        <v>1.7847914999999999E-2</v>
      </c>
      <c r="AA1447">
        <v>67.350623999999996</v>
      </c>
      <c r="AB1447">
        <v>1.7808587000000001E-2</v>
      </c>
      <c r="AC1447">
        <v>67.202214999999995</v>
      </c>
      <c r="AD1447" s="2">
        <v>67.342639000000005</v>
      </c>
      <c r="AE1447" s="2">
        <v>13.409113</v>
      </c>
      <c r="AF1447" s="2">
        <f t="shared" si="113"/>
        <v>6.734263900000001E-2</v>
      </c>
      <c r="AG1447" s="2">
        <f t="shared" si="113"/>
        <v>1.3409113E-2</v>
      </c>
      <c r="AH1447" s="8">
        <v>2028</v>
      </c>
      <c r="AI1447" s="3">
        <f t="shared" si="114"/>
        <v>8.9096597476674475</v>
      </c>
      <c r="AJ1447" s="3">
        <f t="shared" si="115"/>
        <v>1.7740711697981464</v>
      </c>
      <c r="AK1447" s="3">
        <f t="shared" si="112"/>
        <v>14.849432912779077</v>
      </c>
      <c r="AL1447" s="3">
        <f t="shared" si="116"/>
        <v>2.9567852829969103</v>
      </c>
    </row>
    <row r="1448" spans="1:38" x14ac:dyDescent="0.2">
      <c r="A1448" s="2">
        <v>7</v>
      </c>
      <c r="B1448" s="2" t="s">
        <v>1476</v>
      </c>
      <c r="C1448" s="2" t="s">
        <v>36</v>
      </c>
      <c r="D1448" s="2">
        <v>0.64152600000000004</v>
      </c>
      <c r="E1448" s="2">
        <v>29.977255</v>
      </c>
      <c r="F1448">
        <v>203873</v>
      </c>
      <c r="G1448">
        <v>6208</v>
      </c>
      <c r="H1448">
        <v>1.1516636E-2</v>
      </c>
      <c r="I1448">
        <v>3.5684057999999999E-4</v>
      </c>
      <c r="J1448">
        <v>5.9400201999999997E-4</v>
      </c>
      <c r="K1448">
        <v>2.1486624000000001E-3</v>
      </c>
      <c r="L1448">
        <v>2.2576368000000002E-3</v>
      </c>
      <c r="M1448">
        <v>3.2753062000000002</v>
      </c>
      <c r="N1448">
        <v>0.98239027999999995</v>
      </c>
      <c r="O1448">
        <v>1</v>
      </c>
      <c r="P1448">
        <v>1</v>
      </c>
      <c r="Q1448">
        <v>0.98239027999999995</v>
      </c>
      <c r="R1448">
        <v>3.2176290000000001</v>
      </c>
      <c r="S1448">
        <v>3.2164220000000001</v>
      </c>
      <c r="T1448">
        <v>0.64154107000000005</v>
      </c>
      <c r="U1448">
        <v>911.07108000000005</v>
      </c>
      <c r="V1448">
        <v>750.71956999999998</v>
      </c>
      <c r="W1448">
        <v>0.56513245999999995</v>
      </c>
      <c r="X1448">
        <v>775.01949999999999</v>
      </c>
      <c r="Y1448">
        <v>750.67</v>
      </c>
      <c r="Z1448">
        <v>1.1519224E-2</v>
      </c>
      <c r="AA1448">
        <v>43.468769000000002</v>
      </c>
      <c r="AB1448">
        <v>1.1523349E-2</v>
      </c>
      <c r="AC1448">
        <v>43.484335000000002</v>
      </c>
      <c r="AD1448" s="2">
        <v>43.459004999999998</v>
      </c>
      <c r="AE1448" s="2">
        <v>8.5193840999999999</v>
      </c>
      <c r="AF1448" s="2">
        <f t="shared" si="113"/>
        <v>4.3459004999999995E-2</v>
      </c>
      <c r="AG1448" s="2">
        <f t="shared" si="113"/>
        <v>8.5193840999999992E-3</v>
      </c>
      <c r="AH1448" s="8">
        <v>2917</v>
      </c>
      <c r="AI1448" s="3">
        <f t="shared" si="114"/>
        <v>13.806114521029647</v>
      </c>
      <c r="AJ1448" s="3">
        <f t="shared" si="115"/>
        <v>2.7064492740512374</v>
      </c>
      <c r="AK1448" s="3">
        <f t="shared" si="112"/>
        <v>23.010190868382743</v>
      </c>
      <c r="AL1448" s="3">
        <f t="shared" si="116"/>
        <v>4.5107487900853949</v>
      </c>
    </row>
    <row r="1449" spans="1:38" x14ac:dyDescent="0.2">
      <c r="A1449" s="2">
        <v>8</v>
      </c>
      <c r="B1449" s="2" t="s">
        <v>1477</v>
      </c>
      <c r="C1449" s="2" t="s">
        <v>36</v>
      </c>
      <c r="D1449" s="2">
        <v>0.71231199999999995</v>
      </c>
      <c r="E1449" s="2">
        <v>30.080625000000001</v>
      </c>
      <c r="F1449">
        <v>107825</v>
      </c>
      <c r="G1449">
        <v>3196</v>
      </c>
      <c r="H1449">
        <v>1.486941E-2</v>
      </c>
      <c r="I1449">
        <v>4.4860739000000002E-4</v>
      </c>
      <c r="J1449">
        <v>1.0984454999999999E-3</v>
      </c>
      <c r="K1449">
        <v>2.8349109999999999E-3</v>
      </c>
      <c r="L1449">
        <v>3.0731988999999999E-3</v>
      </c>
      <c r="M1449">
        <v>2.14263</v>
      </c>
      <c r="N1449">
        <v>0.98805955999999995</v>
      </c>
      <c r="O1449">
        <v>1</v>
      </c>
      <c r="P1449">
        <v>1</v>
      </c>
      <c r="Q1449">
        <v>0.98805955999999995</v>
      </c>
      <c r="R1449">
        <v>2.1170460000000002</v>
      </c>
      <c r="S1449">
        <v>2.1193103</v>
      </c>
      <c r="T1449">
        <v>0.70990978999999998</v>
      </c>
      <c r="U1449">
        <v>908.52605000000005</v>
      </c>
      <c r="V1449">
        <v>816.76595999999995</v>
      </c>
      <c r="W1449">
        <v>0.68471610000000005</v>
      </c>
      <c r="X1449">
        <v>827.76836000000003</v>
      </c>
      <c r="Y1449">
        <v>816.75293999999997</v>
      </c>
      <c r="Z1449">
        <v>1.4872824999999999E-2</v>
      </c>
      <c r="AA1449">
        <v>56.123868999999999</v>
      </c>
      <c r="AB1449">
        <v>1.4858142E-2</v>
      </c>
      <c r="AC1449">
        <v>56.068458999999997</v>
      </c>
      <c r="AD1449" s="2">
        <v>56.110982</v>
      </c>
      <c r="AE1449" s="2">
        <v>11.596977000000001</v>
      </c>
      <c r="AF1449" s="2">
        <f t="shared" si="113"/>
        <v>5.6110981999999997E-2</v>
      </c>
      <c r="AG1449" s="2">
        <f t="shared" si="113"/>
        <v>1.1596977000000001E-2</v>
      </c>
      <c r="AH1449" s="8">
        <v>1723</v>
      </c>
      <c r="AI1449" s="3">
        <f t="shared" si="114"/>
        <v>10.693093911633911</v>
      </c>
      <c r="AJ1449" s="3">
        <f t="shared" si="115"/>
        <v>2.2100408820515476</v>
      </c>
      <c r="AK1449" s="3">
        <f t="shared" si="112"/>
        <v>17.82182318605652</v>
      </c>
      <c r="AL1449" s="3">
        <f t="shared" si="116"/>
        <v>3.6834014700859128</v>
      </c>
    </row>
    <row r="1450" spans="1:38" x14ac:dyDescent="0.2">
      <c r="A1450" s="2">
        <v>9</v>
      </c>
      <c r="B1450" s="2" t="s">
        <v>1478</v>
      </c>
      <c r="C1450" s="2" t="s">
        <v>36</v>
      </c>
      <c r="D1450" s="2">
        <v>0.80676899999999996</v>
      </c>
      <c r="E1450" s="2">
        <v>30.233986000000002</v>
      </c>
      <c r="F1450">
        <v>179039</v>
      </c>
      <c r="G1450">
        <v>5204</v>
      </c>
      <c r="H1450">
        <v>6.7690702000000004E-3</v>
      </c>
      <c r="I1450">
        <v>2.0433187E-4</v>
      </c>
      <c r="J1450">
        <v>5.8392885000000002E-4</v>
      </c>
      <c r="K1450">
        <v>1.3389697E-3</v>
      </c>
      <c r="L1450">
        <v>1.4749794999999999E-3</v>
      </c>
      <c r="M1450">
        <v>1.6105461999999999</v>
      </c>
      <c r="N1450">
        <v>0.98618432</v>
      </c>
      <c r="O1450">
        <v>1</v>
      </c>
      <c r="P1450">
        <v>1</v>
      </c>
      <c r="Q1450">
        <v>0.98618432</v>
      </c>
      <c r="R1450">
        <v>1.5882954</v>
      </c>
      <c r="S1450">
        <v>1.5885478</v>
      </c>
      <c r="T1450">
        <v>0.80841048999999998</v>
      </c>
      <c r="U1450">
        <v>896.43304999999998</v>
      </c>
      <c r="V1450">
        <v>860.24545999999998</v>
      </c>
      <c r="W1450">
        <v>0.80433458000000002</v>
      </c>
      <c r="X1450">
        <v>869.44371999999998</v>
      </c>
      <c r="Y1450">
        <v>860.24374999999998</v>
      </c>
      <c r="Z1450">
        <v>6.7693431999999998E-3</v>
      </c>
      <c r="AA1450">
        <v>25.544691</v>
      </c>
      <c r="AB1450">
        <v>6.7683433000000001E-3</v>
      </c>
      <c r="AC1450">
        <v>25.540918000000001</v>
      </c>
      <c r="AD1450" s="2">
        <v>25.543661</v>
      </c>
      <c r="AE1450" s="2">
        <v>5.5659602000000001</v>
      </c>
      <c r="AF1450" s="2">
        <f t="shared" si="113"/>
        <v>2.5543660999999999E-2</v>
      </c>
      <c r="AG1450" s="2">
        <f t="shared" si="113"/>
        <v>5.5659602000000001E-3</v>
      </c>
      <c r="AH1450" s="8">
        <v>722</v>
      </c>
      <c r="AI1450" s="3">
        <f t="shared" si="114"/>
        <v>23.48919365943668</v>
      </c>
      <c r="AJ1450" s="3">
        <f t="shared" si="115"/>
        <v>5.1182920505606821</v>
      </c>
      <c r="AK1450" s="3">
        <f t="shared" si="112"/>
        <v>39.148656099061135</v>
      </c>
      <c r="AL1450" s="3">
        <f t="shared" si="116"/>
        <v>8.53048675093447</v>
      </c>
    </row>
    <row r="1451" spans="1:38" x14ac:dyDescent="0.2">
      <c r="A1451" s="2">
        <v>10</v>
      </c>
      <c r="B1451" s="2" t="s">
        <v>1479</v>
      </c>
      <c r="C1451" s="2" t="s">
        <v>36</v>
      </c>
      <c r="D1451" s="2">
        <v>0.36515700000000001</v>
      </c>
      <c r="E1451" s="2">
        <v>30.215682999999999</v>
      </c>
      <c r="F1451">
        <v>214372</v>
      </c>
      <c r="G1451">
        <v>6208</v>
      </c>
      <c r="H1451">
        <v>9.0780346999999994E-3</v>
      </c>
      <c r="I1451">
        <v>2.6900870000000002E-4</v>
      </c>
      <c r="J1451">
        <v>5.3447901999999995E-4</v>
      </c>
      <c r="K1451">
        <v>1.7179102999999999E-3</v>
      </c>
      <c r="L1451">
        <v>1.8191342999999999E-3</v>
      </c>
      <c r="M1451">
        <v>2.6814233000000001</v>
      </c>
      <c r="N1451">
        <v>0.98838355</v>
      </c>
      <c r="O1451">
        <v>1</v>
      </c>
      <c r="P1451">
        <v>1</v>
      </c>
      <c r="Q1451">
        <v>0.98838355</v>
      </c>
      <c r="R1451">
        <v>2.6502747000000002</v>
      </c>
      <c r="S1451">
        <v>2.6439425999999999</v>
      </c>
      <c r="T1451">
        <v>0.36597182</v>
      </c>
      <c r="U1451">
        <v>897.99668999999994</v>
      </c>
      <c r="V1451">
        <v>781.92876000000001</v>
      </c>
      <c r="W1451">
        <v>0.44156451000000002</v>
      </c>
      <c r="X1451">
        <v>828.30068000000006</v>
      </c>
      <c r="Y1451">
        <v>781.97338999999999</v>
      </c>
      <c r="Z1451">
        <v>9.0809484000000003E-3</v>
      </c>
      <c r="AA1451">
        <v>34.26773</v>
      </c>
      <c r="AB1451">
        <v>9.1016185000000003E-3</v>
      </c>
      <c r="AC1451">
        <v>34.345730000000003</v>
      </c>
      <c r="AD1451" s="2">
        <v>34.256734999999999</v>
      </c>
      <c r="AE1451" s="2">
        <v>6.8646574999999999</v>
      </c>
      <c r="AF1451" s="2">
        <f t="shared" si="113"/>
        <v>3.4256734999999996E-2</v>
      </c>
      <c r="AG1451" s="2">
        <f t="shared" si="113"/>
        <v>6.8646574999999994E-3</v>
      </c>
      <c r="AH1451" s="8">
        <v>2960</v>
      </c>
      <c r="AI1451" s="3">
        <f t="shared" si="114"/>
        <v>17.514804023208868</v>
      </c>
      <c r="AJ1451" s="3">
        <f t="shared" si="115"/>
        <v>3.5097662050674394</v>
      </c>
      <c r="AK1451" s="3">
        <f t="shared" si="112"/>
        <v>29.191340038681446</v>
      </c>
      <c r="AL1451" s="3">
        <f t="shared" si="116"/>
        <v>5.8496103417790657</v>
      </c>
    </row>
    <row r="1452" spans="1:38" x14ac:dyDescent="0.2">
      <c r="A1452" s="2">
        <v>11</v>
      </c>
      <c r="B1452" s="2" t="s">
        <v>1480</v>
      </c>
      <c r="C1452" s="2" t="s">
        <v>36</v>
      </c>
      <c r="D1452" s="2">
        <v>0.26097199999999998</v>
      </c>
      <c r="E1452" s="2">
        <v>30.121196000000001</v>
      </c>
      <c r="F1452">
        <v>172466</v>
      </c>
      <c r="G1452">
        <v>4930</v>
      </c>
      <c r="H1452">
        <v>1.7410531999999999E-2</v>
      </c>
      <c r="I1452">
        <v>5.0315739999999998E-4</v>
      </c>
      <c r="J1452">
        <v>7.4996800000000005E-4</v>
      </c>
      <c r="K1452">
        <v>3.1958745999999998E-3</v>
      </c>
      <c r="L1452">
        <v>3.3210290000000001E-3</v>
      </c>
      <c r="M1452">
        <v>4.3043566999999996</v>
      </c>
      <c r="N1452">
        <v>0.97015437000000004</v>
      </c>
      <c r="O1452">
        <v>1</v>
      </c>
      <c r="P1452">
        <v>1</v>
      </c>
      <c r="Q1452">
        <v>0.97015437000000004</v>
      </c>
      <c r="R1452">
        <v>4.1758905000000004</v>
      </c>
      <c r="S1452">
        <v>4.1507480000000001</v>
      </c>
      <c r="T1452">
        <v>0.26184921999999999</v>
      </c>
      <c r="U1452">
        <v>892.08664999999996</v>
      </c>
      <c r="V1452">
        <v>706.78354000000002</v>
      </c>
      <c r="W1452">
        <v>0.34720018000000002</v>
      </c>
      <c r="X1452">
        <v>770.05345999999997</v>
      </c>
      <c r="Y1452">
        <v>706.84506999999996</v>
      </c>
      <c r="Z1452">
        <v>1.7415657000000001E-2</v>
      </c>
      <c r="AA1452">
        <v>65.719460999999995</v>
      </c>
      <c r="AB1452">
        <v>1.7516766E-2</v>
      </c>
      <c r="AC1452">
        <v>66.101003000000006</v>
      </c>
      <c r="AD1452" s="2">
        <v>65.700121999999993</v>
      </c>
      <c r="AE1452" s="2">
        <v>12.532185</v>
      </c>
      <c r="AF1452" s="2">
        <f t="shared" si="113"/>
        <v>6.5700122E-2</v>
      </c>
      <c r="AG1452" s="2">
        <f t="shared" si="113"/>
        <v>1.2532185E-2</v>
      </c>
      <c r="AH1452" s="8">
        <v>3917</v>
      </c>
      <c r="AI1452" s="3">
        <f t="shared" si="114"/>
        <v>9.1324031331326907</v>
      </c>
      <c r="AJ1452" s="3">
        <f t="shared" si="115"/>
        <v>1.7419901527579891</v>
      </c>
      <c r="AK1452" s="3">
        <f t="shared" si="112"/>
        <v>15.220671888554486</v>
      </c>
      <c r="AL1452" s="3">
        <f t="shared" si="116"/>
        <v>2.9033169212633156</v>
      </c>
    </row>
    <row r="1453" spans="1:38" x14ac:dyDescent="0.2">
      <c r="A1453" s="2">
        <v>12</v>
      </c>
      <c r="B1453" s="2" t="s">
        <v>1481</v>
      </c>
      <c r="C1453" s="2" t="s">
        <v>36</v>
      </c>
      <c r="D1453" s="2">
        <v>0.265928</v>
      </c>
      <c r="E1453" s="2">
        <v>30.109079999999999</v>
      </c>
      <c r="F1453">
        <v>188717</v>
      </c>
      <c r="G1453">
        <v>4656</v>
      </c>
      <c r="H1453">
        <v>9.7441300000000002E-3</v>
      </c>
      <c r="I1453">
        <v>2.4583070000000002E-4</v>
      </c>
      <c r="J1453">
        <v>6.1020493000000001E-4</v>
      </c>
      <c r="K1453">
        <v>1.8495586E-3</v>
      </c>
      <c r="L1453">
        <v>1.9630716E-3</v>
      </c>
      <c r="M1453">
        <v>2.5091044999999998</v>
      </c>
      <c r="N1453">
        <v>0.98843234999999996</v>
      </c>
      <c r="O1453">
        <v>1</v>
      </c>
      <c r="P1453">
        <v>1</v>
      </c>
      <c r="Q1453">
        <v>0.98843234999999996</v>
      </c>
      <c r="R1453">
        <v>2.4800800000000001</v>
      </c>
      <c r="S1453">
        <v>2.4828771999999999</v>
      </c>
      <c r="T1453">
        <v>0.26672570000000001</v>
      </c>
      <c r="U1453">
        <v>888.45471999999995</v>
      </c>
      <c r="V1453">
        <v>792.19002</v>
      </c>
      <c r="W1453">
        <v>0.27890609999999999</v>
      </c>
      <c r="X1453">
        <v>781.20066999999995</v>
      </c>
      <c r="Y1453">
        <v>792.19695999999999</v>
      </c>
      <c r="Z1453">
        <v>9.7464709E-3</v>
      </c>
      <c r="AA1453">
        <v>36.779136000000001</v>
      </c>
      <c r="AB1453">
        <v>9.7360942999999995E-3</v>
      </c>
      <c r="AC1453">
        <v>36.739978999999998</v>
      </c>
      <c r="AD1453" s="2">
        <v>36.770302000000001</v>
      </c>
      <c r="AE1453" s="2">
        <v>7.4078172000000002</v>
      </c>
      <c r="AF1453" s="2">
        <f t="shared" si="113"/>
        <v>3.6770301999999998E-2</v>
      </c>
      <c r="AG1453" s="2">
        <f t="shared" si="113"/>
        <v>7.4078172000000006E-3</v>
      </c>
      <c r="AH1453" s="8">
        <v>2451</v>
      </c>
      <c r="AI1453" s="3">
        <f t="shared" si="114"/>
        <v>16.317516239056182</v>
      </c>
      <c r="AJ1453" s="3">
        <f t="shared" si="115"/>
        <v>3.2873588434753596</v>
      </c>
      <c r="AK1453" s="3">
        <f t="shared" si="112"/>
        <v>27.195860398426969</v>
      </c>
      <c r="AL1453" s="3">
        <f t="shared" si="116"/>
        <v>5.4789314057922658</v>
      </c>
    </row>
    <row r="1454" spans="1:38" x14ac:dyDescent="0.2">
      <c r="A1454" s="2">
        <v>13</v>
      </c>
      <c r="B1454" s="2" t="s">
        <v>1482</v>
      </c>
      <c r="C1454" s="2" t="s">
        <v>36</v>
      </c>
      <c r="D1454" s="2">
        <v>0.13771</v>
      </c>
      <c r="E1454" s="2">
        <v>29.933772999999999</v>
      </c>
      <c r="F1454">
        <v>119877</v>
      </c>
      <c r="G1454">
        <v>2739</v>
      </c>
      <c r="H1454">
        <v>2.6201163999999999E-2</v>
      </c>
      <c r="I1454">
        <v>6.0307896000000001E-4</v>
      </c>
      <c r="J1454">
        <v>1.1197313E-3</v>
      </c>
      <c r="K1454">
        <v>4.7880377E-3</v>
      </c>
      <c r="L1454">
        <v>4.9540697999999996E-3</v>
      </c>
      <c r="M1454">
        <v>4.4530035000000003</v>
      </c>
      <c r="N1454">
        <v>0.97518404000000003</v>
      </c>
      <c r="O1454">
        <v>1</v>
      </c>
      <c r="P1454">
        <v>1</v>
      </c>
      <c r="Q1454">
        <v>0.97518404000000003</v>
      </c>
      <c r="R1454">
        <v>4.3424978999999997</v>
      </c>
      <c r="S1454">
        <v>4.3361929999999997</v>
      </c>
      <c r="T1454">
        <v>0.13821589000000001</v>
      </c>
      <c r="U1454">
        <v>861.03611999999998</v>
      </c>
      <c r="V1454">
        <v>701.19583999999998</v>
      </c>
      <c r="W1454">
        <v>0.23415225000000001</v>
      </c>
      <c r="X1454">
        <v>693.64423999999997</v>
      </c>
      <c r="Y1454">
        <v>701.26581999999996</v>
      </c>
      <c r="Z1454">
        <v>2.6206185E-2</v>
      </c>
      <c r="AA1454">
        <v>98.891264000000007</v>
      </c>
      <c r="AB1454">
        <v>2.6242598999999998E-2</v>
      </c>
      <c r="AC1454">
        <v>99.028675000000007</v>
      </c>
      <c r="AD1454" s="2">
        <v>98.872315999999998</v>
      </c>
      <c r="AE1454" s="2">
        <v>18.694603000000001</v>
      </c>
      <c r="AF1454" s="2">
        <f t="shared" si="113"/>
        <v>9.8872316000000002E-2</v>
      </c>
      <c r="AG1454" s="2">
        <f t="shared" si="113"/>
        <v>1.8694603000000001E-2</v>
      </c>
      <c r="AH1454" s="8">
        <v>3176</v>
      </c>
      <c r="AI1454" s="3">
        <f t="shared" si="114"/>
        <v>6.06843274511745</v>
      </c>
      <c r="AJ1454" s="3">
        <f t="shared" si="115"/>
        <v>1.1474085526849691</v>
      </c>
      <c r="AK1454" s="3">
        <f t="shared" si="112"/>
        <v>10.11405457519575</v>
      </c>
      <c r="AL1454" s="3">
        <f t="shared" si="116"/>
        <v>1.9123475878082821</v>
      </c>
    </row>
    <row r="1455" spans="1:38" x14ac:dyDescent="0.2">
      <c r="A1455" s="2">
        <v>14</v>
      </c>
      <c r="B1455" s="2" t="s">
        <v>1483</v>
      </c>
      <c r="C1455" s="2" t="s">
        <v>36</v>
      </c>
      <c r="D1455" s="2">
        <v>8.2088999999999995E-2</v>
      </c>
      <c r="E1455" s="2">
        <v>29.748913000000002</v>
      </c>
      <c r="F1455">
        <v>217385</v>
      </c>
      <c r="G1455">
        <v>6300</v>
      </c>
      <c r="H1455">
        <v>8.8143270999999999E-3</v>
      </c>
      <c r="I1455">
        <v>2.6158681999999999E-4</v>
      </c>
      <c r="J1455">
        <v>5.2723208999999995E-4</v>
      </c>
      <c r="K1455">
        <v>1.6710538999999999E-3</v>
      </c>
      <c r="L1455">
        <v>1.7716722E-3</v>
      </c>
      <c r="M1455">
        <v>2.6250106</v>
      </c>
      <c r="N1455">
        <v>0.99106992000000005</v>
      </c>
      <c r="O1455">
        <v>1</v>
      </c>
      <c r="P1455">
        <v>1</v>
      </c>
      <c r="Q1455">
        <v>0.99106992000000005</v>
      </c>
      <c r="R1455">
        <v>2.601569</v>
      </c>
      <c r="S1455">
        <v>2.6015014999999999</v>
      </c>
      <c r="T1455">
        <v>8.1285347999999993E-2</v>
      </c>
      <c r="U1455">
        <v>880.52030000000002</v>
      </c>
      <c r="V1455">
        <v>785.07056999999998</v>
      </c>
      <c r="W1455">
        <v>0.12519098000000001</v>
      </c>
      <c r="X1455">
        <v>805.02070000000003</v>
      </c>
      <c r="Y1455">
        <v>785.09626000000003</v>
      </c>
      <c r="Z1455">
        <v>8.8155957999999993E-3</v>
      </c>
      <c r="AA1455">
        <v>33.266399</v>
      </c>
      <c r="AB1455">
        <v>8.8158131999999997E-3</v>
      </c>
      <c r="AC1455">
        <v>33.267220000000002</v>
      </c>
      <c r="AD1455" s="2">
        <v>33.261612</v>
      </c>
      <c r="AE1455" s="2">
        <v>6.6855555999999998</v>
      </c>
      <c r="AF1455" s="2">
        <f t="shared" si="113"/>
        <v>3.3261612000000003E-2</v>
      </c>
      <c r="AG1455" s="2">
        <f t="shared" si="113"/>
        <v>6.6855555999999995E-3</v>
      </c>
      <c r="AH1455" s="8">
        <v>2141</v>
      </c>
      <c r="AI1455" s="3">
        <f t="shared" si="114"/>
        <v>18.038813031671467</v>
      </c>
      <c r="AJ1455" s="3">
        <f t="shared" si="115"/>
        <v>3.6257860106492781</v>
      </c>
      <c r="AK1455" s="3">
        <f t="shared" si="112"/>
        <v>30.064688386119109</v>
      </c>
      <c r="AL1455" s="3">
        <f t="shared" si="116"/>
        <v>6.0429766844154633</v>
      </c>
    </row>
    <row r="1456" spans="1:38" x14ac:dyDescent="0.2">
      <c r="A1456" s="2">
        <v>15</v>
      </c>
      <c r="B1456" s="2" t="s">
        <v>1484</v>
      </c>
      <c r="C1456" s="2" t="s">
        <v>36</v>
      </c>
      <c r="D1456" s="2">
        <v>4.0475999999999998E-2</v>
      </c>
      <c r="E1456" s="2">
        <v>29.720613</v>
      </c>
      <c r="F1456">
        <v>200677</v>
      </c>
      <c r="G1456">
        <v>5752</v>
      </c>
      <c r="H1456">
        <v>8.4076192000000008E-3</v>
      </c>
      <c r="I1456">
        <v>2.4744307999999997E-4</v>
      </c>
      <c r="J1456">
        <v>5.5770967000000002E-4</v>
      </c>
      <c r="K1456">
        <v>1.6093811E-3</v>
      </c>
      <c r="L1456">
        <v>1.7211552999999999E-3</v>
      </c>
      <c r="M1456">
        <v>2.2918083999999999</v>
      </c>
      <c r="N1456">
        <v>0.99102093000000002</v>
      </c>
      <c r="O1456">
        <v>1</v>
      </c>
      <c r="P1456">
        <v>1</v>
      </c>
      <c r="Q1456">
        <v>0.99102093000000002</v>
      </c>
      <c r="R1456">
        <v>2.2712300999999999</v>
      </c>
      <c r="S1456">
        <v>2.2700602999999999</v>
      </c>
      <c r="T1456">
        <v>4.3888849000000001E-2</v>
      </c>
      <c r="U1456">
        <v>895.84173999999996</v>
      </c>
      <c r="V1456">
        <v>806.06758000000002</v>
      </c>
      <c r="W1456">
        <v>0.11949704999999999</v>
      </c>
      <c r="X1456">
        <v>806.25134000000003</v>
      </c>
      <c r="Y1456">
        <v>806.10852999999997</v>
      </c>
      <c r="Z1456">
        <v>8.4092655000000006E-3</v>
      </c>
      <c r="AA1456">
        <v>31.733077000000002</v>
      </c>
      <c r="AB1456">
        <v>8.4133582000000002E-3</v>
      </c>
      <c r="AC1456">
        <v>31.748521</v>
      </c>
      <c r="AD1456" s="2">
        <v>31.726865</v>
      </c>
      <c r="AE1456" s="2">
        <v>6.4949256999999996</v>
      </c>
      <c r="AF1456" s="2">
        <f t="shared" si="113"/>
        <v>3.1726865E-2</v>
      </c>
      <c r="AG1456" s="2">
        <f t="shared" si="113"/>
        <v>6.4949256999999993E-3</v>
      </c>
      <c r="AH1456" s="8">
        <v>2288.9602</v>
      </c>
      <c r="AI1456" s="3">
        <f t="shared" si="114"/>
        <v>18.911417815784823</v>
      </c>
      <c r="AJ1456" s="3">
        <f t="shared" si="115"/>
        <v>3.8714273722026653</v>
      </c>
      <c r="AK1456" s="3">
        <f t="shared" si="112"/>
        <v>31.519029692974708</v>
      </c>
      <c r="AL1456" s="3">
        <f t="shared" si="116"/>
        <v>6.4523789536711087</v>
      </c>
    </row>
    <row r="1457" spans="1:38" x14ac:dyDescent="0.2">
      <c r="A1457" s="2">
        <v>16</v>
      </c>
      <c r="B1457" s="2" t="s">
        <v>1485</v>
      </c>
      <c r="C1457" s="2" t="s">
        <v>36</v>
      </c>
      <c r="D1457" s="2">
        <v>0.213842</v>
      </c>
      <c r="E1457" s="2">
        <v>30.005693000000001</v>
      </c>
      <c r="F1457">
        <v>95865</v>
      </c>
      <c r="G1457">
        <v>10956</v>
      </c>
      <c r="H1457">
        <v>3.2544179999999999E-2</v>
      </c>
      <c r="I1457">
        <v>3.7897962999999999E-3</v>
      </c>
      <c r="J1457">
        <v>1.4147248000000001E-3</v>
      </c>
      <c r="K1457">
        <v>5.9421633999999996E-3</v>
      </c>
      <c r="L1457">
        <v>7.1884148999999996E-3</v>
      </c>
      <c r="M1457">
        <v>4.4263170000000001</v>
      </c>
      <c r="N1457">
        <v>0.97120501000000004</v>
      </c>
      <c r="O1457">
        <v>1</v>
      </c>
      <c r="P1457">
        <v>1</v>
      </c>
      <c r="Q1457">
        <v>0.97120501000000004</v>
      </c>
      <c r="R1457">
        <v>4.2988613000000004</v>
      </c>
      <c r="S1457">
        <v>4.2993883000000004</v>
      </c>
      <c r="T1457">
        <v>0.21466009</v>
      </c>
      <c r="U1457">
        <v>860.04654000000005</v>
      </c>
      <c r="V1457">
        <v>702.22609999999997</v>
      </c>
      <c r="W1457">
        <v>0.26994100999999998</v>
      </c>
      <c r="X1457">
        <v>701.68147999999997</v>
      </c>
      <c r="Y1457">
        <v>702.26633000000004</v>
      </c>
      <c r="Z1457">
        <v>3.2550058999999999E-2</v>
      </c>
      <c r="AA1457">
        <v>122.83041</v>
      </c>
      <c r="AB1457">
        <v>3.2546256000000003E-2</v>
      </c>
      <c r="AC1457">
        <v>122.81605999999999</v>
      </c>
      <c r="AD1457" s="2">
        <v>122.80822999999999</v>
      </c>
      <c r="AE1457" s="2">
        <v>27.126093999999998</v>
      </c>
      <c r="AF1457" s="2">
        <f t="shared" si="113"/>
        <v>0.12280822999999999</v>
      </c>
      <c r="AG1457" s="2">
        <f t="shared" si="113"/>
        <v>2.7126094E-2</v>
      </c>
      <c r="AH1457" s="8">
        <v>3019</v>
      </c>
      <c r="AI1457" s="3">
        <f t="shared" si="114"/>
        <v>4.8856660502313245</v>
      </c>
      <c r="AJ1457" s="3">
        <f t="shared" si="115"/>
        <v>1.0791543574171181</v>
      </c>
      <c r="AK1457" s="3">
        <f t="shared" si="112"/>
        <v>8.1427767503855399</v>
      </c>
      <c r="AL1457" s="3">
        <f t="shared" si="116"/>
        <v>1.7985905956951964</v>
      </c>
    </row>
    <row r="1458" spans="1:38" x14ac:dyDescent="0.2">
      <c r="A1458" s="2">
        <v>17</v>
      </c>
      <c r="B1458" s="2" t="s">
        <v>1486</v>
      </c>
      <c r="C1458" s="2" t="s">
        <v>36</v>
      </c>
      <c r="D1458" s="2">
        <v>0.90128200000000003</v>
      </c>
      <c r="E1458" s="2">
        <v>30.349532</v>
      </c>
      <c r="F1458">
        <v>115768</v>
      </c>
      <c r="G1458">
        <v>2648</v>
      </c>
      <c r="H1458">
        <v>1.002217E-2</v>
      </c>
      <c r="I1458">
        <v>2.3603440000000001E-4</v>
      </c>
      <c r="J1458">
        <v>9.4672596999999996E-4</v>
      </c>
      <c r="K1458">
        <v>1.9766728999999999E-3</v>
      </c>
      <c r="L1458">
        <v>2.204368E-3</v>
      </c>
      <c r="M1458">
        <v>1.4993532000000001</v>
      </c>
      <c r="N1458">
        <v>0.99529566999999997</v>
      </c>
      <c r="O1458">
        <v>1</v>
      </c>
      <c r="P1458">
        <v>1</v>
      </c>
      <c r="Q1458">
        <v>0.99529566999999997</v>
      </c>
      <c r="R1458">
        <v>1.4922998000000001</v>
      </c>
      <c r="S1458">
        <v>1.4914228</v>
      </c>
      <c r="T1458">
        <v>0.90121726000000002</v>
      </c>
      <c r="U1458">
        <v>931.67876000000001</v>
      </c>
      <c r="V1458">
        <v>871.08874000000003</v>
      </c>
      <c r="W1458">
        <v>0.80682502</v>
      </c>
      <c r="X1458">
        <v>916.21114</v>
      </c>
      <c r="Y1458">
        <v>871.05141000000003</v>
      </c>
      <c r="Z1458">
        <v>1.0023637E-2</v>
      </c>
      <c r="AA1458">
        <v>37.825046</v>
      </c>
      <c r="AB1458">
        <v>1.0028992E-2</v>
      </c>
      <c r="AC1458">
        <v>37.845250999999998</v>
      </c>
      <c r="AD1458" s="2">
        <v>37.819510000000001</v>
      </c>
      <c r="AE1458" s="2">
        <v>8.3183696999999999</v>
      </c>
      <c r="AF1458" s="2">
        <f t="shared" si="113"/>
        <v>3.7819510000000001E-2</v>
      </c>
      <c r="AG1458" s="2">
        <f t="shared" si="113"/>
        <v>8.3183696999999997E-3</v>
      </c>
      <c r="AH1458" s="8">
        <v>1749</v>
      </c>
      <c r="AI1458" s="3">
        <f t="shared" si="114"/>
        <v>15.864827439594007</v>
      </c>
      <c r="AJ1458" s="3">
        <f t="shared" si="115"/>
        <v>3.4894555711918889</v>
      </c>
      <c r="AK1458" s="3">
        <f t="shared" si="112"/>
        <v>26.441379065990013</v>
      </c>
      <c r="AL1458" s="3">
        <f t="shared" si="116"/>
        <v>5.8157592853198157</v>
      </c>
    </row>
    <row r="1459" spans="1:38" x14ac:dyDescent="0.2">
      <c r="A1459" s="2">
        <v>0</v>
      </c>
      <c r="B1459" s="2" t="s">
        <v>1487</v>
      </c>
      <c r="C1459" s="2" t="s">
        <v>36</v>
      </c>
      <c r="D1459" s="2">
        <v>-24.804732999999999</v>
      </c>
      <c r="E1459" s="2">
        <v>-65.611181000000002</v>
      </c>
      <c r="F1459">
        <v>71810</v>
      </c>
      <c r="G1459">
        <v>1720</v>
      </c>
      <c r="H1459">
        <v>5.1305991000000002E-2</v>
      </c>
      <c r="I1459">
        <v>1.2337143E-3</v>
      </c>
      <c r="J1459">
        <v>1.9683477999999999E-3</v>
      </c>
      <c r="K1459">
        <v>9.2946013999999997E-3</v>
      </c>
      <c r="L1459">
        <v>9.5805040999999997E-3</v>
      </c>
      <c r="M1459">
        <v>5.2535740000000004</v>
      </c>
      <c r="N1459">
        <v>0.97138681999999998</v>
      </c>
      <c r="O1459">
        <v>1</v>
      </c>
      <c r="P1459">
        <v>1</v>
      </c>
      <c r="Q1459">
        <v>0.97138681999999998</v>
      </c>
      <c r="R1459">
        <v>5.1032525</v>
      </c>
      <c r="S1459">
        <v>5.1094529</v>
      </c>
      <c r="T1459">
        <v>-24.798012</v>
      </c>
      <c r="U1459">
        <v>839.29120999999998</v>
      </c>
      <c r="V1459">
        <v>721.36117000000002</v>
      </c>
      <c r="W1459">
        <v>-24.745356000000001</v>
      </c>
      <c r="X1459">
        <v>759.82186000000002</v>
      </c>
      <c r="Y1459">
        <v>721.18988999999999</v>
      </c>
      <c r="Z1459">
        <v>5.1311665999999999E-2</v>
      </c>
      <c r="AA1459">
        <v>193.62893</v>
      </c>
      <c r="AB1459">
        <v>5.1252023000000001E-2</v>
      </c>
      <c r="AC1459">
        <v>193.40386000000001</v>
      </c>
      <c r="AD1459" s="2">
        <v>193.60750999999999</v>
      </c>
      <c r="AE1459" s="2">
        <v>36.152845999999997</v>
      </c>
      <c r="AF1459" s="2">
        <f t="shared" si="113"/>
        <v>0.19360750999999998</v>
      </c>
      <c r="AG1459" s="2">
        <f t="shared" si="113"/>
        <v>3.6152845999999995E-2</v>
      </c>
      <c r="AH1459" s="8">
        <v>2420</v>
      </c>
      <c r="AI1459" s="3">
        <f t="shared" si="114"/>
        <v>3.0990533373421312</v>
      </c>
      <c r="AJ1459" s="3">
        <f t="shared" si="115"/>
        <v>0.57869448375590449</v>
      </c>
      <c r="AK1459" s="3">
        <f t="shared" si="112"/>
        <v>5.1650888955702188</v>
      </c>
      <c r="AL1459" s="3">
        <f t="shared" si="116"/>
        <v>0.96449080625984085</v>
      </c>
    </row>
    <row r="1460" spans="1:38" x14ac:dyDescent="0.2">
      <c r="A1460" s="2">
        <v>1</v>
      </c>
      <c r="B1460" s="2" t="s">
        <v>1488</v>
      </c>
      <c r="C1460" s="2" t="s">
        <v>36</v>
      </c>
      <c r="D1460" s="2">
        <v>-27.321027000000001</v>
      </c>
      <c r="E1460" s="2">
        <v>-65.913444999999996</v>
      </c>
      <c r="F1460">
        <v>28650</v>
      </c>
      <c r="G1460">
        <v>710</v>
      </c>
      <c r="H1460">
        <v>0.18716852</v>
      </c>
      <c r="I1460">
        <v>4.6448901999999997E-3</v>
      </c>
      <c r="J1460">
        <v>5.2271582999999996E-3</v>
      </c>
      <c r="K1460">
        <v>3.3455990999999997E-2</v>
      </c>
      <c r="L1460">
        <v>3.4178963E-2</v>
      </c>
      <c r="M1460">
        <v>7.7856905999999997</v>
      </c>
      <c r="N1460">
        <v>0.97057833000000004</v>
      </c>
      <c r="O1460">
        <v>1</v>
      </c>
      <c r="P1460">
        <v>1</v>
      </c>
      <c r="Q1460">
        <v>0.97057833000000004</v>
      </c>
      <c r="R1460">
        <v>7.5566224999999996</v>
      </c>
      <c r="S1460">
        <v>7.5334545000000004</v>
      </c>
      <c r="T1460">
        <v>-27.321169000000001</v>
      </c>
      <c r="U1460">
        <v>891.15061000000003</v>
      </c>
      <c r="V1460">
        <v>669.22758999999996</v>
      </c>
      <c r="W1460">
        <v>-27.269293000000001</v>
      </c>
      <c r="X1460">
        <v>740.63946999999996</v>
      </c>
      <c r="Y1460">
        <v>669.05507</v>
      </c>
      <c r="Z1460">
        <v>0.18722219000000001</v>
      </c>
      <c r="AA1460">
        <v>706.49883999999997</v>
      </c>
      <c r="AB1460">
        <v>0.18777962000000001</v>
      </c>
      <c r="AC1460">
        <v>708.60235</v>
      </c>
      <c r="AD1460" s="2">
        <v>706.29630999999995</v>
      </c>
      <c r="AE1460" s="2">
        <v>128.97721999999999</v>
      </c>
      <c r="AF1460" s="2">
        <f t="shared" si="113"/>
        <v>0.70629630999999993</v>
      </c>
      <c r="AG1460" s="2">
        <f t="shared" si="113"/>
        <v>0.12897721999999998</v>
      </c>
      <c r="AH1460" s="8">
        <v>4407</v>
      </c>
      <c r="AI1460" s="3">
        <f t="shared" si="114"/>
        <v>0.84950181886126519</v>
      </c>
      <c r="AJ1460" s="3">
        <f t="shared" si="115"/>
        <v>0.1551280693816304</v>
      </c>
      <c r="AK1460" s="3">
        <f t="shared" si="112"/>
        <v>1.4158363647687755</v>
      </c>
      <c r="AL1460" s="3">
        <f t="shared" si="116"/>
        <v>0.25854678230271744</v>
      </c>
    </row>
    <row r="1461" spans="1:38" x14ac:dyDescent="0.2">
      <c r="A1461" s="2">
        <v>2</v>
      </c>
      <c r="B1461" s="2" t="s">
        <v>1489</v>
      </c>
      <c r="C1461" s="2" t="s">
        <v>36</v>
      </c>
      <c r="D1461" s="2">
        <v>-23.908093999999998</v>
      </c>
      <c r="E1461" s="2">
        <v>-64.809517999999997</v>
      </c>
      <c r="F1461">
        <v>15300</v>
      </c>
      <c r="G1461">
        <v>440</v>
      </c>
      <c r="H1461">
        <v>0.14783513000000001</v>
      </c>
      <c r="I1461">
        <v>4.2617165999999998E-3</v>
      </c>
      <c r="J1461">
        <v>8.7184347999999991E-3</v>
      </c>
      <c r="K1461">
        <v>2.7252760000000001E-2</v>
      </c>
      <c r="L1461">
        <v>2.8928987E-2</v>
      </c>
      <c r="M1461">
        <v>3.0898222</v>
      </c>
      <c r="N1461">
        <v>0.98566723000000001</v>
      </c>
      <c r="O1461">
        <v>1</v>
      </c>
      <c r="P1461">
        <v>1</v>
      </c>
      <c r="Q1461">
        <v>0.98566723000000001</v>
      </c>
      <c r="R1461">
        <v>3.0455364999999999</v>
      </c>
      <c r="S1461">
        <v>3.0360068</v>
      </c>
      <c r="T1461">
        <v>-23.914467999999999</v>
      </c>
      <c r="U1461">
        <v>959.08559000000002</v>
      </c>
      <c r="V1461">
        <v>798.49955999999997</v>
      </c>
      <c r="W1461">
        <v>-23.861816000000001</v>
      </c>
      <c r="X1461">
        <v>872.68726000000004</v>
      </c>
      <c r="Y1461">
        <v>798.33790999999997</v>
      </c>
      <c r="Z1461">
        <v>0.14790982999999999</v>
      </c>
      <c r="AA1461">
        <v>558.15027999999995</v>
      </c>
      <c r="AB1461">
        <v>0.14834037999999999</v>
      </c>
      <c r="AC1461">
        <v>559.77503000000002</v>
      </c>
      <c r="AD1461" s="2">
        <v>557.86841000000004</v>
      </c>
      <c r="AE1461" s="2">
        <v>109.16598999999999</v>
      </c>
      <c r="AF1461" s="2">
        <f t="shared" si="113"/>
        <v>0.55786841000000009</v>
      </c>
      <c r="AG1461" s="2">
        <f t="shared" si="113"/>
        <v>0.10916598999999999</v>
      </c>
      <c r="AH1461" s="8">
        <v>4335</v>
      </c>
      <c r="AI1461" s="3">
        <f t="shared" si="114"/>
        <v>1.0755224516118416</v>
      </c>
      <c r="AJ1461" s="3">
        <f t="shared" si="115"/>
        <v>0.21046266663035063</v>
      </c>
      <c r="AK1461" s="3">
        <f t="shared" si="112"/>
        <v>1.7925374193530692</v>
      </c>
      <c r="AL1461" s="3">
        <f t="shared" si="116"/>
        <v>0.35077111105058439</v>
      </c>
    </row>
    <row r="1462" spans="1:38" x14ac:dyDescent="0.2">
      <c r="A1462" s="2">
        <v>3</v>
      </c>
      <c r="B1462" s="2" t="s">
        <v>1490</v>
      </c>
      <c r="C1462" s="2" t="s">
        <v>36</v>
      </c>
      <c r="D1462" s="2">
        <v>-23.765522000000001</v>
      </c>
      <c r="E1462" s="2">
        <v>-64.849374999999995</v>
      </c>
      <c r="F1462">
        <v>29660</v>
      </c>
      <c r="G1462">
        <v>620</v>
      </c>
      <c r="H1462">
        <v>0.11750613</v>
      </c>
      <c r="I1462">
        <v>2.4611530999999998E-3</v>
      </c>
      <c r="J1462">
        <v>4.7415293000000001E-3</v>
      </c>
      <c r="K1462">
        <v>2.1279033999999999E-2</v>
      </c>
      <c r="L1462">
        <v>2.1939386000000002E-2</v>
      </c>
      <c r="M1462">
        <v>4.9470169999999998</v>
      </c>
      <c r="N1462">
        <v>0.97208271999999996</v>
      </c>
      <c r="O1462">
        <v>1</v>
      </c>
      <c r="P1462">
        <v>1</v>
      </c>
      <c r="Q1462">
        <v>0.97208271999999996</v>
      </c>
      <c r="R1462">
        <v>4.8089097000000001</v>
      </c>
      <c r="S1462">
        <v>4.8118521999999997</v>
      </c>
      <c r="T1462">
        <v>-23.764557</v>
      </c>
      <c r="U1462">
        <v>947.84347000000002</v>
      </c>
      <c r="V1462">
        <v>727.16030000000001</v>
      </c>
      <c r="W1462">
        <v>-23.525202</v>
      </c>
      <c r="X1462">
        <v>752.29965000000004</v>
      </c>
      <c r="Y1462">
        <v>726.36613</v>
      </c>
      <c r="Z1462">
        <v>0.11755367</v>
      </c>
      <c r="AA1462">
        <v>443.59875</v>
      </c>
      <c r="AB1462">
        <v>0.11748519</v>
      </c>
      <c r="AC1462">
        <v>443.34035</v>
      </c>
      <c r="AD1462" s="2">
        <v>443.41935999999998</v>
      </c>
      <c r="AE1462" s="2">
        <v>82.790135000000006</v>
      </c>
      <c r="AF1462" s="2">
        <f t="shared" si="113"/>
        <v>0.44341935999999998</v>
      </c>
      <c r="AG1462" s="2">
        <f t="shared" si="113"/>
        <v>8.2790135000000001E-2</v>
      </c>
      <c r="AH1462" s="8">
        <v>4547.9912000000004</v>
      </c>
      <c r="AI1462" s="3">
        <f t="shared" si="114"/>
        <v>1.3531208921504916</v>
      </c>
      <c r="AJ1462" s="3">
        <f t="shared" si="115"/>
        <v>0.25263908488898557</v>
      </c>
      <c r="AK1462" s="3">
        <f t="shared" si="112"/>
        <v>2.2552014869174859</v>
      </c>
      <c r="AL1462" s="3">
        <f t="shared" si="116"/>
        <v>0.42106514148164259</v>
      </c>
    </row>
    <row r="1463" spans="1:38" x14ac:dyDescent="0.2">
      <c r="A1463" s="2">
        <v>4</v>
      </c>
      <c r="B1463" s="2" t="s">
        <v>1491</v>
      </c>
      <c r="C1463" s="2" t="s">
        <v>36</v>
      </c>
      <c r="D1463" s="2">
        <v>-27.42925</v>
      </c>
      <c r="E1463" s="2">
        <v>-65.992081999999996</v>
      </c>
      <c r="F1463">
        <v>129720</v>
      </c>
      <c r="G1463">
        <v>3000</v>
      </c>
      <c r="H1463">
        <v>1.9583840000000002E-2</v>
      </c>
      <c r="I1463">
        <v>4.5771123000000003E-4</v>
      </c>
      <c r="J1463">
        <v>9.9251098000000004E-4</v>
      </c>
      <c r="K1463">
        <v>3.6209623999999998E-3</v>
      </c>
      <c r="L1463">
        <v>3.7823203000000001E-3</v>
      </c>
      <c r="M1463">
        <v>3.4971450000000002</v>
      </c>
      <c r="N1463">
        <v>0.99469774</v>
      </c>
      <c r="O1463">
        <v>1</v>
      </c>
      <c r="P1463">
        <v>1</v>
      </c>
      <c r="Q1463">
        <v>0.99469774</v>
      </c>
      <c r="R1463">
        <v>3.4786022000000001</v>
      </c>
      <c r="S1463">
        <v>3.4720966999999998</v>
      </c>
      <c r="T1463">
        <v>-27.432379000000001</v>
      </c>
      <c r="U1463">
        <v>854.50210000000004</v>
      </c>
      <c r="V1463">
        <v>790.51949999999999</v>
      </c>
      <c r="W1463">
        <v>-27.573730999999999</v>
      </c>
      <c r="X1463">
        <v>826.10328000000004</v>
      </c>
      <c r="Y1463">
        <v>790.92382999999995</v>
      </c>
      <c r="Z1463">
        <v>1.9585927E-2</v>
      </c>
      <c r="AA1463">
        <v>73.909158000000005</v>
      </c>
      <c r="AB1463">
        <v>1.9620741000000001E-2</v>
      </c>
      <c r="AC1463">
        <v>74.040530000000004</v>
      </c>
      <c r="AD1463" s="2">
        <v>73.901281999999995</v>
      </c>
      <c r="AE1463" s="2">
        <v>14.272907</v>
      </c>
      <c r="AF1463" s="2">
        <f t="shared" si="113"/>
        <v>7.3901281999999999E-2</v>
      </c>
      <c r="AG1463" s="2">
        <f t="shared" si="113"/>
        <v>1.4272907E-2</v>
      </c>
      <c r="AH1463" s="8">
        <v>3079</v>
      </c>
      <c r="AI1463" s="3">
        <f t="shared" si="114"/>
        <v>8.1189389921544262</v>
      </c>
      <c r="AJ1463" s="3">
        <f t="shared" si="115"/>
        <v>1.5680494037125616</v>
      </c>
      <c r="AK1463" s="3">
        <f t="shared" si="112"/>
        <v>13.531564986924044</v>
      </c>
      <c r="AL1463" s="3">
        <f t="shared" si="116"/>
        <v>2.6134156728542695</v>
      </c>
    </row>
    <row r="1464" spans="1:38" x14ac:dyDescent="0.2">
      <c r="A1464" s="2">
        <v>5</v>
      </c>
      <c r="B1464" s="2" t="s">
        <v>1492</v>
      </c>
      <c r="C1464" s="2" t="s">
        <v>36</v>
      </c>
      <c r="D1464" s="2">
        <v>-24.503309999999999</v>
      </c>
      <c r="E1464" s="2">
        <v>-65.863431000000006</v>
      </c>
      <c r="F1464">
        <v>745690</v>
      </c>
      <c r="G1464">
        <v>14250</v>
      </c>
      <c r="H1464">
        <v>8.1432867000000003E-3</v>
      </c>
      <c r="I1464">
        <v>1.5796026999999999E-4</v>
      </c>
      <c r="J1464">
        <v>1.7895616000000001E-4</v>
      </c>
      <c r="K1464">
        <v>1.4708526999999999E-3</v>
      </c>
      <c r="L1464">
        <v>1.4900954E-3</v>
      </c>
      <c r="M1464">
        <v>8.7727903999999999</v>
      </c>
      <c r="N1464">
        <v>0.99181333999999999</v>
      </c>
      <c r="O1464">
        <v>1</v>
      </c>
      <c r="P1464">
        <v>1</v>
      </c>
      <c r="Q1464">
        <v>0.99181333999999999</v>
      </c>
      <c r="R1464">
        <v>8.7009705000000004</v>
      </c>
      <c r="S1464">
        <v>8.6954168999999997</v>
      </c>
      <c r="T1464">
        <v>-24.500423000000001</v>
      </c>
      <c r="U1464">
        <v>738.39377999999999</v>
      </c>
      <c r="V1464">
        <v>640.56453999999997</v>
      </c>
      <c r="W1464">
        <v>-24.227141</v>
      </c>
      <c r="X1464">
        <v>668.81398999999999</v>
      </c>
      <c r="Y1464">
        <v>639.52275999999995</v>
      </c>
      <c r="Z1464">
        <v>8.1435017999999994E-3</v>
      </c>
      <c r="AA1464">
        <v>30.730194999999998</v>
      </c>
      <c r="AB1464">
        <v>8.1486562999999994E-3</v>
      </c>
      <c r="AC1464">
        <v>30.749645999999998</v>
      </c>
      <c r="AD1464" s="2">
        <v>30.729384</v>
      </c>
      <c r="AE1464" s="2">
        <v>5.6230016999999997</v>
      </c>
      <c r="AF1464" s="2">
        <f t="shared" si="113"/>
        <v>3.0729383999999998E-2</v>
      </c>
      <c r="AG1464" s="2">
        <f t="shared" si="113"/>
        <v>5.6230016999999997E-3</v>
      </c>
      <c r="AH1464" s="8">
        <v>3028</v>
      </c>
      <c r="AI1464" s="3">
        <f t="shared" si="114"/>
        <v>19.525285635403559</v>
      </c>
      <c r="AJ1464" s="3">
        <f t="shared" si="115"/>
        <v>3.5728250953829663</v>
      </c>
      <c r="AK1464" s="3">
        <f t="shared" si="112"/>
        <v>32.542142725672598</v>
      </c>
      <c r="AL1464" s="3">
        <f t="shared" si="116"/>
        <v>5.9547084923049436</v>
      </c>
    </row>
    <row r="1465" spans="1:38" x14ac:dyDescent="0.2">
      <c r="A1465" s="2">
        <v>6</v>
      </c>
      <c r="B1465" s="2" t="s">
        <v>1493</v>
      </c>
      <c r="C1465" s="2" t="s">
        <v>36</v>
      </c>
      <c r="D1465" s="2">
        <v>-24.525414999999999</v>
      </c>
      <c r="E1465" s="2">
        <v>-65.872615999999994</v>
      </c>
      <c r="F1465">
        <v>1510820</v>
      </c>
      <c r="G1465">
        <v>18610</v>
      </c>
      <c r="H1465">
        <v>3.8620717000000001E-3</v>
      </c>
      <c r="I1465" s="1">
        <v>4.8908181000000002E-5</v>
      </c>
      <c r="J1465" s="1">
        <v>7.7023293000000006E-5</v>
      </c>
      <c r="K1465">
        <v>7.0603398E-4</v>
      </c>
      <c r="L1465">
        <v>7.1190488999999999E-4</v>
      </c>
      <c r="M1465">
        <v>8.5650306</v>
      </c>
      <c r="N1465">
        <v>0.99086110000000005</v>
      </c>
      <c r="O1465">
        <v>1</v>
      </c>
      <c r="P1465">
        <v>1</v>
      </c>
      <c r="Q1465">
        <v>0.99086110000000005</v>
      </c>
      <c r="R1465">
        <v>8.4867556999999998</v>
      </c>
      <c r="S1465">
        <v>8.4777871999999999</v>
      </c>
      <c r="T1465">
        <v>-24.524576</v>
      </c>
      <c r="U1465">
        <v>741.81089999999995</v>
      </c>
      <c r="V1465">
        <v>644.45016999999996</v>
      </c>
      <c r="W1465">
        <v>-24.403326</v>
      </c>
      <c r="X1465">
        <v>670.17154000000005</v>
      </c>
      <c r="Y1465">
        <v>643.99314000000004</v>
      </c>
      <c r="Z1465">
        <v>3.8621802999999999E-3</v>
      </c>
      <c r="AA1465">
        <v>14.574265</v>
      </c>
      <c r="AB1465">
        <v>3.8662973E-3</v>
      </c>
      <c r="AC1465">
        <v>14.589801</v>
      </c>
      <c r="AD1465" s="2">
        <v>14.573855999999999</v>
      </c>
      <c r="AE1465" s="2">
        <v>2.6864336</v>
      </c>
      <c r="AF1465" s="2">
        <f t="shared" si="113"/>
        <v>1.4573856E-2</v>
      </c>
      <c r="AG1465" s="2">
        <f t="shared" si="113"/>
        <v>2.6864336E-3</v>
      </c>
      <c r="AH1465" s="8">
        <v>2994</v>
      </c>
      <c r="AI1465" s="3">
        <f t="shared" si="114"/>
        <v>41.169612215188621</v>
      </c>
      <c r="AJ1465" s="3">
        <f t="shared" si="115"/>
        <v>7.5888927099220105</v>
      </c>
      <c r="AK1465" s="3">
        <f t="shared" si="112"/>
        <v>68.616020358647702</v>
      </c>
      <c r="AL1465" s="3">
        <f t="shared" si="116"/>
        <v>12.648154516536684</v>
      </c>
    </row>
    <row r="1466" spans="1:38" x14ac:dyDescent="0.2">
      <c r="A1466" s="2">
        <v>7</v>
      </c>
      <c r="B1466" s="2" t="s">
        <v>1494</v>
      </c>
      <c r="C1466" s="2" t="s">
        <v>36</v>
      </c>
      <c r="D1466" s="2">
        <v>-24.551537</v>
      </c>
      <c r="E1466" s="2">
        <v>-65.863213000000002</v>
      </c>
      <c r="F1466">
        <v>402260</v>
      </c>
      <c r="G1466">
        <v>4590</v>
      </c>
      <c r="H1466">
        <v>1.3381254E-2</v>
      </c>
      <c r="I1466">
        <v>1.5421603999999999E-4</v>
      </c>
      <c r="J1466">
        <v>3.4460840999999998E-4</v>
      </c>
      <c r="K1466">
        <v>2.4131546E-3</v>
      </c>
      <c r="L1466">
        <v>2.4425095E-3</v>
      </c>
      <c r="M1466">
        <v>7.6903031999999998</v>
      </c>
      <c r="N1466">
        <v>0.99411322999999996</v>
      </c>
      <c r="O1466">
        <v>1</v>
      </c>
      <c r="P1466">
        <v>1</v>
      </c>
      <c r="Q1466">
        <v>0.99411322999999996</v>
      </c>
      <c r="R1466">
        <v>7.6450322000000002</v>
      </c>
      <c r="S1466">
        <v>7.6365805</v>
      </c>
      <c r="T1466">
        <v>-24.542807</v>
      </c>
      <c r="U1466">
        <v>739.07106999999996</v>
      </c>
      <c r="V1466">
        <v>661.49355000000003</v>
      </c>
      <c r="W1466">
        <v>-24.501317</v>
      </c>
      <c r="X1466">
        <v>689.78525000000002</v>
      </c>
      <c r="Y1466">
        <v>661.34258999999997</v>
      </c>
      <c r="Z1466">
        <v>1.3381819999999999E-2</v>
      </c>
      <c r="AA1466">
        <v>50.497433999999998</v>
      </c>
      <c r="AB1466">
        <v>1.3396351000000001E-2</v>
      </c>
      <c r="AC1466">
        <v>50.552269000000003</v>
      </c>
      <c r="AD1466" s="2">
        <v>50.495299000000003</v>
      </c>
      <c r="AE1466" s="2">
        <v>9.2170170000000002</v>
      </c>
      <c r="AF1466" s="2">
        <f t="shared" si="113"/>
        <v>5.0495299E-2</v>
      </c>
      <c r="AG1466" s="2">
        <f t="shared" si="113"/>
        <v>9.217017000000001E-3</v>
      </c>
      <c r="AH1466" s="8">
        <v>2306</v>
      </c>
      <c r="AI1466" s="3">
        <f t="shared" si="114"/>
        <v>11.882294230993661</v>
      </c>
      <c r="AJ1466" s="3">
        <f t="shared" si="115"/>
        <v>2.16890106792061</v>
      </c>
      <c r="AK1466" s="3">
        <f t="shared" ref="AK1466:AK1529" si="117">1000/AD1466</f>
        <v>19.803823718322768</v>
      </c>
      <c r="AL1466" s="3">
        <f t="shared" si="116"/>
        <v>3.6148351132010164</v>
      </c>
    </row>
    <row r="1467" spans="1:38" x14ac:dyDescent="0.2">
      <c r="A1467" s="2">
        <v>8</v>
      </c>
      <c r="B1467" s="2" t="s">
        <v>1495</v>
      </c>
      <c r="C1467" s="2" t="s">
        <v>36</v>
      </c>
      <c r="D1467" s="2">
        <v>-24.725311999999999</v>
      </c>
      <c r="E1467" s="2">
        <v>-65.760869999999997</v>
      </c>
      <c r="F1467">
        <v>26440</v>
      </c>
      <c r="G1467">
        <v>850</v>
      </c>
      <c r="H1467">
        <v>0.22276504999999999</v>
      </c>
      <c r="I1467">
        <v>7.1734976000000002E-3</v>
      </c>
      <c r="J1467">
        <v>5.8490647E-3</v>
      </c>
      <c r="K1467">
        <v>3.9746394999999997E-2</v>
      </c>
      <c r="L1467">
        <v>4.0809882999999998E-2</v>
      </c>
      <c r="M1467">
        <v>8.3808406000000009</v>
      </c>
      <c r="N1467">
        <v>0.99025200000000002</v>
      </c>
      <c r="O1467">
        <v>1</v>
      </c>
      <c r="P1467">
        <v>1</v>
      </c>
      <c r="Q1467">
        <v>0.99025200000000002</v>
      </c>
      <c r="R1467">
        <v>8.2991442000000006</v>
      </c>
      <c r="S1467">
        <v>8.2964889999999993</v>
      </c>
      <c r="T1467">
        <v>-24.721601</v>
      </c>
      <c r="U1467">
        <v>781.26399000000004</v>
      </c>
      <c r="V1467">
        <v>648.61959999999999</v>
      </c>
      <c r="W1467">
        <v>-24.355056000000001</v>
      </c>
      <c r="X1467">
        <v>676.41499999999996</v>
      </c>
      <c r="Y1467">
        <v>647.25103999999999</v>
      </c>
      <c r="Z1467">
        <v>0.22277458</v>
      </c>
      <c r="AA1467">
        <v>840.65878999999995</v>
      </c>
      <c r="AB1467">
        <v>0.22284379000000001</v>
      </c>
      <c r="AC1467">
        <v>840.91995999999995</v>
      </c>
      <c r="AD1467" s="2">
        <v>840.62284</v>
      </c>
      <c r="AE1467" s="2">
        <v>153.99956</v>
      </c>
      <c r="AF1467" s="2">
        <f t="shared" si="113"/>
        <v>0.84062283999999998</v>
      </c>
      <c r="AG1467" s="2">
        <f t="shared" si="113"/>
        <v>0.15399956000000001</v>
      </c>
      <c r="AH1467" s="8">
        <v>3500.9656</v>
      </c>
      <c r="AI1467" s="3">
        <f t="shared" si="114"/>
        <v>0.71375648084936638</v>
      </c>
      <c r="AJ1467" s="3">
        <f t="shared" si="115"/>
        <v>0.13075802698621755</v>
      </c>
      <c r="AK1467" s="3">
        <f t="shared" si="117"/>
        <v>1.189594134748944</v>
      </c>
      <c r="AL1467" s="3">
        <f t="shared" si="116"/>
        <v>0.21793004497702931</v>
      </c>
    </row>
    <row r="1468" spans="1:38" x14ac:dyDescent="0.2">
      <c r="A1468" s="2">
        <v>9</v>
      </c>
      <c r="B1468" s="2" t="s">
        <v>1496</v>
      </c>
      <c r="C1468" s="2" t="s">
        <v>36</v>
      </c>
      <c r="D1468" s="2">
        <v>-24.725961999999999</v>
      </c>
      <c r="E1468" s="2">
        <v>-65.757355000000004</v>
      </c>
      <c r="F1468">
        <v>314670</v>
      </c>
      <c r="G1468">
        <v>5950</v>
      </c>
      <c r="H1468">
        <v>1.8695663000000001E-2</v>
      </c>
      <c r="I1468">
        <v>3.5612816E-4</v>
      </c>
      <c r="J1468">
        <v>4.5796676000000003E-4</v>
      </c>
      <c r="K1468">
        <v>3.3559612999999999E-3</v>
      </c>
      <c r="L1468">
        <v>3.4057358999999999E-3</v>
      </c>
      <c r="M1468">
        <v>8.4295399999999994</v>
      </c>
      <c r="N1468">
        <v>0.98854511</v>
      </c>
      <c r="O1468">
        <v>1</v>
      </c>
      <c r="P1468">
        <v>1</v>
      </c>
      <c r="Q1468">
        <v>0.98854511</v>
      </c>
      <c r="R1468">
        <v>8.3329806000000008</v>
      </c>
      <c r="S1468">
        <v>8.3436722000000003</v>
      </c>
      <c r="T1468">
        <v>-24.724150999999999</v>
      </c>
      <c r="U1468">
        <v>778.07637999999997</v>
      </c>
      <c r="V1468">
        <v>647.71510999999998</v>
      </c>
      <c r="W1468">
        <v>-24.581202999999999</v>
      </c>
      <c r="X1468">
        <v>667.42551000000003</v>
      </c>
      <c r="Y1468">
        <v>647.18267000000003</v>
      </c>
      <c r="Z1468">
        <v>1.8696668E-2</v>
      </c>
      <c r="AA1468">
        <v>70.553462999999994</v>
      </c>
      <c r="AB1468">
        <v>1.8673196E-2</v>
      </c>
      <c r="AC1468">
        <v>70.464889999999997</v>
      </c>
      <c r="AD1468" s="2">
        <v>70.549672999999999</v>
      </c>
      <c r="AE1468" s="2">
        <v>12.851834</v>
      </c>
      <c r="AF1468" s="2">
        <f t="shared" si="113"/>
        <v>7.0549672999999993E-2</v>
      </c>
      <c r="AG1468" s="2">
        <f t="shared" si="113"/>
        <v>1.2851833999999999E-2</v>
      </c>
      <c r="AH1468" s="8">
        <v>2784</v>
      </c>
      <c r="AI1468" s="3">
        <f t="shared" si="114"/>
        <v>8.5046460810668822</v>
      </c>
      <c r="AJ1468" s="3">
        <f t="shared" si="115"/>
        <v>1.5492672753085917</v>
      </c>
      <c r="AK1468" s="3">
        <f t="shared" si="117"/>
        <v>14.17441013511147</v>
      </c>
      <c r="AL1468" s="3">
        <f t="shared" si="116"/>
        <v>2.5821121255143193</v>
      </c>
    </row>
    <row r="1469" spans="1:38" x14ac:dyDescent="0.2">
      <c r="A1469" s="2">
        <v>10</v>
      </c>
      <c r="B1469" s="2" t="s">
        <v>1497</v>
      </c>
      <c r="C1469" s="2" t="s">
        <v>36</v>
      </c>
      <c r="D1469" s="2">
        <v>-24.836689</v>
      </c>
      <c r="E1469" s="2">
        <v>-65.732228000000006</v>
      </c>
      <c r="F1469">
        <v>38220</v>
      </c>
      <c r="G1469">
        <v>1030</v>
      </c>
      <c r="H1469">
        <v>0.15334512</v>
      </c>
      <c r="I1469">
        <v>4.1393680999999996E-3</v>
      </c>
      <c r="J1469">
        <v>4.0174625E-3</v>
      </c>
      <c r="K1469">
        <v>2.7368535999999999E-2</v>
      </c>
      <c r="L1469">
        <v>2.7969825E-2</v>
      </c>
      <c r="M1469">
        <v>8.4315297999999999</v>
      </c>
      <c r="N1469">
        <v>0.97767225999999996</v>
      </c>
      <c r="O1469">
        <v>1</v>
      </c>
      <c r="P1469">
        <v>1</v>
      </c>
      <c r="Q1469">
        <v>0.97767225999999996</v>
      </c>
      <c r="R1469">
        <v>8.2432727999999997</v>
      </c>
      <c r="S1469">
        <v>8.2571148000000001</v>
      </c>
      <c r="T1469">
        <v>-24.837361999999999</v>
      </c>
      <c r="U1469">
        <v>816.96130000000005</v>
      </c>
      <c r="V1469">
        <v>648.09761000000003</v>
      </c>
      <c r="W1469">
        <v>-24.742381000000002</v>
      </c>
      <c r="X1469">
        <v>709.76624000000004</v>
      </c>
      <c r="Y1469">
        <v>647.74558000000002</v>
      </c>
      <c r="Z1469">
        <v>0.15335809</v>
      </c>
      <c r="AA1469">
        <v>578.70979</v>
      </c>
      <c r="AB1469">
        <v>0.15310846</v>
      </c>
      <c r="AC1469">
        <v>577.76778999999999</v>
      </c>
      <c r="AD1469" s="2">
        <v>578.66083000000003</v>
      </c>
      <c r="AE1469" s="2">
        <v>105.54651</v>
      </c>
      <c r="AF1469" s="2">
        <f t="shared" si="113"/>
        <v>0.57866083000000001</v>
      </c>
      <c r="AG1469" s="2">
        <f t="shared" si="113"/>
        <v>0.10554651</v>
      </c>
      <c r="AH1469" s="8">
        <v>3879</v>
      </c>
      <c r="AI1469" s="3">
        <f t="shared" si="114"/>
        <v>1.0368768178070735</v>
      </c>
      <c r="AJ1469" s="3">
        <f t="shared" si="115"/>
        <v>0.18912413584213478</v>
      </c>
      <c r="AK1469" s="3">
        <f t="shared" si="117"/>
        <v>1.728128029678456</v>
      </c>
      <c r="AL1469" s="3">
        <f t="shared" si="116"/>
        <v>0.31520689307022465</v>
      </c>
    </row>
    <row r="1470" spans="1:38" x14ac:dyDescent="0.2">
      <c r="A1470" s="2">
        <v>11</v>
      </c>
      <c r="B1470" s="2" t="s">
        <v>1498</v>
      </c>
      <c r="C1470" s="2" t="s">
        <v>36</v>
      </c>
      <c r="D1470" s="2">
        <v>-24.612742000000001</v>
      </c>
      <c r="E1470" s="2">
        <v>-65.383825999999999</v>
      </c>
      <c r="F1470">
        <v>10800</v>
      </c>
      <c r="G1470">
        <v>570</v>
      </c>
      <c r="H1470">
        <v>0.23112930000000001</v>
      </c>
      <c r="I1470">
        <v>1.2244303999999999E-2</v>
      </c>
      <c r="J1470">
        <v>1.2683559E-2</v>
      </c>
      <c r="K1470">
        <v>4.2408234000000003E-2</v>
      </c>
      <c r="L1470">
        <v>4.5926614999999997E-2</v>
      </c>
      <c r="M1470">
        <v>3.4271272000000002</v>
      </c>
      <c r="N1470">
        <v>0.9869966</v>
      </c>
      <c r="O1470">
        <v>1</v>
      </c>
      <c r="P1470">
        <v>1</v>
      </c>
      <c r="Q1470">
        <v>0.9869966</v>
      </c>
      <c r="R1470">
        <v>3.3825628999999999</v>
      </c>
      <c r="S1470">
        <v>3.3726454000000001</v>
      </c>
      <c r="T1470">
        <v>-24.599868000000001</v>
      </c>
      <c r="U1470">
        <v>863.20813999999996</v>
      </c>
      <c r="V1470">
        <v>785.16917999999998</v>
      </c>
      <c r="W1470">
        <v>-24.517648000000001</v>
      </c>
      <c r="X1470">
        <v>826.96601999999996</v>
      </c>
      <c r="Y1470">
        <v>784.91868999999997</v>
      </c>
      <c r="Z1470">
        <v>0.23117249000000001</v>
      </c>
      <c r="AA1470">
        <v>872.34901000000002</v>
      </c>
      <c r="AB1470">
        <v>0.23180677999999999</v>
      </c>
      <c r="AC1470">
        <v>874.74256000000003</v>
      </c>
      <c r="AD1470" s="2">
        <v>872.18604000000005</v>
      </c>
      <c r="AE1470" s="2">
        <v>173.30797999999999</v>
      </c>
      <c r="AF1470" s="2">
        <f t="shared" si="113"/>
        <v>0.87218604</v>
      </c>
      <c r="AG1470" s="2">
        <f t="shared" si="113"/>
        <v>0.17330797999999997</v>
      </c>
      <c r="AH1470" s="8">
        <v>2253.9937</v>
      </c>
      <c r="AI1470" s="3">
        <f t="shared" si="114"/>
        <v>0.68792662629638046</v>
      </c>
      <c r="AJ1470" s="3">
        <f t="shared" si="115"/>
        <v>0.13669465976735945</v>
      </c>
      <c r="AK1470" s="3">
        <f t="shared" si="117"/>
        <v>1.1465443771606341</v>
      </c>
      <c r="AL1470" s="3">
        <f t="shared" si="116"/>
        <v>0.22782443294559909</v>
      </c>
    </row>
    <row r="1471" spans="1:38" x14ac:dyDescent="0.2">
      <c r="A1471" s="2">
        <v>12</v>
      </c>
      <c r="B1471" s="2" t="s">
        <v>1499</v>
      </c>
      <c r="C1471" s="2" t="s">
        <v>36</v>
      </c>
      <c r="D1471" s="2">
        <v>-25.278511999999999</v>
      </c>
      <c r="E1471" s="2">
        <v>-65.250324000000006</v>
      </c>
      <c r="F1471">
        <v>33880</v>
      </c>
      <c r="G1471">
        <v>1020</v>
      </c>
      <c r="H1471">
        <v>0.13038069999999999</v>
      </c>
      <c r="I1471">
        <v>3.9336776000000002E-3</v>
      </c>
      <c r="J1471">
        <v>4.3058921999999996E-3</v>
      </c>
      <c r="K1471">
        <v>2.3434428E-2</v>
      </c>
      <c r="L1471">
        <v>2.4149264E-2</v>
      </c>
      <c r="M1471">
        <v>6.2322394000000001</v>
      </c>
      <c r="N1471">
        <v>0.99014616</v>
      </c>
      <c r="O1471">
        <v>1</v>
      </c>
      <c r="P1471">
        <v>1</v>
      </c>
      <c r="Q1471">
        <v>0.99014616</v>
      </c>
      <c r="R1471">
        <v>6.1708278999999999</v>
      </c>
      <c r="S1471">
        <v>6.1635099999999996</v>
      </c>
      <c r="T1471">
        <v>-25.278509</v>
      </c>
      <c r="U1471">
        <v>909.95488999999998</v>
      </c>
      <c r="V1471">
        <v>696.74311999999998</v>
      </c>
      <c r="W1471">
        <v>-25.669544999999999</v>
      </c>
      <c r="X1471">
        <v>759.16859999999997</v>
      </c>
      <c r="Y1471">
        <v>698.04165999999998</v>
      </c>
      <c r="Z1471">
        <v>0.13041659</v>
      </c>
      <c r="AA1471">
        <v>492.13806</v>
      </c>
      <c r="AB1471">
        <v>0.13056556</v>
      </c>
      <c r="AC1471">
        <v>492.70024000000001</v>
      </c>
      <c r="AD1471" s="2">
        <v>492.00265999999999</v>
      </c>
      <c r="AE1471" s="2">
        <v>91.129296999999994</v>
      </c>
      <c r="AF1471" s="2">
        <f t="shared" si="113"/>
        <v>0.49200265999999998</v>
      </c>
      <c r="AG1471" s="2">
        <f t="shared" si="113"/>
        <v>9.1129296999999998E-2</v>
      </c>
      <c r="AH1471" s="8">
        <v>5402</v>
      </c>
      <c r="AI1471" s="3">
        <f t="shared" si="114"/>
        <v>1.2195056018599575</v>
      </c>
      <c r="AJ1471" s="3">
        <f t="shared" si="115"/>
        <v>0.22587822631906057</v>
      </c>
      <c r="AK1471" s="3">
        <f t="shared" si="117"/>
        <v>2.0325093364332623</v>
      </c>
      <c r="AL1471" s="3">
        <f t="shared" si="116"/>
        <v>0.37646371053176758</v>
      </c>
    </row>
    <row r="1472" spans="1:38" x14ac:dyDescent="0.2">
      <c r="A1472" s="2">
        <v>13</v>
      </c>
      <c r="B1472" s="2" t="s">
        <v>1500</v>
      </c>
      <c r="C1472" s="2" t="s">
        <v>36</v>
      </c>
      <c r="D1472" s="2">
        <v>-25.878243000000001</v>
      </c>
      <c r="E1472" s="2">
        <v>-65.912325999999993</v>
      </c>
      <c r="F1472">
        <v>241500</v>
      </c>
      <c r="G1472">
        <v>5560</v>
      </c>
      <c r="H1472">
        <v>2.1992029999999999E-2</v>
      </c>
      <c r="I1472">
        <v>5.0977819000000001E-4</v>
      </c>
      <c r="J1472">
        <v>5.898489E-4</v>
      </c>
      <c r="K1472">
        <v>3.9534464000000004E-3</v>
      </c>
      <c r="L1472">
        <v>4.0295823E-3</v>
      </c>
      <c r="M1472">
        <v>7.5837231999999997</v>
      </c>
      <c r="N1472">
        <v>0.99047573</v>
      </c>
      <c r="O1472">
        <v>1</v>
      </c>
      <c r="P1472">
        <v>1</v>
      </c>
      <c r="Q1472">
        <v>0.99047573</v>
      </c>
      <c r="R1472">
        <v>7.5114938000000002</v>
      </c>
      <c r="S1472">
        <v>7.5022606999999999</v>
      </c>
      <c r="T1472">
        <v>-25.877600000000001</v>
      </c>
      <c r="U1472">
        <v>839.83334000000002</v>
      </c>
      <c r="V1472">
        <v>668.40576999999996</v>
      </c>
      <c r="W1472">
        <v>-25.396207</v>
      </c>
      <c r="X1472">
        <v>782.33709999999996</v>
      </c>
      <c r="Y1472">
        <v>666.72753999999998</v>
      </c>
      <c r="Z1472">
        <v>2.1995431999999999E-2</v>
      </c>
      <c r="AA1472">
        <v>83.001630000000006</v>
      </c>
      <c r="AB1472">
        <v>2.2021843999999999E-2</v>
      </c>
      <c r="AC1472">
        <v>83.101299999999995</v>
      </c>
      <c r="AD1472" s="2">
        <v>82.988791000000006</v>
      </c>
      <c r="AE1472" s="2">
        <v>15.205971</v>
      </c>
      <c r="AF1472" s="2">
        <f t="shared" si="113"/>
        <v>8.2988791000000006E-2</v>
      </c>
      <c r="AG1472" s="2">
        <f t="shared" si="113"/>
        <v>1.5205971E-2</v>
      </c>
      <c r="AH1472" s="8">
        <v>4705</v>
      </c>
      <c r="AI1472" s="3">
        <f t="shared" si="114"/>
        <v>7.2298920465054124</v>
      </c>
      <c r="AJ1472" s="3">
        <f t="shared" si="115"/>
        <v>1.3247274417130857</v>
      </c>
      <c r="AK1472" s="3">
        <f t="shared" si="117"/>
        <v>12.04982007750902</v>
      </c>
      <c r="AL1472" s="3">
        <f t="shared" si="116"/>
        <v>2.2078790695218093</v>
      </c>
    </row>
    <row r="1473" spans="1:38" x14ac:dyDescent="0.2">
      <c r="A1473" s="2">
        <v>14</v>
      </c>
      <c r="B1473" s="2" t="s">
        <v>1501</v>
      </c>
      <c r="C1473" s="2" t="s">
        <v>36</v>
      </c>
      <c r="D1473" s="2">
        <v>-26.615831</v>
      </c>
      <c r="E1473" s="2">
        <v>-66.043588</v>
      </c>
      <c r="F1473">
        <v>335630</v>
      </c>
      <c r="G1473">
        <v>7540</v>
      </c>
      <c r="H1473">
        <v>1.3723971999999999E-2</v>
      </c>
      <c r="I1473">
        <v>3.1163501000000001E-4</v>
      </c>
      <c r="J1473">
        <v>4.0190525000000001E-4</v>
      </c>
      <c r="K1473">
        <v>2.4850558000000002E-3</v>
      </c>
      <c r="L1473">
        <v>2.536562E-3</v>
      </c>
      <c r="M1473">
        <v>6.5523484999999999</v>
      </c>
      <c r="N1473">
        <v>0.99375723999999999</v>
      </c>
      <c r="O1473">
        <v>1</v>
      </c>
      <c r="P1473">
        <v>1</v>
      </c>
      <c r="Q1473">
        <v>0.99375723999999999</v>
      </c>
      <c r="R1473">
        <v>6.5114438000000003</v>
      </c>
      <c r="S1473">
        <v>6.5016841000000003</v>
      </c>
      <c r="T1473">
        <v>-26.623539999999998</v>
      </c>
      <c r="U1473">
        <v>819.04962</v>
      </c>
      <c r="V1473">
        <v>693.47366999999997</v>
      </c>
      <c r="W1473">
        <v>-26.754325000000001</v>
      </c>
      <c r="X1473">
        <v>717.60850000000005</v>
      </c>
      <c r="Y1473">
        <v>693.89733000000001</v>
      </c>
      <c r="Z1473">
        <v>1.372598E-2</v>
      </c>
      <c r="AA1473">
        <v>51.796151999999999</v>
      </c>
      <c r="AB1473">
        <v>1.3746107E-2</v>
      </c>
      <c r="AC1473">
        <v>51.872103000000003</v>
      </c>
      <c r="AD1473" s="2">
        <v>51.788573999999997</v>
      </c>
      <c r="AE1473" s="2">
        <v>9.5719320000000003</v>
      </c>
      <c r="AF1473" s="2">
        <f t="shared" si="113"/>
        <v>5.1788573999999997E-2</v>
      </c>
      <c r="AG1473" s="2">
        <f t="shared" si="113"/>
        <v>9.571932E-3</v>
      </c>
      <c r="AH1473" s="8">
        <v>3679</v>
      </c>
      <c r="AI1473" s="3">
        <f t="shared" si="114"/>
        <v>11.585567117565354</v>
      </c>
      <c r="AJ1473" s="3">
        <f t="shared" si="115"/>
        <v>2.1413267843747077</v>
      </c>
      <c r="AK1473" s="3">
        <f t="shared" si="117"/>
        <v>19.309278529275591</v>
      </c>
      <c r="AL1473" s="3">
        <f t="shared" si="116"/>
        <v>3.568877973957846</v>
      </c>
    </row>
    <row r="1474" spans="1:38" x14ac:dyDescent="0.2">
      <c r="A1474" s="2">
        <v>15</v>
      </c>
      <c r="B1474" s="2" t="s">
        <v>1502</v>
      </c>
      <c r="C1474" s="2" t="s">
        <v>36</v>
      </c>
      <c r="D1474" s="2">
        <v>-24.725874999999998</v>
      </c>
      <c r="E1474" s="2">
        <v>-65.604530999999994</v>
      </c>
      <c r="F1474">
        <v>104280</v>
      </c>
      <c r="G1474">
        <v>3750</v>
      </c>
      <c r="H1474">
        <v>3.7754505000000001E-2</v>
      </c>
      <c r="I1474">
        <v>1.3653515000000001E-3</v>
      </c>
      <c r="J1474">
        <v>1.3552604E-3</v>
      </c>
      <c r="K1474">
        <v>6.8317480000000003E-3</v>
      </c>
      <c r="L1474">
        <v>7.0974428999999997E-3</v>
      </c>
      <c r="M1474">
        <v>5.5862601999999999</v>
      </c>
      <c r="N1474">
        <v>0.98092955000000004</v>
      </c>
      <c r="O1474">
        <v>1</v>
      </c>
      <c r="P1474">
        <v>1</v>
      </c>
      <c r="Q1474">
        <v>0.98092955000000004</v>
      </c>
      <c r="R1474">
        <v>5.4797276999999998</v>
      </c>
      <c r="S1474">
        <v>5.4831203999999998</v>
      </c>
      <c r="T1474">
        <v>-24.718717999999999</v>
      </c>
      <c r="U1474">
        <v>820.42187999999999</v>
      </c>
      <c r="V1474">
        <v>711.70366000000001</v>
      </c>
      <c r="W1474">
        <v>-24.641693</v>
      </c>
      <c r="X1474">
        <v>764.40389000000005</v>
      </c>
      <c r="Y1474">
        <v>711.44867999999997</v>
      </c>
      <c r="Z1474">
        <v>3.7757801000000001E-2</v>
      </c>
      <c r="AA1474">
        <v>142.48227</v>
      </c>
      <c r="AB1474">
        <v>3.7735322000000002E-2</v>
      </c>
      <c r="AC1474">
        <v>142.39743999999999</v>
      </c>
      <c r="AD1474" s="2">
        <v>142.46983</v>
      </c>
      <c r="AE1474" s="2">
        <v>26.782803000000001</v>
      </c>
      <c r="AF1474" s="2">
        <f t="shared" si="113"/>
        <v>0.14246982999999999</v>
      </c>
      <c r="AG1474" s="2">
        <f t="shared" si="113"/>
        <v>2.6782803000000001E-2</v>
      </c>
      <c r="AH1474" s="8">
        <v>2544</v>
      </c>
      <c r="AI1474" s="3">
        <f t="shared" si="114"/>
        <v>4.2114179542433652</v>
      </c>
      <c r="AJ1474" s="3">
        <f t="shared" si="115"/>
        <v>0.79170149511067056</v>
      </c>
      <c r="AK1474" s="3">
        <f t="shared" si="117"/>
        <v>7.019029923738942</v>
      </c>
      <c r="AL1474" s="3">
        <f t="shared" si="116"/>
        <v>1.3195024918511176</v>
      </c>
    </row>
    <row r="1475" spans="1:38" x14ac:dyDescent="0.2">
      <c r="A1475" s="2">
        <v>16</v>
      </c>
      <c r="B1475" s="2" t="s">
        <v>1503</v>
      </c>
      <c r="C1475" s="2" t="s">
        <v>36</v>
      </c>
      <c r="D1475" s="2">
        <v>-25.522400000000001</v>
      </c>
      <c r="E1475" s="2">
        <v>-64.882014999999996</v>
      </c>
      <c r="F1475">
        <v>5740</v>
      </c>
      <c r="G1475">
        <v>790</v>
      </c>
      <c r="H1475">
        <v>0.28897486999999999</v>
      </c>
      <c r="I1475">
        <v>4.0580459999999999E-2</v>
      </c>
      <c r="J1475">
        <v>2.2606339E-2</v>
      </c>
      <c r="K1475">
        <v>5.4198633000000003E-2</v>
      </c>
      <c r="L1475">
        <v>7.1381454999999996E-2</v>
      </c>
      <c r="M1475">
        <v>2.1862081</v>
      </c>
      <c r="N1475">
        <v>0.99109435000000001</v>
      </c>
      <c r="O1475">
        <v>1</v>
      </c>
      <c r="P1475">
        <v>1</v>
      </c>
      <c r="Q1475">
        <v>0.99109435000000001</v>
      </c>
      <c r="R1475">
        <v>2.1667383999999998</v>
      </c>
      <c r="S1475">
        <v>2.1593528000000002</v>
      </c>
      <c r="T1475">
        <v>-25.522531000000001</v>
      </c>
      <c r="U1475">
        <v>930.13283000000001</v>
      </c>
      <c r="V1475">
        <v>854.53656000000001</v>
      </c>
      <c r="W1475">
        <v>-25.469449999999998</v>
      </c>
      <c r="X1475">
        <v>904.53516000000002</v>
      </c>
      <c r="Y1475">
        <v>854.37635</v>
      </c>
      <c r="Z1475">
        <v>0.28905530000000002</v>
      </c>
      <c r="AA1475">
        <v>1090.7746999999999</v>
      </c>
      <c r="AB1475">
        <v>0.28994576</v>
      </c>
      <c r="AC1475">
        <v>1094.1349</v>
      </c>
      <c r="AD1475" s="2">
        <v>1090.4712</v>
      </c>
      <c r="AE1475" s="2">
        <v>269.36398000000003</v>
      </c>
      <c r="AF1475" s="2">
        <f t="shared" si="113"/>
        <v>1.0904711999999999</v>
      </c>
      <c r="AG1475" s="2">
        <f t="shared" si="113"/>
        <v>0.26936398</v>
      </c>
      <c r="AH1475" s="8">
        <v>2328</v>
      </c>
      <c r="AI1475" s="3">
        <f t="shared" si="114"/>
        <v>0.55022085865266324</v>
      </c>
      <c r="AJ1475" s="3">
        <f t="shared" si="115"/>
        <v>0.13591342931908595</v>
      </c>
      <c r="AK1475" s="3">
        <f t="shared" si="117"/>
        <v>0.91703476442110532</v>
      </c>
      <c r="AL1475" s="3">
        <f t="shared" si="116"/>
        <v>0.22652238219847654</v>
      </c>
    </row>
    <row r="1476" spans="1:38" x14ac:dyDescent="0.2">
      <c r="A1476" s="2">
        <v>17</v>
      </c>
      <c r="B1476" s="2" t="s">
        <v>1504</v>
      </c>
      <c r="C1476" s="2" t="s">
        <v>36</v>
      </c>
      <c r="D1476" s="2">
        <v>-26.584886000000001</v>
      </c>
      <c r="E1476" s="2">
        <v>-65.990592000000007</v>
      </c>
      <c r="F1476">
        <v>362900</v>
      </c>
      <c r="G1476">
        <v>8330</v>
      </c>
      <c r="H1476">
        <v>6.2002389000000002E-3</v>
      </c>
      <c r="I1476">
        <v>1.4634294999999999E-4</v>
      </c>
      <c r="J1476">
        <v>3.0724776000000002E-4</v>
      </c>
      <c r="K1476">
        <v>1.1699035999999999E-3</v>
      </c>
      <c r="L1476">
        <v>1.2183972E-3</v>
      </c>
      <c r="M1476">
        <v>3.1182935000000001</v>
      </c>
      <c r="N1476">
        <v>0.99954219</v>
      </c>
      <c r="O1476">
        <v>1</v>
      </c>
      <c r="P1476">
        <v>1</v>
      </c>
      <c r="Q1476">
        <v>0.99954219</v>
      </c>
      <c r="R1476">
        <v>3.1168659000000001</v>
      </c>
      <c r="S1476">
        <v>3.1168504000000001</v>
      </c>
      <c r="T1476">
        <v>-26.584869000000001</v>
      </c>
      <c r="U1476">
        <v>818.77247</v>
      </c>
      <c r="V1476">
        <v>805.10521000000006</v>
      </c>
      <c r="W1476">
        <v>-26.622727999999999</v>
      </c>
      <c r="X1476">
        <v>808.68767000000003</v>
      </c>
      <c r="Y1476">
        <v>805.21506999999997</v>
      </c>
      <c r="Z1476">
        <v>6.2002521000000003E-3</v>
      </c>
      <c r="AA1476">
        <v>23.397178</v>
      </c>
      <c r="AB1476">
        <v>6.2002819999999997E-3</v>
      </c>
      <c r="AC1476">
        <v>23.397290999999999</v>
      </c>
      <c r="AD1476" s="2">
        <v>23.397127999999999</v>
      </c>
      <c r="AE1476" s="2">
        <v>4.5977255000000001</v>
      </c>
      <c r="AF1476" s="2">
        <f t="shared" si="113"/>
        <v>2.3397128E-2</v>
      </c>
      <c r="AG1476" s="2">
        <f t="shared" si="113"/>
        <v>4.5977255000000002E-3</v>
      </c>
      <c r="AH1476" s="8">
        <v>307</v>
      </c>
      <c r="AI1476" s="3">
        <f t="shared" si="114"/>
        <v>25.644173079704483</v>
      </c>
      <c r="AJ1476" s="3">
        <f t="shared" si="115"/>
        <v>5.0392880910413815</v>
      </c>
      <c r="AK1476" s="3">
        <f t="shared" si="117"/>
        <v>42.740288466174142</v>
      </c>
      <c r="AL1476" s="3">
        <f t="shared" si="116"/>
        <v>8.3988134850689686</v>
      </c>
    </row>
    <row r="1477" spans="1:38" x14ac:dyDescent="0.2">
      <c r="A1477" s="2">
        <v>18</v>
      </c>
      <c r="B1477" s="2" t="s">
        <v>1505</v>
      </c>
      <c r="C1477" s="2" t="s">
        <v>36</v>
      </c>
      <c r="D1477" s="2">
        <v>-25.433630000000001</v>
      </c>
      <c r="E1477" s="2">
        <v>-66.304720000000003</v>
      </c>
      <c r="F1477">
        <v>329300</v>
      </c>
      <c r="G1477">
        <v>7540</v>
      </c>
      <c r="H1477">
        <v>2.1680128E-2</v>
      </c>
      <c r="I1477">
        <v>4.9951255E-4</v>
      </c>
      <c r="J1477">
        <v>4.5207770999999998E-4</v>
      </c>
      <c r="K1477">
        <v>3.8712677000000001E-3</v>
      </c>
      <c r="L1477">
        <v>3.9294530000000003E-3</v>
      </c>
      <c r="M1477">
        <v>10.298456</v>
      </c>
      <c r="N1477">
        <v>0.98658555000000003</v>
      </c>
      <c r="O1477">
        <v>1</v>
      </c>
      <c r="P1477">
        <v>1</v>
      </c>
      <c r="Q1477">
        <v>0.98658555000000003</v>
      </c>
      <c r="R1477">
        <v>10.160308000000001</v>
      </c>
      <c r="S1477">
        <v>10.166415000000001</v>
      </c>
      <c r="T1477">
        <v>-25.433978</v>
      </c>
      <c r="U1477">
        <v>800.02787999999998</v>
      </c>
      <c r="V1477">
        <v>618.68046000000004</v>
      </c>
      <c r="W1477">
        <v>-25.124143</v>
      </c>
      <c r="X1477">
        <v>697.30542000000003</v>
      </c>
      <c r="Y1477">
        <v>617.48067000000003</v>
      </c>
      <c r="Z1477">
        <v>2.1682149000000001E-2</v>
      </c>
      <c r="AA1477">
        <v>81.819432000000006</v>
      </c>
      <c r="AB1477">
        <v>2.1669351E-2</v>
      </c>
      <c r="AC1477">
        <v>81.771135000000001</v>
      </c>
      <c r="AD1477" s="2">
        <v>81.811805000000007</v>
      </c>
      <c r="AE1477" s="2">
        <v>14.828124000000001</v>
      </c>
      <c r="AF1477" s="2">
        <f t="shared" si="113"/>
        <v>8.1811805000000001E-2</v>
      </c>
      <c r="AG1477" s="2">
        <f t="shared" si="113"/>
        <v>1.4828124000000002E-2</v>
      </c>
      <c r="AH1477" s="8">
        <v>4270</v>
      </c>
      <c r="AI1477" s="3">
        <f t="shared" si="114"/>
        <v>7.3339049297347731</v>
      </c>
      <c r="AJ1477" s="3">
        <f t="shared" si="115"/>
        <v>1.3292464541311428</v>
      </c>
      <c r="AK1477" s="3">
        <f t="shared" si="117"/>
        <v>12.223174882891289</v>
      </c>
      <c r="AL1477" s="3">
        <f t="shared" si="116"/>
        <v>2.2154107568852384</v>
      </c>
    </row>
    <row r="1478" spans="1:38" x14ac:dyDescent="0.2">
      <c r="A1478" s="2">
        <v>19</v>
      </c>
      <c r="B1478" s="2" t="s">
        <v>1506</v>
      </c>
      <c r="C1478" s="2" t="s">
        <v>36</v>
      </c>
      <c r="D1478" s="2">
        <v>-22.809073999999999</v>
      </c>
      <c r="E1478" s="2">
        <v>-65.220421000000002</v>
      </c>
      <c r="F1478">
        <v>179510</v>
      </c>
      <c r="G1478">
        <v>3850</v>
      </c>
      <c r="H1478">
        <v>3.3880605000000001E-2</v>
      </c>
      <c r="I1478">
        <v>7.2987319999999998E-4</v>
      </c>
      <c r="J1478">
        <v>8.3530303000000001E-4</v>
      </c>
      <c r="K1478">
        <v>6.0603528999999996E-3</v>
      </c>
      <c r="L1478">
        <v>6.1610327000000001E-3</v>
      </c>
      <c r="M1478">
        <v>8.7525072000000002</v>
      </c>
      <c r="N1478">
        <v>0.98279108000000004</v>
      </c>
      <c r="O1478">
        <v>1</v>
      </c>
      <c r="P1478">
        <v>1</v>
      </c>
      <c r="Q1478">
        <v>0.98279108000000004</v>
      </c>
      <c r="R1478">
        <v>8.6018860000000004</v>
      </c>
      <c r="S1478">
        <v>8.6055214000000007</v>
      </c>
      <c r="T1478">
        <v>-22.809799000000002</v>
      </c>
      <c r="U1478">
        <v>724.51820999999995</v>
      </c>
      <c r="V1478">
        <v>634.31232999999997</v>
      </c>
      <c r="W1478">
        <v>-22.880528000000002</v>
      </c>
      <c r="X1478">
        <v>667.45453999999995</v>
      </c>
      <c r="Y1478">
        <v>634.59812999999997</v>
      </c>
      <c r="Z1478">
        <v>3.3881578000000002E-2</v>
      </c>
      <c r="AA1478">
        <v>127.85500999999999</v>
      </c>
      <c r="AB1478">
        <v>3.3867604000000003E-2</v>
      </c>
      <c r="AC1478">
        <v>127.80228</v>
      </c>
      <c r="AD1478" s="2">
        <v>127.85133999999999</v>
      </c>
      <c r="AE1478" s="2">
        <v>23.249179999999999</v>
      </c>
      <c r="AF1478" s="2">
        <f t="shared" si="113"/>
        <v>0.12785133999999998</v>
      </c>
      <c r="AG1478" s="2">
        <f t="shared" si="113"/>
        <v>2.3249179999999998E-2</v>
      </c>
      <c r="AH1478" s="8">
        <v>2141</v>
      </c>
      <c r="AI1478" s="3">
        <f t="shared" si="114"/>
        <v>4.6929504219509939</v>
      </c>
      <c r="AJ1478" s="3">
        <f t="shared" si="115"/>
        <v>0.8533915177659821</v>
      </c>
      <c r="AK1478" s="3">
        <f t="shared" si="117"/>
        <v>7.8215840365849907</v>
      </c>
      <c r="AL1478" s="3">
        <f t="shared" si="116"/>
        <v>1.4223191962766368</v>
      </c>
    </row>
    <row r="1479" spans="1:38" x14ac:dyDescent="0.2">
      <c r="A1479" s="2">
        <v>20</v>
      </c>
      <c r="B1479" s="2" t="s">
        <v>1507</v>
      </c>
      <c r="C1479" s="2" t="s">
        <v>36</v>
      </c>
      <c r="D1479" s="2">
        <v>-24.937622000000001</v>
      </c>
      <c r="E1479" s="2">
        <v>-66.139263</v>
      </c>
      <c r="F1479">
        <v>232730</v>
      </c>
      <c r="G1479">
        <v>3910</v>
      </c>
      <c r="H1479">
        <v>3.1554559000000003E-2</v>
      </c>
      <c r="I1479">
        <v>5.3238975999999997E-4</v>
      </c>
      <c r="J1479">
        <v>6.5665533999999996E-4</v>
      </c>
      <c r="K1479">
        <v>5.6225687000000003E-3</v>
      </c>
      <c r="L1479">
        <v>5.6857640999999999E-3</v>
      </c>
      <c r="M1479">
        <v>10.639915999999999</v>
      </c>
      <c r="N1479">
        <v>0.98213379000000001</v>
      </c>
      <c r="O1479">
        <v>1</v>
      </c>
      <c r="P1479">
        <v>1</v>
      </c>
      <c r="Q1479">
        <v>0.98213379000000001</v>
      </c>
      <c r="R1479">
        <v>10.449821</v>
      </c>
      <c r="S1479">
        <v>10.445015</v>
      </c>
      <c r="T1479">
        <v>-24.928464000000002</v>
      </c>
      <c r="U1479">
        <v>749.45871999999997</v>
      </c>
      <c r="V1479">
        <v>611.50438999999994</v>
      </c>
      <c r="W1479">
        <v>-24.69783</v>
      </c>
      <c r="X1479">
        <v>667.88782000000003</v>
      </c>
      <c r="Y1479">
        <v>610.58579999999995</v>
      </c>
      <c r="Z1479">
        <v>3.1556745999999997E-2</v>
      </c>
      <c r="AA1479">
        <v>119.08206</v>
      </c>
      <c r="AB1479">
        <v>3.157099E-2</v>
      </c>
      <c r="AC1479">
        <v>119.13581000000001</v>
      </c>
      <c r="AD1479" s="2">
        <v>119.07380999999999</v>
      </c>
      <c r="AE1479" s="2">
        <v>21.455714</v>
      </c>
      <c r="AF1479" s="2">
        <f t="shared" si="113"/>
        <v>0.11907380999999999</v>
      </c>
      <c r="AG1479" s="2">
        <f t="shared" si="113"/>
        <v>2.1455714000000001E-2</v>
      </c>
      <c r="AH1479" s="8">
        <v>3736</v>
      </c>
      <c r="AI1479" s="3">
        <f t="shared" si="114"/>
        <v>5.0388914237312132</v>
      </c>
      <c r="AJ1479" s="3">
        <f t="shared" si="115"/>
        <v>0.90794955888813611</v>
      </c>
      <c r="AK1479" s="3">
        <f t="shared" si="117"/>
        <v>8.398152372885356</v>
      </c>
      <c r="AL1479" s="3">
        <f t="shared" si="116"/>
        <v>1.5132492648135605</v>
      </c>
    </row>
    <row r="1480" spans="1:38" x14ac:dyDescent="0.2">
      <c r="A1480" s="2">
        <v>21</v>
      </c>
      <c r="B1480" s="2" t="s">
        <v>1508</v>
      </c>
      <c r="C1480" s="2" t="s">
        <v>36</v>
      </c>
      <c r="D1480" s="2">
        <v>-22.92709</v>
      </c>
      <c r="E1480" s="2">
        <v>-65.301277999999996</v>
      </c>
      <c r="F1480">
        <v>6353590</v>
      </c>
      <c r="G1480">
        <v>54620</v>
      </c>
      <c r="H1480">
        <v>9.0755911000000005E-4</v>
      </c>
      <c r="I1480" s="1">
        <v>8.5491878E-6</v>
      </c>
      <c r="J1480" s="1">
        <v>1.2074031E-5</v>
      </c>
      <c r="K1480">
        <v>1.7571167E-4</v>
      </c>
      <c r="L1480">
        <v>1.7633338000000001E-4</v>
      </c>
      <c r="M1480">
        <v>9.0695738000000006</v>
      </c>
      <c r="N1480">
        <v>0.99599841</v>
      </c>
      <c r="O1480">
        <v>1</v>
      </c>
      <c r="P1480">
        <v>1</v>
      </c>
      <c r="Q1480">
        <v>0.99599841</v>
      </c>
      <c r="R1480">
        <v>9.0332811</v>
      </c>
      <c r="S1480">
        <v>9.0325261000000001</v>
      </c>
      <c r="T1480">
        <v>-22.923363999999999</v>
      </c>
      <c r="U1480">
        <v>664.94665999999995</v>
      </c>
      <c r="V1480">
        <v>629.05456000000004</v>
      </c>
      <c r="W1480">
        <v>-22.812743000000001</v>
      </c>
      <c r="X1480">
        <v>625.20938000000001</v>
      </c>
      <c r="Y1480">
        <v>628.60262</v>
      </c>
      <c r="Z1480">
        <v>9.0756115999999999E-4</v>
      </c>
      <c r="AA1480">
        <v>3.4247591000000002</v>
      </c>
      <c r="AB1480">
        <v>9.0764351999999995E-4</v>
      </c>
      <c r="AC1480">
        <v>3.4250699</v>
      </c>
      <c r="AD1480" s="2">
        <v>3.4247513000000001</v>
      </c>
      <c r="AE1480" s="2">
        <v>0.66540898000000004</v>
      </c>
      <c r="AF1480" s="2">
        <f t="shared" si="113"/>
        <v>3.4247512999999999E-3</v>
      </c>
      <c r="AG1480" s="2">
        <f t="shared" si="113"/>
        <v>6.6540898000000002E-4</v>
      </c>
      <c r="AH1480" s="8">
        <v>1169</v>
      </c>
      <c r="AI1480" s="3">
        <f t="shared" si="114"/>
        <v>175.19520322541376</v>
      </c>
      <c r="AJ1480" s="3">
        <f t="shared" si="115"/>
        <v>34.039394766888705</v>
      </c>
      <c r="AK1480" s="3">
        <f t="shared" si="117"/>
        <v>291.99200537568959</v>
      </c>
      <c r="AL1480" s="3">
        <f t="shared" si="116"/>
        <v>56.732324611481168</v>
      </c>
    </row>
    <row r="1481" spans="1:38" x14ac:dyDescent="0.2">
      <c r="A1481" s="2">
        <v>22</v>
      </c>
      <c r="B1481" s="2" t="s">
        <v>1509</v>
      </c>
      <c r="C1481" s="2" t="s">
        <v>36</v>
      </c>
      <c r="D1481" s="2">
        <v>-25.451879999999999</v>
      </c>
      <c r="E1481" s="2">
        <v>-66.318625999999995</v>
      </c>
      <c r="F1481">
        <v>585150</v>
      </c>
      <c r="G1481">
        <v>14220</v>
      </c>
      <c r="H1481">
        <v>9.8411487999999995E-3</v>
      </c>
      <c r="I1481">
        <v>2.4232489999999999E-4</v>
      </c>
      <c r="J1481">
        <v>2.3032308999999999E-4</v>
      </c>
      <c r="K1481">
        <v>1.7761385E-3</v>
      </c>
      <c r="L1481">
        <v>1.8073290000000001E-3</v>
      </c>
      <c r="M1481">
        <v>8.2923867999999992</v>
      </c>
      <c r="N1481">
        <v>0.99013770000000001</v>
      </c>
      <c r="O1481">
        <v>1</v>
      </c>
      <c r="P1481">
        <v>1</v>
      </c>
      <c r="Q1481">
        <v>0.99013770000000001</v>
      </c>
      <c r="R1481">
        <v>8.2106048000000005</v>
      </c>
      <c r="S1481">
        <v>8.2141643999999996</v>
      </c>
      <c r="T1481">
        <v>-25.450794999999999</v>
      </c>
      <c r="U1481">
        <v>798.12911999999994</v>
      </c>
      <c r="V1481">
        <v>652.95297000000005</v>
      </c>
      <c r="W1481">
        <v>-25.562134</v>
      </c>
      <c r="X1481">
        <v>697.38986999999997</v>
      </c>
      <c r="Y1481">
        <v>653.35319000000004</v>
      </c>
      <c r="Z1481">
        <v>9.8420612999999997E-3</v>
      </c>
      <c r="AA1481">
        <v>37.139854</v>
      </c>
      <c r="AB1481">
        <v>9.8378519999999994E-3</v>
      </c>
      <c r="AC1481">
        <v>37.12397</v>
      </c>
      <c r="AD1481" s="2">
        <v>37.136411000000003</v>
      </c>
      <c r="AE1481" s="2">
        <v>6.8201093999999998</v>
      </c>
      <c r="AF1481" s="2">
        <f t="shared" ref="AF1481:AG1544" si="118">AD1481/1000</f>
        <v>3.7136411000000001E-2</v>
      </c>
      <c r="AG1481" s="2">
        <f t="shared" si="118"/>
        <v>6.8201093999999997E-3</v>
      </c>
      <c r="AH1481" s="8">
        <v>3126</v>
      </c>
      <c r="AI1481" s="3">
        <f t="shared" ref="AI1481:AI1544" si="119">600/AD1481</f>
        <v>16.156650140478032</v>
      </c>
      <c r="AJ1481" s="3">
        <f t="shared" ref="AJ1481:AJ1544" si="120">AI1481*AE1481/AD1481</f>
        <v>2.9671720699015727</v>
      </c>
      <c r="AK1481" s="3">
        <f t="shared" si="117"/>
        <v>26.927750234130055</v>
      </c>
      <c r="AL1481" s="3">
        <f t="shared" ref="AL1481:AL1544" si="121">AK1481*AE1481/AD1481</f>
        <v>4.9452867831692888</v>
      </c>
    </row>
    <row r="1482" spans="1:38" x14ac:dyDescent="0.2">
      <c r="A1482" s="2">
        <v>23</v>
      </c>
      <c r="B1482" s="2" t="s">
        <v>1510</v>
      </c>
      <c r="C1482" s="2" t="s">
        <v>36</v>
      </c>
      <c r="D1482" s="2">
        <v>-25.433064999999999</v>
      </c>
      <c r="E1482" s="2">
        <v>-65.515975999999995</v>
      </c>
      <c r="F1482">
        <v>26200</v>
      </c>
      <c r="G1482">
        <v>800</v>
      </c>
      <c r="H1482">
        <v>9.8545921999999994E-2</v>
      </c>
      <c r="I1482">
        <v>3.0183936000000001E-3</v>
      </c>
      <c r="J1482">
        <v>5.2183389999999998E-3</v>
      </c>
      <c r="K1482">
        <v>1.8077069000000001E-2</v>
      </c>
      <c r="L1482">
        <v>1.9055764999999999E-2</v>
      </c>
      <c r="M1482">
        <v>3.5690089</v>
      </c>
      <c r="N1482">
        <v>0.98176379999999996</v>
      </c>
      <c r="O1482">
        <v>1</v>
      </c>
      <c r="P1482">
        <v>1</v>
      </c>
      <c r="Q1482">
        <v>0.98176379999999996</v>
      </c>
      <c r="R1482">
        <v>3.5039237000000001</v>
      </c>
      <c r="S1482">
        <v>3.5013187000000001</v>
      </c>
      <c r="T1482">
        <v>-25.442899000000001</v>
      </c>
      <c r="U1482">
        <v>890.31078000000002</v>
      </c>
      <c r="V1482">
        <v>781.66431999999998</v>
      </c>
      <c r="W1482">
        <v>-25.460820999999999</v>
      </c>
      <c r="X1482">
        <v>850.02189999999996</v>
      </c>
      <c r="Y1482">
        <v>781.71801000000005</v>
      </c>
      <c r="Z1482">
        <v>9.8557612000000003E-2</v>
      </c>
      <c r="AA1482">
        <v>371.91552000000001</v>
      </c>
      <c r="AB1482">
        <v>9.8626332999999997E-2</v>
      </c>
      <c r="AC1482">
        <v>372.17484000000002</v>
      </c>
      <c r="AD1482" s="2">
        <v>371.87141000000003</v>
      </c>
      <c r="AE1482" s="2">
        <v>71.908546999999999</v>
      </c>
      <c r="AF1482" s="2">
        <f t="shared" si="118"/>
        <v>0.37187141000000001</v>
      </c>
      <c r="AG1482" s="2">
        <f t="shared" si="118"/>
        <v>7.1908547000000003E-2</v>
      </c>
      <c r="AH1482" s="8">
        <v>2173</v>
      </c>
      <c r="AI1482" s="3">
        <f t="shared" si="119"/>
        <v>1.6134609541507909</v>
      </c>
      <c r="AJ1482" s="3">
        <f t="shared" si="120"/>
        <v>0.3119939574118295</v>
      </c>
      <c r="AK1482" s="3">
        <f t="shared" si="117"/>
        <v>2.689101590251318</v>
      </c>
      <c r="AL1482" s="3">
        <f t="shared" si="121"/>
        <v>0.51998992901971575</v>
      </c>
    </row>
    <row r="1483" spans="1:38" x14ac:dyDescent="0.2">
      <c r="A1483" s="2">
        <v>24</v>
      </c>
      <c r="B1483" s="2" t="s">
        <v>1511</v>
      </c>
      <c r="C1483" s="2" t="s">
        <v>36</v>
      </c>
      <c r="D1483" s="2">
        <v>-23.654295999999999</v>
      </c>
      <c r="E1483" s="2">
        <v>-65.763093999999995</v>
      </c>
      <c r="F1483">
        <v>1463570</v>
      </c>
      <c r="G1483">
        <v>31170</v>
      </c>
      <c r="H1483">
        <v>4.1506236999999998E-3</v>
      </c>
      <c r="I1483" s="1">
        <v>9.0740540999999995E-5</v>
      </c>
      <c r="J1483" s="1">
        <v>8.1532529000000005E-5</v>
      </c>
      <c r="K1483">
        <v>7.5702677999999997E-4</v>
      </c>
      <c r="L1483">
        <v>7.6679264000000002E-4</v>
      </c>
      <c r="M1483">
        <v>8.8291675999999999</v>
      </c>
      <c r="N1483">
        <v>0.99857404999999999</v>
      </c>
      <c r="O1483">
        <v>1</v>
      </c>
      <c r="P1483">
        <v>1</v>
      </c>
      <c r="Q1483">
        <v>0.99857404999999999</v>
      </c>
      <c r="R1483">
        <v>8.8165776000000005</v>
      </c>
      <c r="S1483">
        <v>8.8160921000000005</v>
      </c>
      <c r="T1483">
        <v>-23.651924000000001</v>
      </c>
      <c r="U1483">
        <v>657.71486000000004</v>
      </c>
      <c r="V1483">
        <v>636.27238999999997</v>
      </c>
      <c r="W1483">
        <v>-23.649957000000001</v>
      </c>
      <c r="X1483">
        <v>646.85532000000001</v>
      </c>
      <c r="Y1483">
        <v>636.26466000000005</v>
      </c>
      <c r="Z1483">
        <v>4.1506314000000002E-3</v>
      </c>
      <c r="AA1483">
        <v>15.66276</v>
      </c>
      <c r="AB1483">
        <v>4.1508613999999997E-3</v>
      </c>
      <c r="AC1483">
        <v>15.663627999999999</v>
      </c>
      <c r="AD1483" s="2">
        <v>15.662731000000001</v>
      </c>
      <c r="AE1483" s="2">
        <v>2.8935571000000002</v>
      </c>
      <c r="AF1483" s="2">
        <f t="shared" si="118"/>
        <v>1.5662730999999999E-2</v>
      </c>
      <c r="AG1483" s="2">
        <f t="shared" si="118"/>
        <v>2.8935571000000002E-3</v>
      </c>
      <c r="AH1483" s="8">
        <v>551</v>
      </c>
      <c r="AI1483" s="3">
        <f t="shared" si="119"/>
        <v>38.307495672370287</v>
      </c>
      <c r="AJ1483" s="3">
        <f t="shared" si="120"/>
        <v>7.07698587723982</v>
      </c>
      <c r="AK1483" s="3">
        <f t="shared" si="117"/>
        <v>63.845826120617147</v>
      </c>
      <c r="AL1483" s="3">
        <f t="shared" si="121"/>
        <v>11.794976462066366</v>
      </c>
    </row>
    <row r="1484" spans="1:38" x14ac:dyDescent="0.2">
      <c r="A1484" s="2">
        <v>25</v>
      </c>
      <c r="B1484" s="2" t="s">
        <v>1512</v>
      </c>
      <c r="C1484" s="2" t="s">
        <v>36</v>
      </c>
      <c r="D1484" s="2">
        <v>-25.790050000000001</v>
      </c>
      <c r="E1484" s="2">
        <v>-65.965828000000002</v>
      </c>
      <c r="F1484">
        <v>116500</v>
      </c>
      <c r="G1484">
        <v>2400</v>
      </c>
      <c r="H1484">
        <v>3.2984314000000001E-2</v>
      </c>
      <c r="I1484">
        <v>6.8318803000000003E-4</v>
      </c>
      <c r="J1484">
        <v>1.1973824E-3</v>
      </c>
      <c r="K1484">
        <v>5.9758008999999997E-3</v>
      </c>
      <c r="L1484">
        <v>6.1327535999999997E-3</v>
      </c>
      <c r="M1484">
        <v>5.4123538</v>
      </c>
      <c r="N1484">
        <v>0.99008541000000005</v>
      </c>
      <c r="O1484">
        <v>1</v>
      </c>
      <c r="P1484">
        <v>1</v>
      </c>
      <c r="Q1484">
        <v>0.99008541000000005</v>
      </c>
      <c r="R1484">
        <v>5.3586926000000004</v>
      </c>
      <c r="S1484">
        <v>5.3498875999999997</v>
      </c>
      <c r="T1484">
        <v>-25.791087000000001</v>
      </c>
      <c r="U1484">
        <v>830.67893000000004</v>
      </c>
      <c r="V1484">
        <v>720.01247000000001</v>
      </c>
      <c r="W1484">
        <v>-25.867335000000001</v>
      </c>
      <c r="X1484">
        <v>767.65093000000002</v>
      </c>
      <c r="Y1484">
        <v>720.25454000000002</v>
      </c>
      <c r="Z1484">
        <v>3.2989691000000002E-2</v>
      </c>
      <c r="AA1484">
        <v>124.4894</v>
      </c>
      <c r="AB1484">
        <v>3.3041930999999997E-2</v>
      </c>
      <c r="AC1484">
        <v>124.68653</v>
      </c>
      <c r="AD1484" s="2">
        <v>124.46911</v>
      </c>
      <c r="AE1484" s="2">
        <v>23.142467</v>
      </c>
      <c r="AF1484" s="2">
        <f t="shared" si="118"/>
        <v>0.12446910999999999</v>
      </c>
      <c r="AG1484" s="2">
        <f t="shared" si="118"/>
        <v>2.3142467E-2</v>
      </c>
      <c r="AH1484" s="8">
        <v>2759</v>
      </c>
      <c r="AI1484" s="3">
        <f t="shared" si="119"/>
        <v>4.8204731278306721</v>
      </c>
      <c r="AJ1484" s="3">
        <f t="shared" si="120"/>
        <v>0.89626767866507684</v>
      </c>
      <c r="AK1484" s="3">
        <f t="shared" si="117"/>
        <v>8.0341218797177874</v>
      </c>
      <c r="AL1484" s="3">
        <f t="shared" si="121"/>
        <v>1.4937794644417948</v>
      </c>
    </row>
    <row r="1485" spans="1:38" x14ac:dyDescent="0.2">
      <c r="A1485" s="2">
        <v>26</v>
      </c>
      <c r="B1485" s="2" t="s">
        <v>1513</v>
      </c>
      <c r="C1485" s="2" t="s">
        <v>36</v>
      </c>
      <c r="D1485" s="2">
        <v>-25.830344</v>
      </c>
      <c r="E1485" s="2">
        <v>-65.998204999999999</v>
      </c>
      <c r="F1485">
        <v>163810</v>
      </c>
      <c r="G1485">
        <v>2210</v>
      </c>
      <c r="H1485">
        <v>1.423613E-2</v>
      </c>
      <c r="I1485">
        <v>1.947819E-4</v>
      </c>
      <c r="J1485">
        <v>7.6070111999999997E-4</v>
      </c>
      <c r="K1485">
        <v>2.6521431000000001E-3</v>
      </c>
      <c r="L1485">
        <v>2.7659481999999999E-3</v>
      </c>
      <c r="M1485">
        <v>3.1858768</v>
      </c>
      <c r="N1485">
        <v>0.99868104999999996</v>
      </c>
      <c r="O1485">
        <v>1</v>
      </c>
      <c r="P1485">
        <v>1</v>
      </c>
      <c r="Q1485">
        <v>0.99868104999999996</v>
      </c>
      <c r="R1485">
        <v>3.1816748000000001</v>
      </c>
      <c r="S1485">
        <v>3.1816062999999999</v>
      </c>
      <c r="T1485">
        <v>-25.83117</v>
      </c>
      <c r="U1485">
        <v>819.73496</v>
      </c>
      <c r="V1485">
        <v>799.71735999999999</v>
      </c>
      <c r="W1485">
        <v>-25.850712999999999</v>
      </c>
      <c r="X1485">
        <v>805.20243000000005</v>
      </c>
      <c r="Y1485">
        <v>799.77499</v>
      </c>
      <c r="Z1485">
        <v>1.4236215999999999E-2</v>
      </c>
      <c r="AA1485">
        <v>53.721569000000002</v>
      </c>
      <c r="AB1485">
        <v>1.4236507000000001E-2</v>
      </c>
      <c r="AC1485">
        <v>53.722667999999999</v>
      </c>
      <c r="AD1485" s="2">
        <v>53.721243999999999</v>
      </c>
      <c r="AE1485" s="2">
        <v>10.43754</v>
      </c>
      <c r="AF1485" s="2">
        <f t="shared" si="118"/>
        <v>5.3721244000000001E-2</v>
      </c>
      <c r="AG1485" s="2">
        <f t="shared" si="118"/>
        <v>1.043754E-2</v>
      </c>
      <c r="AH1485" s="8">
        <v>521</v>
      </c>
      <c r="AI1485" s="3">
        <f t="shared" si="119"/>
        <v>11.168765935502163</v>
      </c>
      <c r="AJ1485" s="3">
        <f t="shared" si="120"/>
        <v>2.169987746420043</v>
      </c>
      <c r="AK1485" s="3">
        <f t="shared" si="117"/>
        <v>18.614609892503605</v>
      </c>
      <c r="AL1485" s="3">
        <f t="shared" si="121"/>
        <v>3.6166462440334048</v>
      </c>
    </row>
    <row r="1486" spans="1:38" x14ac:dyDescent="0.2">
      <c r="A1486" s="2">
        <v>27</v>
      </c>
      <c r="B1486" s="2" t="s">
        <v>1514</v>
      </c>
      <c r="C1486" s="2" t="s">
        <v>36</v>
      </c>
      <c r="D1486" s="2">
        <v>-24.027744999999999</v>
      </c>
      <c r="E1486" s="2">
        <v>-65.432175000000001</v>
      </c>
      <c r="F1486">
        <v>755520</v>
      </c>
      <c r="G1486">
        <v>10170</v>
      </c>
      <c r="H1486">
        <v>7.3675533999999999E-3</v>
      </c>
      <c r="I1486">
        <v>1.0082551999999999E-4</v>
      </c>
      <c r="J1486">
        <v>1.7159693000000001E-4</v>
      </c>
      <c r="K1486">
        <v>1.3352727E-3</v>
      </c>
      <c r="L1486">
        <v>1.3500239E-3</v>
      </c>
      <c r="M1486">
        <v>8.0557462999999991</v>
      </c>
      <c r="N1486">
        <v>0.98843791000000003</v>
      </c>
      <c r="O1486">
        <v>1</v>
      </c>
      <c r="P1486">
        <v>1</v>
      </c>
      <c r="Q1486">
        <v>0.98843791000000003</v>
      </c>
      <c r="R1486">
        <v>7.9626051000000002</v>
      </c>
      <c r="S1486">
        <v>7.9664054000000002</v>
      </c>
      <c r="T1486">
        <v>-24.027016</v>
      </c>
      <c r="U1486">
        <v>837.28782999999999</v>
      </c>
      <c r="V1486">
        <v>652.27351999999996</v>
      </c>
      <c r="W1486">
        <v>-23.388192</v>
      </c>
      <c r="X1486">
        <v>685.17583999999999</v>
      </c>
      <c r="Y1486">
        <v>649.84394999999995</v>
      </c>
      <c r="Z1486">
        <v>7.3678982000000004E-3</v>
      </c>
      <c r="AA1486">
        <v>27.803388999999999</v>
      </c>
      <c r="AB1486">
        <v>7.3644139999999997E-3</v>
      </c>
      <c r="AC1486">
        <v>27.790241999999999</v>
      </c>
      <c r="AD1486" s="2">
        <v>27.802088000000001</v>
      </c>
      <c r="AE1486" s="2">
        <v>5.0944298999999997</v>
      </c>
      <c r="AF1486" s="2">
        <f t="shared" si="118"/>
        <v>2.7802088000000003E-2</v>
      </c>
      <c r="AG1486" s="2">
        <f t="shared" si="118"/>
        <v>5.0944299E-3</v>
      </c>
      <c r="AH1486" s="8">
        <v>4236</v>
      </c>
      <c r="AI1486" s="3">
        <f t="shared" si="119"/>
        <v>21.581112900585019</v>
      </c>
      <c r="AJ1486" s="3">
        <f t="shared" si="120"/>
        <v>3.9545039507829784</v>
      </c>
      <c r="AK1486" s="3">
        <f t="shared" si="117"/>
        <v>35.968521500975037</v>
      </c>
      <c r="AL1486" s="3">
        <f t="shared" si="121"/>
        <v>6.5908399179716319</v>
      </c>
    </row>
    <row r="1487" spans="1:38" x14ac:dyDescent="0.2">
      <c r="A1487" s="2">
        <v>28</v>
      </c>
      <c r="B1487" s="2" t="s">
        <v>1515</v>
      </c>
      <c r="C1487" s="2" t="s">
        <v>36</v>
      </c>
      <c r="D1487" s="2">
        <v>-23.943746000000001</v>
      </c>
      <c r="E1487" s="2">
        <v>-65.486632</v>
      </c>
      <c r="F1487">
        <v>2470</v>
      </c>
      <c r="G1487">
        <v>530</v>
      </c>
      <c r="H1487">
        <v>2.0293906000000002</v>
      </c>
      <c r="I1487">
        <v>0.45650803000000001</v>
      </c>
      <c r="J1487">
        <v>6.1577791E-2</v>
      </c>
      <c r="K1487">
        <v>0.36327664999999998</v>
      </c>
      <c r="L1487">
        <v>0.58665265</v>
      </c>
      <c r="M1487">
        <v>7.3126803999999996</v>
      </c>
      <c r="N1487">
        <v>0.95855875000000001</v>
      </c>
      <c r="O1487">
        <v>1</v>
      </c>
      <c r="P1487">
        <v>1</v>
      </c>
      <c r="Q1487">
        <v>0.95855875000000001</v>
      </c>
      <c r="R1487">
        <v>7.0096337999999996</v>
      </c>
      <c r="S1487">
        <v>7.0183993999999998</v>
      </c>
      <c r="T1487">
        <v>-23.944081000000001</v>
      </c>
      <c r="U1487">
        <v>768.65747999999996</v>
      </c>
      <c r="V1487">
        <v>667.21717999999998</v>
      </c>
      <c r="W1487">
        <v>-23.941777999999999</v>
      </c>
      <c r="X1487">
        <v>717.22448999999995</v>
      </c>
      <c r="Y1487">
        <v>667.20875000000001</v>
      </c>
      <c r="Z1487">
        <v>2.0294968999999998</v>
      </c>
      <c r="AA1487">
        <v>7658.4786999999997</v>
      </c>
      <c r="AB1487">
        <v>2.0270510000000002</v>
      </c>
      <c r="AC1487">
        <v>7649.2492000000002</v>
      </c>
      <c r="AD1487" s="2">
        <v>7658.0778</v>
      </c>
      <c r="AE1487" s="2">
        <v>2213.7836000000002</v>
      </c>
      <c r="AF1487" s="2">
        <f t="shared" si="118"/>
        <v>7.6580778</v>
      </c>
      <c r="AG1487" s="2">
        <f t="shared" si="118"/>
        <v>2.2137836000000002</v>
      </c>
      <c r="AH1487" s="8">
        <v>2168</v>
      </c>
      <c r="AI1487" s="3">
        <f t="shared" si="119"/>
        <v>7.8348642527502135E-2</v>
      </c>
      <c r="AJ1487" s="3">
        <f t="shared" si="120"/>
        <v>2.2648887154116767E-2</v>
      </c>
      <c r="AK1487" s="3">
        <f t="shared" si="117"/>
        <v>0.13058107087917023</v>
      </c>
      <c r="AL1487" s="3">
        <f t="shared" si="121"/>
        <v>3.7748145256861279E-2</v>
      </c>
    </row>
    <row r="1488" spans="1:38" x14ac:dyDescent="0.2">
      <c r="A1488" s="2">
        <v>29</v>
      </c>
      <c r="B1488" s="2" t="s">
        <v>1516</v>
      </c>
      <c r="C1488" s="2" t="s">
        <v>36</v>
      </c>
      <c r="D1488" s="2">
        <v>-23.373405000000002</v>
      </c>
      <c r="E1488" s="2">
        <v>-65.362829000000005</v>
      </c>
      <c r="F1488">
        <v>791840</v>
      </c>
      <c r="G1488">
        <v>8900</v>
      </c>
      <c r="H1488">
        <v>7.4778418999999997E-3</v>
      </c>
      <c r="I1488" s="1">
        <v>8.5399101000000003E-5</v>
      </c>
      <c r="J1488">
        <v>1.6613129000000001E-4</v>
      </c>
      <c r="K1488">
        <v>1.3529016000000001E-3</v>
      </c>
      <c r="L1488">
        <v>1.3657362000000001E-3</v>
      </c>
      <c r="M1488">
        <v>8.5564253000000008</v>
      </c>
      <c r="N1488">
        <v>0.99169700000000005</v>
      </c>
      <c r="O1488">
        <v>1</v>
      </c>
      <c r="P1488">
        <v>1</v>
      </c>
      <c r="Q1488">
        <v>0.99169700000000005</v>
      </c>
      <c r="R1488">
        <v>8.4853813000000002</v>
      </c>
      <c r="S1488">
        <v>8.4849754999999991</v>
      </c>
      <c r="T1488">
        <v>-23.371590000000001</v>
      </c>
      <c r="U1488">
        <v>729.87813000000006</v>
      </c>
      <c r="V1488">
        <v>640.1789</v>
      </c>
      <c r="W1488">
        <v>-23.22</v>
      </c>
      <c r="X1488">
        <v>675.41308000000004</v>
      </c>
      <c r="Y1488">
        <v>639.58172000000002</v>
      </c>
      <c r="Z1488">
        <v>7.4779508E-3</v>
      </c>
      <c r="AA1488">
        <v>28.218682000000001</v>
      </c>
      <c r="AB1488">
        <v>7.4783056000000004E-3</v>
      </c>
      <c r="AC1488">
        <v>28.220020999999999</v>
      </c>
      <c r="AD1488" s="2">
        <v>28.218271000000001</v>
      </c>
      <c r="AE1488" s="2">
        <v>5.1537214999999996</v>
      </c>
      <c r="AF1488" s="2">
        <f t="shared" si="118"/>
        <v>2.8218271000000003E-2</v>
      </c>
      <c r="AG1488" s="2">
        <f t="shared" si="118"/>
        <v>5.1537214999999997E-3</v>
      </c>
      <c r="AH1488" s="8">
        <v>2320</v>
      </c>
      <c r="AI1488" s="3">
        <f t="shared" si="119"/>
        <v>21.262819398112661</v>
      </c>
      <c r="AJ1488" s="3">
        <f t="shared" si="120"/>
        <v>3.8833934751945032</v>
      </c>
      <c r="AK1488" s="3">
        <f t="shared" si="117"/>
        <v>35.438032330187767</v>
      </c>
      <c r="AL1488" s="3">
        <f t="shared" si="121"/>
        <v>6.472322458657505</v>
      </c>
    </row>
    <row r="1489" spans="1:38" x14ac:dyDescent="0.2">
      <c r="A1489" s="2">
        <v>30</v>
      </c>
      <c r="B1489" s="2" t="s">
        <v>1517</v>
      </c>
      <c r="C1489" s="2" t="s">
        <v>36</v>
      </c>
      <c r="D1489" s="2">
        <v>-23.718996000000001</v>
      </c>
      <c r="E1489" s="2">
        <v>-65.457400000000007</v>
      </c>
      <c r="F1489">
        <v>511110</v>
      </c>
      <c r="G1489">
        <v>8450</v>
      </c>
      <c r="H1489">
        <v>1.1145286000000001E-2</v>
      </c>
      <c r="I1489">
        <v>1.8641128999999999E-4</v>
      </c>
      <c r="J1489">
        <v>2.6864355999999998E-4</v>
      </c>
      <c r="K1489">
        <v>2.0100393E-3</v>
      </c>
      <c r="L1489">
        <v>2.0364617000000001E-3</v>
      </c>
      <c r="M1489">
        <v>8.1815625000000001</v>
      </c>
      <c r="N1489">
        <v>0.99138850999999995</v>
      </c>
      <c r="O1489">
        <v>1</v>
      </c>
      <c r="P1489">
        <v>1</v>
      </c>
      <c r="Q1489">
        <v>0.99138850999999995</v>
      </c>
      <c r="R1489">
        <v>8.1111070999999999</v>
      </c>
      <c r="S1489">
        <v>8.1104617999999995</v>
      </c>
      <c r="T1489">
        <v>-23.719536999999999</v>
      </c>
      <c r="U1489">
        <v>780.74222999999995</v>
      </c>
      <c r="V1489">
        <v>648.65436</v>
      </c>
      <c r="W1489">
        <v>-23.166442</v>
      </c>
      <c r="X1489">
        <v>702.40697999999998</v>
      </c>
      <c r="Y1489">
        <v>646.51909999999998</v>
      </c>
      <c r="Z1489">
        <v>1.1145647999999999E-2</v>
      </c>
      <c r="AA1489">
        <v>42.059050999999997</v>
      </c>
      <c r="AB1489">
        <v>1.1146522000000001E-2</v>
      </c>
      <c r="AC1489">
        <v>42.062345999999998</v>
      </c>
      <c r="AD1489" s="2">
        <v>42.057684000000002</v>
      </c>
      <c r="AE1489" s="2">
        <v>7.6847611999999996</v>
      </c>
      <c r="AF1489" s="2">
        <f t="shared" si="118"/>
        <v>4.2057684000000005E-2</v>
      </c>
      <c r="AG1489" s="2">
        <f t="shared" si="118"/>
        <v>7.6847611999999992E-3</v>
      </c>
      <c r="AH1489" s="8">
        <v>2891</v>
      </c>
      <c r="AI1489" s="3">
        <f t="shared" si="119"/>
        <v>14.26612078782084</v>
      </c>
      <c r="AJ1489" s="3">
        <f t="shared" si="120"/>
        <v>2.6066992063747261</v>
      </c>
      <c r="AK1489" s="3">
        <f t="shared" si="117"/>
        <v>23.7768679797014</v>
      </c>
      <c r="AL1489" s="3">
        <f t="shared" si="121"/>
        <v>4.3444986772912104</v>
      </c>
    </row>
    <row r="1490" spans="1:38" x14ac:dyDescent="0.2">
      <c r="A1490" s="2">
        <v>31</v>
      </c>
      <c r="B1490" s="2" t="s">
        <v>1518</v>
      </c>
      <c r="C1490" s="2" t="s">
        <v>36</v>
      </c>
      <c r="D1490" s="2">
        <v>-27.099478000000001</v>
      </c>
      <c r="E1490" s="2">
        <v>-65.546893999999995</v>
      </c>
      <c r="F1490">
        <v>26910</v>
      </c>
      <c r="G1490">
        <v>880</v>
      </c>
      <c r="H1490">
        <v>4.2319051000000003E-2</v>
      </c>
      <c r="I1490">
        <v>1.3971681999999999E-3</v>
      </c>
      <c r="J1490">
        <v>4.4749754999999997E-3</v>
      </c>
      <c r="K1490">
        <v>8.2172440000000003E-3</v>
      </c>
      <c r="L1490">
        <v>9.4604748000000002E-3</v>
      </c>
      <c r="M1490">
        <v>1.4306795999999999</v>
      </c>
      <c r="N1490">
        <v>0.99365676999999997</v>
      </c>
      <c r="O1490">
        <v>1</v>
      </c>
      <c r="P1490">
        <v>1</v>
      </c>
      <c r="Q1490">
        <v>0.99365676999999997</v>
      </c>
      <c r="R1490">
        <v>1.4216044000000001</v>
      </c>
      <c r="S1490">
        <v>1.4199713</v>
      </c>
      <c r="T1490">
        <v>-27.099450000000001</v>
      </c>
      <c r="U1490">
        <v>967.45299</v>
      </c>
      <c r="V1490">
        <v>922.65922999999998</v>
      </c>
      <c r="W1490">
        <v>-27.064309999999999</v>
      </c>
      <c r="X1490">
        <v>939.34532999999999</v>
      </c>
      <c r="Y1490">
        <v>922.54704000000004</v>
      </c>
      <c r="Z1490">
        <v>4.2324786000000003E-2</v>
      </c>
      <c r="AA1490">
        <v>159.71617000000001</v>
      </c>
      <c r="AB1490">
        <v>4.2367126999999997E-2</v>
      </c>
      <c r="AC1490">
        <v>159.87594999999999</v>
      </c>
      <c r="AD1490" s="2">
        <v>159.69452999999999</v>
      </c>
      <c r="AE1490" s="2">
        <v>35.699905000000001</v>
      </c>
      <c r="AF1490" s="2">
        <f t="shared" si="118"/>
        <v>0.15969452999999997</v>
      </c>
      <c r="AG1490" s="2">
        <f t="shared" si="118"/>
        <v>3.5699905000000004E-2</v>
      </c>
      <c r="AH1490" s="8">
        <v>1445.9937</v>
      </c>
      <c r="AI1490" s="3">
        <f t="shared" si="119"/>
        <v>3.7571731480095156</v>
      </c>
      <c r="AJ1490" s="3">
        <f t="shared" si="120"/>
        <v>0.8399205937266021</v>
      </c>
      <c r="AK1490" s="3">
        <f t="shared" si="117"/>
        <v>6.2619552466825263</v>
      </c>
      <c r="AL1490" s="3">
        <f t="shared" si="121"/>
        <v>1.3998676562110035</v>
      </c>
    </row>
    <row r="1491" spans="1:38" x14ac:dyDescent="0.2">
      <c r="A1491" s="2">
        <v>32</v>
      </c>
      <c r="B1491" s="2" t="s">
        <v>1519</v>
      </c>
      <c r="C1491" s="2" t="s">
        <v>36</v>
      </c>
      <c r="D1491" s="2">
        <v>-27.02506</v>
      </c>
      <c r="E1491" s="2">
        <v>-65.414742000000004</v>
      </c>
      <c r="F1491">
        <v>34220</v>
      </c>
      <c r="G1491">
        <v>820</v>
      </c>
      <c r="H1491">
        <v>4.7218584000000001E-2</v>
      </c>
      <c r="I1491">
        <v>1.138872E-3</v>
      </c>
      <c r="J1491">
        <v>3.6617640000000001E-3</v>
      </c>
      <c r="K1491">
        <v>8.9074719999999996E-3</v>
      </c>
      <c r="L1491">
        <v>9.6978658999999998E-3</v>
      </c>
      <c r="M1491">
        <v>2.1468927999999998</v>
      </c>
      <c r="N1491">
        <v>0.98751675000000005</v>
      </c>
      <c r="O1491">
        <v>1</v>
      </c>
      <c r="P1491">
        <v>1</v>
      </c>
      <c r="Q1491">
        <v>0.98751675000000005</v>
      </c>
      <c r="R1491">
        <v>2.1200926</v>
      </c>
      <c r="S1491">
        <v>2.1098251000000001</v>
      </c>
      <c r="T1491">
        <v>-27.017295000000001</v>
      </c>
      <c r="U1491">
        <v>968.41471999999999</v>
      </c>
      <c r="V1491">
        <v>861.68970999999999</v>
      </c>
      <c r="W1491">
        <v>-26.928573</v>
      </c>
      <c r="X1491">
        <v>908.57173999999998</v>
      </c>
      <c r="Y1491">
        <v>861.42713000000003</v>
      </c>
      <c r="Z1491">
        <v>4.7243831999999999E-2</v>
      </c>
      <c r="AA1491">
        <v>178.27860999999999</v>
      </c>
      <c r="AB1491">
        <v>4.7452195000000003E-2</v>
      </c>
      <c r="AC1491">
        <v>179.06488999999999</v>
      </c>
      <c r="AD1491" s="2">
        <v>178.18333999999999</v>
      </c>
      <c r="AE1491" s="2">
        <v>36.59572</v>
      </c>
      <c r="AF1491" s="2">
        <f t="shared" si="118"/>
        <v>0.17818334</v>
      </c>
      <c r="AG1491" s="2">
        <f t="shared" si="118"/>
        <v>3.6595719999999998E-2</v>
      </c>
      <c r="AH1491" s="8">
        <v>2878.991</v>
      </c>
      <c r="AI1491" s="3">
        <f t="shared" si="119"/>
        <v>3.3673181791294295</v>
      </c>
      <c r="AJ1491" s="3">
        <f t="shared" si="120"/>
        <v>0.69158785122296196</v>
      </c>
      <c r="AK1491" s="3">
        <f t="shared" si="117"/>
        <v>5.6121969652157162</v>
      </c>
      <c r="AL1491" s="3">
        <f t="shared" si="121"/>
        <v>1.1526464187049368</v>
      </c>
    </row>
    <row r="1492" spans="1:38" x14ac:dyDescent="0.2">
      <c r="A1492" s="2">
        <v>33</v>
      </c>
      <c r="B1492" s="2" t="s">
        <v>1520</v>
      </c>
      <c r="C1492" s="2" t="s">
        <v>36</v>
      </c>
      <c r="D1492" s="2">
        <v>-25.016328000000001</v>
      </c>
      <c r="E1492" s="2">
        <v>-66.094622000000001</v>
      </c>
      <c r="F1492">
        <v>513900</v>
      </c>
      <c r="G1492">
        <v>15150</v>
      </c>
      <c r="H1492">
        <v>9.4350089999999994E-3</v>
      </c>
      <c r="I1492">
        <v>2.8228276999999998E-4</v>
      </c>
      <c r="J1492">
        <v>2.5541189000000001E-4</v>
      </c>
      <c r="K1492">
        <v>1.7119746E-3</v>
      </c>
      <c r="L1492">
        <v>1.753789E-3</v>
      </c>
      <c r="M1492">
        <v>6.9505404000000004</v>
      </c>
      <c r="N1492">
        <v>0.99212792000000005</v>
      </c>
      <c r="O1492">
        <v>1</v>
      </c>
      <c r="P1492">
        <v>1</v>
      </c>
      <c r="Q1492">
        <v>0.99212792000000005</v>
      </c>
      <c r="R1492">
        <v>6.8958252</v>
      </c>
      <c r="S1492">
        <v>6.8864156000000003</v>
      </c>
      <c r="T1492">
        <v>-25.008751</v>
      </c>
      <c r="U1492">
        <v>754.22056999999995</v>
      </c>
      <c r="V1492">
        <v>678.94677000000001</v>
      </c>
      <c r="W1492">
        <v>-24.996748</v>
      </c>
      <c r="X1492">
        <v>714.33600999999999</v>
      </c>
      <c r="Y1492">
        <v>678.90508</v>
      </c>
      <c r="Z1492">
        <v>9.4356232999999994E-3</v>
      </c>
      <c r="AA1492">
        <v>35.606126000000003</v>
      </c>
      <c r="AB1492">
        <v>9.4483078999999994E-3</v>
      </c>
      <c r="AC1492">
        <v>35.653992000000002</v>
      </c>
      <c r="AD1492" s="2">
        <v>35.603808000000001</v>
      </c>
      <c r="AE1492" s="2">
        <v>6.6180718000000001</v>
      </c>
      <c r="AF1492" s="2">
        <f t="shared" si="118"/>
        <v>3.5603808000000001E-2</v>
      </c>
      <c r="AG1492" s="2">
        <f t="shared" si="118"/>
        <v>6.6180717999999999E-3</v>
      </c>
      <c r="AH1492" s="8">
        <v>2340</v>
      </c>
      <c r="AI1492" s="3">
        <f t="shared" si="119"/>
        <v>16.852129974411724</v>
      </c>
      <c r="AJ1492" s="3">
        <f t="shared" si="120"/>
        <v>3.1324909446087608</v>
      </c>
      <c r="AK1492" s="3">
        <f t="shared" si="117"/>
        <v>28.08688329068621</v>
      </c>
      <c r="AL1492" s="3">
        <f t="shared" si="121"/>
        <v>5.2208182410146016</v>
      </c>
    </row>
    <row r="1493" spans="1:38" x14ac:dyDescent="0.2">
      <c r="A1493" s="2">
        <v>34</v>
      </c>
      <c r="B1493" s="2" t="s">
        <v>1521</v>
      </c>
      <c r="C1493" s="2" t="s">
        <v>36</v>
      </c>
      <c r="D1493" s="2">
        <v>-26.219954999999999</v>
      </c>
      <c r="E1493" s="2">
        <v>-65.258065000000002</v>
      </c>
      <c r="F1493">
        <v>48050</v>
      </c>
      <c r="G1493">
        <v>1360</v>
      </c>
      <c r="H1493">
        <v>3.3681659000000003E-2</v>
      </c>
      <c r="I1493">
        <v>9.6187455000000001E-4</v>
      </c>
      <c r="J1493">
        <v>2.5899855000000001E-3</v>
      </c>
      <c r="K1493">
        <v>6.3680439999999998E-3</v>
      </c>
      <c r="L1493">
        <v>6.9415568999999996E-3</v>
      </c>
      <c r="M1493">
        <v>2.1416276000000001</v>
      </c>
      <c r="N1493">
        <v>0.99303810000000003</v>
      </c>
      <c r="O1493">
        <v>1</v>
      </c>
      <c r="P1493">
        <v>1</v>
      </c>
      <c r="Q1493">
        <v>0.99303810000000003</v>
      </c>
      <c r="R1493">
        <v>2.1267178000000002</v>
      </c>
      <c r="S1493">
        <v>2.1185805000000002</v>
      </c>
      <c r="T1493">
        <v>-26.219041000000001</v>
      </c>
      <c r="U1493">
        <v>927.06764999999996</v>
      </c>
      <c r="V1493">
        <v>859.67875000000004</v>
      </c>
      <c r="W1493">
        <v>-26.039868999999999</v>
      </c>
      <c r="X1493">
        <v>904.32812000000001</v>
      </c>
      <c r="Y1493">
        <v>859.14169000000004</v>
      </c>
      <c r="Z1493">
        <v>3.3692273000000002E-2</v>
      </c>
      <c r="AA1493">
        <v>127.14064999999999</v>
      </c>
      <c r="AB1493">
        <v>3.3810043999999997E-2</v>
      </c>
      <c r="AC1493">
        <v>127.58507</v>
      </c>
      <c r="AD1493" s="2">
        <v>127.1006</v>
      </c>
      <c r="AE1493" s="2">
        <v>26.194554</v>
      </c>
      <c r="AF1493" s="2">
        <f t="shared" si="118"/>
        <v>0.12710060000000001</v>
      </c>
      <c r="AG1493" s="2">
        <f t="shared" si="118"/>
        <v>2.6194554000000002E-2</v>
      </c>
      <c r="AH1493" s="8">
        <v>3278.9746</v>
      </c>
      <c r="AI1493" s="3">
        <f t="shared" si="119"/>
        <v>4.7206700833827693</v>
      </c>
      <c r="AJ1493" s="3">
        <f t="shared" si="120"/>
        <v>0.97289743254834715</v>
      </c>
      <c r="AK1493" s="3">
        <f t="shared" si="117"/>
        <v>7.8677834723046152</v>
      </c>
      <c r="AL1493" s="3">
        <f t="shared" si="121"/>
        <v>1.621495720913912</v>
      </c>
    </row>
    <row r="1494" spans="1:38" x14ac:dyDescent="0.2">
      <c r="A1494" s="2">
        <v>35</v>
      </c>
      <c r="B1494" s="2" t="s">
        <v>1522</v>
      </c>
      <c r="C1494" s="2" t="s">
        <v>36</v>
      </c>
      <c r="D1494" s="2">
        <v>-25.156735999999999</v>
      </c>
      <c r="E1494" s="2">
        <v>-65.701487999999998</v>
      </c>
      <c r="F1494">
        <v>47380</v>
      </c>
      <c r="G1494">
        <v>1150</v>
      </c>
      <c r="H1494">
        <v>7.8193431999999993E-2</v>
      </c>
      <c r="I1494">
        <v>1.9032420000000001E-3</v>
      </c>
      <c r="J1494">
        <v>3.0133039E-3</v>
      </c>
      <c r="K1494">
        <v>1.4147546E-2</v>
      </c>
      <c r="L1494">
        <v>1.4589563999999999E-2</v>
      </c>
      <c r="M1494">
        <v>5.2359169000000003</v>
      </c>
      <c r="N1494">
        <v>0.98112007999999995</v>
      </c>
      <c r="O1494">
        <v>1</v>
      </c>
      <c r="P1494">
        <v>1</v>
      </c>
      <c r="Q1494">
        <v>0.98112007999999995</v>
      </c>
      <c r="R1494">
        <v>5.1370632000000001</v>
      </c>
      <c r="S1494">
        <v>5.1331052000000001</v>
      </c>
      <c r="T1494">
        <v>-25.156400999999999</v>
      </c>
      <c r="U1494">
        <v>828.95637999999997</v>
      </c>
      <c r="V1494">
        <v>723.03301999999996</v>
      </c>
      <c r="W1494">
        <v>-25.192882999999998</v>
      </c>
      <c r="X1494">
        <v>765.00874999999996</v>
      </c>
      <c r="Y1494">
        <v>723.15020000000004</v>
      </c>
      <c r="Z1494">
        <v>7.8202929000000004E-2</v>
      </c>
      <c r="AA1494">
        <v>295.10539</v>
      </c>
      <c r="AB1494">
        <v>7.8260600999999999E-2</v>
      </c>
      <c r="AC1494">
        <v>295.32301999999999</v>
      </c>
      <c r="AD1494" s="2">
        <v>295.06954999999999</v>
      </c>
      <c r="AE1494" s="2">
        <v>55.054958999999997</v>
      </c>
      <c r="AF1494" s="2">
        <f t="shared" si="118"/>
        <v>0.29506955000000001</v>
      </c>
      <c r="AG1494" s="2">
        <f t="shared" si="118"/>
        <v>5.5054958999999994E-2</v>
      </c>
      <c r="AH1494" s="8">
        <v>3342</v>
      </c>
      <c r="AI1494" s="3">
        <f t="shared" si="119"/>
        <v>2.0334189007303531</v>
      </c>
      <c r="AJ1494" s="3">
        <f t="shared" si="120"/>
        <v>0.37940137913090205</v>
      </c>
      <c r="AK1494" s="3">
        <f t="shared" si="117"/>
        <v>3.3890315012172554</v>
      </c>
      <c r="AL1494" s="3">
        <f t="shared" si="121"/>
        <v>0.63233563188483677</v>
      </c>
    </row>
    <row r="1495" spans="1:38" x14ac:dyDescent="0.2">
      <c r="A1495" s="2">
        <v>36</v>
      </c>
      <c r="B1495" s="2" t="s">
        <v>1523</v>
      </c>
      <c r="C1495" s="2" t="s">
        <v>36</v>
      </c>
      <c r="D1495" s="2">
        <v>-25.164424</v>
      </c>
      <c r="E1495" s="2">
        <v>-65.647583999999995</v>
      </c>
      <c r="F1495">
        <v>22340</v>
      </c>
      <c r="G1495">
        <v>1390</v>
      </c>
      <c r="H1495">
        <v>0.1613473</v>
      </c>
      <c r="I1495">
        <v>1.0089262E-2</v>
      </c>
      <c r="J1495">
        <v>6.4279686000000003E-3</v>
      </c>
      <c r="K1495">
        <v>2.9187570999999999E-2</v>
      </c>
      <c r="L1495">
        <v>3.1544038000000003E-2</v>
      </c>
      <c r="M1495">
        <v>5.0832807000000004</v>
      </c>
      <c r="N1495">
        <v>0.98043493999999998</v>
      </c>
      <c r="O1495">
        <v>1</v>
      </c>
      <c r="P1495">
        <v>1</v>
      </c>
      <c r="Q1495">
        <v>0.98043493999999998</v>
      </c>
      <c r="R1495">
        <v>4.9838259999999996</v>
      </c>
      <c r="S1495">
        <v>4.9814080000000001</v>
      </c>
      <c r="T1495">
        <v>-25.165488</v>
      </c>
      <c r="U1495">
        <v>840.54367000000002</v>
      </c>
      <c r="V1495">
        <v>727.56703000000005</v>
      </c>
      <c r="W1495">
        <v>-25.19342</v>
      </c>
      <c r="X1495">
        <v>771.85766000000001</v>
      </c>
      <c r="Y1495">
        <v>727.65615000000003</v>
      </c>
      <c r="Z1495">
        <v>0.16136871</v>
      </c>
      <c r="AA1495">
        <v>608.93853000000001</v>
      </c>
      <c r="AB1495">
        <v>0.16144339999999999</v>
      </c>
      <c r="AC1495">
        <v>609.22036000000003</v>
      </c>
      <c r="AD1495" s="2">
        <v>608.85775000000001</v>
      </c>
      <c r="AE1495" s="2">
        <v>119.0341</v>
      </c>
      <c r="AF1495" s="2">
        <f t="shared" si="118"/>
        <v>0.60885774999999998</v>
      </c>
      <c r="AG1495" s="2">
        <f t="shared" si="118"/>
        <v>0.11903409999999999</v>
      </c>
      <c r="AH1495" s="8">
        <v>3460.9872999999998</v>
      </c>
      <c r="AI1495" s="3">
        <f t="shared" si="119"/>
        <v>0.98545185636546462</v>
      </c>
      <c r="AJ1495" s="3">
        <f t="shared" si="120"/>
        <v>0.19265973836383349</v>
      </c>
      <c r="AK1495" s="3">
        <f t="shared" si="117"/>
        <v>1.6424197606091078</v>
      </c>
      <c r="AL1495" s="3">
        <f t="shared" si="121"/>
        <v>0.3210995639397225</v>
      </c>
    </row>
    <row r="1496" spans="1:38" x14ac:dyDescent="0.2">
      <c r="A1496" s="2">
        <v>37</v>
      </c>
      <c r="B1496" s="2" t="s">
        <v>1524</v>
      </c>
      <c r="C1496" s="2" t="s">
        <v>36</v>
      </c>
      <c r="D1496" s="2">
        <v>-22.973766000000001</v>
      </c>
      <c r="E1496" s="2">
        <v>-65.354315999999997</v>
      </c>
      <c r="F1496">
        <v>1628610</v>
      </c>
      <c r="G1496">
        <v>22710</v>
      </c>
      <c r="H1496">
        <v>3.6133979999999999E-3</v>
      </c>
      <c r="I1496" s="1">
        <v>5.1880759999999997E-5</v>
      </c>
      <c r="J1496" s="1">
        <v>7.0730598000000005E-5</v>
      </c>
      <c r="K1496">
        <v>6.6133936000000002E-4</v>
      </c>
      <c r="L1496">
        <v>6.6713129999999995E-4</v>
      </c>
      <c r="M1496">
        <v>8.5992578999999996</v>
      </c>
      <c r="N1496">
        <v>0.99644169000000005</v>
      </c>
      <c r="O1496">
        <v>1</v>
      </c>
      <c r="P1496">
        <v>1</v>
      </c>
      <c r="Q1496">
        <v>0.99644169000000005</v>
      </c>
      <c r="R1496">
        <v>8.5686590999999996</v>
      </c>
      <c r="S1496">
        <v>8.5677780000000006</v>
      </c>
      <c r="T1496">
        <v>-22.972816999999999</v>
      </c>
      <c r="U1496">
        <v>682.56984</v>
      </c>
      <c r="V1496">
        <v>637.80070000000001</v>
      </c>
      <c r="W1496">
        <v>-22.820744000000001</v>
      </c>
      <c r="X1496">
        <v>634.90968999999996</v>
      </c>
      <c r="Y1496">
        <v>637.19110000000001</v>
      </c>
      <c r="Z1496">
        <v>3.6134207999999998E-3</v>
      </c>
      <c r="AA1496">
        <v>13.63555</v>
      </c>
      <c r="AB1496">
        <v>3.6137960999999999E-3</v>
      </c>
      <c r="AC1496">
        <v>13.636965999999999</v>
      </c>
      <c r="AD1496" s="2">
        <v>13.635464000000001</v>
      </c>
      <c r="AE1496" s="2">
        <v>2.5174766000000002</v>
      </c>
      <c r="AF1496" s="2">
        <f t="shared" si="118"/>
        <v>1.3635464E-2</v>
      </c>
      <c r="AG1496" s="2">
        <f t="shared" si="118"/>
        <v>2.5174766E-3</v>
      </c>
      <c r="AH1496" s="8">
        <v>1611</v>
      </c>
      <c r="AI1496" s="3">
        <f t="shared" si="119"/>
        <v>44.002903018188448</v>
      </c>
      <c r="AJ1496" s="3">
        <f t="shared" si="120"/>
        <v>8.1241297458127413</v>
      </c>
      <c r="AK1496" s="3">
        <f t="shared" si="117"/>
        <v>73.338171696980751</v>
      </c>
      <c r="AL1496" s="3">
        <f t="shared" si="121"/>
        <v>13.540216243021238</v>
      </c>
    </row>
    <row r="1497" spans="1:38" x14ac:dyDescent="0.2">
      <c r="A1497" s="2">
        <v>38</v>
      </c>
      <c r="B1497" s="2" t="s">
        <v>1525</v>
      </c>
      <c r="C1497" s="2" t="s">
        <v>36</v>
      </c>
      <c r="D1497" s="2">
        <v>-26.592791999999999</v>
      </c>
      <c r="E1497" s="2">
        <v>-65.912093999999996</v>
      </c>
      <c r="F1497">
        <v>326530</v>
      </c>
      <c r="G1497">
        <v>7050</v>
      </c>
      <c r="H1497">
        <v>1.6418532E-2</v>
      </c>
      <c r="I1497">
        <v>3.5756844999999999E-4</v>
      </c>
      <c r="J1497">
        <v>4.3062556E-4</v>
      </c>
      <c r="K1497">
        <v>2.9565314999999998E-3</v>
      </c>
      <c r="L1497">
        <v>3.0090484E-3</v>
      </c>
      <c r="M1497">
        <v>7.6514179999999996</v>
      </c>
      <c r="N1497">
        <v>0.99205452000000005</v>
      </c>
      <c r="O1497">
        <v>1</v>
      </c>
      <c r="P1497">
        <v>1</v>
      </c>
      <c r="Q1497">
        <v>0.99205452000000005</v>
      </c>
      <c r="R1497">
        <v>7.5906238000000004</v>
      </c>
      <c r="S1497">
        <v>7.5909689</v>
      </c>
      <c r="T1497">
        <v>-26.595535999999999</v>
      </c>
      <c r="U1497">
        <v>801.55873999999994</v>
      </c>
      <c r="V1497">
        <v>669.48334999999997</v>
      </c>
      <c r="W1497">
        <v>-26.740107999999999</v>
      </c>
      <c r="X1497">
        <v>681.38670999999999</v>
      </c>
      <c r="Y1497">
        <v>669.97163999999998</v>
      </c>
      <c r="Z1497">
        <v>1.6419797E-2</v>
      </c>
      <c r="AA1497">
        <v>61.961499000000003</v>
      </c>
      <c r="AB1497">
        <v>1.6419066999999999E-2</v>
      </c>
      <c r="AC1497">
        <v>61.958742000000001</v>
      </c>
      <c r="AD1497" s="2">
        <v>61.956724000000001</v>
      </c>
      <c r="AE1497" s="2">
        <v>11.354900000000001</v>
      </c>
      <c r="AF1497" s="2">
        <f t="shared" si="118"/>
        <v>6.1956724000000005E-2</v>
      </c>
      <c r="AG1497" s="2">
        <f t="shared" si="118"/>
        <v>1.1354900000000001E-2</v>
      </c>
      <c r="AH1497" s="8">
        <v>2660</v>
      </c>
      <c r="AI1497" s="3">
        <f t="shared" si="119"/>
        <v>9.6841789117190888</v>
      </c>
      <c r="AJ1497" s="3">
        <f t="shared" si="120"/>
        <v>1.7748337230464137</v>
      </c>
      <c r="AK1497" s="3">
        <f t="shared" si="117"/>
        <v>16.140298186198482</v>
      </c>
      <c r="AL1497" s="3">
        <f t="shared" si="121"/>
        <v>2.9580562050773564</v>
      </c>
    </row>
    <row r="1498" spans="1:38" x14ac:dyDescent="0.2">
      <c r="A1498" s="2">
        <v>39</v>
      </c>
      <c r="B1498" s="2" t="s">
        <v>1526</v>
      </c>
      <c r="C1498" s="2" t="s">
        <v>36</v>
      </c>
      <c r="D1498" s="2">
        <v>-24.712748999999999</v>
      </c>
      <c r="E1498" s="2">
        <v>-65.425397000000004</v>
      </c>
      <c r="F1498">
        <v>30980</v>
      </c>
      <c r="G1498">
        <v>960</v>
      </c>
      <c r="H1498">
        <v>7.9178249000000006E-2</v>
      </c>
      <c r="I1498">
        <v>2.4627268E-3</v>
      </c>
      <c r="J1498">
        <v>4.3641890000000001E-3</v>
      </c>
      <c r="K1498">
        <v>1.4565560999999999E-2</v>
      </c>
      <c r="L1498">
        <v>1.5403465E-2</v>
      </c>
      <c r="M1498">
        <v>3.3767250999999998</v>
      </c>
      <c r="N1498">
        <v>0.98412917</v>
      </c>
      <c r="O1498">
        <v>1</v>
      </c>
      <c r="P1498">
        <v>1</v>
      </c>
      <c r="Q1498">
        <v>0.98412917</v>
      </c>
      <c r="R1498">
        <v>3.3231337000000001</v>
      </c>
      <c r="S1498">
        <v>3.3163345</v>
      </c>
      <c r="T1498">
        <v>-24.712726</v>
      </c>
      <c r="U1498">
        <v>874.94001000000003</v>
      </c>
      <c r="V1498">
        <v>787.72071000000005</v>
      </c>
      <c r="W1498">
        <v>-24.658669</v>
      </c>
      <c r="X1498">
        <v>826.70766000000003</v>
      </c>
      <c r="Y1498">
        <v>787.55670999999995</v>
      </c>
      <c r="Z1498">
        <v>7.9189282E-2</v>
      </c>
      <c r="AA1498">
        <v>298.82747999999998</v>
      </c>
      <c r="AB1498">
        <v>7.9341052999999995E-2</v>
      </c>
      <c r="AC1498">
        <v>299.40019999999998</v>
      </c>
      <c r="AD1498" s="2">
        <v>298.78584999999998</v>
      </c>
      <c r="AE1498" s="2">
        <v>58.126280999999999</v>
      </c>
      <c r="AF1498" s="2">
        <f t="shared" si="118"/>
        <v>0.29878584999999996</v>
      </c>
      <c r="AG1498" s="2">
        <f t="shared" si="118"/>
        <v>5.8126281000000002E-2</v>
      </c>
      <c r="AH1498" s="8">
        <v>2244</v>
      </c>
      <c r="AI1498" s="3">
        <f t="shared" si="119"/>
        <v>2.0081272255697518</v>
      </c>
      <c r="AJ1498" s="3">
        <f t="shared" si="120"/>
        <v>0.39066430822349107</v>
      </c>
      <c r="AK1498" s="3">
        <f t="shared" si="117"/>
        <v>3.3468787092829198</v>
      </c>
      <c r="AL1498" s="3">
        <f t="shared" si="121"/>
        <v>0.65110718037248516</v>
      </c>
    </row>
    <row r="1499" spans="1:38" x14ac:dyDescent="0.2">
      <c r="A1499" s="2">
        <v>40</v>
      </c>
      <c r="B1499" s="2" t="s">
        <v>1527</v>
      </c>
      <c r="C1499" s="2" t="s">
        <v>36</v>
      </c>
      <c r="D1499" s="2">
        <v>-24.688721999999999</v>
      </c>
      <c r="E1499" s="2">
        <v>-65.392236999999994</v>
      </c>
      <c r="F1499">
        <v>13080</v>
      </c>
      <c r="G1499">
        <v>420</v>
      </c>
      <c r="H1499">
        <v>0.27969839000000002</v>
      </c>
      <c r="I1499">
        <v>8.9961369999999995E-3</v>
      </c>
      <c r="J1499">
        <v>1.0906743999999999E-2</v>
      </c>
      <c r="K1499">
        <v>5.0525288000000002E-2</v>
      </c>
      <c r="L1499">
        <v>5.2466105999999998E-2</v>
      </c>
      <c r="M1499">
        <v>5.1498182999999997</v>
      </c>
      <c r="N1499">
        <v>0.98397396999999998</v>
      </c>
      <c r="O1499">
        <v>1</v>
      </c>
      <c r="P1499">
        <v>1</v>
      </c>
      <c r="Q1499">
        <v>0.98397396999999998</v>
      </c>
      <c r="R1499">
        <v>5.0672870999999997</v>
      </c>
      <c r="S1499">
        <v>5.0585391</v>
      </c>
      <c r="T1499">
        <v>-24.686512</v>
      </c>
      <c r="U1499">
        <v>878.53602999999998</v>
      </c>
      <c r="V1499">
        <v>724.04402000000005</v>
      </c>
      <c r="W1499">
        <v>-24.533418999999999</v>
      </c>
      <c r="X1499">
        <v>724.85176000000001</v>
      </c>
      <c r="Y1499">
        <v>723.54593999999997</v>
      </c>
      <c r="Z1499">
        <v>0.27980496999999999</v>
      </c>
      <c r="AA1499">
        <v>1055.8678</v>
      </c>
      <c r="AB1499">
        <v>0.28026632000000001</v>
      </c>
      <c r="AC1499">
        <v>1057.6088</v>
      </c>
      <c r="AD1499" s="2">
        <v>1055.4656</v>
      </c>
      <c r="AE1499" s="2">
        <v>197.98531</v>
      </c>
      <c r="AF1499" s="2">
        <f t="shared" si="118"/>
        <v>1.0554656</v>
      </c>
      <c r="AG1499" s="2">
        <f t="shared" si="118"/>
        <v>0.19798531</v>
      </c>
      <c r="AH1499" s="8">
        <v>4157</v>
      </c>
      <c r="AI1499" s="3">
        <f t="shared" si="119"/>
        <v>0.56846949820060455</v>
      </c>
      <c r="AJ1499" s="3">
        <f t="shared" si="120"/>
        <v>0.10663408625235264</v>
      </c>
      <c r="AK1499" s="3">
        <f t="shared" si="117"/>
        <v>0.94744916366767429</v>
      </c>
      <c r="AL1499" s="3">
        <f t="shared" si="121"/>
        <v>0.17772347708725442</v>
      </c>
    </row>
    <row r="1500" spans="1:38" x14ac:dyDescent="0.2">
      <c r="A1500" s="2">
        <v>0</v>
      </c>
      <c r="B1500" s="2" t="s">
        <v>1528</v>
      </c>
      <c r="C1500" s="2" t="s">
        <v>36</v>
      </c>
      <c r="D1500" s="2">
        <v>46.950279999999999</v>
      </c>
      <c r="E1500" s="2">
        <v>8.1344264000000006</v>
      </c>
      <c r="F1500">
        <v>47000</v>
      </c>
      <c r="G1500">
        <v>2100</v>
      </c>
      <c r="H1500">
        <v>5.5430397999999999E-2</v>
      </c>
      <c r="I1500">
        <v>2.4910023000000001E-3</v>
      </c>
      <c r="J1500">
        <v>2.8885215E-3</v>
      </c>
      <c r="K1500">
        <v>1.0180972E-2</v>
      </c>
      <c r="L1500">
        <v>1.0872021000000001E-2</v>
      </c>
      <c r="M1500">
        <v>3.6239832000000001</v>
      </c>
      <c r="N1500">
        <v>0.97575276</v>
      </c>
      <c r="O1500">
        <v>1</v>
      </c>
      <c r="P1500">
        <v>1</v>
      </c>
      <c r="Q1500">
        <v>0.97575276</v>
      </c>
      <c r="R1500">
        <v>3.5361115999999999</v>
      </c>
      <c r="S1500">
        <v>3.5410746999999998</v>
      </c>
      <c r="T1500">
        <v>46.951121000000001</v>
      </c>
      <c r="U1500">
        <v>883.92381</v>
      </c>
      <c r="V1500">
        <v>841.73860000000002</v>
      </c>
      <c r="W1500">
        <v>46.956094999999998</v>
      </c>
      <c r="X1500">
        <v>843.11482999999998</v>
      </c>
      <c r="Y1500">
        <v>841.74852999999996</v>
      </c>
      <c r="Z1500">
        <v>5.5431745999999997E-2</v>
      </c>
      <c r="AA1500">
        <v>209.1764</v>
      </c>
      <c r="AB1500">
        <v>5.5358696999999998E-2</v>
      </c>
      <c r="AC1500">
        <v>208.90074000000001</v>
      </c>
      <c r="AD1500" s="2">
        <v>209.17131000000001</v>
      </c>
      <c r="AE1500" s="2">
        <v>41.026494</v>
      </c>
      <c r="AF1500" s="2">
        <f t="shared" si="118"/>
        <v>0.20917131</v>
      </c>
      <c r="AG1500" s="2">
        <f t="shared" si="118"/>
        <v>4.1026493999999997E-2</v>
      </c>
      <c r="AH1500" s="8">
        <v>725</v>
      </c>
      <c r="AI1500" s="3">
        <f t="shared" si="119"/>
        <v>2.8684622188387117</v>
      </c>
      <c r="AJ1500" s="3">
        <f t="shared" si="120"/>
        <v>0.56261515028238374</v>
      </c>
      <c r="AK1500" s="3">
        <f t="shared" si="117"/>
        <v>4.7807703647311861</v>
      </c>
      <c r="AL1500" s="3">
        <f t="shared" si="121"/>
        <v>0.93769191713730637</v>
      </c>
    </row>
    <row r="1501" spans="1:38" x14ac:dyDescent="0.2">
      <c r="A1501" s="2">
        <v>1</v>
      </c>
      <c r="B1501" s="2" t="s">
        <v>1529</v>
      </c>
      <c r="C1501" s="2" t="s">
        <v>36</v>
      </c>
      <c r="D1501" s="2">
        <v>46.965336999999998</v>
      </c>
      <c r="E1501" s="2">
        <v>8.0928325000000001</v>
      </c>
      <c r="F1501">
        <v>22700</v>
      </c>
      <c r="G1501">
        <v>1300</v>
      </c>
      <c r="H1501">
        <v>9.3625985999999994E-2</v>
      </c>
      <c r="I1501">
        <v>5.3933723000000001E-3</v>
      </c>
      <c r="J1501">
        <v>5.8810768000000001E-3</v>
      </c>
      <c r="K1501">
        <v>1.7344709E-2</v>
      </c>
      <c r="L1501">
        <v>1.9092261999999999E-2</v>
      </c>
      <c r="M1501">
        <v>2.8971770999999999</v>
      </c>
      <c r="N1501">
        <v>0.98180265</v>
      </c>
      <c r="O1501">
        <v>1</v>
      </c>
      <c r="P1501">
        <v>1</v>
      </c>
      <c r="Q1501">
        <v>0.98180265</v>
      </c>
      <c r="R1501">
        <v>2.8444562000000002</v>
      </c>
      <c r="S1501">
        <v>2.8395212999999999</v>
      </c>
      <c r="T1501">
        <v>46.965341000000002</v>
      </c>
      <c r="U1501">
        <v>912.93547999999998</v>
      </c>
      <c r="V1501">
        <v>872.32456999999999</v>
      </c>
      <c r="W1501">
        <v>46.939315000000001</v>
      </c>
      <c r="X1501">
        <v>887.29724999999996</v>
      </c>
      <c r="Y1501">
        <v>872.27638000000002</v>
      </c>
      <c r="Z1501">
        <v>9.3628816000000004E-2</v>
      </c>
      <c r="AA1501">
        <v>353.31628999999998</v>
      </c>
      <c r="AB1501">
        <v>9.3779229000000006E-2</v>
      </c>
      <c r="AC1501">
        <v>353.88387999999998</v>
      </c>
      <c r="AD1501" s="2">
        <v>353.30561</v>
      </c>
      <c r="AE1501" s="2">
        <v>72.046271000000004</v>
      </c>
      <c r="AF1501" s="2">
        <f t="shared" si="118"/>
        <v>0.35330560999999999</v>
      </c>
      <c r="AG1501" s="2">
        <f t="shared" si="118"/>
        <v>7.2046271000000009E-2</v>
      </c>
      <c r="AH1501" s="8">
        <v>1037</v>
      </c>
      <c r="AI1501" s="3">
        <f t="shared" si="119"/>
        <v>1.698246455809179</v>
      </c>
      <c r="AJ1501" s="3">
        <f t="shared" si="120"/>
        <v>0.34630733539729991</v>
      </c>
      <c r="AK1501" s="3">
        <f t="shared" si="117"/>
        <v>2.830410759681965</v>
      </c>
      <c r="AL1501" s="3">
        <f t="shared" si="121"/>
        <v>0.57717889232883324</v>
      </c>
    </row>
    <row r="1502" spans="1:38" x14ac:dyDescent="0.2">
      <c r="A1502" s="2">
        <v>2</v>
      </c>
      <c r="B1502" s="2" t="s">
        <v>1530</v>
      </c>
      <c r="C1502" s="2" t="s">
        <v>36</v>
      </c>
      <c r="D1502" s="2">
        <v>46.951276</v>
      </c>
      <c r="E1502" s="2">
        <v>8.0878928999999999</v>
      </c>
      <c r="F1502">
        <v>35300</v>
      </c>
      <c r="G1502">
        <v>2500</v>
      </c>
      <c r="H1502">
        <v>6.1588069000000002E-2</v>
      </c>
      <c r="I1502">
        <v>4.4004689999999997E-3</v>
      </c>
      <c r="J1502">
        <v>3.7631710000000001E-3</v>
      </c>
      <c r="K1502">
        <v>1.1409378E-2</v>
      </c>
      <c r="L1502">
        <v>1.279451E-2</v>
      </c>
      <c r="M1502">
        <v>2.9797628</v>
      </c>
      <c r="N1502">
        <v>0.97973776000000001</v>
      </c>
      <c r="O1502">
        <v>1</v>
      </c>
      <c r="P1502">
        <v>1</v>
      </c>
      <c r="Q1502">
        <v>0.97973776000000001</v>
      </c>
      <c r="R1502">
        <v>2.9193861999999999</v>
      </c>
      <c r="S1502">
        <v>2.9142831</v>
      </c>
      <c r="T1502">
        <v>46.951537000000002</v>
      </c>
      <c r="U1502">
        <v>903.14029000000005</v>
      </c>
      <c r="V1502">
        <v>868.47334999999998</v>
      </c>
      <c r="W1502">
        <v>46.934455999999997</v>
      </c>
      <c r="X1502">
        <v>887.62486999999999</v>
      </c>
      <c r="Y1502">
        <v>868.44140000000004</v>
      </c>
      <c r="Z1502">
        <v>6.1589685999999998E-2</v>
      </c>
      <c r="AA1502">
        <v>232.41390999999999</v>
      </c>
      <c r="AB1502">
        <v>6.1689770999999997E-2</v>
      </c>
      <c r="AC1502">
        <v>232.79159000000001</v>
      </c>
      <c r="AD1502" s="2">
        <v>232.40781000000001</v>
      </c>
      <c r="AE1502" s="2">
        <v>48.281171999999998</v>
      </c>
      <c r="AF1502" s="2">
        <f t="shared" si="118"/>
        <v>0.23240781000000002</v>
      </c>
      <c r="AG1502" s="2">
        <f t="shared" si="118"/>
        <v>4.8281171999999997E-2</v>
      </c>
      <c r="AH1502" s="8">
        <v>949</v>
      </c>
      <c r="AI1502" s="3">
        <f t="shared" si="119"/>
        <v>2.5816688346230703</v>
      </c>
      <c r="AJ1502" s="3">
        <f t="shared" si="120"/>
        <v>0.53632447658052451</v>
      </c>
      <c r="AK1502" s="3">
        <f t="shared" si="117"/>
        <v>4.3027813910384509</v>
      </c>
      <c r="AL1502" s="3">
        <f t="shared" si="121"/>
        <v>0.8938741276342077</v>
      </c>
    </row>
    <row r="1503" spans="1:38" x14ac:dyDescent="0.2">
      <c r="A1503" s="2">
        <v>3</v>
      </c>
      <c r="B1503" s="2" t="s">
        <v>1531</v>
      </c>
      <c r="C1503" s="2" t="s">
        <v>36</v>
      </c>
      <c r="D1503" s="2">
        <v>46.932366999999999</v>
      </c>
      <c r="E1503" s="2">
        <v>8.1253218999999994</v>
      </c>
      <c r="F1503">
        <v>52200</v>
      </c>
      <c r="G1503">
        <v>2400</v>
      </c>
      <c r="H1503">
        <v>4.9934938999999998E-2</v>
      </c>
      <c r="I1503">
        <v>2.310318E-3</v>
      </c>
      <c r="J1503">
        <v>2.5932128E-3</v>
      </c>
      <c r="K1503">
        <v>9.1747164999999992E-3</v>
      </c>
      <c r="L1503">
        <v>9.8100839000000006E-3</v>
      </c>
      <c r="M1503">
        <v>3.6199222</v>
      </c>
      <c r="N1503">
        <v>0.97888268000000001</v>
      </c>
      <c r="O1503">
        <v>1</v>
      </c>
      <c r="P1503">
        <v>1</v>
      </c>
      <c r="Q1503">
        <v>0.97888268000000001</v>
      </c>
      <c r="R1503">
        <v>3.5434792000000002</v>
      </c>
      <c r="S1503">
        <v>3.5446411000000002</v>
      </c>
      <c r="T1503">
        <v>46.932388000000003</v>
      </c>
      <c r="U1503">
        <v>887.08403999999996</v>
      </c>
      <c r="V1503">
        <v>841.85483999999997</v>
      </c>
      <c r="W1503">
        <v>46.915981000000002</v>
      </c>
      <c r="X1503">
        <v>836.21963000000005</v>
      </c>
      <c r="Y1503">
        <v>841.82205999999996</v>
      </c>
      <c r="Z1503">
        <v>4.9936277000000001E-2</v>
      </c>
      <c r="AA1503">
        <v>188.43878000000001</v>
      </c>
      <c r="AB1503">
        <v>4.9920875000000003E-2</v>
      </c>
      <c r="AC1503">
        <v>188.38066000000001</v>
      </c>
      <c r="AD1503" s="2">
        <v>188.43373</v>
      </c>
      <c r="AE1503" s="2">
        <v>37.019184000000003</v>
      </c>
      <c r="AF1503" s="2">
        <f t="shared" si="118"/>
        <v>0.18843372999999999</v>
      </c>
      <c r="AG1503" s="2">
        <f t="shared" si="118"/>
        <v>3.7019184000000004E-2</v>
      </c>
      <c r="AH1503" s="8">
        <v>876</v>
      </c>
      <c r="AI1503" s="3">
        <f t="shared" si="119"/>
        <v>3.1841433059781812</v>
      </c>
      <c r="AJ1503" s="3">
        <f t="shared" si="120"/>
        <v>0.62554823346316291</v>
      </c>
      <c r="AK1503" s="3">
        <f t="shared" si="117"/>
        <v>5.3069055099636353</v>
      </c>
      <c r="AL1503" s="3">
        <f t="shared" si="121"/>
        <v>1.0425803891052716</v>
      </c>
    </row>
    <row r="1504" spans="1:38" x14ac:dyDescent="0.2">
      <c r="A1504" s="2">
        <v>4</v>
      </c>
      <c r="B1504" s="2" t="s">
        <v>1532</v>
      </c>
      <c r="C1504" s="2" t="s">
        <v>36</v>
      </c>
      <c r="D1504" s="2">
        <v>46.957082999999997</v>
      </c>
      <c r="E1504" s="2">
        <v>8.1254083999999995</v>
      </c>
      <c r="F1504">
        <v>31100</v>
      </c>
      <c r="G1504">
        <v>1700</v>
      </c>
      <c r="H1504">
        <v>7.9910387999999999E-2</v>
      </c>
      <c r="I1504">
        <v>4.3931450999999998E-3</v>
      </c>
      <c r="J1504">
        <v>4.3706607E-3</v>
      </c>
      <c r="K1504">
        <v>1.4693472000000001E-2</v>
      </c>
      <c r="L1504">
        <v>1.5946802999999999E-2</v>
      </c>
      <c r="M1504">
        <v>3.4429851</v>
      </c>
      <c r="N1504">
        <v>0.97604139999999995</v>
      </c>
      <c r="O1504">
        <v>1</v>
      </c>
      <c r="P1504">
        <v>1</v>
      </c>
      <c r="Q1504">
        <v>0.97604139999999995</v>
      </c>
      <c r="R1504">
        <v>3.3604959999999999</v>
      </c>
      <c r="S1504">
        <v>3.3626871</v>
      </c>
      <c r="T1504">
        <v>46.957492000000002</v>
      </c>
      <c r="U1504">
        <v>901.26295000000005</v>
      </c>
      <c r="V1504">
        <v>848.76608999999996</v>
      </c>
      <c r="W1504">
        <v>46.929067000000003</v>
      </c>
      <c r="X1504">
        <v>877.73208</v>
      </c>
      <c r="Y1504">
        <v>848.71024</v>
      </c>
      <c r="Z1504">
        <v>7.9913537000000007E-2</v>
      </c>
      <c r="AA1504">
        <v>301.56052</v>
      </c>
      <c r="AB1504">
        <v>7.9864820000000003E-2</v>
      </c>
      <c r="AC1504">
        <v>301.37668000000002</v>
      </c>
      <c r="AD1504" s="2">
        <v>301.54863</v>
      </c>
      <c r="AE1504" s="2">
        <v>60.176614999999998</v>
      </c>
      <c r="AF1504" s="2">
        <f t="shared" si="118"/>
        <v>0.30154862999999998</v>
      </c>
      <c r="AG1504" s="2">
        <f t="shared" si="118"/>
        <v>6.0176614999999996E-2</v>
      </c>
      <c r="AH1504" s="8">
        <v>1005</v>
      </c>
      <c r="AI1504" s="3">
        <f t="shared" si="119"/>
        <v>1.9897288208538702</v>
      </c>
      <c r="AJ1504" s="3">
        <f t="shared" si="120"/>
        <v>0.39706744881224404</v>
      </c>
      <c r="AK1504" s="3">
        <f t="shared" si="117"/>
        <v>3.3162147014231169</v>
      </c>
      <c r="AL1504" s="3">
        <f t="shared" si="121"/>
        <v>0.66177908135373997</v>
      </c>
    </row>
    <row r="1505" spans="1:38" x14ac:dyDescent="0.2">
      <c r="A1505" s="2">
        <v>5</v>
      </c>
      <c r="B1505" s="2" t="s">
        <v>1533</v>
      </c>
      <c r="C1505" s="2" t="s">
        <v>36</v>
      </c>
      <c r="D1505" s="2">
        <v>46.966327999999997</v>
      </c>
      <c r="E1505" s="2">
        <v>8.0687765999999996</v>
      </c>
      <c r="F1505">
        <v>63500</v>
      </c>
      <c r="G1505">
        <v>3400</v>
      </c>
      <c r="H1505">
        <v>2.9597372E-2</v>
      </c>
      <c r="I1505">
        <v>1.6025506999999999E-3</v>
      </c>
      <c r="J1505">
        <v>2.0021917999999998E-3</v>
      </c>
      <c r="K1505">
        <v>5.5491103E-3</v>
      </c>
      <c r="L1505">
        <v>6.1130652000000001E-3</v>
      </c>
      <c r="M1505">
        <v>2.5172538000000002</v>
      </c>
      <c r="N1505">
        <v>0.99262718000000005</v>
      </c>
      <c r="O1505">
        <v>1</v>
      </c>
      <c r="P1505">
        <v>1</v>
      </c>
      <c r="Q1505">
        <v>0.99262718000000005</v>
      </c>
      <c r="R1505">
        <v>2.4986945999999999</v>
      </c>
      <c r="S1505">
        <v>2.4991783999999999</v>
      </c>
      <c r="T1505">
        <v>46.965961</v>
      </c>
      <c r="U1505">
        <v>915.61863000000005</v>
      </c>
      <c r="V1505">
        <v>891.41353000000004</v>
      </c>
      <c r="W1505">
        <v>46.958654000000003</v>
      </c>
      <c r="X1505">
        <v>893.32023000000004</v>
      </c>
      <c r="Y1505">
        <v>891.40067999999997</v>
      </c>
      <c r="Z1505">
        <v>2.9597699000000002E-2</v>
      </c>
      <c r="AA1505">
        <v>111.68943</v>
      </c>
      <c r="AB1505">
        <v>2.9592404999999999E-2</v>
      </c>
      <c r="AC1505">
        <v>111.66945</v>
      </c>
      <c r="AD1505" s="2">
        <v>111.68819999999999</v>
      </c>
      <c r="AE1505" s="2">
        <v>23.068169999999999</v>
      </c>
      <c r="AF1505" s="2">
        <f t="shared" si="118"/>
        <v>0.1116882</v>
      </c>
      <c r="AG1505" s="2">
        <f t="shared" si="118"/>
        <v>2.3068169999999999E-2</v>
      </c>
      <c r="AH1505" s="8">
        <v>423</v>
      </c>
      <c r="AI1505" s="3">
        <f t="shared" si="119"/>
        <v>5.3720983953542092</v>
      </c>
      <c r="AJ1505" s="3">
        <f t="shared" si="120"/>
        <v>1.1095574916666049</v>
      </c>
      <c r="AK1505" s="3">
        <f t="shared" si="117"/>
        <v>8.9534973255903498</v>
      </c>
      <c r="AL1505" s="3">
        <f t="shared" si="121"/>
        <v>1.8492624861110083</v>
      </c>
    </row>
    <row r="1506" spans="1:38" x14ac:dyDescent="0.2">
      <c r="A1506" s="2">
        <v>6</v>
      </c>
      <c r="B1506" s="2" t="s">
        <v>1534</v>
      </c>
      <c r="C1506" s="2" t="s">
        <v>36</v>
      </c>
      <c r="D1506" s="2">
        <v>46.992216999999997</v>
      </c>
      <c r="E1506" s="2">
        <v>8.0604715000000002</v>
      </c>
      <c r="F1506">
        <v>24600</v>
      </c>
      <c r="G1506">
        <v>1300</v>
      </c>
      <c r="H1506">
        <v>8.9263123999999999E-2</v>
      </c>
      <c r="I1506">
        <v>4.7428918000000002E-3</v>
      </c>
      <c r="J1506">
        <v>5.4396999999999996E-3</v>
      </c>
      <c r="K1506">
        <v>1.6508716E-2</v>
      </c>
      <c r="L1506">
        <v>1.8017299000000001E-2</v>
      </c>
      <c r="M1506">
        <v>2.9981526999999999</v>
      </c>
      <c r="N1506">
        <v>0.98254604999999995</v>
      </c>
      <c r="O1506">
        <v>1</v>
      </c>
      <c r="P1506">
        <v>1</v>
      </c>
      <c r="Q1506">
        <v>0.98254604999999995</v>
      </c>
      <c r="R1506">
        <v>2.9458231000000001</v>
      </c>
      <c r="S1506">
        <v>2.9423035999999998</v>
      </c>
      <c r="T1506">
        <v>46.992617000000003</v>
      </c>
      <c r="U1506">
        <v>937.11217999999997</v>
      </c>
      <c r="V1506">
        <v>867.71245999999996</v>
      </c>
      <c r="W1506">
        <v>46.943598000000001</v>
      </c>
      <c r="X1506">
        <v>857.67345999999998</v>
      </c>
      <c r="Y1506">
        <v>867.62062000000003</v>
      </c>
      <c r="Z1506">
        <v>8.9269517000000007E-2</v>
      </c>
      <c r="AA1506">
        <v>336.86610000000002</v>
      </c>
      <c r="AB1506">
        <v>8.9368495000000006E-2</v>
      </c>
      <c r="AC1506">
        <v>337.2396</v>
      </c>
      <c r="AD1506" s="2">
        <v>336.84197999999998</v>
      </c>
      <c r="AE1506" s="2">
        <v>67.989806000000002</v>
      </c>
      <c r="AF1506" s="2">
        <f t="shared" si="118"/>
        <v>0.33684197999999999</v>
      </c>
      <c r="AG1506" s="2">
        <f t="shared" si="118"/>
        <v>6.7989806E-2</v>
      </c>
      <c r="AH1506" s="8">
        <v>1324</v>
      </c>
      <c r="AI1506" s="3">
        <f t="shared" si="119"/>
        <v>1.7812506624025901</v>
      </c>
      <c r="AJ1506" s="3">
        <f t="shared" si="120"/>
        <v>0.35953620440695544</v>
      </c>
      <c r="AK1506" s="3">
        <f t="shared" si="117"/>
        <v>2.9687511040043169</v>
      </c>
      <c r="AL1506" s="3">
        <f t="shared" si="121"/>
        <v>0.59922700734492573</v>
      </c>
    </row>
    <row r="1507" spans="1:38" x14ac:dyDescent="0.2">
      <c r="A1507" s="2">
        <v>7</v>
      </c>
      <c r="B1507" s="2" t="s">
        <v>1535</v>
      </c>
      <c r="C1507" s="2" t="s">
        <v>36</v>
      </c>
      <c r="D1507" s="2">
        <v>46.928282000000003</v>
      </c>
      <c r="E1507" s="2">
        <v>8.1189079999999993</v>
      </c>
      <c r="F1507">
        <v>46000</v>
      </c>
      <c r="G1507">
        <v>2400</v>
      </c>
      <c r="H1507">
        <v>5.7379869999999999E-2</v>
      </c>
      <c r="I1507">
        <v>3.0127855000000002E-3</v>
      </c>
      <c r="J1507">
        <v>2.9590209E-3</v>
      </c>
      <c r="K1507">
        <v>1.0531534E-2</v>
      </c>
      <c r="L1507">
        <v>1.1346624E-2</v>
      </c>
      <c r="M1507">
        <v>3.6764332</v>
      </c>
      <c r="N1507">
        <v>0.97669019000000001</v>
      </c>
      <c r="O1507">
        <v>1</v>
      </c>
      <c r="P1507">
        <v>1</v>
      </c>
      <c r="Q1507">
        <v>0.97669019000000001</v>
      </c>
      <c r="R1507">
        <v>3.5907361999999998</v>
      </c>
      <c r="S1507">
        <v>3.5902861000000001</v>
      </c>
      <c r="T1507">
        <v>46.928285000000002</v>
      </c>
      <c r="U1507">
        <v>880.65952000000004</v>
      </c>
      <c r="V1507">
        <v>839.72293999999999</v>
      </c>
      <c r="W1507">
        <v>46.916725999999997</v>
      </c>
      <c r="X1507">
        <v>852.90263000000004</v>
      </c>
      <c r="Y1507">
        <v>839.69973000000005</v>
      </c>
      <c r="Z1507">
        <v>5.7381332E-2</v>
      </c>
      <c r="AA1507">
        <v>216.53333000000001</v>
      </c>
      <c r="AB1507">
        <v>5.7388099999999997E-2</v>
      </c>
      <c r="AC1507">
        <v>216.55887000000001</v>
      </c>
      <c r="AD1507" s="2">
        <v>216.52780999999999</v>
      </c>
      <c r="AE1507" s="2">
        <v>42.817450000000001</v>
      </c>
      <c r="AF1507" s="2">
        <f t="shared" si="118"/>
        <v>0.21652780999999999</v>
      </c>
      <c r="AG1507" s="2">
        <f t="shared" si="118"/>
        <v>4.281745E-2</v>
      </c>
      <c r="AH1507" s="8">
        <v>817</v>
      </c>
      <c r="AI1507" s="3">
        <f t="shared" si="119"/>
        <v>2.7710066434422442</v>
      </c>
      <c r="AJ1507" s="3">
        <f t="shared" si="120"/>
        <v>0.54795473341394874</v>
      </c>
      <c r="AK1507" s="3">
        <f t="shared" si="117"/>
        <v>4.6183444057370737</v>
      </c>
      <c r="AL1507" s="3">
        <f t="shared" si="121"/>
        <v>0.91325788902324778</v>
      </c>
    </row>
    <row r="1508" spans="1:38" x14ac:dyDescent="0.2">
      <c r="A1508" s="2">
        <v>8</v>
      </c>
      <c r="B1508" s="2" t="s">
        <v>1536</v>
      </c>
      <c r="C1508" s="2" t="s">
        <v>36</v>
      </c>
      <c r="D1508" s="2">
        <v>46.927917999999998</v>
      </c>
      <c r="E1508" s="2">
        <v>8.1212380999999993</v>
      </c>
      <c r="F1508">
        <v>52800</v>
      </c>
      <c r="G1508">
        <v>2600</v>
      </c>
      <c r="H1508">
        <v>4.9851661999999998E-2</v>
      </c>
      <c r="I1508">
        <v>2.4710041000000002E-3</v>
      </c>
      <c r="J1508">
        <v>2.5673736000000002E-3</v>
      </c>
      <c r="K1508">
        <v>9.1554397999999999E-3</v>
      </c>
      <c r="L1508">
        <v>9.8244261000000003E-3</v>
      </c>
      <c r="M1508">
        <v>3.6391572000000001</v>
      </c>
      <c r="N1508">
        <v>0.98354439999999999</v>
      </c>
      <c r="O1508">
        <v>1</v>
      </c>
      <c r="P1508">
        <v>1</v>
      </c>
      <c r="Q1508">
        <v>0.98354439999999999</v>
      </c>
      <c r="R1508">
        <v>3.5792725999999999</v>
      </c>
      <c r="S1508">
        <v>3.5817540999999999</v>
      </c>
      <c r="T1508">
        <v>46.928303</v>
      </c>
      <c r="U1508">
        <v>882.18061999999998</v>
      </c>
      <c r="V1508">
        <v>841.12027</v>
      </c>
      <c r="W1508">
        <v>46.910395999999999</v>
      </c>
      <c r="X1508">
        <v>850.89760999999999</v>
      </c>
      <c r="Y1508">
        <v>841.08442000000002</v>
      </c>
      <c r="Z1508">
        <v>4.9852796999999997E-2</v>
      </c>
      <c r="AA1508">
        <v>188.12376</v>
      </c>
      <c r="AB1508">
        <v>4.9820280000000002E-2</v>
      </c>
      <c r="AC1508">
        <v>188.00104999999999</v>
      </c>
      <c r="AD1508" s="2">
        <v>188.11948000000001</v>
      </c>
      <c r="AE1508" s="2">
        <v>37.073306000000002</v>
      </c>
      <c r="AF1508" s="2">
        <f t="shared" si="118"/>
        <v>0.18811948000000001</v>
      </c>
      <c r="AG1508" s="2">
        <f t="shared" si="118"/>
        <v>3.7073306E-2</v>
      </c>
      <c r="AH1508" s="8">
        <v>738</v>
      </c>
      <c r="AI1508" s="3">
        <f t="shared" si="119"/>
        <v>3.1894623565831672</v>
      </c>
      <c r="AJ1508" s="3">
        <f t="shared" si="120"/>
        <v>0.62855752057728875</v>
      </c>
      <c r="AK1508" s="3">
        <f t="shared" si="117"/>
        <v>5.3157705943052784</v>
      </c>
      <c r="AL1508" s="3">
        <f t="shared" si="121"/>
        <v>1.0475958676288146</v>
      </c>
    </row>
    <row r="1509" spans="1:38" x14ac:dyDescent="0.2">
      <c r="A1509" s="2">
        <v>9</v>
      </c>
      <c r="B1509" s="2" t="s">
        <v>1537</v>
      </c>
      <c r="C1509" s="2" t="s">
        <v>36</v>
      </c>
      <c r="D1509" s="2">
        <v>46.966327999999997</v>
      </c>
      <c r="E1509" s="2">
        <v>8.0687765999999996</v>
      </c>
      <c r="F1509">
        <v>19400</v>
      </c>
      <c r="G1509">
        <v>1100</v>
      </c>
      <c r="H1509">
        <v>9.7455089999999994E-2</v>
      </c>
      <c r="I1509">
        <v>5.5584874000000001E-3</v>
      </c>
      <c r="J1509">
        <v>6.7817192000000004E-3</v>
      </c>
      <c r="K1509">
        <v>1.8171415E-2</v>
      </c>
      <c r="L1509">
        <v>2.0176441999999999E-2</v>
      </c>
      <c r="M1509">
        <v>2.5172538000000002</v>
      </c>
      <c r="N1509">
        <v>0.99262718000000005</v>
      </c>
      <c r="O1509">
        <v>1</v>
      </c>
      <c r="P1509">
        <v>1</v>
      </c>
      <c r="Q1509">
        <v>0.99262718000000005</v>
      </c>
      <c r="R1509">
        <v>2.4986945999999999</v>
      </c>
      <c r="S1509">
        <v>2.4991783999999999</v>
      </c>
      <c r="T1509">
        <v>46.965961</v>
      </c>
      <c r="U1509">
        <v>915.61863000000005</v>
      </c>
      <c r="V1509">
        <v>891.41353000000004</v>
      </c>
      <c r="W1509">
        <v>46.958654000000003</v>
      </c>
      <c r="X1509">
        <v>893.32023000000004</v>
      </c>
      <c r="Y1509">
        <v>891.40067999999997</v>
      </c>
      <c r="Z1509">
        <v>9.7456203000000005E-2</v>
      </c>
      <c r="AA1509">
        <v>367.75925000000001</v>
      </c>
      <c r="AB1509">
        <v>9.7438935000000004E-2</v>
      </c>
      <c r="AC1509">
        <v>367.69409000000002</v>
      </c>
      <c r="AD1509" s="2">
        <v>367.75506000000001</v>
      </c>
      <c r="AE1509" s="2">
        <v>76.137518</v>
      </c>
      <c r="AF1509" s="2">
        <f t="shared" si="118"/>
        <v>0.36775506000000002</v>
      </c>
      <c r="AG1509" s="2">
        <f t="shared" si="118"/>
        <v>7.6137518000000001E-2</v>
      </c>
      <c r="AH1509" s="8">
        <v>423</v>
      </c>
      <c r="AI1509" s="3">
        <f t="shared" si="119"/>
        <v>1.631520719252646</v>
      </c>
      <c r="AJ1509" s="3">
        <f t="shared" si="120"/>
        <v>0.33777900467085692</v>
      </c>
      <c r="AK1509" s="3">
        <f t="shared" si="117"/>
        <v>2.7192011987544098</v>
      </c>
      <c r="AL1509" s="3">
        <f t="shared" si="121"/>
        <v>0.56296500778476155</v>
      </c>
    </row>
    <row r="1510" spans="1:38" x14ac:dyDescent="0.2">
      <c r="A1510" s="2">
        <v>10</v>
      </c>
      <c r="B1510" s="2" t="s">
        <v>1538</v>
      </c>
      <c r="C1510" s="2" t="s">
        <v>36</v>
      </c>
      <c r="D1510" s="2">
        <v>46.971666999999997</v>
      </c>
      <c r="E1510" s="2">
        <v>8.0716666999999998</v>
      </c>
      <c r="F1510">
        <v>24300</v>
      </c>
      <c r="G1510">
        <v>1200</v>
      </c>
      <c r="H1510">
        <v>9.2757273000000001E-2</v>
      </c>
      <c r="I1510">
        <v>4.6033254999999999E-3</v>
      </c>
      <c r="J1510">
        <v>5.5316973999999996E-3</v>
      </c>
      <c r="K1510">
        <v>1.7130758999999999E-2</v>
      </c>
      <c r="L1510">
        <v>1.8580988999999999E-2</v>
      </c>
      <c r="M1510">
        <v>3.0872446</v>
      </c>
      <c r="N1510">
        <v>0.98101397999999995</v>
      </c>
      <c r="O1510">
        <v>1</v>
      </c>
      <c r="P1510">
        <v>1</v>
      </c>
      <c r="Q1510">
        <v>0.98101397999999995</v>
      </c>
      <c r="R1510">
        <v>3.0286301999999998</v>
      </c>
      <c r="S1510">
        <v>3.0261979999999999</v>
      </c>
      <c r="T1510">
        <v>46.973249000000003</v>
      </c>
      <c r="U1510">
        <v>928.69182000000001</v>
      </c>
      <c r="V1510">
        <v>863.68687999999997</v>
      </c>
      <c r="W1510">
        <v>46.937119000000003</v>
      </c>
      <c r="X1510">
        <v>827.30418999999995</v>
      </c>
      <c r="Y1510">
        <v>863.61847</v>
      </c>
      <c r="Z1510">
        <v>9.2762718999999993E-2</v>
      </c>
      <c r="AA1510">
        <v>350.048</v>
      </c>
      <c r="AB1510">
        <v>9.2831947999999997E-2</v>
      </c>
      <c r="AC1510">
        <v>350.30923999999999</v>
      </c>
      <c r="AD1510" s="2">
        <v>350.02744999999999</v>
      </c>
      <c r="AE1510" s="2">
        <v>70.116940999999997</v>
      </c>
      <c r="AF1510" s="2">
        <f t="shared" si="118"/>
        <v>0.35002744999999996</v>
      </c>
      <c r="AG1510" s="2">
        <f t="shared" si="118"/>
        <v>7.0116941000000002E-2</v>
      </c>
      <c r="AH1510" s="8">
        <v>1250</v>
      </c>
      <c r="AI1510" s="3">
        <f t="shared" si="119"/>
        <v>1.7141512758499369</v>
      </c>
      <c r="AJ1510" s="3">
        <f t="shared" si="120"/>
        <v>0.34337605200347787</v>
      </c>
      <c r="AK1510" s="3">
        <f t="shared" si="117"/>
        <v>2.8569187930832283</v>
      </c>
      <c r="AL1510" s="3">
        <f t="shared" si="121"/>
        <v>0.57229342000579653</v>
      </c>
    </row>
    <row r="1511" spans="1:38" x14ac:dyDescent="0.2">
      <c r="A1511" s="2">
        <v>0</v>
      </c>
      <c r="B1511" s="2" t="s">
        <v>1539</v>
      </c>
      <c r="C1511" s="2" t="s">
        <v>36</v>
      </c>
      <c r="D1511" s="2">
        <v>-32.344000000000001</v>
      </c>
      <c r="E1511" s="2">
        <v>-69.025720000000007</v>
      </c>
      <c r="F1511">
        <v>1420000</v>
      </c>
      <c r="G1511">
        <v>56900</v>
      </c>
      <c r="H1511">
        <v>2.7225623000000001E-3</v>
      </c>
      <c r="I1511">
        <v>1.1376584E-4</v>
      </c>
      <c r="J1511" s="1">
        <v>7.0993048999999997E-5</v>
      </c>
      <c r="K1511">
        <v>5.0815229000000003E-4</v>
      </c>
      <c r="L1511">
        <v>5.2554868999999998E-4</v>
      </c>
      <c r="M1511">
        <v>5.6335471000000004</v>
      </c>
      <c r="N1511">
        <v>0.99938568000000005</v>
      </c>
      <c r="O1511">
        <v>1</v>
      </c>
      <c r="P1511">
        <v>1</v>
      </c>
      <c r="Q1511">
        <v>0.99938568000000005</v>
      </c>
      <c r="R1511">
        <v>5.6300863000000003</v>
      </c>
      <c r="S1511">
        <v>5.6300553999999998</v>
      </c>
      <c r="T1511">
        <v>-32.345610999999998</v>
      </c>
      <c r="U1511">
        <v>747.14436000000001</v>
      </c>
      <c r="V1511">
        <v>736.28358000000003</v>
      </c>
      <c r="W1511">
        <v>-32.352918000000003</v>
      </c>
      <c r="X1511">
        <v>740.08078</v>
      </c>
      <c r="Y1511">
        <v>736.31246999999996</v>
      </c>
      <c r="Z1511">
        <v>2.7225637000000001E-3</v>
      </c>
      <c r="AA1511">
        <v>10.273825</v>
      </c>
      <c r="AB1511">
        <v>2.7225789000000001E-3</v>
      </c>
      <c r="AC1511">
        <v>10.273883</v>
      </c>
      <c r="AD1511" s="2">
        <v>10.273820000000001</v>
      </c>
      <c r="AE1511" s="2">
        <v>1.9832026</v>
      </c>
      <c r="AF1511" s="2">
        <f t="shared" si="118"/>
        <v>1.0273820000000001E-2</v>
      </c>
      <c r="AG1511" s="2">
        <f t="shared" si="118"/>
        <v>1.9832026000000001E-3</v>
      </c>
      <c r="AH1511" s="8">
        <v>217</v>
      </c>
      <c r="AI1511" s="3">
        <f t="shared" si="119"/>
        <v>58.40086744755115</v>
      </c>
      <c r="AJ1511" s="3">
        <f t="shared" si="120"/>
        <v>11.273387324698973</v>
      </c>
      <c r="AK1511" s="3">
        <f t="shared" si="117"/>
        <v>97.334779079251916</v>
      </c>
      <c r="AL1511" s="3">
        <f t="shared" si="121"/>
        <v>18.788978874498287</v>
      </c>
    </row>
    <row r="1512" spans="1:38" x14ac:dyDescent="0.2">
      <c r="A1512" s="2">
        <v>1</v>
      </c>
      <c r="B1512" s="2" t="s">
        <v>1540</v>
      </c>
      <c r="C1512" s="2" t="s">
        <v>36</v>
      </c>
      <c r="D1512" s="2">
        <v>-32.553348</v>
      </c>
      <c r="E1512" s="2">
        <v>-69.136988000000002</v>
      </c>
      <c r="F1512">
        <v>2400000</v>
      </c>
      <c r="G1512">
        <v>73900</v>
      </c>
      <c r="H1512">
        <v>2.2057703999999998E-3</v>
      </c>
      <c r="I1512" s="1">
        <v>7.1056392999999994E-5</v>
      </c>
      <c r="J1512" s="1">
        <v>4.1769627000000001E-5</v>
      </c>
      <c r="K1512">
        <v>4.0988791E-4</v>
      </c>
      <c r="L1512">
        <v>4.1809307000000001E-4</v>
      </c>
      <c r="M1512">
        <v>7.8361749999999999</v>
      </c>
      <c r="N1512">
        <v>0.99927991000000005</v>
      </c>
      <c r="O1512">
        <v>1</v>
      </c>
      <c r="P1512">
        <v>1</v>
      </c>
      <c r="Q1512">
        <v>0.99927991000000005</v>
      </c>
      <c r="R1512">
        <v>7.8305322000000004</v>
      </c>
      <c r="S1512">
        <v>7.8306157000000001</v>
      </c>
      <c r="T1512">
        <v>-32.553387999999998</v>
      </c>
      <c r="U1512">
        <v>697.22722999999996</v>
      </c>
      <c r="V1512">
        <v>687.63040000000001</v>
      </c>
      <c r="W1512">
        <v>-32.550136000000002</v>
      </c>
      <c r="X1512">
        <v>691.93475999999998</v>
      </c>
      <c r="Y1512">
        <v>687.61712999999997</v>
      </c>
      <c r="Z1512">
        <v>2.2057706999999999E-3</v>
      </c>
      <c r="AA1512">
        <v>8.3236630999999992</v>
      </c>
      <c r="AB1512">
        <v>2.2057466E-3</v>
      </c>
      <c r="AC1512">
        <v>8.3235720000000004</v>
      </c>
      <c r="AD1512" s="2">
        <v>8.3236620000000006</v>
      </c>
      <c r="AE1512" s="2">
        <v>1.5777097</v>
      </c>
      <c r="AF1512" s="2">
        <f t="shared" si="118"/>
        <v>8.3236620000000008E-3</v>
      </c>
      <c r="AG1512" s="2">
        <f t="shared" si="118"/>
        <v>1.5777097000000001E-3</v>
      </c>
      <c r="AH1512" s="8">
        <v>147</v>
      </c>
      <c r="AI1512" s="3">
        <f t="shared" si="119"/>
        <v>72.083657409443092</v>
      </c>
      <c r="AJ1512" s="3">
        <f t="shared" si="120"/>
        <v>13.663107116357587</v>
      </c>
      <c r="AK1512" s="3">
        <f t="shared" si="117"/>
        <v>120.1394290157385</v>
      </c>
      <c r="AL1512" s="3">
        <f t="shared" si="121"/>
        <v>22.771845193929316</v>
      </c>
    </row>
    <row r="1513" spans="1:38" x14ac:dyDescent="0.2">
      <c r="A1513" s="2">
        <v>2</v>
      </c>
      <c r="B1513" s="2" t="s">
        <v>1541</v>
      </c>
      <c r="C1513" s="2" t="s">
        <v>36</v>
      </c>
      <c r="D1513" s="2">
        <v>-32.578553999999997</v>
      </c>
      <c r="E1513" s="2">
        <v>-69.144718999999995</v>
      </c>
      <c r="F1513">
        <v>3050000</v>
      </c>
      <c r="G1513">
        <v>161000</v>
      </c>
      <c r="H1513">
        <v>1.6691808E-3</v>
      </c>
      <c r="I1513" s="1">
        <v>9.3418168999999995E-5</v>
      </c>
      <c r="J1513" s="1">
        <v>3.0122268E-5</v>
      </c>
      <c r="K1513">
        <v>3.1352613999999999E-4</v>
      </c>
      <c r="L1513">
        <v>3.2853150000000002E-4</v>
      </c>
      <c r="M1513">
        <v>7.6340849000000004</v>
      </c>
      <c r="N1513">
        <v>0.99943391999999998</v>
      </c>
      <c r="O1513">
        <v>1</v>
      </c>
      <c r="P1513">
        <v>1</v>
      </c>
      <c r="Q1513">
        <v>0.99943391999999998</v>
      </c>
      <c r="R1513">
        <v>7.6297633999999999</v>
      </c>
      <c r="S1513">
        <v>7.6298396000000004</v>
      </c>
      <c r="T1513">
        <v>-32.578547999999998</v>
      </c>
      <c r="U1513">
        <v>703.24228000000005</v>
      </c>
      <c r="V1513">
        <v>691.68010000000004</v>
      </c>
      <c r="W1513">
        <v>-32.56718</v>
      </c>
      <c r="X1513">
        <v>694.35131999999999</v>
      </c>
      <c r="Y1513">
        <v>691.63390000000004</v>
      </c>
      <c r="Z1513">
        <v>1.6691811999999999E-3</v>
      </c>
      <c r="AA1513">
        <v>6.2987970000000004</v>
      </c>
      <c r="AB1513">
        <v>1.6691639000000001E-3</v>
      </c>
      <c r="AC1513">
        <v>6.2987314999999997</v>
      </c>
      <c r="AD1513" s="2">
        <v>6.2987953000000001</v>
      </c>
      <c r="AE1513" s="2">
        <v>1.2397415000000001</v>
      </c>
      <c r="AF1513" s="2">
        <f t="shared" si="118"/>
        <v>6.2987952999999999E-3</v>
      </c>
      <c r="AG1513" s="2">
        <f t="shared" si="118"/>
        <v>1.2397415000000001E-3</v>
      </c>
      <c r="AH1513" s="8">
        <v>206</v>
      </c>
      <c r="AI1513" s="3">
        <f t="shared" si="119"/>
        <v>95.256310361443241</v>
      </c>
      <c r="AJ1513" s="3">
        <f t="shared" si="120"/>
        <v>18.748537691320305</v>
      </c>
      <c r="AK1513" s="3">
        <f t="shared" si="117"/>
        <v>158.76051726907207</v>
      </c>
      <c r="AL1513" s="3">
        <f t="shared" si="121"/>
        <v>31.247562818867173</v>
      </c>
    </row>
    <row r="1514" spans="1:38" x14ac:dyDescent="0.2">
      <c r="A1514" s="2">
        <v>3</v>
      </c>
      <c r="B1514" s="2" t="s">
        <v>1542</v>
      </c>
      <c r="C1514" s="2" t="s">
        <v>36</v>
      </c>
      <c r="D1514" s="2">
        <v>-32.645187</v>
      </c>
      <c r="E1514" s="2">
        <v>-69.100682000000006</v>
      </c>
      <c r="F1514">
        <v>159000</v>
      </c>
      <c r="G1514">
        <v>9040</v>
      </c>
      <c r="H1514">
        <v>2.8124972000000002E-2</v>
      </c>
      <c r="I1514">
        <v>1.6129123000000001E-3</v>
      </c>
      <c r="J1514">
        <v>8.9746879999999995E-4</v>
      </c>
      <c r="K1514">
        <v>5.0760412E-3</v>
      </c>
      <c r="L1514">
        <v>5.4012156999999998E-3</v>
      </c>
      <c r="M1514">
        <v>6.3481218999999998</v>
      </c>
      <c r="N1514">
        <v>0.98729860000000003</v>
      </c>
      <c r="O1514">
        <v>1</v>
      </c>
      <c r="P1514">
        <v>1</v>
      </c>
      <c r="Q1514">
        <v>0.98729860000000003</v>
      </c>
      <c r="R1514">
        <v>6.2674918999999996</v>
      </c>
      <c r="S1514">
        <v>6.2691749000000003</v>
      </c>
      <c r="T1514">
        <v>-32.645164999999999</v>
      </c>
      <c r="U1514">
        <v>745.12386000000004</v>
      </c>
      <c r="V1514">
        <v>719.65869999999995</v>
      </c>
      <c r="W1514">
        <v>-32.644345999999999</v>
      </c>
      <c r="X1514">
        <v>732.53123000000005</v>
      </c>
      <c r="Y1514">
        <v>719.65544</v>
      </c>
      <c r="Z1514">
        <v>2.8125094999999999E-2</v>
      </c>
      <c r="AA1514">
        <v>106.13243</v>
      </c>
      <c r="AB1514">
        <v>2.8117781000000001E-2</v>
      </c>
      <c r="AC1514">
        <v>106.10484</v>
      </c>
      <c r="AD1514" s="2">
        <v>106.13197</v>
      </c>
      <c r="AE1514" s="2">
        <v>20.381945999999999</v>
      </c>
      <c r="AF1514" s="2">
        <f t="shared" si="118"/>
        <v>0.10613196999999999</v>
      </c>
      <c r="AG1514" s="2">
        <f t="shared" si="118"/>
        <v>2.0381945999999998E-2</v>
      </c>
      <c r="AH1514" s="8">
        <v>503.99365</v>
      </c>
      <c r="AI1514" s="3">
        <f t="shared" si="119"/>
        <v>5.6533389514959538</v>
      </c>
      <c r="AJ1514" s="3">
        <f t="shared" si="120"/>
        <v>1.0856865205563144</v>
      </c>
      <c r="AK1514" s="3">
        <f t="shared" si="117"/>
        <v>9.422231585826589</v>
      </c>
      <c r="AL1514" s="3">
        <f t="shared" si="121"/>
        <v>1.8094775342605238</v>
      </c>
    </row>
    <row r="1515" spans="1:38" x14ac:dyDescent="0.2">
      <c r="A1515" s="2">
        <v>4</v>
      </c>
      <c r="B1515" s="2" t="s">
        <v>1543</v>
      </c>
      <c r="C1515" s="2" t="s">
        <v>36</v>
      </c>
      <c r="D1515" s="2">
        <v>-32.37079</v>
      </c>
      <c r="E1515" s="2">
        <v>-68.981740000000002</v>
      </c>
      <c r="F1515">
        <v>198000</v>
      </c>
      <c r="G1515">
        <v>20500</v>
      </c>
      <c r="H1515">
        <v>1.4242385E-2</v>
      </c>
      <c r="I1515">
        <v>1.5093165000000001E-3</v>
      </c>
      <c r="J1515">
        <v>6.4561806999999998E-4</v>
      </c>
      <c r="K1515">
        <v>2.6278787E-3</v>
      </c>
      <c r="L1515">
        <v>3.0984844E-3</v>
      </c>
      <c r="M1515">
        <v>3.9292132999999998</v>
      </c>
      <c r="N1515">
        <v>0.99075077</v>
      </c>
      <c r="O1515">
        <v>1</v>
      </c>
      <c r="P1515">
        <v>1</v>
      </c>
      <c r="Q1515">
        <v>0.99075077</v>
      </c>
      <c r="R1515">
        <v>3.8928710999999998</v>
      </c>
      <c r="S1515">
        <v>3.8927784999999999</v>
      </c>
      <c r="T1515">
        <v>-32.370783000000003</v>
      </c>
      <c r="U1515">
        <v>810.66341</v>
      </c>
      <c r="V1515">
        <v>789.65115000000003</v>
      </c>
      <c r="W1515">
        <v>-32.382151</v>
      </c>
      <c r="X1515">
        <v>797.76664000000005</v>
      </c>
      <c r="Y1515">
        <v>789.69376999999997</v>
      </c>
      <c r="Z1515">
        <v>1.4242469000000001E-2</v>
      </c>
      <c r="AA1515">
        <v>53.745165</v>
      </c>
      <c r="AB1515">
        <v>1.4242794E-2</v>
      </c>
      <c r="AC1515">
        <v>53.746392</v>
      </c>
      <c r="AD1515" s="2">
        <v>53.744847</v>
      </c>
      <c r="AE1515" s="2">
        <v>11.692394</v>
      </c>
      <c r="AF1515" s="2">
        <f t="shared" si="118"/>
        <v>5.3744846999999998E-2</v>
      </c>
      <c r="AG1515" s="2">
        <f t="shared" si="118"/>
        <v>1.1692394E-2</v>
      </c>
      <c r="AH1515" s="8">
        <v>418</v>
      </c>
      <c r="AI1515" s="3">
        <f t="shared" si="119"/>
        <v>11.16386097442979</v>
      </c>
      <c r="AJ1515" s="3">
        <f t="shared" si="120"/>
        <v>2.4287400255182985</v>
      </c>
      <c r="AK1515" s="3">
        <f t="shared" si="117"/>
        <v>18.606434957382984</v>
      </c>
      <c r="AL1515" s="3">
        <f t="shared" si="121"/>
        <v>4.0479000425304967</v>
      </c>
    </row>
    <row r="1516" spans="1:38" x14ac:dyDescent="0.2">
      <c r="A1516" s="2">
        <v>5</v>
      </c>
      <c r="B1516" s="2" t="s">
        <v>1544</v>
      </c>
      <c r="C1516" s="2" t="s">
        <v>36</v>
      </c>
      <c r="D1516" s="2">
        <v>-32.498260000000002</v>
      </c>
      <c r="E1516" s="2">
        <v>-68.961622000000006</v>
      </c>
      <c r="F1516">
        <v>108000</v>
      </c>
      <c r="G1516">
        <v>7440</v>
      </c>
      <c r="H1516">
        <v>2.2739239000000001E-2</v>
      </c>
      <c r="I1516">
        <v>1.5880871E-3</v>
      </c>
      <c r="J1516">
        <v>1.2025721999999999E-3</v>
      </c>
      <c r="K1516">
        <v>4.2075512000000004E-3</v>
      </c>
      <c r="L1516">
        <v>4.6552859999999998E-3</v>
      </c>
      <c r="M1516">
        <v>3.3762097</v>
      </c>
      <c r="N1516">
        <v>0.99037633000000003</v>
      </c>
      <c r="O1516">
        <v>1</v>
      </c>
      <c r="P1516">
        <v>1</v>
      </c>
      <c r="Q1516">
        <v>0.99037633000000003</v>
      </c>
      <c r="R1516">
        <v>3.3437182000000001</v>
      </c>
      <c r="S1516">
        <v>3.3436298</v>
      </c>
      <c r="T1516">
        <v>-32.498247999999997</v>
      </c>
      <c r="U1516">
        <v>847.92125999999996</v>
      </c>
      <c r="V1516">
        <v>812.39720999999997</v>
      </c>
      <c r="W1516">
        <v>-32.486072999999998</v>
      </c>
      <c r="X1516">
        <v>820.36398999999994</v>
      </c>
      <c r="Y1516">
        <v>812.35294999999996</v>
      </c>
      <c r="Z1516">
        <v>2.2739618E-2</v>
      </c>
      <c r="AA1516">
        <v>85.809880000000007</v>
      </c>
      <c r="AB1516">
        <v>2.2740186999999999E-2</v>
      </c>
      <c r="AC1516">
        <v>85.812025000000006</v>
      </c>
      <c r="AD1516" s="2">
        <v>85.808449999999993</v>
      </c>
      <c r="AE1516" s="2">
        <v>17.567117</v>
      </c>
      <c r="AF1516" s="2">
        <f t="shared" si="118"/>
        <v>8.5808449999999994E-2</v>
      </c>
      <c r="AG1516" s="2">
        <f t="shared" si="118"/>
        <v>1.7567117E-2</v>
      </c>
      <c r="AH1516" s="8">
        <v>746</v>
      </c>
      <c r="AI1516" s="3">
        <f t="shared" si="119"/>
        <v>6.9923183555931852</v>
      </c>
      <c r="AJ1516" s="3">
        <f t="shared" si="120"/>
        <v>1.4315009145830404</v>
      </c>
      <c r="AK1516" s="3">
        <f t="shared" si="117"/>
        <v>11.653863925988642</v>
      </c>
      <c r="AL1516" s="3">
        <f t="shared" si="121"/>
        <v>2.3858348576384008</v>
      </c>
    </row>
    <row r="1517" spans="1:38" x14ac:dyDescent="0.2">
      <c r="A1517" s="2">
        <v>0</v>
      </c>
      <c r="B1517" s="2" t="s">
        <v>1545</v>
      </c>
      <c r="C1517" s="2" t="s">
        <v>36</v>
      </c>
      <c r="D1517" s="2">
        <v>27.903908999999999</v>
      </c>
      <c r="E1517" s="2">
        <v>84.544341000000003</v>
      </c>
      <c r="F1517">
        <v>9130</v>
      </c>
      <c r="G1517">
        <v>540</v>
      </c>
      <c r="H1517">
        <v>0.23806938999999999</v>
      </c>
      <c r="I1517">
        <v>1.4144488E-2</v>
      </c>
      <c r="J1517">
        <v>1.4394652000000001E-2</v>
      </c>
      <c r="K1517">
        <v>4.3916073999999999E-2</v>
      </c>
      <c r="L1517">
        <v>4.8331088000000001E-2</v>
      </c>
      <c r="M1517">
        <v>3.0245139999999999</v>
      </c>
      <c r="N1517">
        <v>0.97385195000000002</v>
      </c>
      <c r="O1517">
        <v>1</v>
      </c>
      <c r="P1517">
        <v>1</v>
      </c>
      <c r="Q1517">
        <v>0.97385195000000002</v>
      </c>
      <c r="R1517">
        <v>2.9454288000000002</v>
      </c>
      <c r="S1517">
        <v>2.9074909999999998</v>
      </c>
      <c r="T1517">
        <v>27.904705</v>
      </c>
      <c r="U1517">
        <v>970.48297000000002</v>
      </c>
      <c r="V1517">
        <v>813.41751999999997</v>
      </c>
      <c r="W1517">
        <v>28.132895000000001</v>
      </c>
      <c r="X1517">
        <v>893.72104000000002</v>
      </c>
      <c r="Y1517">
        <v>814.06224999999995</v>
      </c>
      <c r="Z1517">
        <v>0.23829792</v>
      </c>
      <c r="AA1517">
        <v>899.23742000000004</v>
      </c>
      <c r="AB1517">
        <v>0.24116971000000001</v>
      </c>
      <c r="AC1517">
        <v>910.07438000000002</v>
      </c>
      <c r="AD1517" s="2">
        <v>898.37507000000005</v>
      </c>
      <c r="AE1517" s="2">
        <v>182.38146</v>
      </c>
      <c r="AF1517" s="2">
        <f t="shared" si="118"/>
        <v>0.89837507000000005</v>
      </c>
      <c r="AG1517" s="2">
        <f t="shared" si="118"/>
        <v>0.18238146</v>
      </c>
      <c r="AH1517" s="8">
        <v>5516.8828000000003</v>
      </c>
      <c r="AI1517" s="3">
        <f t="shared" si="119"/>
        <v>0.66787249561589013</v>
      </c>
      <c r="AJ1517" s="3">
        <f t="shared" si="120"/>
        <v>0.13558653274324459</v>
      </c>
      <c r="AK1517" s="3">
        <f t="shared" si="117"/>
        <v>1.1131208260264835</v>
      </c>
      <c r="AL1517" s="3">
        <f t="shared" si="121"/>
        <v>0.2259775545720743</v>
      </c>
    </row>
    <row r="1518" spans="1:38" x14ac:dyDescent="0.2">
      <c r="A1518" s="2">
        <v>1</v>
      </c>
      <c r="B1518" s="2" t="s">
        <v>1546</v>
      </c>
      <c r="C1518" s="2" t="s">
        <v>36</v>
      </c>
      <c r="D1518" s="2">
        <v>27.913205000000001</v>
      </c>
      <c r="E1518" s="2">
        <v>84.524077000000005</v>
      </c>
      <c r="F1518">
        <v>9540</v>
      </c>
      <c r="G1518">
        <v>1030</v>
      </c>
      <c r="H1518">
        <v>0.81225186999999999</v>
      </c>
      <c r="I1518">
        <v>8.8744235000000005E-2</v>
      </c>
      <c r="J1518">
        <v>1.6347469E-2</v>
      </c>
      <c r="K1518">
        <v>0.14397143000000001</v>
      </c>
      <c r="L1518">
        <v>0.16991337000000001</v>
      </c>
      <c r="M1518">
        <v>11.661016999999999</v>
      </c>
      <c r="N1518">
        <v>0.95031924000000001</v>
      </c>
      <c r="O1518">
        <v>1</v>
      </c>
      <c r="P1518">
        <v>1</v>
      </c>
      <c r="Q1518">
        <v>0.95031924000000001</v>
      </c>
      <c r="R1518">
        <v>11.081689000000001</v>
      </c>
      <c r="S1518">
        <v>10.995279999999999</v>
      </c>
      <c r="T1518">
        <v>27.914052999999999</v>
      </c>
      <c r="U1518">
        <v>970.51658999999995</v>
      </c>
      <c r="V1518">
        <v>608.32311000000004</v>
      </c>
      <c r="W1518">
        <v>28.388850999999999</v>
      </c>
      <c r="X1518">
        <v>665.36883</v>
      </c>
      <c r="Y1518">
        <v>610.04156999999998</v>
      </c>
      <c r="Z1518">
        <v>0.81256004000000004</v>
      </c>
      <c r="AA1518">
        <v>3066.2642999999998</v>
      </c>
      <c r="AB1518">
        <v>0.81879882999999998</v>
      </c>
      <c r="AC1518">
        <v>3089.8069</v>
      </c>
      <c r="AD1518" s="2">
        <v>3065.1014</v>
      </c>
      <c r="AE1518" s="2">
        <v>641.18251999999995</v>
      </c>
      <c r="AF1518" s="2">
        <f t="shared" si="118"/>
        <v>3.0651014000000001</v>
      </c>
      <c r="AG1518" s="2">
        <f t="shared" si="118"/>
        <v>0.64118251999999998</v>
      </c>
      <c r="AH1518" s="8">
        <v>7678.8062</v>
      </c>
      <c r="AI1518" s="3">
        <f t="shared" si="119"/>
        <v>0.19575208833221636</v>
      </c>
      <c r="AJ1518" s="3">
        <f t="shared" si="120"/>
        <v>4.0948993495651752E-2</v>
      </c>
      <c r="AK1518" s="3">
        <f t="shared" si="117"/>
        <v>0.32625348055369391</v>
      </c>
      <c r="AL1518" s="3">
        <f t="shared" si="121"/>
        <v>6.8248322492752908E-2</v>
      </c>
    </row>
    <row r="1519" spans="1:38" x14ac:dyDescent="0.2">
      <c r="A1519" s="2">
        <v>2</v>
      </c>
      <c r="B1519" s="2" t="s">
        <v>1547</v>
      </c>
      <c r="C1519" s="2" t="s">
        <v>36</v>
      </c>
      <c r="D1519" s="2">
        <v>27.954761000000001</v>
      </c>
      <c r="E1519" s="2">
        <v>84.420330000000007</v>
      </c>
      <c r="F1519">
        <v>60090</v>
      </c>
      <c r="G1519">
        <v>2690</v>
      </c>
      <c r="H1519">
        <v>1.8471582E-2</v>
      </c>
      <c r="I1519">
        <v>8.4370558E-4</v>
      </c>
      <c r="J1519">
        <v>1.9214534E-3</v>
      </c>
      <c r="K1519">
        <v>3.6253930000000002E-3</v>
      </c>
      <c r="L1519">
        <v>4.1889494000000001E-3</v>
      </c>
      <c r="M1519">
        <v>1.4107004999999999</v>
      </c>
      <c r="N1519">
        <v>0.98914422999999996</v>
      </c>
      <c r="O1519">
        <v>1</v>
      </c>
      <c r="P1519">
        <v>1</v>
      </c>
      <c r="Q1519">
        <v>0.98914422999999996</v>
      </c>
      <c r="R1519">
        <v>1.3953861999999999</v>
      </c>
      <c r="S1519">
        <v>1.3951887000000001</v>
      </c>
      <c r="T1519">
        <v>27.953516</v>
      </c>
      <c r="U1519">
        <v>966.91759999999999</v>
      </c>
      <c r="V1519">
        <v>927.49941999999999</v>
      </c>
      <c r="W1519">
        <v>28.022604999999999</v>
      </c>
      <c r="X1519">
        <v>950.87285999999995</v>
      </c>
      <c r="Y1519">
        <v>927.71767999999997</v>
      </c>
      <c r="Z1519">
        <v>1.8472893000000001E-2</v>
      </c>
      <c r="AA1519">
        <v>69.709029999999998</v>
      </c>
      <c r="AB1519">
        <v>1.8475202E-2</v>
      </c>
      <c r="AC1519">
        <v>69.717742999999999</v>
      </c>
      <c r="AD1519" s="2">
        <v>69.704082</v>
      </c>
      <c r="AE1519" s="2">
        <v>15.807356</v>
      </c>
      <c r="AF1519" s="2">
        <f t="shared" si="118"/>
        <v>6.9704082000000001E-2</v>
      </c>
      <c r="AG1519" s="2">
        <f t="shared" si="118"/>
        <v>1.5807356000000002E-2</v>
      </c>
      <c r="AH1519" s="8">
        <v>1219.9819</v>
      </c>
      <c r="AI1519" s="3">
        <f t="shared" si="119"/>
        <v>8.6078172581054861</v>
      </c>
      <c r="AJ1519" s="3">
        <f t="shared" si="120"/>
        <v>1.9520640381121053</v>
      </c>
      <c r="AK1519" s="3">
        <f t="shared" si="117"/>
        <v>14.346362096842478</v>
      </c>
      <c r="AL1519" s="3">
        <f t="shared" si="121"/>
        <v>3.2534400635201757</v>
      </c>
    </row>
    <row r="1520" spans="1:38" x14ac:dyDescent="0.2">
      <c r="A1520" s="2">
        <v>3</v>
      </c>
      <c r="B1520" s="2" t="s">
        <v>1548</v>
      </c>
      <c r="C1520" s="2" t="s">
        <v>36</v>
      </c>
      <c r="D1520" s="2">
        <v>27.987029</v>
      </c>
      <c r="E1520" s="2">
        <v>84.429830999999993</v>
      </c>
      <c r="F1520">
        <v>9520</v>
      </c>
      <c r="G1520">
        <v>800</v>
      </c>
      <c r="H1520">
        <v>0.84943513000000004</v>
      </c>
      <c r="I1520">
        <v>7.1899425000000003E-2</v>
      </c>
      <c r="J1520">
        <v>1.6554617000000001E-2</v>
      </c>
      <c r="K1520">
        <v>0.15046635</v>
      </c>
      <c r="L1520">
        <v>0.16758194000000001</v>
      </c>
      <c r="M1520">
        <v>12.183597000000001</v>
      </c>
      <c r="N1520">
        <v>0.94858867999999996</v>
      </c>
      <c r="O1520">
        <v>1</v>
      </c>
      <c r="P1520">
        <v>1</v>
      </c>
      <c r="Q1520">
        <v>0.94858867999999996</v>
      </c>
      <c r="R1520">
        <v>11.557221999999999</v>
      </c>
      <c r="S1520">
        <v>11.485139999999999</v>
      </c>
      <c r="T1520">
        <v>27.987929999999999</v>
      </c>
      <c r="U1520">
        <v>966.75311999999997</v>
      </c>
      <c r="V1520">
        <v>601.68934999999999</v>
      </c>
      <c r="W1520">
        <v>28.439973999999999</v>
      </c>
      <c r="X1520">
        <v>581.89469999999994</v>
      </c>
      <c r="Y1520">
        <v>603.34230000000002</v>
      </c>
      <c r="Z1520">
        <v>0.84970942000000005</v>
      </c>
      <c r="AA1520">
        <v>3206.4506999999999</v>
      </c>
      <c r="AB1520">
        <v>0.85492451000000003</v>
      </c>
      <c r="AC1520">
        <v>3226.1302000000001</v>
      </c>
      <c r="AD1520" s="2">
        <v>3205.4155999999998</v>
      </c>
      <c r="AE1520" s="2">
        <v>632.38467000000003</v>
      </c>
      <c r="AF1520" s="2">
        <f t="shared" si="118"/>
        <v>3.2054155999999998</v>
      </c>
      <c r="AG1520" s="2">
        <f t="shared" si="118"/>
        <v>0.63238466999999998</v>
      </c>
      <c r="AH1520" s="8">
        <v>7641.9937</v>
      </c>
      <c r="AI1520" s="3">
        <f t="shared" si="119"/>
        <v>0.18718321580515176</v>
      </c>
      <c r="AJ1520" s="3">
        <f t="shared" si="120"/>
        <v>3.6928689108669623E-2</v>
      </c>
      <c r="AK1520" s="3">
        <f t="shared" si="117"/>
        <v>0.31197202634191962</v>
      </c>
      <c r="AL1520" s="3">
        <f t="shared" si="121"/>
        <v>6.1547815181116031E-2</v>
      </c>
    </row>
    <row r="1521" spans="1:38" x14ac:dyDescent="0.2">
      <c r="A1521" s="2">
        <v>4</v>
      </c>
      <c r="B1521" s="2" t="s">
        <v>1549</v>
      </c>
      <c r="C1521" s="2" t="s">
        <v>36</v>
      </c>
      <c r="D1521" s="2">
        <v>28.05789</v>
      </c>
      <c r="E1521" s="2">
        <v>84.483976999999996</v>
      </c>
      <c r="F1521">
        <v>16390</v>
      </c>
      <c r="G1521">
        <v>1160</v>
      </c>
      <c r="H1521">
        <v>0.15528410000000001</v>
      </c>
      <c r="I1521">
        <v>1.1060996E-2</v>
      </c>
      <c r="J1521">
        <v>8.2310779999999993E-3</v>
      </c>
      <c r="K1521">
        <v>2.8457779999999998E-2</v>
      </c>
      <c r="L1521">
        <v>3.1621851999999999E-2</v>
      </c>
      <c r="M1521">
        <v>3.5356239</v>
      </c>
      <c r="N1521">
        <v>0.97735505</v>
      </c>
      <c r="O1521">
        <v>1</v>
      </c>
      <c r="P1521">
        <v>1</v>
      </c>
      <c r="Q1521">
        <v>0.97735505</v>
      </c>
      <c r="R1521">
        <v>3.4555598000000001</v>
      </c>
      <c r="S1521">
        <v>3.4467584000000002</v>
      </c>
      <c r="T1521">
        <v>28.061993999999999</v>
      </c>
      <c r="U1521">
        <v>959.24258999999995</v>
      </c>
      <c r="V1521">
        <v>790.68544999999995</v>
      </c>
      <c r="W1521">
        <v>28.187003000000001</v>
      </c>
      <c r="X1521">
        <v>819.09065999999996</v>
      </c>
      <c r="Y1521">
        <v>791.03868</v>
      </c>
      <c r="Z1521">
        <v>0.15537706000000001</v>
      </c>
      <c r="AA1521">
        <v>586.32852000000003</v>
      </c>
      <c r="AB1521">
        <v>0.15574805999999999</v>
      </c>
      <c r="AC1521">
        <v>587.72852</v>
      </c>
      <c r="AD1521" s="2">
        <v>585.97774000000004</v>
      </c>
      <c r="AE1521" s="2">
        <v>119.32774000000001</v>
      </c>
      <c r="AF1521" s="2">
        <f t="shared" si="118"/>
        <v>0.58597774000000002</v>
      </c>
      <c r="AG1521" s="2">
        <f t="shared" si="118"/>
        <v>0.11932774</v>
      </c>
      <c r="AH1521" s="8">
        <v>4441.9844000000003</v>
      </c>
      <c r="AI1521" s="3">
        <f t="shared" si="119"/>
        <v>1.0239296803322255</v>
      </c>
      <c r="AJ1521" s="3">
        <f t="shared" si="120"/>
        <v>0.20851169990342452</v>
      </c>
      <c r="AK1521" s="3">
        <f t="shared" si="117"/>
        <v>1.7065494672203758</v>
      </c>
      <c r="AL1521" s="3">
        <f t="shared" si="121"/>
        <v>0.34751949983904085</v>
      </c>
    </row>
    <row r="1522" spans="1:38" x14ac:dyDescent="0.2">
      <c r="A1522" s="2">
        <v>5</v>
      </c>
      <c r="B1522" s="2" t="s">
        <v>1550</v>
      </c>
      <c r="C1522" s="2" t="s">
        <v>36</v>
      </c>
      <c r="D1522" s="2">
        <v>28.112100000000002</v>
      </c>
      <c r="E1522" s="2">
        <v>84.427108000000004</v>
      </c>
      <c r="F1522">
        <v>16740</v>
      </c>
      <c r="G1522">
        <v>790</v>
      </c>
      <c r="H1522">
        <v>7.7375248999999993E-2</v>
      </c>
      <c r="I1522">
        <v>3.6756394999999998E-3</v>
      </c>
      <c r="J1522">
        <v>7.4316948000000002E-3</v>
      </c>
      <c r="K1522">
        <v>1.4815312000000001E-2</v>
      </c>
      <c r="L1522">
        <v>1.6977452000000001E-2</v>
      </c>
      <c r="M1522">
        <v>1.6666240999999999</v>
      </c>
      <c r="N1522">
        <v>0.98428724000000001</v>
      </c>
      <c r="O1522">
        <v>1</v>
      </c>
      <c r="P1522">
        <v>1</v>
      </c>
      <c r="Q1522">
        <v>0.98428724000000001</v>
      </c>
      <c r="R1522">
        <v>1.6404368</v>
      </c>
      <c r="S1522">
        <v>1.6395466000000001</v>
      </c>
      <c r="T1522">
        <v>28.112853000000001</v>
      </c>
      <c r="U1522">
        <v>952.51887999999997</v>
      </c>
      <c r="V1522">
        <v>902.81335999999999</v>
      </c>
      <c r="W1522">
        <v>28.149743999999998</v>
      </c>
      <c r="X1522">
        <v>924.84087999999997</v>
      </c>
      <c r="Y1522">
        <v>902.92601999999999</v>
      </c>
      <c r="Z1522">
        <v>7.738159E-2</v>
      </c>
      <c r="AA1522">
        <v>292.00599999999997</v>
      </c>
      <c r="AB1522">
        <v>7.7418539999999994E-2</v>
      </c>
      <c r="AC1522">
        <v>292.14542999999998</v>
      </c>
      <c r="AD1522" s="2">
        <v>291.98207000000002</v>
      </c>
      <c r="AE1522" s="2">
        <v>64.065856999999994</v>
      </c>
      <c r="AF1522" s="2">
        <f t="shared" si="118"/>
        <v>0.29198207000000004</v>
      </c>
      <c r="AG1522" s="2">
        <f t="shared" si="118"/>
        <v>6.406585699999999E-2</v>
      </c>
      <c r="AH1522" s="8">
        <v>1352</v>
      </c>
      <c r="AI1522" s="3">
        <f t="shared" si="119"/>
        <v>2.0549207011238737</v>
      </c>
      <c r="AJ1522" s="3">
        <f t="shared" si="120"/>
        <v>0.45088472653318001</v>
      </c>
      <c r="AK1522" s="3">
        <f t="shared" si="117"/>
        <v>3.4248678352064559</v>
      </c>
      <c r="AL1522" s="3">
        <f t="shared" si="121"/>
        <v>0.75147454422196647</v>
      </c>
    </row>
    <row r="1523" spans="1:38" x14ac:dyDescent="0.2">
      <c r="A1523" s="2">
        <v>6</v>
      </c>
      <c r="B1523" s="2" t="s">
        <v>1551</v>
      </c>
      <c r="C1523" s="2" t="s">
        <v>36</v>
      </c>
      <c r="D1523" s="2">
        <v>28.104275000000001</v>
      </c>
      <c r="E1523" s="2">
        <v>84.444271999999998</v>
      </c>
      <c r="F1523">
        <v>6150</v>
      </c>
      <c r="G1523">
        <v>770</v>
      </c>
      <c r="H1523">
        <v>1.4285501</v>
      </c>
      <c r="I1523">
        <v>0.18172315</v>
      </c>
      <c r="J1523">
        <v>2.6122467E-2</v>
      </c>
      <c r="K1523">
        <v>0.25273103000000002</v>
      </c>
      <c r="L1523">
        <v>0.31237583000000002</v>
      </c>
      <c r="M1523">
        <v>13.271485999999999</v>
      </c>
      <c r="N1523">
        <v>0.94470962999999997</v>
      </c>
      <c r="O1523">
        <v>1</v>
      </c>
      <c r="P1523">
        <v>1</v>
      </c>
      <c r="Q1523">
        <v>0.94470962999999997</v>
      </c>
      <c r="R1523">
        <v>12.537699999999999</v>
      </c>
      <c r="S1523">
        <v>12.498665000000001</v>
      </c>
      <c r="T1523">
        <v>28.105822</v>
      </c>
      <c r="U1523">
        <v>955.57411999999999</v>
      </c>
      <c r="V1523">
        <v>588.62037999999995</v>
      </c>
      <c r="W1523">
        <v>28.499210999999999</v>
      </c>
      <c r="X1523">
        <v>552.33266000000003</v>
      </c>
      <c r="Y1523">
        <v>590.08942000000002</v>
      </c>
      <c r="Z1523">
        <v>1.4288942</v>
      </c>
      <c r="AA1523">
        <v>5392.0537000000004</v>
      </c>
      <c r="AB1523">
        <v>1.4332655000000001</v>
      </c>
      <c r="AC1523">
        <v>5408.5492000000004</v>
      </c>
      <c r="AD1523" s="2">
        <v>5390.7551000000003</v>
      </c>
      <c r="AE1523" s="2">
        <v>1178.7766999999999</v>
      </c>
      <c r="AF1523" s="2">
        <f t="shared" si="118"/>
        <v>5.3907551000000007</v>
      </c>
      <c r="AG1523" s="2">
        <f t="shared" si="118"/>
        <v>1.1787766999999998</v>
      </c>
      <c r="AH1523" s="8">
        <v>7536</v>
      </c>
      <c r="AI1523" s="3">
        <f t="shared" si="119"/>
        <v>0.11130166161694119</v>
      </c>
      <c r="AJ1523" s="3">
        <f t="shared" si="120"/>
        <v>2.4337927238678416E-2</v>
      </c>
      <c r="AK1523" s="3">
        <f t="shared" si="117"/>
        <v>0.18550276936156865</v>
      </c>
      <c r="AL1523" s="3">
        <f t="shared" si="121"/>
        <v>4.0563212064464026E-2</v>
      </c>
    </row>
    <row r="1524" spans="1:38" x14ac:dyDescent="0.2">
      <c r="A1524" s="2">
        <v>7</v>
      </c>
      <c r="B1524" s="2" t="s">
        <v>1552</v>
      </c>
      <c r="C1524" s="2" t="s">
        <v>36</v>
      </c>
      <c r="D1524" s="2">
        <v>28.319597999999999</v>
      </c>
      <c r="E1524" s="2">
        <v>84.405327999999997</v>
      </c>
      <c r="F1524">
        <v>7390</v>
      </c>
      <c r="G1524">
        <v>490</v>
      </c>
      <c r="H1524">
        <v>0.84054792</v>
      </c>
      <c r="I1524">
        <v>5.5988626999999999E-2</v>
      </c>
      <c r="J1524">
        <v>2.0813011999999999E-2</v>
      </c>
      <c r="K1524">
        <v>0.14966604</v>
      </c>
      <c r="L1524">
        <v>0.16114537000000001</v>
      </c>
      <c r="M1524">
        <v>9.3973258000000008</v>
      </c>
      <c r="N1524">
        <v>0.93995050999999996</v>
      </c>
      <c r="O1524">
        <v>1</v>
      </c>
      <c r="P1524">
        <v>1</v>
      </c>
      <c r="Q1524">
        <v>0.93995050999999996</v>
      </c>
      <c r="R1524">
        <v>8.8330211999999992</v>
      </c>
      <c r="S1524">
        <v>8.7613912999999997</v>
      </c>
      <c r="T1524">
        <v>28.327807</v>
      </c>
      <c r="U1524">
        <v>899.42415000000005</v>
      </c>
      <c r="V1524">
        <v>643.49396000000002</v>
      </c>
      <c r="W1524">
        <v>28.384029000000002</v>
      </c>
      <c r="X1524">
        <v>730.98933999999997</v>
      </c>
      <c r="Y1524">
        <v>643.68416999999999</v>
      </c>
      <c r="Z1524">
        <v>0.84075865999999999</v>
      </c>
      <c r="AA1524">
        <v>3172.6741999999999</v>
      </c>
      <c r="AB1524">
        <v>0.84743689</v>
      </c>
      <c r="AC1524">
        <v>3197.8751000000002</v>
      </c>
      <c r="AD1524" s="2">
        <v>3171.8789999999999</v>
      </c>
      <c r="AE1524" s="2">
        <v>608.09574999999995</v>
      </c>
      <c r="AF1524" s="2">
        <f t="shared" si="118"/>
        <v>3.1718790000000001</v>
      </c>
      <c r="AG1524" s="2">
        <f t="shared" si="118"/>
        <v>0.60809574999999993</v>
      </c>
      <c r="AH1524" s="8">
        <v>6416.9937</v>
      </c>
      <c r="AI1524" s="3">
        <f t="shared" si="119"/>
        <v>0.18916232302682418</v>
      </c>
      <c r="AJ1524" s="3">
        <f t="shared" si="120"/>
        <v>3.6265193184462238E-2</v>
      </c>
      <c r="AK1524" s="3">
        <f t="shared" si="117"/>
        <v>0.31527053837804025</v>
      </c>
      <c r="AL1524" s="3">
        <f t="shared" si="121"/>
        <v>6.0441988640770397E-2</v>
      </c>
    </row>
    <row r="1525" spans="1:38" x14ac:dyDescent="0.2">
      <c r="A1525" s="2">
        <v>8</v>
      </c>
      <c r="B1525" s="2" t="s">
        <v>1553</v>
      </c>
      <c r="C1525" s="2" t="s">
        <v>36</v>
      </c>
      <c r="D1525" s="2">
        <v>28.387671000000001</v>
      </c>
      <c r="E1525" s="2">
        <v>84.402896999999996</v>
      </c>
      <c r="F1525">
        <v>8330</v>
      </c>
      <c r="G1525">
        <v>800</v>
      </c>
      <c r="H1525">
        <v>1.2928413999999999</v>
      </c>
      <c r="I1525">
        <v>0.12532947999999999</v>
      </c>
      <c r="J1525">
        <v>2.0188284000000001E-2</v>
      </c>
      <c r="K1525">
        <v>0.22812282</v>
      </c>
      <c r="L1525">
        <v>0.26106525000000003</v>
      </c>
      <c r="M1525">
        <v>16.332270000000001</v>
      </c>
      <c r="N1525">
        <v>0.93961331999999997</v>
      </c>
      <c r="O1525">
        <v>1</v>
      </c>
      <c r="P1525">
        <v>1</v>
      </c>
      <c r="Q1525">
        <v>0.93961331999999997</v>
      </c>
      <c r="R1525">
        <v>15.346018000000001</v>
      </c>
      <c r="S1525">
        <v>15.377983</v>
      </c>
      <c r="T1525">
        <v>28.390107</v>
      </c>
      <c r="U1525">
        <v>890.38156000000004</v>
      </c>
      <c r="V1525">
        <v>556.74442999999997</v>
      </c>
      <c r="W1525">
        <v>28.635912000000001</v>
      </c>
      <c r="X1525">
        <v>523.32737999999995</v>
      </c>
      <c r="Y1525">
        <v>557.70934</v>
      </c>
      <c r="Z1525">
        <v>1.2929442</v>
      </c>
      <c r="AA1525">
        <v>4879.0348999999997</v>
      </c>
      <c r="AB1525">
        <v>1.2903020000000001</v>
      </c>
      <c r="AC1525">
        <v>4869.0640999999996</v>
      </c>
      <c r="AD1525" s="2">
        <v>4878.6467000000002</v>
      </c>
      <c r="AE1525" s="2">
        <v>985.15189999999996</v>
      </c>
      <c r="AF1525" s="2">
        <f t="shared" si="118"/>
        <v>4.8786467</v>
      </c>
      <c r="AG1525" s="2">
        <f t="shared" si="118"/>
        <v>0.98515189999999997</v>
      </c>
      <c r="AH1525" s="8">
        <v>6915.9912000000004</v>
      </c>
      <c r="AI1525" s="3">
        <f t="shared" si="119"/>
        <v>0.12298492530725784</v>
      </c>
      <c r="AJ1525" s="3">
        <f t="shared" si="120"/>
        <v>2.4834516678119596E-2</v>
      </c>
      <c r="AK1525" s="3">
        <f t="shared" si="117"/>
        <v>0.20497487551209642</v>
      </c>
      <c r="AL1525" s="3">
        <f t="shared" si="121"/>
        <v>4.1390861130199331E-2</v>
      </c>
    </row>
    <row r="1526" spans="1:38" x14ac:dyDescent="0.2">
      <c r="A1526" s="2">
        <v>9</v>
      </c>
      <c r="B1526" s="2" t="s">
        <v>1554</v>
      </c>
      <c r="C1526" s="2" t="s">
        <v>36</v>
      </c>
      <c r="D1526" s="2">
        <v>28.558295000000001</v>
      </c>
      <c r="E1526" s="2">
        <v>84.260408999999996</v>
      </c>
      <c r="F1526">
        <v>23720</v>
      </c>
      <c r="G1526">
        <v>1210</v>
      </c>
      <c r="H1526">
        <v>0.53549418999999998</v>
      </c>
      <c r="I1526">
        <v>2.7393424999999999E-2</v>
      </c>
      <c r="J1526">
        <v>7.2972378000000001E-3</v>
      </c>
      <c r="K1526">
        <v>9.4316022999999999E-2</v>
      </c>
      <c r="L1526">
        <v>9.8484321E-2</v>
      </c>
      <c r="M1526">
        <v>19.101953999999999</v>
      </c>
      <c r="N1526">
        <v>0.95003963999999996</v>
      </c>
      <c r="O1526">
        <v>1</v>
      </c>
      <c r="P1526">
        <v>1</v>
      </c>
      <c r="Q1526">
        <v>0.95003963999999996</v>
      </c>
      <c r="R1526">
        <v>18.147614000000001</v>
      </c>
      <c r="S1526">
        <v>18.186553</v>
      </c>
      <c r="T1526">
        <v>28.559408000000001</v>
      </c>
      <c r="U1526">
        <v>746.42372</v>
      </c>
      <c r="V1526">
        <v>532.36834999999996</v>
      </c>
      <c r="W1526">
        <v>28.73021</v>
      </c>
      <c r="X1526">
        <v>543.12608999999998</v>
      </c>
      <c r="Y1526">
        <v>533.06407999999999</v>
      </c>
      <c r="Z1526">
        <v>0.53551044000000003</v>
      </c>
      <c r="AA1526">
        <v>2020.7941000000001</v>
      </c>
      <c r="AB1526">
        <v>0.53438015999999999</v>
      </c>
      <c r="AC1526">
        <v>2016.5289</v>
      </c>
      <c r="AD1526" s="2">
        <v>2020.7328</v>
      </c>
      <c r="AE1526" s="2">
        <v>371.63895000000002</v>
      </c>
      <c r="AF1526" s="2">
        <f t="shared" si="118"/>
        <v>2.0207328000000002</v>
      </c>
      <c r="AG1526" s="2">
        <f t="shared" si="118"/>
        <v>0.37163895000000002</v>
      </c>
      <c r="AH1526" s="8">
        <v>4429</v>
      </c>
      <c r="AI1526" s="3">
        <f t="shared" si="119"/>
        <v>0.2969219879045859</v>
      </c>
      <c r="AJ1526" s="3">
        <f t="shared" si="120"/>
        <v>5.4607801593943052E-2</v>
      </c>
      <c r="AK1526" s="3">
        <f t="shared" si="117"/>
        <v>0.49486997984097653</v>
      </c>
      <c r="AL1526" s="3">
        <f t="shared" si="121"/>
        <v>9.1013002656571765E-2</v>
      </c>
    </row>
    <row r="1527" spans="1:38" x14ac:dyDescent="0.2">
      <c r="A1527" s="2">
        <v>10</v>
      </c>
      <c r="B1527" s="2" t="s">
        <v>1555</v>
      </c>
      <c r="C1527" s="2" t="s">
        <v>36</v>
      </c>
      <c r="D1527" s="2">
        <v>28.55275</v>
      </c>
      <c r="E1527" s="2">
        <v>84.263945000000007</v>
      </c>
      <c r="F1527">
        <v>19120</v>
      </c>
      <c r="G1527">
        <v>2140</v>
      </c>
      <c r="H1527">
        <v>0.62252700000000005</v>
      </c>
      <c r="I1527">
        <v>7.0572756E-2</v>
      </c>
      <c r="J1527">
        <v>8.9554018000000003E-3</v>
      </c>
      <c r="K1527">
        <v>0.10972392</v>
      </c>
      <c r="L1527">
        <v>0.13076716999999999</v>
      </c>
      <c r="M1527">
        <v>17.969228999999999</v>
      </c>
      <c r="N1527">
        <v>0.94651222000000002</v>
      </c>
      <c r="O1527">
        <v>1</v>
      </c>
      <c r="P1527">
        <v>1</v>
      </c>
      <c r="Q1527">
        <v>0.94651222000000002</v>
      </c>
      <c r="R1527">
        <v>17.008094</v>
      </c>
      <c r="S1527">
        <v>17.025234000000001</v>
      </c>
      <c r="T1527">
        <v>28.553746</v>
      </c>
      <c r="U1527">
        <v>747.30636000000004</v>
      </c>
      <c r="V1527">
        <v>542.13746000000003</v>
      </c>
      <c r="W1527">
        <v>28.688227000000001</v>
      </c>
      <c r="X1527">
        <v>535.86806000000001</v>
      </c>
      <c r="Y1527">
        <v>542.67693999999995</v>
      </c>
      <c r="Z1527">
        <v>0.62255346</v>
      </c>
      <c r="AA1527">
        <v>2349.2584000000002</v>
      </c>
      <c r="AB1527">
        <v>0.62193624000000003</v>
      </c>
      <c r="AC1527">
        <v>2346.9292</v>
      </c>
      <c r="AD1527" s="2">
        <v>2349.1585</v>
      </c>
      <c r="AE1527" s="2">
        <v>493.46100999999999</v>
      </c>
      <c r="AF1527" s="2">
        <f t="shared" si="118"/>
        <v>2.3491585000000001</v>
      </c>
      <c r="AG1527" s="2">
        <f t="shared" si="118"/>
        <v>0.49346100999999998</v>
      </c>
      <c r="AH1527" s="8">
        <v>5306.9785000000002</v>
      </c>
      <c r="AI1527" s="3">
        <f t="shared" si="119"/>
        <v>0.25541060767078932</v>
      </c>
      <c r="AJ1527" s="3">
        <f t="shared" si="120"/>
        <v>5.3651201664741417E-2</v>
      </c>
      <c r="AK1527" s="3">
        <f t="shared" si="117"/>
        <v>0.42568434611798223</v>
      </c>
      <c r="AL1527" s="3">
        <f t="shared" si="121"/>
        <v>8.9418669441235693E-2</v>
      </c>
    </row>
    <row r="1528" spans="1:38" x14ac:dyDescent="0.2">
      <c r="A1528" s="2">
        <v>11</v>
      </c>
      <c r="B1528" s="2" t="s">
        <v>1556</v>
      </c>
      <c r="C1528" s="2" t="s">
        <v>36</v>
      </c>
      <c r="D1528" s="2">
        <v>28.552185999999999</v>
      </c>
      <c r="E1528" s="2">
        <v>84.255528999999996</v>
      </c>
      <c r="F1528">
        <v>14370</v>
      </c>
      <c r="G1528">
        <v>1190</v>
      </c>
      <c r="H1528">
        <v>0.76360989000000001</v>
      </c>
      <c r="I1528">
        <v>6.3681823999999998E-2</v>
      </c>
      <c r="J1528">
        <v>1.1765752000000001E-2</v>
      </c>
      <c r="K1528">
        <v>0.13472170999999999</v>
      </c>
      <c r="L1528">
        <v>0.14947825000000001</v>
      </c>
      <c r="M1528">
        <v>16.654343999999998</v>
      </c>
      <c r="N1528">
        <v>0.94241514000000004</v>
      </c>
      <c r="O1528">
        <v>1</v>
      </c>
      <c r="P1528">
        <v>1</v>
      </c>
      <c r="Q1528">
        <v>0.94241514000000004</v>
      </c>
      <c r="R1528">
        <v>15.695306</v>
      </c>
      <c r="S1528">
        <v>15.674443</v>
      </c>
      <c r="T1528">
        <v>28.551088</v>
      </c>
      <c r="U1528">
        <v>742.60182999999995</v>
      </c>
      <c r="V1528">
        <v>554.26460999999995</v>
      </c>
      <c r="W1528">
        <v>28.656244999999998</v>
      </c>
      <c r="X1528">
        <v>671.67339000000004</v>
      </c>
      <c r="Y1528">
        <v>554.67821000000004</v>
      </c>
      <c r="Z1528">
        <v>0.76365101000000002</v>
      </c>
      <c r="AA1528">
        <v>2881.7019</v>
      </c>
      <c r="AB1528">
        <v>0.76465070999999996</v>
      </c>
      <c r="AC1528">
        <v>2885.4744000000001</v>
      </c>
      <c r="AD1528" s="2">
        <v>2881.5466999999999</v>
      </c>
      <c r="AE1528" s="2">
        <v>564.06886999999995</v>
      </c>
      <c r="AF1528" s="2">
        <f t="shared" si="118"/>
        <v>2.8815466999999999</v>
      </c>
      <c r="AG1528" s="2">
        <f t="shared" si="118"/>
        <v>0.56406886999999994</v>
      </c>
      <c r="AH1528" s="8">
        <v>5255</v>
      </c>
      <c r="AI1528" s="3">
        <f t="shared" si="119"/>
        <v>0.20822150826151803</v>
      </c>
      <c r="AJ1528" s="3">
        <f t="shared" si="120"/>
        <v>4.0759801281294569E-2</v>
      </c>
      <c r="AK1528" s="3">
        <f t="shared" si="117"/>
        <v>0.34703584710253005</v>
      </c>
      <c r="AL1528" s="3">
        <f t="shared" si="121"/>
        <v>6.7933002135490944E-2</v>
      </c>
    </row>
    <row r="1529" spans="1:38" x14ac:dyDescent="0.2">
      <c r="A1529" s="2">
        <v>12</v>
      </c>
      <c r="B1529" s="2" t="s">
        <v>1557</v>
      </c>
      <c r="C1529" s="2" t="s">
        <v>36</v>
      </c>
      <c r="D1529" s="2">
        <v>28.619688</v>
      </c>
      <c r="E1529" s="2">
        <v>84.144519000000003</v>
      </c>
      <c r="F1529">
        <v>15830</v>
      </c>
      <c r="G1529">
        <v>1420</v>
      </c>
      <c r="H1529">
        <v>0.72124085999999998</v>
      </c>
      <c r="I1529">
        <v>6.5232613999999994E-2</v>
      </c>
      <c r="J1529">
        <v>1.0761577E-2</v>
      </c>
      <c r="K1529">
        <v>0.12718657999999999</v>
      </c>
      <c r="L1529">
        <v>0.1433441</v>
      </c>
      <c r="M1529">
        <v>17.211189999999998</v>
      </c>
      <c r="N1529">
        <v>0.95065818999999996</v>
      </c>
      <c r="O1529">
        <v>1</v>
      </c>
      <c r="P1529">
        <v>1</v>
      </c>
      <c r="Q1529">
        <v>0.95065818999999996</v>
      </c>
      <c r="R1529">
        <v>16.361958999999999</v>
      </c>
      <c r="S1529">
        <v>16.31955</v>
      </c>
      <c r="T1529">
        <v>28.620266999999998</v>
      </c>
      <c r="U1529">
        <v>691.77905999999996</v>
      </c>
      <c r="V1529">
        <v>549.29088000000002</v>
      </c>
      <c r="W1529">
        <v>28.687013</v>
      </c>
      <c r="X1529">
        <v>628.59708000000001</v>
      </c>
      <c r="Y1529">
        <v>549.55525</v>
      </c>
      <c r="Z1529">
        <v>0.72126953999999999</v>
      </c>
      <c r="AA1529">
        <v>2721.7719000000002</v>
      </c>
      <c r="AB1529">
        <v>0.72311417</v>
      </c>
      <c r="AC1529">
        <v>2728.7327</v>
      </c>
      <c r="AD1529" s="2">
        <v>2721.6635999999999</v>
      </c>
      <c r="AE1529" s="2">
        <v>540.92115000000001</v>
      </c>
      <c r="AF1529" s="2">
        <f t="shared" si="118"/>
        <v>2.7216635999999998</v>
      </c>
      <c r="AG1529" s="2">
        <f t="shared" si="118"/>
        <v>0.54092114999999996</v>
      </c>
      <c r="AH1529" s="8">
        <v>4243.9818999999998</v>
      </c>
      <c r="AI1529" s="3">
        <f t="shared" si="119"/>
        <v>0.22045340210303729</v>
      </c>
      <c r="AJ1529" s="3">
        <f t="shared" si="120"/>
        <v>4.3814344942184391E-2</v>
      </c>
      <c r="AK1529" s="3">
        <f t="shared" si="117"/>
        <v>0.36742233683839548</v>
      </c>
      <c r="AL1529" s="3">
        <f t="shared" si="121"/>
        <v>7.3023908236973981E-2</v>
      </c>
    </row>
    <row r="1530" spans="1:38" x14ac:dyDescent="0.2">
      <c r="A1530" s="2">
        <v>13</v>
      </c>
      <c r="B1530" s="2" t="s">
        <v>1558</v>
      </c>
      <c r="C1530" s="2" t="s">
        <v>36</v>
      </c>
      <c r="D1530" s="2">
        <v>28.261610999999998</v>
      </c>
      <c r="E1530" s="2">
        <v>84.365876999999998</v>
      </c>
      <c r="F1530">
        <v>7660</v>
      </c>
      <c r="G1530">
        <v>530</v>
      </c>
      <c r="H1530">
        <v>1.2778423999999999</v>
      </c>
      <c r="I1530">
        <v>8.8848239999999995E-2</v>
      </c>
      <c r="J1530">
        <v>2.1510883000000001E-2</v>
      </c>
      <c r="K1530">
        <v>0.22574791</v>
      </c>
      <c r="L1530">
        <v>0.24355461</v>
      </c>
      <c r="M1530">
        <v>14.818028</v>
      </c>
      <c r="N1530">
        <v>0.94132616999999996</v>
      </c>
      <c r="O1530">
        <v>1</v>
      </c>
      <c r="P1530">
        <v>1</v>
      </c>
      <c r="Q1530">
        <v>0.94132616999999996</v>
      </c>
      <c r="R1530">
        <v>13.948596999999999</v>
      </c>
      <c r="S1530">
        <v>13.953825</v>
      </c>
      <c r="T1530">
        <v>28.264334000000002</v>
      </c>
      <c r="U1530">
        <v>927.18192999999997</v>
      </c>
      <c r="V1530">
        <v>571.74499000000003</v>
      </c>
      <c r="W1530">
        <v>28.567397</v>
      </c>
      <c r="X1530">
        <v>715.25196000000005</v>
      </c>
      <c r="Y1530">
        <v>572.90738999999996</v>
      </c>
      <c r="Z1530">
        <v>1.2780195000000001</v>
      </c>
      <c r="AA1530">
        <v>4822.7148999999999</v>
      </c>
      <c r="AB1530">
        <v>1.2775494999999999</v>
      </c>
      <c r="AC1530">
        <v>4820.9413000000004</v>
      </c>
      <c r="AD1530" s="2">
        <v>4822.0469000000003</v>
      </c>
      <c r="AE1530" s="2">
        <v>919.07398999999998</v>
      </c>
      <c r="AF1530" s="2">
        <f t="shared" si="118"/>
        <v>4.8220469000000001</v>
      </c>
      <c r="AG1530" s="2">
        <f t="shared" si="118"/>
        <v>0.91907399000000001</v>
      </c>
      <c r="AH1530" s="8">
        <v>7268.9375</v>
      </c>
      <c r="AI1530" s="3">
        <f t="shared" si="119"/>
        <v>0.12442848699791782</v>
      </c>
      <c r="AJ1530" s="3">
        <f t="shared" si="120"/>
        <v>2.3715859340737531E-2</v>
      </c>
      <c r="AK1530" s="3">
        <f t="shared" ref="AK1530:AK1593" si="122">1000/AD1530</f>
        <v>0.20738081166319638</v>
      </c>
      <c r="AL1530" s="3">
        <f t="shared" si="121"/>
        <v>3.952643223456255E-2</v>
      </c>
    </row>
    <row r="1531" spans="1:38" x14ac:dyDescent="0.2">
      <c r="A1531" s="2">
        <v>14</v>
      </c>
      <c r="B1531" s="2" t="s">
        <v>1559</v>
      </c>
      <c r="C1531" s="2" t="s">
        <v>36</v>
      </c>
      <c r="D1531" s="2">
        <v>28.281829999999999</v>
      </c>
      <c r="E1531" s="2">
        <v>84.355474000000001</v>
      </c>
      <c r="F1531">
        <v>5570</v>
      </c>
      <c r="G1531">
        <v>1180</v>
      </c>
      <c r="H1531">
        <v>0.68416158999999999</v>
      </c>
      <c r="I1531">
        <v>0.15178849999999999</v>
      </c>
      <c r="J1531">
        <v>2.5940721999999999E-2</v>
      </c>
      <c r="K1531">
        <v>0.12339932000000001</v>
      </c>
      <c r="L1531">
        <v>0.19733236000000001</v>
      </c>
      <c r="M1531">
        <v>5.4752260000000001</v>
      </c>
      <c r="N1531">
        <v>0.96125623999999998</v>
      </c>
      <c r="O1531">
        <v>1</v>
      </c>
      <c r="P1531">
        <v>1</v>
      </c>
      <c r="Q1531">
        <v>0.96125623999999998</v>
      </c>
      <c r="R1531">
        <v>5.2630951000000001</v>
      </c>
      <c r="S1531">
        <v>5.2770785</v>
      </c>
      <c r="T1531">
        <v>28.281993</v>
      </c>
      <c r="U1531">
        <v>921.57159999999999</v>
      </c>
      <c r="V1531">
        <v>725.91818000000001</v>
      </c>
      <c r="W1531">
        <v>28.353176999999999</v>
      </c>
      <c r="X1531">
        <v>748.24945000000002</v>
      </c>
      <c r="Y1531">
        <v>726.12965999999994</v>
      </c>
      <c r="Z1531">
        <v>0.68436472000000004</v>
      </c>
      <c r="AA1531">
        <v>2582.5084000000002</v>
      </c>
      <c r="AB1531">
        <v>0.68263344000000004</v>
      </c>
      <c r="AC1531">
        <v>2575.9751999999999</v>
      </c>
      <c r="AD1531" s="2">
        <v>2581.7419</v>
      </c>
      <c r="AE1531" s="2">
        <v>744.65043000000003</v>
      </c>
      <c r="AF1531" s="2">
        <f t="shared" si="118"/>
        <v>2.5817418999999999</v>
      </c>
      <c r="AG1531" s="2">
        <f t="shared" si="118"/>
        <v>0.74465042999999997</v>
      </c>
      <c r="AH1531" s="8">
        <v>4102.9912000000004</v>
      </c>
      <c r="AI1531" s="3">
        <f t="shared" si="119"/>
        <v>0.23240123267163151</v>
      </c>
      <c r="AJ1531" s="3">
        <f t="shared" si="120"/>
        <v>6.7031362756075838E-2</v>
      </c>
      <c r="AK1531" s="3">
        <f t="shared" si="122"/>
        <v>0.38733538778605253</v>
      </c>
      <c r="AL1531" s="3">
        <f t="shared" si="121"/>
        <v>0.11171893792679306</v>
      </c>
    </row>
    <row r="1532" spans="1:38" x14ac:dyDescent="0.2">
      <c r="A1532" s="2">
        <v>15</v>
      </c>
      <c r="B1532" s="2" t="s">
        <v>1560</v>
      </c>
      <c r="C1532" s="2" t="s">
        <v>36</v>
      </c>
      <c r="D1532" s="2">
        <v>28.291242</v>
      </c>
      <c r="E1532" s="2">
        <v>84.368724999999998</v>
      </c>
      <c r="F1532">
        <v>10410</v>
      </c>
      <c r="G1532">
        <v>730</v>
      </c>
      <c r="H1532">
        <v>0.97542390000000001</v>
      </c>
      <c r="I1532">
        <v>6.8747776999999996E-2</v>
      </c>
      <c r="J1532">
        <v>1.5947306000000001E-2</v>
      </c>
      <c r="K1532">
        <v>0.17224507</v>
      </c>
      <c r="L1532">
        <v>0.18614225000000001</v>
      </c>
      <c r="M1532">
        <v>15.389217</v>
      </c>
      <c r="N1532">
        <v>0.94015020000000005</v>
      </c>
      <c r="O1532">
        <v>1</v>
      </c>
      <c r="P1532">
        <v>1</v>
      </c>
      <c r="Q1532">
        <v>0.94015020000000005</v>
      </c>
      <c r="R1532">
        <v>14.468176</v>
      </c>
      <c r="S1532">
        <v>14.485352000000001</v>
      </c>
      <c r="T1532">
        <v>28.291239000000001</v>
      </c>
      <c r="U1532">
        <v>921.08613000000003</v>
      </c>
      <c r="V1532">
        <v>565.83375999999998</v>
      </c>
      <c r="W1532">
        <v>28.586870999999999</v>
      </c>
      <c r="X1532">
        <v>597.79669000000001</v>
      </c>
      <c r="Y1532">
        <v>566.97861</v>
      </c>
      <c r="Z1532">
        <v>0.97553551000000005</v>
      </c>
      <c r="AA1532">
        <v>3681.2660999999998</v>
      </c>
      <c r="AB1532">
        <v>0.97439927000000004</v>
      </c>
      <c r="AC1532">
        <v>3676.9784</v>
      </c>
      <c r="AD1532" s="2">
        <v>3680.8449000000001</v>
      </c>
      <c r="AE1532" s="2">
        <v>702.42359999999996</v>
      </c>
      <c r="AF1532" s="2">
        <f t="shared" si="118"/>
        <v>3.6808448999999999</v>
      </c>
      <c r="AG1532" s="2">
        <f t="shared" si="118"/>
        <v>0.70242359999999993</v>
      </c>
      <c r="AH1532" s="8">
        <v>7211</v>
      </c>
      <c r="AI1532" s="3">
        <f t="shared" si="119"/>
        <v>0.16300605331129273</v>
      </c>
      <c r="AJ1532" s="3">
        <f t="shared" si="120"/>
        <v>3.110679800409687E-2</v>
      </c>
      <c r="AK1532" s="3">
        <f t="shared" si="122"/>
        <v>0.27167675551882126</v>
      </c>
      <c r="AL1532" s="3">
        <f t="shared" si="121"/>
        <v>5.1844663340161461E-2</v>
      </c>
    </row>
    <row r="1533" spans="1:38" x14ac:dyDescent="0.2">
      <c r="A1533" s="2">
        <v>16</v>
      </c>
      <c r="B1533" s="2" t="s">
        <v>1561</v>
      </c>
      <c r="C1533" s="2" t="s">
        <v>36</v>
      </c>
      <c r="D1533" s="2">
        <v>28.309187999999999</v>
      </c>
      <c r="E1533" s="2">
        <v>84.397644999999997</v>
      </c>
      <c r="F1533">
        <v>8980</v>
      </c>
      <c r="G1533">
        <v>1060</v>
      </c>
      <c r="H1533">
        <v>1.1356526</v>
      </c>
      <c r="I1533">
        <v>0.13596077000000001</v>
      </c>
      <c r="J1533">
        <v>1.8511025E-2</v>
      </c>
      <c r="K1533">
        <v>0.20052523</v>
      </c>
      <c r="L1533">
        <v>0.2429781</v>
      </c>
      <c r="M1533">
        <v>15.456885</v>
      </c>
      <c r="N1533">
        <v>0.94012163000000004</v>
      </c>
      <c r="O1533">
        <v>1</v>
      </c>
      <c r="P1533">
        <v>1</v>
      </c>
      <c r="Q1533">
        <v>0.94012163000000004</v>
      </c>
      <c r="R1533">
        <v>14.531352</v>
      </c>
      <c r="S1533">
        <v>14.548949</v>
      </c>
      <c r="T1533">
        <v>28.310449999999999</v>
      </c>
      <c r="U1533">
        <v>912.54549999999995</v>
      </c>
      <c r="V1533">
        <v>565.21019000000001</v>
      </c>
      <c r="W1533">
        <v>28.590116999999999</v>
      </c>
      <c r="X1533">
        <v>606.91880000000003</v>
      </c>
      <c r="Y1533">
        <v>566.29408000000001</v>
      </c>
      <c r="Z1533">
        <v>1.1357778999999999</v>
      </c>
      <c r="AA1533">
        <v>4285.9543999999996</v>
      </c>
      <c r="AB1533">
        <v>1.1344285000000001</v>
      </c>
      <c r="AC1533">
        <v>4280.8624</v>
      </c>
      <c r="AD1533" s="2">
        <v>4285.4813999999997</v>
      </c>
      <c r="AE1533" s="2">
        <v>916.89847999999995</v>
      </c>
      <c r="AF1533" s="2">
        <f t="shared" si="118"/>
        <v>4.2854814000000001</v>
      </c>
      <c r="AG1533" s="2">
        <f t="shared" si="118"/>
        <v>0.91689847999999996</v>
      </c>
      <c r="AH1533" s="8">
        <v>7130</v>
      </c>
      <c r="AI1533" s="3">
        <f t="shared" si="119"/>
        <v>0.14000760801341947</v>
      </c>
      <c r="AJ1533" s="3">
        <f t="shared" si="120"/>
        <v>2.9955272463891722E-2</v>
      </c>
      <c r="AK1533" s="3">
        <f t="shared" si="122"/>
        <v>0.2333460133556991</v>
      </c>
      <c r="AL1533" s="3">
        <f t="shared" si="121"/>
        <v>4.9925454106486196E-2</v>
      </c>
    </row>
    <row r="1534" spans="1:38" x14ac:dyDescent="0.2">
      <c r="A1534" s="2">
        <v>17</v>
      </c>
      <c r="B1534" s="2" t="s">
        <v>1562</v>
      </c>
      <c r="C1534" s="2" t="s">
        <v>36</v>
      </c>
      <c r="D1534" s="2">
        <v>28.322972</v>
      </c>
      <c r="E1534" s="2">
        <v>84.400846999999999</v>
      </c>
      <c r="F1534">
        <v>11340</v>
      </c>
      <c r="G1534">
        <v>680</v>
      </c>
      <c r="H1534">
        <v>0.93136010000000002</v>
      </c>
      <c r="I1534">
        <v>5.6057276000000003E-2</v>
      </c>
      <c r="J1534">
        <v>1.4756149E-2</v>
      </c>
      <c r="K1534">
        <v>0.16438301999999999</v>
      </c>
      <c r="L1534">
        <v>0.17430416000000001</v>
      </c>
      <c r="M1534">
        <v>16.010373000000001</v>
      </c>
      <c r="N1534">
        <v>0.94013073999999996</v>
      </c>
      <c r="O1534">
        <v>1</v>
      </c>
      <c r="P1534">
        <v>1</v>
      </c>
      <c r="Q1534">
        <v>0.94013073999999996</v>
      </c>
      <c r="R1534">
        <v>15.051843999999999</v>
      </c>
      <c r="S1534">
        <v>15.076979</v>
      </c>
      <c r="T1534">
        <v>28.323453000000001</v>
      </c>
      <c r="U1534">
        <v>908.25292999999999</v>
      </c>
      <c r="V1534">
        <v>559.65629000000001</v>
      </c>
      <c r="W1534">
        <v>28.605889999999999</v>
      </c>
      <c r="X1534">
        <v>654.05971</v>
      </c>
      <c r="Y1534">
        <v>560.76094999999998</v>
      </c>
      <c r="Z1534">
        <v>0.93144716999999999</v>
      </c>
      <c r="AA1534">
        <v>3514.895</v>
      </c>
      <c r="AB1534">
        <v>0.92992094999999997</v>
      </c>
      <c r="AC1534">
        <v>3509.1356999999998</v>
      </c>
      <c r="AD1534" s="2">
        <v>3514.5664000000002</v>
      </c>
      <c r="AE1534" s="2">
        <v>657.75154999999995</v>
      </c>
      <c r="AF1534" s="2">
        <f t="shared" si="118"/>
        <v>3.5145664000000001</v>
      </c>
      <c r="AG1534" s="2">
        <f t="shared" si="118"/>
        <v>0.65775154999999996</v>
      </c>
      <c r="AH1534" s="8">
        <v>7088.9785000000002</v>
      </c>
      <c r="AI1534" s="3">
        <f t="shared" si="119"/>
        <v>0.17071807207853576</v>
      </c>
      <c r="AJ1534" s="3">
        <f t="shared" si="120"/>
        <v>3.1949908962502063E-2</v>
      </c>
      <c r="AK1534" s="3">
        <f t="shared" si="122"/>
        <v>0.28453012013089296</v>
      </c>
      <c r="AL1534" s="3">
        <f t="shared" si="121"/>
        <v>5.3249848270836772E-2</v>
      </c>
    </row>
    <row r="1535" spans="1:38" x14ac:dyDescent="0.2">
      <c r="A1535" s="2">
        <v>18</v>
      </c>
      <c r="B1535" s="2" t="s">
        <v>1563</v>
      </c>
      <c r="C1535" s="2" t="s">
        <v>36</v>
      </c>
      <c r="D1535" s="2">
        <v>28.459954</v>
      </c>
      <c r="E1535" s="2">
        <v>84.372140999999999</v>
      </c>
      <c r="F1535">
        <v>14720</v>
      </c>
      <c r="G1535">
        <v>1710</v>
      </c>
      <c r="H1535">
        <v>0.75717009000000002</v>
      </c>
      <c r="I1535">
        <v>8.9175999000000006E-2</v>
      </c>
      <c r="J1535">
        <v>1.1492637E-2</v>
      </c>
      <c r="K1535">
        <v>0.13355539999999999</v>
      </c>
      <c r="L1535">
        <v>0.16100149999999999</v>
      </c>
      <c r="M1535">
        <v>16.915165999999999</v>
      </c>
      <c r="N1535">
        <v>0.94003115999999998</v>
      </c>
      <c r="O1535">
        <v>1</v>
      </c>
      <c r="P1535">
        <v>1</v>
      </c>
      <c r="Q1535">
        <v>0.94003115999999998</v>
      </c>
      <c r="R1535">
        <v>15.900783000000001</v>
      </c>
      <c r="S1535">
        <v>15.925165</v>
      </c>
      <c r="T1535">
        <v>28.462565000000001</v>
      </c>
      <c r="U1535">
        <v>835.12946999999997</v>
      </c>
      <c r="V1535">
        <v>551.43483000000003</v>
      </c>
      <c r="W1535">
        <v>28.677292999999999</v>
      </c>
      <c r="X1535">
        <v>611.05385999999999</v>
      </c>
      <c r="Y1535">
        <v>552.28399999999999</v>
      </c>
      <c r="Z1535">
        <v>0.75721910000000003</v>
      </c>
      <c r="AA1535">
        <v>2857.4306000000001</v>
      </c>
      <c r="AB1535">
        <v>0.75607855000000002</v>
      </c>
      <c r="AC1535">
        <v>2853.1266000000001</v>
      </c>
      <c r="AD1535" s="2">
        <v>2857.2456000000002</v>
      </c>
      <c r="AE1535" s="2">
        <v>607.55283999999995</v>
      </c>
      <c r="AF1535" s="2">
        <f t="shared" si="118"/>
        <v>2.8572456000000002</v>
      </c>
      <c r="AG1535" s="2">
        <f t="shared" si="118"/>
        <v>0.60755283999999998</v>
      </c>
      <c r="AH1535" s="8">
        <v>6369</v>
      </c>
      <c r="AI1535" s="3">
        <f t="shared" si="119"/>
        <v>0.20999244867154576</v>
      </c>
      <c r="AJ1535" s="3">
        <f t="shared" si="120"/>
        <v>4.4651922316006662E-2</v>
      </c>
      <c r="AK1535" s="3">
        <f t="shared" si="122"/>
        <v>0.34998741445257625</v>
      </c>
      <c r="AL1535" s="3">
        <f t="shared" si="121"/>
        <v>7.4419870526677756E-2</v>
      </c>
    </row>
    <row r="1536" spans="1:38" x14ac:dyDescent="0.2">
      <c r="A1536" s="2">
        <v>19</v>
      </c>
      <c r="B1536" s="2" t="s">
        <v>1564</v>
      </c>
      <c r="C1536" s="2" t="s">
        <v>36</v>
      </c>
      <c r="D1536" s="2">
        <v>28.527702999999999</v>
      </c>
      <c r="E1536" s="2">
        <v>84.358682999999999</v>
      </c>
      <c r="F1536">
        <v>8860</v>
      </c>
      <c r="G1536">
        <v>680</v>
      </c>
      <c r="H1536">
        <v>1.1255120000000001</v>
      </c>
      <c r="I1536">
        <v>8.6903373000000006E-2</v>
      </c>
      <c r="J1536">
        <v>1.8776451E-2</v>
      </c>
      <c r="K1536">
        <v>0.19880997</v>
      </c>
      <c r="L1536">
        <v>0.21778465999999999</v>
      </c>
      <c r="M1536">
        <v>15.404821</v>
      </c>
      <c r="N1536">
        <v>0.92347794000000005</v>
      </c>
      <c r="O1536">
        <v>1</v>
      </c>
      <c r="P1536">
        <v>1</v>
      </c>
      <c r="Q1536">
        <v>0.92347794000000005</v>
      </c>
      <c r="R1536">
        <v>14.226012000000001</v>
      </c>
      <c r="S1536">
        <v>14.220086999999999</v>
      </c>
      <c r="T1536">
        <v>28.528932999999999</v>
      </c>
      <c r="U1536">
        <v>803.53560000000004</v>
      </c>
      <c r="V1536">
        <v>566.59416999999996</v>
      </c>
      <c r="W1536">
        <v>28.649591000000001</v>
      </c>
      <c r="X1536">
        <v>557.51683000000003</v>
      </c>
      <c r="Y1536">
        <v>567.05898999999999</v>
      </c>
      <c r="Z1536">
        <v>1.1256029000000001</v>
      </c>
      <c r="AA1536">
        <v>4247.558</v>
      </c>
      <c r="AB1536">
        <v>1.1260633</v>
      </c>
      <c r="AC1536">
        <v>4249.2956000000004</v>
      </c>
      <c r="AD1536" s="2">
        <v>4247.2151000000003</v>
      </c>
      <c r="AE1536" s="2">
        <v>821.82889</v>
      </c>
      <c r="AF1536" s="2">
        <f t="shared" si="118"/>
        <v>4.2472151</v>
      </c>
      <c r="AG1536" s="2">
        <f t="shared" si="118"/>
        <v>0.82182889000000003</v>
      </c>
      <c r="AH1536" s="8">
        <v>5689</v>
      </c>
      <c r="AI1536" s="3">
        <f t="shared" si="119"/>
        <v>0.14126904003519858</v>
      </c>
      <c r="AJ1536" s="3">
        <f t="shared" si="120"/>
        <v>2.7335318704129866E-2</v>
      </c>
      <c r="AK1536" s="3">
        <f t="shared" si="122"/>
        <v>0.2354484000586643</v>
      </c>
      <c r="AL1536" s="3">
        <f t="shared" si="121"/>
        <v>4.5558864506883109E-2</v>
      </c>
    </row>
    <row r="1537" spans="1:38" x14ac:dyDescent="0.2">
      <c r="A1537" s="2">
        <v>20</v>
      </c>
      <c r="B1537" s="2" t="s">
        <v>1565</v>
      </c>
      <c r="C1537" s="2" t="s">
        <v>36</v>
      </c>
      <c r="D1537" s="2">
        <v>28.530318000000001</v>
      </c>
      <c r="E1537" s="2">
        <v>84.351474999999994</v>
      </c>
      <c r="F1537">
        <v>7640</v>
      </c>
      <c r="G1537">
        <v>770</v>
      </c>
      <c r="H1537">
        <v>1.5166145</v>
      </c>
      <c r="I1537">
        <v>0.15443258000000001</v>
      </c>
      <c r="J1537">
        <v>2.2330216E-2</v>
      </c>
      <c r="K1537">
        <v>0.26736799</v>
      </c>
      <c r="L1537">
        <v>0.30957019000000002</v>
      </c>
      <c r="M1537">
        <v>17.488700999999999</v>
      </c>
      <c r="N1537">
        <v>0.94576872999999995</v>
      </c>
      <c r="O1537">
        <v>1</v>
      </c>
      <c r="P1537">
        <v>1</v>
      </c>
      <c r="Q1537">
        <v>0.94576872999999995</v>
      </c>
      <c r="R1537">
        <v>16.540265999999999</v>
      </c>
      <c r="S1537">
        <v>16.564852999999999</v>
      </c>
      <c r="T1537">
        <v>28.531965</v>
      </c>
      <c r="U1537">
        <v>804.78769999999997</v>
      </c>
      <c r="V1537">
        <v>546.38453000000004</v>
      </c>
      <c r="W1537">
        <v>28.684170000000002</v>
      </c>
      <c r="X1537">
        <v>532.13797999999997</v>
      </c>
      <c r="Y1537">
        <v>546.99100999999996</v>
      </c>
      <c r="Z1537">
        <v>1.5166919000000001</v>
      </c>
      <c r="AA1537">
        <v>5723.3657000000003</v>
      </c>
      <c r="AB1537">
        <v>1.5144761</v>
      </c>
      <c r="AC1537">
        <v>5715.0042000000003</v>
      </c>
      <c r="AD1537" s="2">
        <v>5723.0738000000001</v>
      </c>
      <c r="AE1537" s="2">
        <v>1168.1894</v>
      </c>
      <c r="AF1537" s="2">
        <f t="shared" si="118"/>
        <v>5.7230737999999999</v>
      </c>
      <c r="AG1537" s="2">
        <f t="shared" si="118"/>
        <v>1.1681893999999999</v>
      </c>
      <c r="AH1537" s="8">
        <v>5924</v>
      </c>
      <c r="AI1537" s="3">
        <f t="shared" si="119"/>
        <v>0.10483876688782172</v>
      </c>
      <c r="AJ1537" s="3">
        <f t="shared" si="120"/>
        <v>2.1399608054577999E-2</v>
      </c>
      <c r="AK1537" s="3">
        <f t="shared" si="122"/>
        <v>0.17473127814636952</v>
      </c>
      <c r="AL1537" s="3">
        <f t="shared" si="121"/>
        <v>3.5666013424296664E-2</v>
      </c>
    </row>
    <row r="1538" spans="1:38" x14ac:dyDescent="0.2">
      <c r="A1538" s="2">
        <v>21</v>
      </c>
      <c r="B1538" s="2" t="s">
        <v>1566</v>
      </c>
      <c r="C1538" s="2" t="s">
        <v>36</v>
      </c>
      <c r="D1538" s="2">
        <v>28.521305000000002</v>
      </c>
      <c r="E1538" s="2">
        <v>84.357605000000007</v>
      </c>
      <c r="F1538">
        <v>7760</v>
      </c>
      <c r="G1538">
        <v>810</v>
      </c>
      <c r="H1538">
        <v>1.4540652000000001</v>
      </c>
      <c r="I1538">
        <v>0.15346135</v>
      </c>
      <c r="J1538">
        <v>2.1881306999999999E-2</v>
      </c>
      <c r="K1538">
        <v>0.25642420999999999</v>
      </c>
      <c r="L1538">
        <v>0.29963737000000001</v>
      </c>
      <c r="M1538">
        <v>17.09421</v>
      </c>
      <c r="N1538">
        <v>0.94172394000000004</v>
      </c>
      <c r="O1538">
        <v>1</v>
      </c>
      <c r="P1538">
        <v>1</v>
      </c>
      <c r="Q1538">
        <v>0.94172394000000004</v>
      </c>
      <c r="R1538">
        <v>16.098026999999998</v>
      </c>
      <c r="S1538">
        <v>16.124331000000002</v>
      </c>
      <c r="T1538">
        <v>28.521557999999999</v>
      </c>
      <c r="U1538">
        <v>812.35951</v>
      </c>
      <c r="V1538">
        <v>549.98788000000002</v>
      </c>
      <c r="W1538">
        <v>28.685214999999999</v>
      </c>
      <c r="X1538">
        <v>589.70860000000005</v>
      </c>
      <c r="Y1538">
        <v>550.63612000000001</v>
      </c>
      <c r="Z1538">
        <v>1.4541489999999999</v>
      </c>
      <c r="AA1538">
        <v>5487.3545999999997</v>
      </c>
      <c r="AB1538">
        <v>1.4518150000000001</v>
      </c>
      <c r="AC1538">
        <v>5478.5472</v>
      </c>
      <c r="AD1538" s="2">
        <v>5487.0384999999997</v>
      </c>
      <c r="AE1538" s="2">
        <v>1130.7070000000001</v>
      </c>
      <c r="AF1538" s="2">
        <f t="shared" si="118"/>
        <v>5.4870384999999997</v>
      </c>
      <c r="AG1538" s="2">
        <f t="shared" si="118"/>
        <v>1.1307070000000001</v>
      </c>
      <c r="AH1538" s="8">
        <v>6002.9354999999996</v>
      </c>
      <c r="AI1538" s="3">
        <f t="shared" si="119"/>
        <v>0.10934860398737863</v>
      </c>
      <c r="AJ1538" s="3">
        <f t="shared" si="120"/>
        <v>2.2533326851772034E-2</v>
      </c>
      <c r="AK1538" s="3">
        <f t="shared" si="122"/>
        <v>0.18224767331229771</v>
      </c>
      <c r="AL1538" s="3">
        <f t="shared" si="121"/>
        <v>3.755554475295339E-2</v>
      </c>
    </row>
    <row r="1539" spans="1:38" x14ac:dyDescent="0.2">
      <c r="A1539" s="2">
        <v>22</v>
      </c>
      <c r="B1539" s="2" t="s">
        <v>1567</v>
      </c>
      <c r="C1539" s="2" t="s">
        <v>36</v>
      </c>
      <c r="D1539" s="2">
        <v>28.516753000000001</v>
      </c>
      <c r="E1539" s="2">
        <v>84.364045000000004</v>
      </c>
      <c r="F1539">
        <v>38290</v>
      </c>
      <c r="G1539">
        <v>3140</v>
      </c>
      <c r="H1539">
        <v>0.29260386999999999</v>
      </c>
      <c r="I1539">
        <v>2.4167041E-2</v>
      </c>
      <c r="J1539">
        <v>4.3941706000000004E-3</v>
      </c>
      <c r="K1539">
        <v>5.1617956999999999E-2</v>
      </c>
      <c r="L1539">
        <v>5.7164395999999999E-2</v>
      </c>
      <c r="M1539">
        <v>17.524173999999999</v>
      </c>
      <c r="N1539">
        <v>0.91843481999999999</v>
      </c>
      <c r="O1539">
        <v>1</v>
      </c>
      <c r="P1539">
        <v>1</v>
      </c>
      <c r="Q1539">
        <v>0.91843481999999999</v>
      </c>
      <c r="R1539">
        <v>16.094811</v>
      </c>
      <c r="S1539">
        <v>16.013974999999999</v>
      </c>
      <c r="T1539">
        <v>28.516216</v>
      </c>
      <c r="U1539">
        <v>776.63496999999995</v>
      </c>
      <c r="V1539">
        <v>545.99767999999995</v>
      </c>
      <c r="W1539">
        <v>28.511571</v>
      </c>
      <c r="X1539">
        <v>642.10118</v>
      </c>
      <c r="Y1539">
        <v>545.97910000000002</v>
      </c>
      <c r="Z1539">
        <v>0.29262811999999999</v>
      </c>
      <c r="AA1539">
        <v>1104.2571</v>
      </c>
      <c r="AB1539">
        <v>0.29408189000000001</v>
      </c>
      <c r="AC1539">
        <v>1109.7429999999999</v>
      </c>
      <c r="AD1539" s="2">
        <v>1104.1656</v>
      </c>
      <c r="AE1539" s="2">
        <v>215.71469999999999</v>
      </c>
      <c r="AF1539" s="2">
        <f t="shared" si="118"/>
        <v>1.1041656</v>
      </c>
      <c r="AG1539" s="2">
        <f t="shared" si="118"/>
        <v>0.21571469999999998</v>
      </c>
      <c r="AH1539" s="8">
        <v>5758</v>
      </c>
      <c r="AI1539" s="3">
        <f t="shared" si="119"/>
        <v>0.54339675135686172</v>
      </c>
      <c r="AJ1539" s="3">
        <f t="shared" si="120"/>
        <v>0.1061604049246961</v>
      </c>
      <c r="AK1539" s="3">
        <f t="shared" si="122"/>
        <v>0.90566125226143612</v>
      </c>
      <c r="AL1539" s="3">
        <f t="shared" si="121"/>
        <v>0.17693400820782679</v>
      </c>
    </row>
    <row r="1540" spans="1:38" x14ac:dyDescent="0.2">
      <c r="A1540" s="2">
        <v>23</v>
      </c>
      <c r="B1540" s="2" t="s">
        <v>1568</v>
      </c>
      <c r="C1540" s="2" t="s">
        <v>36</v>
      </c>
      <c r="D1540" s="2">
        <v>27.913205000000001</v>
      </c>
      <c r="E1540" s="2">
        <v>84.524077000000005</v>
      </c>
      <c r="F1540">
        <v>11870</v>
      </c>
      <c r="G1540">
        <v>720</v>
      </c>
      <c r="H1540">
        <v>0.65278727000000003</v>
      </c>
      <c r="I1540">
        <v>3.9750201999999998E-2</v>
      </c>
      <c r="J1540">
        <v>1.3132413000000001E-2</v>
      </c>
      <c r="K1540">
        <v>0.11571081</v>
      </c>
      <c r="L1540">
        <v>0.12305091999999999</v>
      </c>
      <c r="M1540">
        <v>11.661016999999999</v>
      </c>
      <c r="N1540">
        <v>0.95031924000000001</v>
      </c>
      <c r="O1540">
        <v>1</v>
      </c>
      <c r="P1540">
        <v>1</v>
      </c>
      <c r="Q1540">
        <v>0.95031924000000001</v>
      </c>
      <c r="R1540">
        <v>11.081689000000001</v>
      </c>
      <c r="S1540">
        <v>10.995279999999999</v>
      </c>
      <c r="T1540">
        <v>27.914052999999999</v>
      </c>
      <c r="U1540">
        <v>970.51658999999995</v>
      </c>
      <c r="V1540">
        <v>608.32311000000004</v>
      </c>
      <c r="W1540">
        <v>28.388850999999999</v>
      </c>
      <c r="X1540">
        <v>665.36883</v>
      </c>
      <c r="Y1540">
        <v>610.04156999999998</v>
      </c>
      <c r="Z1540">
        <v>0.65303482000000002</v>
      </c>
      <c r="AA1540">
        <v>2464.2822999999999</v>
      </c>
      <c r="AB1540">
        <v>0.65804905000000002</v>
      </c>
      <c r="AC1540">
        <v>2483.2040000000002</v>
      </c>
      <c r="AD1540" s="2">
        <v>2463.3481999999999</v>
      </c>
      <c r="AE1540" s="2">
        <v>464.34311000000002</v>
      </c>
      <c r="AF1540" s="2">
        <f t="shared" si="118"/>
        <v>2.4633482</v>
      </c>
      <c r="AG1540" s="2">
        <f t="shared" si="118"/>
        <v>0.46434311</v>
      </c>
      <c r="AH1540" s="8">
        <v>7678.8062</v>
      </c>
      <c r="AI1540" s="3">
        <f t="shared" si="119"/>
        <v>0.24357092513352355</v>
      </c>
      <c r="AJ1540" s="3">
        <f t="shared" si="120"/>
        <v>4.5913314602490013E-2</v>
      </c>
      <c r="AK1540" s="3">
        <f t="shared" si="122"/>
        <v>0.40595154188920596</v>
      </c>
      <c r="AL1540" s="3">
        <f t="shared" si="121"/>
        <v>7.6522191004150031E-2</v>
      </c>
    </row>
    <row r="1541" spans="1:38" x14ac:dyDescent="0.2">
      <c r="A1541" s="2">
        <v>24</v>
      </c>
      <c r="B1541" s="2" t="s">
        <v>1569</v>
      </c>
      <c r="C1541" s="2" t="s">
        <v>36</v>
      </c>
      <c r="D1541" s="2">
        <v>27.903908999999999</v>
      </c>
      <c r="E1541" s="2">
        <v>84.544341000000003</v>
      </c>
      <c r="F1541">
        <v>7950</v>
      </c>
      <c r="G1541">
        <v>440</v>
      </c>
      <c r="H1541">
        <v>0.27344121999999998</v>
      </c>
      <c r="I1541">
        <v>1.5193731E-2</v>
      </c>
      <c r="J1541">
        <v>1.6545223000000001E-2</v>
      </c>
      <c r="K1541">
        <v>5.0434527999999999E-2</v>
      </c>
      <c r="L1541">
        <v>5.5210826999999997E-2</v>
      </c>
      <c r="M1541">
        <v>3.0245139999999999</v>
      </c>
      <c r="N1541">
        <v>0.97385195000000002</v>
      </c>
      <c r="O1541">
        <v>1</v>
      </c>
      <c r="P1541">
        <v>1</v>
      </c>
      <c r="Q1541">
        <v>0.97385195000000002</v>
      </c>
      <c r="R1541">
        <v>2.9454288000000002</v>
      </c>
      <c r="S1541">
        <v>2.9074909999999998</v>
      </c>
      <c r="T1541">
        <v>27.904705</v>
      </c>
      <c r="U1541">
        <v>970.48297000000002</v>
      </c>
      <c r="V1541">
        <v>813.41751999999997</v>
      </c>
      <c r="W1541">
        <v>28.132895000000001</v>
      </c>
      <c r="X1541">
        <v>893.72104000000002</v>
      </c>
      <c r="Y1541">
        <v>814.06224999999995</v>
      </c>
      <c r="Z1541">
        <v>0.2737039</v>
      </c>
      <c r="AA1541">
        <v>1032.8449000000001</v>
      </c>
      <c r="AB1541">
        <v>0.27700167999999997</v>
      </c>
      <c r="AC1541">
        <v>1045.2892999999999</v>
      </c>
      <c r="AD1541" s="2">
        <v>1031.8536999999999</v>
      </c>
      <c r="AE1541" s="2">
        <v>208.34273999999999</v>
      </c>
      <c r="AF1541" s="2">
        <f t="shared" si="118"/>
        <v>1.0318536999999999</v>
      </c>
      <c r="AG1541" s="2">
        <f t="shared" si="118"/>
        <v>0.20834274</v>
      </c>
      <c r="AH1541" s="8">
        <v>5516.8828000000003</v>
      </c>
      <c r="AI1541" s="3">
        <f t="shared" si="119"/>
        <v>0.58147778120095905</v>
      </c>
      <c r="AJ1541" s="3">
        <f t="shared" si="120"/>
        <v>0.1174068321744917</v>
      </c>
      <c r="AK1541" s="3">
        <f t="shared" si="122"/>
        <v>0.96912963533493179</v>
      </c>
      <c r="AL1541" s="3">
        <f t="shared" si="121"/>
        <v>0.19567805362415286</v>
      </c>
    </row>
    <row r="1542" spans="1:38" x14ac:dyDescent="0.2">
      <c r="A1542" s="2">
        <v>25</v>
      </c>
      <c r="B1542" s="2" t="s">
        <v>1570</v>
      </c>
      <c r="C1542" s="2" t="s">
        <v>36</v>
      </c>
      <c r="D1542" s="2">
        <v>28.167539000000001</v>
      </c>
      <c r="E1542" s="2">
        <v>84.448100999999994</v>
      </c>
      <c r="F1542">
        <v>12200</v>
      </c>
      <c r="G1542">
        <v>650</v>
      </c>
      <c r="H1542">
        <v>0.43045183999999997</v>
      </c>
      <c r="I1542">
        <v>2.3007171E-2</v>
      </c>
      <c r="J1542">
        <v>1.2076951000000001E-2</v>
      </c>
      <c r="K1542">
        <v>7.6909458E-2</v>
      </c>
      <c r="L1542">
        <v>8.1180339000000004E-2</v>
      </c>
      <c r="M1542">
        <v>7.8601089999999996</v>
      </c>
      <c r="N1542">
        <v>0.95038730999999999</v>
      </c>
      <c r="O1542">
        <v>1</v>
      </c>
      <c r="P1542">
        <v>1</v>
      </c>
      <c r="Q1542">
        <v>0.95038730999999999</v>
      </c>
      <c r="R1542">
        <v>7.4701478000000003</v>
      </c>
      <c r="S1542">
        <v>7.3709332999999999</v>
      </c>
      <c r="T1542">
        <v>28.169333999999999</v>
      </c>
      <c r="U1542">
        <v>944.68016</v>
      </c>
      <c r="V1542">
        <v>670.54687000000001</v>
      </c>
      <c r="W1542">
        <v>28.305216000000001</v>
      </c>
      <c r="X1542">
        <v>818.01038000000005</v>
      </c>
      <c r="Y1542">
        <v>670.98670000000004</v>
      </c>
      <c r="Z1542">
        <v>0.43068412</v>
      </c>
      <c r="AA1542">
        <v>1625.2230999999999</v>
      </c>
      <c r="AB1542">
        <v>0.43628903000000002</v>
      </c>
      <c r="AC1542">
        <v>1646.3737000000001</v>
      </c>
      <c r="AD1542" s="2">
        <v>1624.3466000000001</v>
      </c>
      <c r="AE1542" s="2">
        <v>306.34089999999998</v>
      </c>
      <c r="AF1542" s="2">
        <f t="shared" si="118"/>
        <v>1.6243466</v>
      </c>
      <c r="AG1542" s="2">
        <f t="shared" si="118"/>
        <v>0.30634089999999997</v>
      </c>
      <c r="AH1542" s="8">
        <v>7222</v>
      </c>
      <c r="AI1542" s="3">
        <f t="shared" si="119"/>
        <v>0.36937929380342838</v>
      </c>
      <c r="AJ1542" s="3">
        <f t="shared" si="120"/>
        <v>6.9662463236052366E-2</v>
      </c>
      <c r="AK1542" s="3">
        <f t="shared" si="122"/>
        <v>0.61563215633904733</v>
      </c>
      <c r="AL1542" s="3">
        <f t="shared" si="121"/>
        <v>0.11610410539342061</v>
      </c>
    </row>
    <row r="1543" spans="1:38" x14ac:dyDescent="0.2">
      <c r="A1543" s="2">
        <v>26</v>
      </c>
      <c r="B1543" s="2" t="s">
        <v>1571</v>
      </c>
      <c r="C1543" s="2" t="s">
        <v>36</v>
      </c>
      <c r="D1543" s="2">
        <v>28.063776000000001</v>
      </c>
      <c r="E1543" s="2">
        <v>84.475910999999996</v>
      </c>
      <c r="F1543">
        <v>7920</v>
      </c>
      <c r="G1543">
        <v>680</v>
      </c>
      <c r="H1543">
        <v>1.1022463</v>
      </c>
      <c r="I1543">
        <v>9.5350764000000005E-2</v>
      </c>
      <c r="J1543">
        <v>2.0244669999999999E-2</v>
      </c>
      <c r="K1543">
        <v>0.19502470999999999</v>
      </c>
      <c r="L1543">
        <v>0.2180281</v>
      </c>
      <c r="M1543">
        <v>13.185371</v>
      </c>
      <c r="N1543">
        <v>0.94503674000000004</v>
      </c>
      <c r="O1543">
        <v>1</v>
      </c>
      <c r="P1543">
        <v>1</v>
      </c>
      <c r="Q1543">
        <v>0.94503674000000004</v>
      </c>
      <c r="R1543">
        <v>12.460660000000001</v>
      </c>
      <c r="S1543">
        <v>12.418053</v>
      </c>
      <c r="T1543">
        <v>28.066662000000001</v>
      </c>
      <c r="U1543">
        <v>960.36371999999994</v>
      </c>
      <c r="V1543">
        <v>589.50311999999997</v>
      </c>
      <c r="W1543">
        <v>28.479735999999999</v>
      </c>
      <c r="X1543">
        <v>518.74126000000001</v>
      </c>
      <c r="Y1543">
        <v>591.04445999999996</v>
      </c>
      <c r="Z1543">
        <v>1.1025206999999999</v>
      </c>
      <c r="AA1543">
        <v>4160.4555</v>
      </c>
      <c r="AB1543">
        <v>1.1062257</v>
      </c>
      <c r="AC1543">
        <v>4174.4367000000002</v>
      </c>
      <c r="AD1543" s="2">
        <v>4159.4201000000003</v>
      </c>
      <c r="AE1543" s="2">
        <v>822.74756000000002</v>
      </c>
      <c r="AF1543" s="2">
        <f t="shared" si="118"/>
        <v>4.1594201000000002</v>
      </c>
      <c r="AG1543" s="2">
        <f t="shared" si="118"/>
        <v>0.82274756000000004</v>
      </c>
      <c r="AH1543" s="8">
        <v>7580.9423999999999</v>
      </c>
      <c r="AI1543" s="3">
        <f t="shared" si="119"/>
        <v>0.14425087766441289</v>
      </c>
      <c r="AJ1543" s="3">
        <f t="shared" si="120"/>
        <v>2.853331829267599E-2</v>
      </c>
      <c r="AK1543" s="3">
        <f t="shared" si="122"/>
        <v>0.24041812944068813</v>
      </c>
      <c r="AL1543" s="3">
        <f t="shared" si="121"/>
        <v>4.7555530487793318E-2</v>
      </c>
    </row>
    <row r="1544" spans="1:38" x14ac:dyDescent="0.2">
      <c r="A1544" s="2">
        <v>0</v>
      </c>
      <c r="B1544" s="2" t="s">
        <v>1572</v>
      </c>
      <c r="C1544" s="2" t="s">
        <v>36</v>
      </c>
      <c r="D1544" s="2">
        <v>-33.995579999999997</v>
      </c>
      <c r="E1544" s="2">
        <v>20.664802999999999</v>
      </c>
      <c r="F1544">
        <v>856608</v>
      </c>
      <c r="G1544">
        <v>27038</v>
      </c>
      <c r="H1544">
        <v>1.3744622E-3</v>
      </c>
      <c r="I1544" s="1">
        <v>4.7614534000000003E-5</v>
      </c>
      <c r="J1544" s="1">
        <v>7.9571210999999998E-5</v>
      </c>
      <c r="K1544">
        <v>2.8125661999999998E-4</v>
      </c>
      <c r="L1544">
        <v>2.9614862E-4</v>
      </c>
      <c r="M1544">
        <v>1.7764602</v>
      </c>
      <c r="N1544">
        <v>0.95733524000000003</v>
      </c>
      <c r="O1544">
        <v>1</v>
      </c>
      <c r="P1544">
        <v>1</v>
      </c>
      <c r="Q1544">
        <v>0.95733524000000003</v>
      </c>
      <c r="R1544">
        <v>1.7006679</v>
      </c>
      <c r="S1544">
        <v>1.7068337</v>
      </c>
      <c r="T1544">
        <v>-33.985847999999997</v>
      </c>
      <c r="U1544">
        <v>987.66017999999997</v>
      </c>
      <c r="V1544">
        <v>911.27454999999998</v>
      </c>
      <c r="W1544">
        <v>-33.970407000000002</v>
      </c>
      <c r="X1544">
        <v>921.17061999999999</v>
      </c>
      <c r="Y1544">
        <v>911.22987000000001</v>
      </c>
      <c r="Z1544">
        <v>1.3745692E-3</v>
      </c>
      <c r="AA1544">
        <v>5.1870533999999999</v>
      </c>
      <c r="AB1544">
        <v>1.3694229E-3</v>
      </c>
      <c r="AC1544">
        <v>5.1676335</v>
      </c>
      <c r="AD1544" s="2">
        <v>5.1866497999999996</v>
      </c>
      <c r="AE1544" s="2">
        <v>1.117542</v>
      </c>
      <c r="AF1544" s="2">
        <f t="shared" si="118"/>
        <v>5.1866498E-3</v>
      </c>
      <c r="AG1544" s="2">
        <f t="shared" si="118"/>
        <v>1.117542E-3</v>
      </c>
      <c r="AH1544" s="8">
        <v>1241</v>
      </c>
      <c r="AI1544" s="3">
        <f t="shared" si="119"/>
        <v>115.68161012143138</v>
      </c>
      <c r="AJ1544" s="3">
        <f t="shared" si="120"/>
        <v>24.925349295478686</v>
      </c>
      <c r="AK1544" s="3">
        <f t="shared" si="122"/>
        <v>192.80268353571896</v>
      </c>
      <c r="AL1544" s="3">
        <f t="shared" si="121"/>
        <v>41.542248825797813</v>
      </c>
    </row>
    <row r="1545" spans="1:38" x14ac:dyDescent="0.2">
      <c r="A1545" s="2">
        <v>1</v>
      </c>
      <c r="B1545" s="2" t="s">
        <v>1573</v>
      </c>
      <c r="C1545" s="2" t="s">
        <v>36</v>
      </c>
      <c r="D1545" s="2">
        <v>-33.993209999999998</v>
      </c>
      <c r="E1545" s="2">
        <v>20.705780000000001</v>
      </c>
      <c r="F1545">
        <v>921164</v>
      </c>
      <c r="G1545">
        <v>29086</v>
      </c>
      <c r="H1545">
        <v>1.0563879999999999E-3</v>
      </c>
      <c r="I1545" s="1">
        <v>3.7390483000000001E-5</v>
      </c>
      <c r="J1545" s="1">
        <v>6.5395120999999997E-5</v>
      </c>
      <c r="K1545">
        <v>2.2205613000000001E-4</v>
      </c>
      <c r="L1545">
        <v>2.344856E-4</v>
      </c>
      <c r="M1545">
        <v>1.4458529</v>
      </c>
      <c r="N1545">
        <v>0.99169322000000004</v>
      </c>
      <c r="O1545">
        <v>1</v>
      </c>
      <c r="P1545">
        <v>1</v>
      </c>
      <c r="Q1545">
        <v>0.99169322000000004</v>
      </c>
      <c r="R1545">
        <v>1.4338424999999999</v>
      </c>
      <c r="S1545">
        <v>1.4333845000000001</v>
      </c>
      <c r="T1545">
        <v>-33.990018999999997</v>
      </c>
      <c r="U1545">
        <v>998.19240000000002</v>
      </c>
      <c r="V1545">
        <v>941.42710999999997</v>
      </c>
      <c r="W1545">
        <v>-33.901451999999999</v>
      </c>
      <c r="X1545">
        <v>971.91859999999997</v>
      </c>
      <c r="Y1545">
        <v>941.19475999999997</v>
      </c>
      <c r="Z1545">
        <v>1.0564298000000001E-3</v>
      </c>
      <c r="AA1545">
        <v>3.9865274999999998</v>
      </c>
      <c r="AB1545">
        <v>1.0567869E-3</v>
      </c>
      <c r="AC1545">
        <v>3.9878752</v>
      </c>
      <c r="AD1545" s="2">
        <v>3.9863699000000001</v>
      </c>
      <c r="AE1545" s="2">
        <v>0.88485132</v>
      </c>
      <c r="AF1545" s="2">
        <f t="shared" ref="AF1545:AG1608" si="123">AD1545/1000</f>
        <v>3.9863698999999999E-3</v>
      </c>
      <c r="AG1545" s="2">
        <f t="shared" si="123"/>
        <v>8.8485132E-4</v>
      </c>
      <c r="AH1545" s="8">
        <v>1332.991</v>
      </c>
      <c r="AI1545" s="3">
        <f t="shared" ref="AI1545:AI1608" si="124">600/AD1545</f>
        <v>150.51287638911782</v>
      </c>
      <c r="AJ1545" s="3">
        <f t="shared" ref="AJ1545:AJ1608" si="125">AI1545*AE1545/AD1545</f>
        <v>33.409222097003024</v>
      </c>
      <c r="AK1545" s="3">
        <f t="shared" si="122"/>
        <v>250.85479398186303</v>
      </c>
      <c r="AL1545" s="3">
        <f t="shared" ref="AL1545:AL1608" si="126">AK1545*AE1545/AD1545</f>
        <v>55.682036828338369</v>
      </c>
    </row>
    <row r="1546" spans="1:38" x14ac:dyDescent="0.2">
      <c r="A1546" s="2">
        <v>2</v>
      </c>
      <c r="B1546" s="2" t="s">
        <v>1574</v>
      </c>
      <c r="C1546" s="2" t="s">
        <v>36</v>
      </c>
      <c r="D1546" s="2">
        <v>-33.434303</v>
      </c>
      <c r="E1546" s="2">
        <v>21.407692000000001</v>
      </c>
      <c r="F1546">
        <v>1681561</v>
      </c>
      <c r="G1546">
        <v>52775</v>
      </c>
      <c r="H1546">
        <v>8.5810159000000003E-4</v>
      </c>
      <c r="I1546" s="1">
        <v>3.0235052999999999E-5</v>
      </c>
      <c r="J1546" s="1">
        <v>3.4901202000000003E-5</v>
      </c>
      <c r="K1546">
        <v>1.7610763E-4</v>
      </c>
      <c r="L1546">
        <v>1.8206084000000001E-4</v>
      </c>
      <c r="M1546">
        <v>2.2786806999999998</v>
      </c>
      <c r="N1546">
        <v>0.97109621999999995</v>
      </c>
      <c r="O1546">
        <v>1</v>
      </c>
      <c r="P1546">
        <v>1</v>
      </c>
      <c r="Q1546">
        <v>0.97109621999999995</v>
      </c>
      <c r="R1546">
        <v>2.2128182000000001</v>
      </c>
      <c r="S1546">
        <v>2.2142873999999999</v>
      </c>
      <c r="T1546">
        <v>-33.433655999999999</v>
      </c>
      <c r="U1546">
        <v>944.16354999999999</v>
      </c>
      <c r="V1546">
        <v>873.15170999999998</v>
      </c>
      <c r="W1546">
        <v>-33.389772000000001</v>
      </c>
      <c r="X1546">
        <v>863.08300999999994</v>
      </c>
      <c r="Y1546">
        <v>873.01065000000006</v>
      </c>
      <c r="Z1546">
        <v>8.5813350000000003E-4</v>
      </c>
      <c r="AA1546">
        <v>3.2382396</v>
      </c>
      <c r="AB1546">
        <v>8.5751570999999997E-4</v>
      </c>
      <c r="AC1546">
        <v>3.2359083000000002</v>
      </c>
      <c r="AD1546" s="2">
        <v>3.2381191999999999</v>
      </c>
      <c r="AE1546" s="2">
        <v>0.68702204</v>
      </c>
      <c r="AF1546" s="2">
        <f t="shared" si="123"/>
        <v>3.2381191999999999E-3</v>
      </c>
      <c r="AG1546" s="2">
        <f t="shared" si="123"/>
        <v>6.8702203999999997E-4</v>
      </c>
      <c r="AH1546" s="8">
        <v>1659</v>
      </c>
      <c r="AI1546" s="3">
        <f t="shared" si="124"/>
        <v>185.29274648073488</v>
      </c>
      <c r="AJ1546" s="3">
        <f t="shared" si="125"/>
        <v>39.313006353934497</v>
      </c>
      <c r="AK1546" s="3">
        <f t="shared" si="122"/>
        <v>308.82124413455813</v>
      </c>
      <c r="AL1546" s="3">
        <f t="shared" si="126"/>
        <v>65.521677256557496</v>
      </c>
    </row>
    <row r="1547" spans="1:38" x14ac:dyDescent="0.2">
      <c r="A1547" s="2">
        <v>3</v>
      </c>
      <c r="B1547" s="2" t="s">
        <v>1575</v>
      </c>
      <c r="C1547" s="2" t="s">
        <v>36</v>
      </c>
      <c r="D1547" s="2">
        <v>-34.021483000000003</v>
      </c>
      <c r="E1547" s="2">
        <v>21.351937</v>
      </c>
      <c r="F1547">
        <v>1470667</v>
      </c>
      <c r="G1547">
        <v>46419</v>
      </c>
      <c r="H1547">
        <v>5.4073786000000004E-4</v>
      </c>
      <c r="I1547" s="1">
        <v>2.0348058000000001E-5</v>
      </c>
      <c r="J1547" s="1">
        <v>2.9727929999999999E-5</v>
      </c>
      <c r="K1547">
        <v>1.2013016E-4</v>
      </c>
      <c r="L1547">
        <v>1.2541550000000001E-4</v>
      </c>
      <c r="M1547">
        <v>1.2905846999999999</v>
      </c>
      <c r="N1547">
        <v>0.98739281999999995</v>
      </c>
      <c r="O1547">
        <v>1</v>
      </c>
      <c r="P1547">
        <v>1</v>
      </c>
      <c r="Q1547">
        <v>0.98739281999999995</v>
      </c>
      <c r="R1547">
        <v>1.2743141</v>
      </c>
      <c r="S1547">
        <v>1.2720208</v>
      </c>
      <c r="T1547">
        <v>-34.015844000000001</v>
      </c>
      <c r="U1547">
        <v>994.26053999999999</v>
      </c>
      <c r="V1547">
        <v>958.06372999999996</v>
      </c>
      <c r="W1547">
        <v>-33.999633000000003</v>
      </c>
      <c r="X1547">
        <v>967.52729999999997</v>
      </c>
      <c r="Y1547">
        <v>958.02422000000001</v>
      </c>
      <c r="Z1547">
        <v>5.4075173999999998E-4</v>
      </c>
      <c r="AA1547">
        <v>2.0405726</v>
      </c>
      <c r="AB1547">
        <v>5.4186716999999999E-4</v>
      </c>
      <c r="AC1547">
        <v>2.0447818</v>
      </c>
      <c r="AD1547" s="2">
        <v>2.0405202</v>
      </c>
      <c r="AE1547" s="2">
        <v>0.47326604</v>
      </c>
      <c r="AF1547" s="2">
        <f t="shared" si="123"/>
        <v>2.0405202000000002E-3</v>
      </c>
      <c r="AG1547" s="2">
        <f t="shared" si="123"/>
        <v>4.7326604000000002E-4</v>
      </c>
      <c r="AH1547" s="8">
        <v>1052</v>
      </c>
      <c r="AI1547" s="3">
        <f t="shared" si="124"/>
        <v>294.04266617894791</v>
      </c>
      <c r="AJ1547" s="3">
        <f t="shared" si="125"/>
        <v>68.19849576277295</v>
      </c>
      <c r="AK1547" s="3">
        <f t="shared" si="122"/>
        <v>490.07111029824648</v>
      </c>
      <c r="AL1547" s="3">
        <f t="shared" si="126"/>
        <v>113.66415960462157</v>
      </c>
    </row>
    <row r="1548" spans="1:38" x14ac:dyDescent="0.2">
      <c r="A1548" s="2">
        <v>4</v>
      </c>
      <c r="B1548" s="2" t="s">
        <v>1576</v>
      </c>
      <c r="C1548" s="2" t="s">
        <v>36</v>
      </c>
      <c r="D1548" s="2">
        <v>-33.983784</v>
      </c>
      <c r="E1548" s="2">
        <v>20.846126999999999</v>
      </c>
      <c r="F1548">
        <v>1334466</v>
      </c>
      <c r="G1548">
        <v>41901</v>
      </c>
      <c r="H1548">
        <v>7.5310247999999999E-4</v>
      </c>
      <c r="I1548" s="1">
        <v>2.7102951000000001E-5</v>
      </c>
      <c r="J1548" s="1">
        <v>3.9397658999999998E-5</v>
      </c>
      <c r="K1548">
        <v>1.6015417E-4</v>
      </c>
      <c r="L1548">
        <v>1.6714097E-4</v>
      </c>
      <c r="M1548">
        <v>1.5769394999999999</v>
      </c>
      <c r="N1548">
        <v>0.98074092999999996</v>
      </c>
      <c r="O1548">
        <v>1</v>
      </c>
      <c r="P1548">
        <v>1</v>
      </c>
      <c r="Q1548">
        <v>0.98074092999999996</v>
      </c>
      <c r="R1548">
        <v>1.5465692</v>
      </c>
      <c r="S1548">
        <v>1.5453477</v>
      </c>
      <c r="T1548">
        <v>-33.981341999999998</v>
      </c>
      <c r="U1548">
        <v>987.32773999999995</v>
      </c>
      <c r="V1548">
        <v>928.70356000000004</v>
      </c>
      <c r="W1548">
        <v>-33.959406999999999</v>
      </c>
      <c r="X1548">
        <v>956.97553000000005</v>
      </c>
      <c r="Y1548">
        <v>928.64337</v>
      </c>
      <c r="Z1548">
        <v>7.5313593999999998E-4</v>
      </c>
      <c r="AA1548">
        <v>2.8420223999999998</v>
      </c>
      <c r="AB1548">
        <v>7.5378922000000003E-4</v>
      </c>
      <c r="AC1548">
        <v>2.8444875999999999</v>
      </c>
      <c r="AD1548" s="2">
        <v>2.8418961</v>
      </c>
      <c r="AE1548" s="2">
        <v>0.63072064999999999</v>
      </c>
      <c r="AF1548" s="2">
        <f t="shared" si="123"/>
        <v>2.8418961E-3</v>
      </c>
      <c r="AG1548" s="2">
        <f t="shared" si="123"/>
        <v>6.3072064999999998E-4</v>
      </c>
      <c r="AH1548" s="8">
        <v>1216</v>
      </c>
      <c r="AI1548" s="3">
        <f t="shared" si="124"/>
        <v>211.12664885954135</v>
      </c>
      <c r="AJ1548" s="3">
        <f t="shared" si="125"/>
        <v>46.856722594823815</v>
      </c>
      <c r="AK1548" s="3">
        <f t="shared" si="122"/>
        <v>351.87774809923559</v>
      </c>
      <c r="AL1548" s="3">
        <f t="shared" si="126"/>
        <v>78.094537658039684</v>
      </c>
    </row>
    <row r="1549" spans="1:38" x14ac:dyDescent="0.2">
      <c r="A1549" s="2">
        <v>5</v>
      </c>
      <c r="B1549" s="2" t="s">
        <v>1577</v>
      </c>
      <c r="C1549" s="2" t="s">
        <v>36</v>
      </c>
      <c r="D1549" s="2">
        <v>-33.981516999999997</v>
      </c>
      <c r="E1549" s="2">
        <v>20.376456999999998</v>
      </c>
      <c r="F1549">
        <v>842588</v>
      </c>
      <c r="G1549">
        <v>26452</v>
      </c>
      <c r="H1549">
        <v>1.4324088000000001E-3</v>
      </c>
      <c r="I1549" s="1">
        <v>4.9214668000000001E-5</v>
      </c>
      <c r="J1549" s="1">
        <v>8.2501016000000006E-5</v>
      </c>
      <c r="K1549">
        <v>2.9213672000000002E-4</v>
      </c>
      <c r="L1549">
        <v>3.0752619999999998E-4</v>
      </c>
      <c r="M1549">
        <v>1.7933144000000001</v>
      </c>
      <c r="N1549">
        <v>0.97099997000000005</v>
      </c>
      <c r="O1549">
        <v>1</v>
      </c>
      <c r="P1549">
        <v>1</v>
      </c>
      <c r="Q1549">
        <v>0.97099997000000005</v>
      </c>
      <c r="R1549">
        <v>1.7413082</v>
      </c>
      <c r="S1549">
        <v>1.7455282999999999</v>
      </c>
      <c r="T1549">
        <v>-33.979869000000001</v>
      </c>
      <c r="U1549">
        <v>989.26527999999996</v>
      </c>
      <c r="V1549">
        <v>909.87543000000005</v>
      </c>
      <c r="W1549">
        <v>-33.962062000000003</v>
      </c>
      <c r="X1549">
        <v>934.52212999999995</v>
      </c>
      <c r="Y1549">
        <v>909.82370000000003</v>
      </c>
      <c r="Z1549">
        <v>1.4324784E-3</v>
      </c>
      <c r="AA1549">
        <v>5.4055790000000004</v>
      </c>
      <c r="AB1549">
        <v>1.4288997E-3</v>
      </c>
      <c r="AC1549">
        <v>5.3920744999999997</v>
      </c>
      <c r="AD1549" s="2">
        <v>5.405316</v>
      </c>
      <c r="AE1549" s="2">
        <v>1.1604762</v>
      </c>
      <c r="AF1549" s="2">
        <f t="shared" si="123"/>
        <v>5.4053160000000003E-3</v>
      </c>
      <c r="AG1549" s="2">
        <f t="shared" si="123"/>
        <v>1.1604762E-3</v>
      </c>
      <c r="AH1549" s="8">
        <v>1244</v>
      </c>
      <c r="AI1549" s="3">
        <f t="shared" si="124"/>
        <v>111.00183597036695</v>
      </c>
      <c r="AJ1549" s="3">
        <f t="shared" si="125"/>
        <v>23.831167095487988</v>
      </c>
      <c r="AK1549" s="3">
        <f t="shared" si="122"/>
        <v>185.00305995061157</v>
      </c>
      <c r="AL1549" s="3">
        <f t="shared" si="126"/>
        <v>39.718611825813312</v>
      </c>
    </row>
    <row r="1550" spans="1:38" x14ac:dyDescent="0.2">
      <c r="A1550" s="2">
        <v>6</v>
      </c>
      <c r="B1550" s="2" t="s">
        <v>1578</v>
      </c>
      <c r="C1550" s="2" t="s">
        <v>36</v>
      </c>
      <c r="D1550" s="2">
        <v>-33.984923000000002</v>
      </c>
      <c r="E1550" s="2">
        <v>20.423264</v>
      </c>
      <c r="F1550">
        <v>758537</v>
      </c>
      <c r="G1550">
        <v>23947</v>
      </c>
      <c r="H1550">
        <v>1.7313992000000001E-3</v>
      </c>
      <c r="I1550" s="1">
        <v>5.9151570000000003E-5</v>
      </c>
      <c r="J1550" s="1">
        <v>9.8717369E-5</v>
      </c>
      <c r="K1550">
        <v>3.4866828999999998E-4</v>
      </c>
      <c r="L1550">
        <v>3.6716971999999998E-4</v>
      </c>
      <c r="M1550">
        <v>1.9919336999999999</v>
      </c>
      <c r="N1550">
        <v>0.93602704000000003</v>
      </c>
      <c r="O1550">
        <v>1</v>
      </c>
      <c r="P1550">
        <v>1</v>
      </c>
      <c r="Q1550">
        <v>0.93602704000000003</v>
      </c>
      <c r="R1550">
        <v>1.8645038</v>
      </c>
      <c r="S1550">
        <v>1.8785616000000001</v>
      </c>
      <c r="T1550">
        <v>-33.980904000000002</v>
      </c>
      <c r="U1550">
        <v>975.80736000000002</v>
      </c>
      <c r="V1550">
        <v>894.51967999999999</v>
      </c>
      <c r="W1550">
        <v>-33.968755999999999</v>
      </c>
      <c r="X1550">
        <v>911.69587000000001</v>
      </c>
      <c r="Y1550">
        <v>894.48298</v>
      </c>
      <c r="Z1550">
        <v>1.7315773999999999E-3</v>
      </c>
      <c r="AA1550">
        <v>6.5342542000000003</v>
      </c>
      <c r="AB1550">
        <v>1.7183604999999999E-3</v>
      </c>
      <c r="AC1550">
        <v>6.4843793999999999</v>
      </c>
      <c r="AD1550" s="2">
        <v>6.533582</v>
      </c>
      <c r="AE1550" s="2">
        <v>1.3855461</v>
      </c>
      <c r="AF1550" s="2">
        <f t="shared" si="123"/>
        <v>6.5335819999999996E-3</v>
      </c>
      <c r="AG1550" s="2">
        <f t="shared" si="123"/>
        <v>1.3855460999999999E-3</v>
      </c>
      <c r="AH1550" s="8">
        <v>1334.9873</v>
      </c>
      <c r="AI1550" s="3">
        <f t="shared" si="124"/>
        <v>91.833239408336809</v>
      </c>
      <c r="AJ1550" s="3">
        <f t="shared" si="125"/>
        <v>19.474644492498506</v>
      </c>
      <c r="AK1550" s="3">
        <f t="shared" si="122"/>
        <v>153.05539901389469</v>
      </c>
      <c r="AL1550" s="3">
        <f t="shared" si="126"/>
        <v>32.457740820830843</v>
      </c>
    </row>
    <row r="1551" spans="1:38" x14ac:dyDescent="0.2">
      <c r="A1551" s="2">
        <v>7</v>
      </c>
      <c r="B1551" s="2" t="s">
        <v>1579</v>
      </c>
      <c r="C1551" s="2" t="s">
        <v>36</v>
      </c>
      <c r="D1551" s="2">
        <v>-33.463144999999997</v>
      </c>
      <c r="E1551" s="2">
        <v>21.214117999999999</v>
      </c>
      <c r="F1551">
        <v>998266</v>
      </c>
      <c r="G1551">
        <v>31334</v>
      </c>
      <c r="H1551">
        <v>1.6441827999999999E-3</v>
      </c>
      <c r="I1551" s="1">
        <v>5.5618236999999997E-5</v>
      </c>
      <c r="J1551" s="1">
        <v>7.6142064000000006E-5</v>
      </c>
      <c r="K1551">
        <v>3.2561660000000002E-4</v>
      </c>
      <c r="L1551">
        <v>3.3899435000000002E-4</v>
      </c>
      <c r="M1551">
        <v>2.5007088</v>
      </c>
      <c r="N1551">
        <v>0.95326480000000002</v>
      </c>
      <c r="O1551">
        <v>1</v>
      </c>
      <c r="P1551">
        <v>1</v>
      </c>
      <c r="Q1551">
        <v>0.95326480000000002</v>
      </c>
      <c r="R1551">
        <v>2.3838376999999999</v>
      </c>
      <c r="S1551">
        <v>2.3849976000000002</v>
      </c>
      <c r="T1551">
        <v>-33.452803000000003</v>
      </c>
      <c r="U1551">
        <v>932.19584999999995</v>
      </c>
      <c r="V1551">
        <v>859.62384999999995</v>
      </c>
      <c r="W1551">
        <v>-33.430869999999999</v>
      </c>
      <c r="X1551">
        <v>890.09955000000002</v>
      </c>
      <c r="Y1551">
        <v>859.55160000000001</v>
      </c>
      <c r="Z1551">
        <v>1.644281E-3</v>
      </c>
      <c r="AA1551">
        <v>6.204834</v>
      </c>
      <c r="AB1551">
        <v>1.6434583999999999E-3</v>
      </c>
      <c r="AC1551">
        <v>6.2017296000000002</v>
      </c>
      <c r="AD1551" s="2">
        <v>6.2044633999999999</v>
      </c>
      <c r="AE1551" s="2">
        <v>1.2792239999999999</v>
      </c>
      <c r="AF1551" s="2">
        <f t="shared" si="123"/>
        <v>6.2044633999999996E-3</v>
      </c>
      <c r="AG1551" s="2">
        <f t="shared" si="123"/>
        <v>1.2792239999999998E-3</v>
      </c>
      <c r="AH1551" s="8">
        <v>1365.981</v>
      </c>
      <c r="AI1551" s="3">
        <f t="shared" si="124"/>
        <v>96.704575612453453</v>
      </c>
      <c r="AJ1551" s="3">
        <f t="shared" si="125"/>
        <v>19.93835825242601</v>
      </c>
      <c r="AK1551" s="3">
        <f t="shared" si="122"/>
        <v>161.17429268742242</v>
      </c>
      <c r="AL1551" s="3">
        <f t="shared" si="126"/>
        <v>33.230597087376687</v>
      </c>
    </row>
    <row r="1552" spans="1:38" x14ac:dyDescent="0.2">
      <c r="A1552" s="2">
        <v>8</v>
      </c>
      <c r="B1552" s="2" t="s">
        <v>1580</v>
      </c>
      <c r="C1552" s="2" t="s">
        <v>36</v>
      </c>
      <c r="D1552" s="2">
        <v>-33.398384999999998</v>
      </c>
      <c r="E1552" s="2">
        <v>22.356838</v>
      </c>
      <c r="F1552">
        <v>2184857</v>
      </c>
      <c r="G1552">
        <v>68571</v>
      </c>
      <c r="H1552">
        <v>7.7181025000000003E-4</v>
      </c>
      <c r="I1552" s="1">
        <v>2.7331826999999999E-5</v>
      </c>
      <c r="J1552" s="1">
        <v>2.6432456000000001E-5</v>
      </c>
      <c r="K1552">
        <v>1.5794543000000001E-4</v>
      </c>
      <c r="L1552">
        <v>1.6245756999999999E-4</v>
      </c>
      <c r="M1552">
        <v>2.7057950000000002</v>
      </c>
      <c r="N1552">
        <v>0.97287864000000002</v>
      </c>
      <c r="O1552">
        <v>1</v>
      </c>
      <c r="P1552">
        <v>1</v>
      </c>
      <c r="Q1552">
        <v>0.97287864000000002</v>
      </c>
      <c r="R1552">
        <v>2.6324101999999998</v>
      </c>
      <c r="S1552">
        <v>2.6313466000000001</v>
      </c>
      <c r="T1552">
        <v>-33.386266999999997</v>
      </c>
      <c r="U1552">
        <v>895.04623000000004</v>
      </c>
      <c r="V1552">
        <v>847.89224000000002</v>
      </c>
      <c r="W1552">
        <v>-33.374862999999998</v>
      </c>
      <c r="X1552">
        <v>864.0367</v>
      </c>
      <c r="Y1552">
        <v>847.85386000000005</v>
      </c>
      <c r="Z1552">
        <v>7.7182119000000001E-4</v>
      </c>
      <c r="AA1552">
        <v>2.9125328000000001</v>
      </c>
      <c r="AB1552">
        <v>7.7216372999999998E-4</v>
      </c>
      <c r="AC1552">
        <v>2.9138253999999999</v>
      </c>
      <c r="AD1552" s="2">
        <v>2.9124914999999998</v>
      </c>
      <c r="AE1552" s="2">
        <v>0.61304742000000001</v>
      </c>
      <c r="AF1552" s="2">
        <f t="shared" si="123"/>
        <v>2.9124914999999999E-3</v>
      </c>
      <c r="AG1552" s="2">
        <f t="shared" si="123"/>
        <v>6.1304741999999998E-4</v>
      </c>
      <c r="AH1552" s="8">
        <v>908.97559000000001</v>
      </c>
      <c r="AI1552" s="3">
        <f t="shared" si="124"/>
        <v>206.00918491950966</v>
      </c>
      <c r="AJ1552" s="3">
        <f t="shared" si="125"/>
        <v>43.362667088026974</v>
      </c>
      <c r="AK1552" s="3">
        <f t="shared" si="122"/>
        <v>343.34864153251607</v>
      </c>
      <c r="AL1552" s="3">
        <f t="shared" si="126"/>
        <v>72.271111813378283</v>
      </c>
    </row>
    <row r="1553" spans="1:38" x14ac:dyDescent="0.2">
      <c r="A1553" s="2">
        <v>9</v>
      </c>
      <c r="B1553" s="2" t="s">
        <v>1581</v>
      </c>
      <c r="C1553" s="2" t="s">
        <v>36</v>
      </c>
      <c r="D1553" s="2">
        <v>-33.360599000000001</v>
      </c>
      <c r="E1553" s="2">
        <v>22.180246</v>
      </c>
      <c r="F1553">
        <v>1272089</v>
      </c>
      <c r="G1553">
        <v>39908</v>
      </c>
      <c r="H1553">
        <v>1.2686255E-3</v>
      </c>
      <c r="I1553" s="1">
        <v>4.3455972999999998E-5</v>
      </c>
      <c r="J1553" s="1">
        <v>5.4542322999999997E-5</v>
      </c>
      <c r="K1553">
        <v>2.5370600999999999E-4</v>
      </c>
      <c r="L1553">
        <v>2.6311599999999998E-4</v>
      </c>
      <c r="M1553">
        <v>2.4634369999999999</v>
      </c>
      <c r="N1553">
        <v>0.97008057000000003</v>
      </c>
      <c r="O1553">
        <v>1</v>
      </c>
      <c r="P1553">
        <v>1</v>
      </c>
      <c r="Q1553">
        <v>0.97008057000000003</v>
      </c>
      <c r="R1553">
        <v>2.3897324000000002</v>
      </c>
      <c r="S1553">
        <v>2.3925626000000002</v>
      </c>
      <c r="T1553">
        <v>-33.358082000000003</v>
      </c>
      <c r="U1553">
        <v>928.58078</v>
      </c>
      <c r="V1553">
        <v>861.50625000000002</v>
      </c>
      <c r="W1553">
        <v>-33.336784999999999</v>
      </c>
      <c r="X1553">
        <v>890.1096</v>
      </c>
      <c r="Y1553">
        <v>861.43615</v>
      </c>
      <c r="Z1553">
        <v>1.2686686999999999E-3</v>
      </c>
      <c r="AA1553">
        <v>4.7874292000000001</v>
      </c>
      <c r="AB1553">
        <v>1.2670948999999999E-3</v>
      </c>
      <c r="AC1553">
        <v>4.7814902999999997</v>
      </c>
      <c r="AD1553" s="2">
        <v>4.7872659000000004</v>
      </c>
      <c r="AE1553" s="2">
        <v>0.99289055000000004</v>
      </c>
      <c r="AF1553" s="2">
        <f t="shared" si="123"/>
        <v>4.7872659000000005E-3</v>
      </c>
      <c r="AG1553" s="2">
        <f t="shared" si="123"/>
        <v>9.9289054999999993E-4</v>
      </c>
      <c r="AH1553" s="8">
        <v>1142</v>
      </c>
      <c r="AI1553" s="3">
        <f t="shared" si="124"/>
        <v>125.33249928732806</v>
      </c>
      <c r="AJ1553" s="3">
        <f t="shared" si="125"/>
        <v>25.994264106004593</v>
      </c>
      <c r="AK1553" s="3">
        <f t="shared" si="122"/>
        <v>208.88749881221344</v>
      </c>
      <c r="AL1553" s="3">
        <f t="shared" si="126"/>
        <v>43.323773510007655</v>
      </c>
    </row>
    <row r="1554" spans="1:38" x14ac:dyDescent="0.2">
      <c r="A1554" s="2">
        <v>0</v>
      </c>
      <c r="B1554" s="2" t="s">
        <v>1582</v>
      </c>
      <c r="C1554" s="2" t="s">
        <v>36</v>
      </c>
      <c r="D1554" s="2">
        <v>46.685285999999998</v>
      </c>
      <c r="E1554" s="2">
        <v>11.065144999999999</v>
      </c>
      <c r="F1554">
        <v>11440</v>
      </c>
      <c r="G1554">
        <v>1190</v>
      </c>
      <c r="H1554">
        <v>0.41143506000000002</v>
      </c>
      <c r="I1554">
        <v>4.3282623999999999E-2</v>
      </c>
      <c r="J1554">
        <v>1.3090088999999999E-2</v>
      </c>
      <c r="K1554">
        <v>7.3784223999999995E-2</v>
      </c>
      <c r="L1554">
        <v>8.6538129000000005E-2</v>
      </c>
      <c r="M1554">
        <v>6.7854554</v>
      </c>
      <c r="N1554">
        <v>0.96461337999999996</v>
      </c>
      <c r="O1554">
        <v>1</v>
      </c>
      <c r="P1554">
        <v>1</v>
      </c>
      <c r="Q1554">
        <v>0.96461337999999996</v>
      </c>
      <c r="R1554">
        <v>6.5453410999999999</v>
      </c>
      <c r="S1554">
        <v>6.5772253000000003</v>
      </c>
      <c r="T1554">
        <v>46.685586000000001</v>
      </c>
      <c r="U1554">
        <v>932.59351000000004</v>
      </c>
      <c r="V1554">
        <v>753.79591000000005</v>
      </c>
      <c r="W1554">
        <v>46.716374000000002</v>
      </c>
      <c r="X1554">
        <v>761.52070000000003</v>
      </c>
      <c r="Y1554">
        <v>753.87022000000002</v>
      </c>
      <c r="Z1554">
        <v>0.41148321999999998</v>
      </c>
      <c r="AA1554">
        <v>1552.7669000000001</v>
      </c>
      <c r="AB1554">
        <v>0.40956188999999998</v>
      </c>
      <c r="AC1554">
        <v>1545.5165999999999</v>
      </c>
      <c r="AD1554" s="2">
        <v>1552.5851</v>
      </c>
      <c r="AE1554" s="2">
        <v>326.55898000000002</v>
      </c>
      <c r="AF1554" s="2">
        <f t="shared" si="123"/>
        <v>1.5525850999999999</v>
      </c>
      <c r="AG1554" s="2">
        <f t="shared" si="123"/>
        <v>0.32655898</v>
      </c>
      <c r="AH1554" s="8">
        <v>2498</v>
      </c>
      <c r="AI1554" s="3">
        <f t="shared" si="124"/>
        <v>0.38645224664335631</v>
      </c>
      <c r="AJ1554" s="3">
        <f t="shared" si="125"/>
        <v>8.1283435917659436E-2</v>
      </c>
      <c r="AK1554" s="3">
        <f t="shared" si="122"/>
        <v>0.64408707773892715</v>
      </c>
      <c r="AL1554" s="3">
        <f t="shared" si="126"/>
        <v>0.13547239319609905</v>
      </c>
    </row>
    <row r="1555" spans="1:38" x14ac:dyDescent="0.2">
      <c r="A1555" s="2">
        <v>1</v>
      </c>
      <c r="B1555" s="2" t="s">
        <v>1583</v>
      </c>
      <c r="C1555" s="2" t="s">
        <v>36</v>
      </c>
      <c r="D1555" s="2">
        <v>46.669601999999998</v>
      </c>
      <c r="E1555" s="2">
        <v>11.065666</v>
      </c>
      <c r="F1555">
        <v>13550</v>
      </c>
      <c r="G1555">
        <v>1290</v>
      </c>
      <c r="H1555">
        <v>0.34440989999999999</v>
      </c>
      <c r="I1555">
        <v>3.3103946000000002E-2</v>
      </c>
      <c r="J1555">
        <v>1.1023853E-2</v>
      </c>
      <c r="K1555">
        <v>6.1781837999999999E-2</v>
      </c>
      <c r="L1555">
        <v>7.0953451000000001E-2</v>
      </c>
      <c r="M1555">
        <v>6.7261404000000002</v>
      </c>
      <c r="N1555">
        <v>0.96464633</v>
      </c>
      <c r="O1555">
        <v>1</v>
      </c>
      <c r="P1555">
        <v>1</v>
      </c>
      <c r="Q1555">
        <v>0.96464633</v>
      </c>
      <c r="R1555">
        <v>6.4883465999999999</v>
      </c>
      <c r="S1555">
        <v>6.5196629000000001</v>
      </c>
      <c r="T1555">
        <v>46.671804999999999</v>
      </c>
      <c r="U1555">
        <v>955.41683999999998</v>
      </c>
      <c r="V1555">
        <v>755.00912000000005</v>
      </c>
      <c r="W1555">
        <v>46.709899</v>
      </c>
      <c r="X1555">
        <v>757.29003999999998</v>
      </c>
      <c r="Y1555">
        <v>755.10087999999996</v>
      </c>
      <c r="Z1555">
        <v>0.34445398999999999</v>
      </c>
      <c r="AA1555">
        <v>1299.8263999999999</v>
      </c>
      <c r="AB1555">
        <v>0.34286066999999998</v>
      </c>
      <c r="AC1555">
        <v>1293.8137999999999</v>
      </c>
      <c r="AD1555" s="2">
        <v>1299.6600000000001</v>
      </c>
      <c r="AE1555" s="2">
        <v>267.74887000000001</v>
      </c>
      <c r="AF1555" s="2">
        <f t="shared" si="123"/>
        <v>1.29966</v>
      </c>
      <c r="AG1555" s="2">
        <f t="shared" si="123"/>
        <v>0.26774887000000003</v>
      </c>
      <c r="AH1555" s="8">
        <v>2697</v>
      </c>
      <c r="AI1555" s="3">
        <f t="shared" si="124"/>
        <v>0.46165920317621528</v>
      </c>
      <c r="AJ1555" s="3">
        <f t="shared" si="125"/>
        <v>9.5108512976880139E-2</v>
      </c>
      <c r="AK1555" s="3">
        <f t="shared" si="122"/>
        <v>0.76943200529369216</v>
      </c>
      <c r="AL1555" s="3">
        <f t="shared" si="126"/>
        <v>0.15851418829480024</v>
      </c>
    </row>
    <row r="1556" spans="1:38" x14ac:dyDescent="0.2">
      <c r="A1556" s="2">
        <v>2</v>
      </c>
      <c r="B1556" s="2" t="s">
        <v>1584</v>
      </c>
      <c r="C1556" s="2" t="s">
        <v>36</v>
      </c>
      <c r="D1556" s="2">
        <v>46.695532999999998</v>
      </c>
      <c r="E1556" s="2">
        <v>11.050374</v>
      </c>
      <c r="F1556">
        <v>46830</v>
      </c>
      <c r="G1556">
        <v>2660</v>
      </c>
      <c r="H1556">
        <v>0.11137592</v>
      </c>
      <c r="I1556">
        <v>6.3552393E-3</v>
      </c>
      <c r="J1556">
        <v>3.2239597E-3</v>
      </c>
      <c r="K1556">
        <v>1.9941687E-2</v>
      </c>
      <c r="L1556">
        <v>2.1176728999999998E-2</v>
      </c>
      <c r="M1556">
        <v>7.5341117000000004</v>
      </c>
      <c r="N1556">
        <v>0.96880458999999997</v>
      </c>
      <c r="O1556">
        <v>1</v>
      </c>
      <c r="P1556">
        <v>1</v>
      </c>
      <c r="Q1556">
        <v>0.96880458999999997</v>
      </c>
      <c r="R1556">
        <v>7.2990820000000003</v>
      </c>
      <c r="S1556">
        <v>7.3228254000000002</v>
      </c>
      <c r="T1556">
        <v>46.695574000000001</v>
      </c>
      <c r="U1556">
        <v>893.18870000000004</v>
      </c>
      <c r="V1556">
        <v>738.90376000000003</v>
      </c>
      <c r="W1556">
        <v>46.719777999999998</v>
      </c>
      <c r="X1556">
        <v>760.94213999999999</v>
      </c>
      <c r="Y1556">
        <v>738.96379000000002</v>
      </c>
      <c r="Z1556">
        <v>0.11138168</v>
      </c>
      <c r="AA1556">
        <v>420.30822000000001</v>
      </c>
      <c r="AB1556">
        <v>0.11103208000000001</v>
      </c>
      <c r="AC1556">
        <v>418.98896000000002</v>
      </c>
      <c r="AD1556" s="2">
        <v>420.28647999999998</v>
      </c>
      <c r="AE1556" s="2">
        <v>79.912183999999996</v>
      </c>
      <c r="AF1556" s="2">
        <f t="shared" si="123"/>
        <v>0.42028647999999996</v>
      </c>
      <c r="AG1556" s="2">
        <f t="shared" si="123"/>
        <v>7.9912183999999997E-2</v>
      </c>
      <c r="AH1556" s="8">
        <v>2145</v>
      </c>
      <c r="AI1556" s="3">
        <f t="shared" si="124"/>
        <v>1.4275976709981248</v>
      </c>
      <c r="AJ1556" s="3">
        <f t="shared" si="125"/>
        <v>0.27143972787983478</v>
      </c>
      <c r="AK1556" s="3">
        <f t="shared" si="122"/>
        <v>2.3793294516635415</v>
      </c>
      <c r="AL1556" s="3">
        <f t="shared" si="126"/>
        <v>0.45239954646639124</v>
      </c>
    </row>
    <row r="1557" spans="1:38" x14ac:dyDescent="0.2">
      <c r="A1557" s="2">
        <v>3</v>
      </c>
      <c r="B1557" s="2" t="s">
        <v>1585</v>
      </c>
      <c r="C1557" s="2" t="s">
        <v>36</v>
      </c>
      <c r="D1557" s="2">
        <v>46.702292999999997</v>
      </c>
      <c r="E1557" s="2">
        <v>11.038681</v>
      </c>
      <c r="F1557">
        <v>64100</v>
      </c>
      <c r="G1557">
        <v>2860</v>
      </c>
      <c r="H1557">
        <v>8.4171779000000002E-2</v>
      </c>
      <c r="I1557">
        <v>3.7695688999999999E-3</v>
      </c>
      <c r="J1557">
        <v>2.3589091000000002E-3</v>
      </c>
      <c r="K1557">
        <v>1.5064703E-2</v>
      </c>
      <c r="L1557">
        <v>1.5707302999999999E-2</v>
      </c>
      <c r="M1557">
        <v>7.7903226999999999</v>
      </c>
      <c r="N1557">
        <v>0.97179035000000002</v>
      </c>
      <c r="O1557">
        <v>1</v>
      </c>
      <c r="P1557">
        <v>1</v>
      </c>
      <c r="Q1557">
        <v>0.97179035000000002</v>
      </c>
      <c r="R1557">
        <v>7.5705603999999997</v>
      </c>
      <c r="S1557">
        <v>7.5869659</v>
      </c>
      <c r="T1557">
        <v>46.703068999999999</v>
      </c>
      <c r="U1557">
        <v>845.02261999999996</v>
      </c>
      <c r="V1557">
        <v>734.13279</v>
      </c>
      <c r="W1557">
        <v>46.720587000000002</v>
      </c>
      <c r="X1557">
        <v>761.71306000000004</v>
      </c>
      <c r="Y1557">
        <v>734.17660000000001</v>
      </c>
      <c r="Z1557">
        <v>8.4174747999999994E-2</v>
      </c>
      <c r="AA1557">
        <v>317.64055999999999</v>
      </c>
      <c r="AB1557">
        <v>8.3998253999999994E-2</v>
      </c>
      <c r="AC1557">
        <v>316.97455000000002</v>
      </c>
      <c r="AD1557" s="2">
        <v>317.62934999999999</v>
      </c>
      <c r="AE1557" s="2">
        <v>59.272841</v>
      </c>
      <c r="AF1557" s="2">
        <f t="shared" si="123"/>
        <v>0.31762934999999998</v>
      </c>
      <c r="AG1557" s="2">
        <f t="shared" si="123"/>
        <v>5.9272841E-2</v>
      </c>
      <c r="AH1557" s="8">
        <v>1696</v>
      </c>
      <c r="AI1557" s="3">
        <f t="shared" si="124"/>
        <v>1.8889942003155566</v>
      </c>
      <c r="AJ1557" s="3">
        <f t="shared" si="125"/>
        <v>0.35250537422069511</v>
      </c>
      <c r="AK1557" s="3">
        <f t="shared" si="122"/>
        <v>3.148323667192594</v>
      </c>
      <c r="AL1557" s="3">
        <f t="shared" si="126"/>
        <v>0.5875089570344918</v>
      </c>
    </row>
    <row r="1558" spans="1:38" x14ac:dyDescent="0.2">
      <c r="A1558" s="2">
        <v>4</v>
      </c>
      <c r="B1558" s="2" t="s">
        <v>1586</v>
      </c>
      <c r="C1558" s="2" t="s">
        <v>36</v>
      </c>
      <c r="D1558" s="2">
        <v>46.700716</v>
      </c>
      <c r="E1558" s="2">
        <v>11.037353</v>
      </c>
      <c r="F1558">
        <v>45300</v>
      </c>
      <c r="G1558">
        <v>2340</v>
      </c>
      <c r="H1558">
        <v>9.4349160000000001E-2</v>
      </c>
      <c r="I1558">
        <v>4.8951341999999998E-3</v>
      </c>
      <c r="J1558">
        <v>3.2400269999999999E-3</v>
      </c>
      <c r="K1558">
        <v>1.6990447999999998E-2</v>
      </c>
      <c r="L1558">
        <v>1.7975967999999998E-2</v>
      </c>
      <c r="M1558">
        <v>6.3144096000000003</v>
      </c>
      <c r="N1558">
        <v>0.94027936000000001</v>
      </c>
      <c r="O1558">
        <v>1</v>
      </c>
      <c r="P1558">
        <v>1</v>
      </c>
      <c r="Q1558">
        <v>0.94027936000000001</v>
      </c>
      <c r="R1558">
        <v>5.9373089999999999</v>
      </c>
      <c r="S1558">
        <v>5.9569086000000002</v>
      </c>
      <c r="T1558">
        <v>46.701596000000002</v>
      </c>
      <c r="U1558">
        <v>807.43627000000004</v>
      </c>
      <c r="V1558">
        <v>764.02563999999995</v>
      </c>
      <c r="W1558">
        <v>46.699272000000001</v>
      </c>
      <c r="X1558">
        <v>768.58954000000006</v>
      </c>
      <c r="Y1558">
        <v>764.02012999999999</v>
      </c>
      <c r="Z1558">
        <v>9.4351958E-2</v>
      </c>
      <c r="AA1558">
        <v>356.04512</v>
      </c>
      <c r="AB1558">
        <v>9.4053444E-2</v>
      </c>
      <c r="AC1558">
        <v>354.91865999999999</v>
      </c>
      <c r="AD1558" s="2">
        <v>356.03456999999997</v>
      </c>
      <c r="AE1558" s="2">
        <v>67.833843000000002</v>
      </c>
      <c r="AF1558" s="2">
        <f t="shared" si="123"/>
        <v>0.35603456999999999</v>
      </c>
      <c r="AG1558" s="2">
        <f t="shared" si="123"/>
        <v>6.7833843000000005E-2</v>
      </c>
      <c r="AH1558" s="8">
        <v>766</v>
      </c>
      <c r="AI1558" s="3">
        <f t="shared" si="124"/>
        <v>1.6852296112706135</v>
      </c>
      <c r="AJ1558" s="3">
        <f t="shared" si="125"/>
        <v>0.32108005936019596</v>
      </c>
      <c r="AK1558" s="3">
        <f t="shared" si="122"/>
        <v>2.8087160187843558</v>
      </c>
      <c r="AL1558" s="3">
        <f t="shared" si="126"/>
        <v>0.53513343226699328</v>
      </c>
    </row>
    <row r="1559" spans="1:38" x14ac:dyDescent="0.2">
      <c r="A1559" s="2">
        <v>5</v>
      </c>
      <c r="B1559" s="2" t="s">
        <v>1587</v>
      </c>
      <c r="C1559" s="2" t="s">
        <v>36</v>
      </c>
      <c r="D1559" s="2">
        <v>46.698087999999998</v>
      </c>
      <c r="E1559" s="2">
        <v>11.044153</v>
      </c>
      <c r="F1559">
        <v>45840</v>
      </c>
      <c r="G1559">
        <v>2840</v>
      </c>
      <c r="H1559">
        <v>0.11508082</v>
      </c>
      <c r="I1559">
        <v>7.1664722000000002E-3</v>
      </c>
      <c r="J1559">
        <v>3.3018942000000002E-3</v>
      </c>
      <c r="K1559">
        <v>2.0598657999999999E-2</v>
      </c>
      <c r="L1559">
        <v>2.2058231000000001E-2</v>
      </c>
      <c r="M1559">
        <v>7.6195598000000002</v>
      </c>
      <c r="N1559">
        <v>0.96961101999999999</v>
      </c>
      <c r="O1559">
        <v>1</v>
      </c>
      <c r="P1559">
        <v>1</v>
      </c>
      <c r="Q1559">
        <v>0.96961101999999999</v>
      </c>
      <c r="R1559">
        <v>7.3880090999999997</v>
      </c>
      <c r="S1559">
        <v>7.4089542000000002</v>
      </c>
      <c r="T1559">
        <v>46.699767999999999</v>
      </c>
      <c r="U1559">
        <v>854.08145000000002</v>
      </c>
      <c r="V1559">
        <v>737.30021999999997</v>
      </c>
      <c r="W1559">
        <v>46.719777999999998</v>
      </c>
      <c r="X1559">
        <v>760.94213999999999</v>
      </c>
      <c r="Y1559">
        <v>737.34999000000005</v>
      </c>
      <c r="Z1559">
        <v>0.11508591</v>
      </c>
      <c r="AA1559">
        <v>434.28644000000003</v>
      </c>
      <c r="AB1559">
        <v>0.11477086</v>
      </c>
      <c r="AC1559">
        <v>433.09759000000003</v>
      </c>
      <c r="AD1559" s="2">
        <v>434.26722999999998</v>
      </c>
      <c r="AE1559" s="2">
        <v>83.238607000000002</v>
      </c>
      <c r="AF1559" s="2">
        <f t="shared" si="123"/>
        <v>0.43426723</v>
      </c>
      <c r="AG1559" s="2">
        <f t="shared" si="123"/>
        <v>8.3238607000000006E-2</v>
      </c>
      <c r="AH1559" s="8">
        <v>1782</v>
      </c>
      <c r="AI1559" s="3">
        <f t="shared" si="124"/>
        <v>1.381637753325297</v>
      </c>
      <c r="AJ1559" s="3">
        <f t="shared" si="125"/>
        <v>0.26482680253218127</v>
      </c>
      <c r="AK1559" s="3">
        <f t="shared" si="122"/>
        <v>2.3027295888754948</v>
      </c>
      <c r="AL1559" s="3">
        <f t="shared" si="126"/>
        <v>0.44137800422030204</v>
      </c>
    </row>
    <row r="1560" spans="1:38" x14ac:dyDescent="0.2">
      <c r="A1560" s="2">
        <v>6</v>
      </c>
      <c r="B1560" s="2" t="s">
        <v>1588</v>
      </c>
      <c r="C1560" s="2" t="s">
        <v>36</v>
      </c>
      <c r="D1560" s="2">
        <v>46.697051000000002</v>
      </c>
      <c r="E1560" s="2">
        <v>11.051615</v>
      </c>
      <c r="F1560">
        <v>4730</v>
      </c>
      <c r="G1560">
        <v>800</v>
      </c>
      <c r="H1560">
        <v>0.76870247000000003</v>
      </c>
      <c r="I1560">
        <v>0.13387315</v>
      </c>
      <c r="J1560">
        <v>3.0667223E-2</v>
      </c>
      <c r="K1560">
        <v>0.13890810000000001</v>
      </c>
      <c r="L1560">
        <v>0.19534061999999999</v>
      </c>
      <c r="M1560">
        <v>5.2343029000000003</v>
      </c>
      <c r="N1560">
        <v>0.95575509000000003</v>
      </c>
      <c r="O1560">
        <v>1</v>
      </c>
      <c r="P1560">
        <v>1</v>
      </c>
      <c r="Q1560">
        <v>0.95575509000000003</v>
      </c>
      <c r="R1560">
        <v>5.0027116999999999</v>
      </c>
      <c r="S1560">
        <v>5.0222926000000001</v>
      </c>
      <c r="T1560">
        <v>46.697170999999997</v>
      </c>
      <c r="U1560">
        <v>887.71756000000005</v>
      </c>
      <c r="V1560">
        <v>790.36607000000004</v>
      </c>
      <c r="W1560">
        <v>46.710185000000003</v>
      </c>
      <c r="X1560">
        <v>796.67511999999999</v>
      </c>
      <c r="Y1560">
        <v>790.39530999999999</v>
      </c>
      <c r="Z1560">
        <v>0.76878373</v>
      </c>
      <c r="AA1560">
        <v>2901.0707000000002</v>
      </c>
      <c r="AB1560">
        <v>0.76592859999999996</v>
      </c>
      <c r="AC1560">
        <v>2890.2966000000001</v>
      </c>
      <c r="AD1560" s="2">
        <v>2900.7640000000001</v>
      </c>
      <c r="AE1560" s="2">
        <v>737.13441999999998</v>
      </c>
      <c r="AF1560" s="2">
        <f t="shared" si="123"/>
        <v>2.9007640000000001</v>
      </c>
      <c r="AG1560" s="2">
        <f t="shared" si="123"/>
        <v>0.73713441999999996</v>
      </c>
      <c r="AH1560" s="8">
        <v>1664</v>
      </c>
      <c r="AI1560" s="3">
        <f t="shared" si="124"/>
        <v>0.20684205954017632</v>
      </c>
      <c r="AJ1560" s="3">
        <f t="shared" si="125"/>
        <v>5.2562153139915323E-2</v>
      </c>
      <c r="AK1560" s="3">
        <f t="shared" si="122"/>
        <v>0.34473676590029384</v>
      </c>
      <c r="AL1560" s="3">
        <f t="shared" si="126"/>
        <v>8.7603588566525531E-2</v>
      </c>
    </row>
    <row r="1561" spans="1:38" x14ac:dyDescent="0.2">
      <c r="A1561" s="2">
        <v>7</v>
      </c>
      <c r="B1561" s="2" t="s">
        <v>1589</v>
      </c>
      <c r="C1561" s="2" t="s">
        <v>36</v>
      </c>
      <c r="D1561" s="2">
        <v>46.701737000000001</v>
      </c>
      <c r="E1561" s="2">
        <v>11.055106</v>
      </c>
      <c r="F1561">
        <v>7500</v>
      </c>
      <c r="G1561">
        <v>860</v>
      </c>
      <c r="H1561">
        <v>0.52301922999999995</v>
      </c>
      <c r="I1561">
        <v>6.0792027999999998E-2</v>
      </c>
      <c r="J1561">
        <v>1.9576165999999999E-2</v>
      </c>
      <c r="K1561">
        <v>9.4299477000000007E-2</v>
      </c>
      <c r="L1561">
        <v>0.11389156</v>
      </c>
      <c r="M1561">
        <v>5.7062144999999997</v>
      </c>
      <c r="N1561">
        <v>0.95411528999999995</v>
      </c>
      <c r="O1561">
        <v>1</v>
      </c>
      <c r="P1561">
        <v>1</v>
      </c>
      <c r="Q1561">
        <v>0.95411528999999995</v>
      </c>
      <c r="R1561">
        <v>5.4443865000000002</v>
      </c>
      <c r="S1561">
        <v>5.4384220000000001</v>
      </c>
      <c r="T1561">
        <v>46.702773999999998</v>
      </c>
      <c r="U1561">
        <v>846.38565000000006</v>
      </c>
      <c r="V1561">
        <v>778.29223999999999</v>
      </c>
      <c r="W1561">
        <v>46.711635000000001</v>
      </c>
      <c r="X1561">
        <v>788.60726</v>
      </c>
      <c r="Y1561">
        <v>778.31263999999999</v>
      </c>
      <c r="Z1561">
        <v>0.52304521999999998</v>
      </c>
      <c r="AA1561">
        <v>1973.7556</v>
      </c>
      <c r="AB1561">
        <v>0.52359363999999997</v>
      </c>
      <c r="AC1561">
        <v>1975.825</v>
      </c>
      <c r="AD1561" s="2">
        <v>1973.6575</v>
      </c>
      <c r="AE1561" s="2">
        <v>429.77949000000001</v>
      </c>
      <c r="AF1561" s="2">
        <f t="shared" si="123"/>
        <v>1.9736575000000001</v>
      </c>
      <c r="AG1561" s="2">
        <f t="shared" si="123"/>
        <v>0.42977948999999999</v>
      </c>
      <c r="AH1561" s="8">
        <v>1229</v>
      </c>
      <c r="AI1561" s="3">
        <f t="shared" si="124"/>
        <v>0.30400411418901202</v>
      </c>
      <c r="AJ1561" s="3">
        <f t="shared" si="125"/>
        <v>6.6199294028500569E-2</v>
      </c>
      <c r="AK1561" s="3">
        <f t="shared" si="122"/>
        <v>0.50667352364835339</v>
      </c>
      <c r="AL1561" s="3">
        <f t="shared" si="126"/>
        <v>0.1103321567141676</v>
      </c>
    </row>
    <row r="1562" spans="1:38" x14ac:dyDescent="0.2">
      <c r="A1562" s="2">
        <v>8</v>
      </c>
      <c r="B1562" s="2" t="s">
        <v>1590</v>
      </c>
      <c r="C1562" s="2" t="s">
        <v>36</v>
      </c>
      <c r="D1562" s="2">
        <v>46.710414999999998</v>
      </c>
      <c r="E1562" s="2">
        <v>11.030709999999999</v>
      </c>
      <c r="F1562">
        <v>41940</v>
      </c>
      <c r="G1562">
        <v>2130</v>
      </c>
      <c r="H1562">
        <v>0.13407195</v>
      </c>
      <c r="I1562">
        <v>6.8340514E-3</v>
      </c>
      <c r="J1562">
        <v>3.6533630999999998E-3</v>
      </c>
      <c r="K1562">
        <v>2.3957822E-2</v>
      </c>
      <c r="L1562">
        <v>2.5179923999999999E-2</v>
      </c>
      <c r="M1562">
        <v>8.1082958000000005</v>
      </c>
      <c r="N1562">
        <v>0.97436939</v>
      </c>
      <c r="O1562">
        <v>1</v>
      </c>
      <c r="P1562">
        <v>1</v>
      </c>
      <c r="Q1562">
        <v>0.97436939</v>
      </c>
      <c r="R1562">
        <v>7.9004751999999998</v>
      </c>
      <c r="S1562">
        <v>7.9122684999999997</v>
      </c>
      <c r="T1562">
        <v>46.710500000000003</v>
      </c>
      <c r="U1562">
        <v>810.87804000000006</v>
      </c>
      <c r="V1562">
        <v>728.40647000000001</v>
      </c>
      <c r="W1562">
        <v>46.723866000000001</v>
      </c>
      <c r="X1562">
        <v>741.77184999999997</v>
      </c>
      <c r="Y1562">
        <v>728.44023000000004</v>
      </c>
      <c r="Z1562">
        <v>0.13407503000000001</v>
      </c>
      <c r="AA1562">
        <v>505.94349</v>
      </c>
      <c r="AB1562">
        <v>0.13388117999999999</v>
      </c>
      <c r="AC1562">
        <v>505.21201000000002</v>
      </c>
      <c r="AD1562" s="2">
        <v>505.93187999999998</v>
      </c>
      <c r="AE1562" s="2">
        <v>95.018580999999998</v>
      </c>
      <c r="AF1562" s="2">
        <f t="shared" si="123"/>
        <v>0.50593188</v>
      </c>
      <c r="AG1562" s="2">
        <f t="shared" si="123"/>
        <v>9.5018580999999991E-2</v>
      </c>
      <c r="AH1562" s="8">
        <v>1365</v>
      </c>
      <c r="AI1562" s="3">
        <f t="shared" si="124"/>
        <v>1.1859304062831542</v>
      </c>
      <c r="AJ1562" s="3">
        <f t="shared" si="125"/>
        <v>0.22272845184173568</v>
      </c>
      <c r="AK1562" s="3">
        <f t="shared" si="122"/>
        <v>1.9765506771385903</v>
      </c>
      <c r="AL1562" s="3">
        <f t="shared" si="126"/>
        <v>0.37121408640289277</v>
      </c>
    </row>
    <row r="1563" spans="1:38" x14ac:dyDescent="0.2">
      <c r="A1563" s="2">
        <v>9</v>
      </c>
      <c r="B1563" s="2" t="s">
        <v>1591</v>
      </c>
      <c r="C1563" s="2" t="s">
        <v>36</v>
      </c>
      <c r="D1563" s="2">
        <v>46.707289000000003</v>
      </c>
      <c r="E1563" s="2">
        <v>11.036483</v>
      </c>
      <c r="F1563">
        <v>103900</v>
      </c>
      <c r="G1563">
        <v>5750</v>
      </c>
      <c r="H1563">
        <v>4.0930598999999998E-2</v>
      </c>
      <c r="I1563">
        <v>2.2809406000000002E-3</v>
      </c>
      <c r="J1563">
        <v>1.3819996000000001E-3</v>
      </c>
      <c r="K1563">
        <v>7.3866911000000004E-3</v>
      </c>
      <c r="L1563">
        <v>7.8533952999999997E-3</v>
      </c>
      <c r="M1563">
        <v>6.1274946999999997</v>
      </c>
      <c r="N1563">
        <v>0.96697308999999998</v>
      </c>
      <c r="O1563">
        <v>1</v>
      </c>
      <c r="P1563">
        <v>1</v>
      </c>
      <c r="Q1563">
        <v>0.96697308999999998</v>
      </c>
      <c r="R1563">
        <v>5.9251224999999996</v>
      </c>
      <c r="S1563">
        <v>5.9397554000000001</v>
      </c>
      <c r="T1563">
        <v>46.707966999999996</v>
      </c>
      <c r="U1563">
        <v>825.38653999999997</v>
      </c>
      <c r="V1563">
        <v>768.28231000000005</v>
      </c>
      <c r="W1563">
        <v>46.716766</v>
      </c>
      <c r="X1563">
        <v>759.88108</v>
      </c>
      <c r="Y1563">
        <v>768.30296999999996</v>
      </c>
      <c r="Z1563">
        <v>4.0932436000000003E-2</v>
      </c>
      <c r="AA1563">
        <v>154.46202</v>
      </c>
      <c r="AB1563">
        <v>4.0835169999999997E-2</v>
      </c>
      <c r="AC1563">
        <v>154.09497999999999</v>
      </c>
      <c r="AD1563" s="2">
        <v>154.45509000000001</v>
      </c>
      <c r="AE1563" s="2">
        <v>29.635453999999999</v>
      </c>
      <c r="AF1563" s="2">
        <f t="shared" si="123"/>
        <v>0.15445509000000002</v>
      </c>
      <c r="AG1563" s="2">
        <f t="shared" si="123"/>
        <v>2.9635453999999999E-2</v>
      </c>
      <c r="AH1563" s="8">
        <v>1146</v>
      </c>
      <c r="AI1563" s="3">
        <f t="shared" si="124"/>
        <v>3.8846243267217671</v>
      </c>
      <c r="AJ1563" s="3">
        <f t="shared" si="125"/>
        <v>0.74534679007240157</v>
      </c>
      <c r="AK1563" s="3">
        <f t="shared" si="122"/>
        <v>6.4743738778696116</v>
      </c>
      <c r="AL1563" s="3">
        <f t="shared" si="126"/>
        <v>1.2422446501206692</v>
      </c>
    </row>
    <row r="1564" spans="1:38" x14ac:dyDescent="0.2">
      <c r="A1564" s="2">
        <v>10</v>
      </c>
      <c r="B1564" s="2" t="s">
        <v>1592</v>
      </c>
      <c r="C1564" s="2" t="s">
        <v>36</v>
      </c>
      <c r="D1564" s="2">
        <v>46.705458999999998</v>
      </c>
      <c r="E1564" s="2">
        <v>11.035914</v>
      </c>
      <c r="F1564">
        <v>42210</v>
      </c>
      <c r="G1564">
        <v>2360</v>
      </c>
      <c r="H1564">
        <v>0.12962259000000001</v>
      </c>
      <c r="I1564">
        <v>7.2782354000000002E-3</v>
      </c>
      <c r="J1564">
        <v>3.6125985E-3</v>
      </c>
      <c r="K1564">
        <v>2.3178252E-2</v>
      </c>
      <c r="L1564">
        <v>2.4561249E-2</v>
      </c>
      <c r="M1564">
        <v>7.8903879000000003</v>
      </c>
      <c r="N1564">
        <v>0.97302593999999998</v>
      </c>
      <c r="O1564">
        <v>1</v>
      </c>
      <c r="P1564">
        <v>1</v>
      </c>
      <c r="Q1564">
        <v>0.97302593999999998</v>
      </c>
      <c r="R1564">
        <v>7.6775520999999998</v>
      </c>
      <c r="S1564">
        <v>7.6924676999999999</v>
      </c>
      <c r="T1564">
        <v>46.705539000000002</v>
      </c>
      <c r="U1564">
        <v>839.68728999999996</v>
      </c>
      <c r="V1564">
        <v>732.30795000000001</v>
      </c>
      <c r="W1564">
        <v>46.723824999999998</v>
      </c>
      <c r="X1564">
        <v>749.63936000000001</v>
      </c>
      <c r="Y1564">
        <v>732.35383000000002</v>
      </c>
      <c r="Z1564">
        <v>0.12962665000000001</v>
      </c>
      <c r="AA1564">
        <v>489.15715</v>
      </c>
      <c r="AB1564">
        <v>0.12938303000000001</v>
      </c>
      <c r="AC1564">
        <v>488.23786000000001</v>
      </c>
      <c r="AD1564" s="2">
        <v>489.14184</v>
      </c>
      <c r="AE1564" s="2">
        <v>92.683957000000007</v>
      </c>
      <c r="AF1564" s="2">
        <f t="shared" si="123"/>
        <v>0.48914183999999999</v>
      </c>
      <c r="AG1564" s="2">
        <f t="shared" si="123"/>
        <v>9.2683957000000011E-2</v>
      </c>
      <c r="AH1564" s="8">
        <v>1645</v>
      </c>
      <c r="AI1564" s="3">
        <f t="shared" si="124"/>
        <v>1.2266380647380317</v>
      </c>
      <c r="AJ1564" s="3">
        <f t="shared" si="125"/>
        <v>0.23242679392697824</v>
      </c>
      <c r="AK1564" s="3">
        <f t="shared" si="122"/>
        <v>2.0443967745633862</v>
      </c>
      <c r="AL1564" s="3">
        <f t="shared" si="126"/>
        <v>0.38737798987829702</v>
      </c>
    </row>
    <row r="1565" spans="1:38" x14ac:dyDescent="0.2">
      <c r="A1565" s="2">
        <v>11</v>
      </c>
      <c r="B1565" s="2" t="s">
        <v>1593</v>
      </c>
      <c r="C1565" s="2" t="s">
        <v>36</v>
      </c>
      <c r="D1565" s="2">
        <v>46.722948000000002</v>
      </c>
      <c r="E1565" s="2">
        <v>11.022898</v>
      </c>
      <c r="F1565">
        <v>35190</v>
      </c>
      <c r="G1565">
        <v>1980</v>
      </c>
      <c r="H1565">
        <v>0.16696252</v>
      </c>
      <c r="I1565">
        <v>9.4321683999999996E-3</v>
      </c>
      <c r="J1565">
        <v>4.3936679999999999E-3</v>
      </c>
      <c r="K1565">
        <v>2.9799529000000002E-2</v>
      </c>
      <c r="L1565">
        <v>3.1563936000000001E-2</v>
      </c>
      <c r="M1565">
        <v>8.4655319000000002</v>
      </c>
      <c r="N1565">
        <v>0.97708187000000002</v>
      </c>
      <c r="O1565">
        <v>1</v>
      </c>
      <c r="P1565">
        <v>1</v>
      </c>
      <c r="Q1565">
        <v>0.97708187000000002</v>
      </c>
      <c r="R1565">
        <v>8.2715177999999998</v>
      </c>
      <c r="S1565">
        <v>8.2770142</v>
      </c>
      <c r="T1565">
        <v>46.723596999999998</v>
      </c>
      <c r="U1565">
        <v>775.50510999999995</v>
      </c>
      <c r="V1565">
        <v>722.22936000000004</v>
      </c>
      <c r="W1565">
        <v>46.723908000000002</v>
      </c>
      <c r="X1565">
        <v>736.59544000000005</v>
      </c>
      <c r="Y1565">
        <v>722.23014999999998</v>
      </c>
      <c r="Z1565">
        <v>0.16696484</v>
      </c>
      <c r="AA1565">
        <v>630.05601000000001</v>
      </c>
      <c r="AB1565">
        <v>0.16685718999999999</v>
      </c>
      <c r="AC1565">
        <v>629.64976000000001</v>
      </c>
      <c r="AD1565" s="2">
        <v>630.04723999999999</v>
      </c>
      <c r="AE1565" s="2">
        <v>119.10919</v>
      </c>
      <c r="AF1565" s="2">
        <f t="shared" si="123"/>
        <v>0.63004724000000001</v>
      </c>
      <c r="AG1565" s="2">
        <f t="shared" si="123"/>
        <v>0.11910919</v>
      </c>
      <c r="AH1565" s="8">
        <v>1010</v>
      </c>
      <c r="AI1565" s="3">
        <f t="shared" si="124"/>
        <v>0.95230954428115577</v>
      </c>
      <c r="AJ1565" s="3">
        <f t="shared" si="125"/>
        <v>0.18003224400855655</v>
      </c>
      <c r="AK1565" s="3">
        <f t="shared" si="122"/>
        <v>1.5871825738019263</v>
      </c>
      <c r="AL1565" s="3">
        <f t="shared" si="126"/>
        <v>0.30005374001426094</v>
      </c>
    </row>
    <row r="1566" spans="1:38" x14ac:dyDescent="0.2">
      <c r="A1566" s="2">
        <v>12</v>
      </c>
      <c r="B1566" s="2" t="s">
        <v>1594</v>
      </c>
      <c r="C1566" s="2" t="s">
        <v>36</v>
      </c>
      <c r="D1566" s="2">
        <v>46.724550999999998</v>
      </c>
      <c r="E1566" s="2">
        <v>11.016926</v>
      </c>
      <c r="F1566">
        <v>37580</v>
      </c>
      <c r="G1566">
        <v>2180</v>
      </c>
      <c r="H1566">
        <v>0.15953690000000001</v>
      </c>
      <c r="I1566">
        <v>9.2941159999999998E-3</v>
      </c>
      <c r="J1566">
        <v>4.1241287000000001E-3</v>
      </c>
      <c r="K1566">
        <v>2.8462379999999999E-2</v>
      </c>
      <c r="L1566">
        <v>3.0224098000000001E-2</v>
      </c>
      <c r="M1566">
        <v>8.6321437999999997</v>
      </c>
      <c r="N1566">
        <v>0.97834041000000005</v>
      </c>
      <c r="O1566">
        <v>1</v>
      </c>
      <c r="P1566">
        <v>1</v>
      </c>
      <c r="Q1566">
        <v>0.97834041000000005</v>
      </c>
      <c r="R1566">
        <v>8.4451751000000002</v>
      </c>
      <c r="S1566">
        <v>8.4515933000000008</v>
      </c>
      <c r="T1566">
        <v>46.724510000000002</v>
      </c>
      <c r="U1566">
        <v>768.00062000000003</v>
      </c>
      <c r="V1566">
        <v>719.41783999999996</v>
      </c>
      <c r="W1566">
        <v>46.714399999999998</v>
      </c>
      <c r="X1566">
        <v>729.12279999999998</v>
      </c>
      <c r="Y1566">
        <v>719.39189999999996</v>
      </c>
      <c r="Z1566">
        <v>0.15953914</v>
      </c>
      <c r="AA1566">
        <v>602.03449000000001</v>
      </c>
      <c r="AB1566">
        <v>0.15942143</v>
      </c>
      <c r="AC1566">
        <v>601.59029999999996</v>
      </c>
      <c r="AD1566" s="2">
        <v>602.02605000000005</v>
      </c>
      <c r="AE1566" s="2">
        <v>114.0532</v>
      </c>
      <c r="AF1566" s="2">
        <f t="shared" si="123"/>
        <v>0.60202605000000009</v>
      </c>
      <c r="AG1566" s="2">
        <f t="shared" si="123"/>
        <v>0.11405320000000001</v>
      </c>
      <c r="AH1566" s="8">
        <v>933</v>
      </c>
      <c r="AI1566" s="3">
        <f t="shared" si="124"/>
        <v>0.99663461406694931</v>
      </c>
      <c r="AJ1566" s="3">
        <f t="shared" si="125"/>
        <v>0.18881137612749579</v>
      </c>
      <c r="AK1566" s="3">
        <f t="shared" si="122"/>
        <v>1.6610576901115823</v>
      </c>
      <c r="AL1566" s="3">
        <f t="shared" si="126"/>
        <v>0.31468562687915963</v>
      </c>
    </row>
    <row r="1567" spans="1:38" x14ac:dyDescent="0.2">
      <c r="A1567" s="2">
        <v>13</v>
      </c>
      <c r="B1567" s="2" t="s">
        <v>1595</v>
      </c>
      <c r="C1567" s="2" t="s">
        <v>36</v>
      </c>
      <c r="D1567" s="2">
        <v>46.719417</v>
      </c>
      <c r="E1567" s="2">
        <v>11.023828</v>
      </c>
      <c r="F1567">
        <v>32300</v>
      </c>
      <c r="G1567">
        <v>2770</v>
      </c>
      <c r="H1567">
        <v>0.18046778999999999</v>
      </c>
      <c r="I1567">
        <v>1.5603646000000001E-2</v>
      </c>
      <c r="J1567">
        <v>4.7842752999999998E-3</v>
      </c>
      <c r="K1567">
        <v>3.2213675999999997E-2</v>
      </c>
      <c r="L1567">
        <v>3.6112102E-2</v>
      </c>
      <c r="M1567">
        <v>8.3972320000000007</v>
      </c>
      <c r="N1567">
        <v>0.97692767999999996</v>
      </c>
      <c r="O1567">
        <v>1</v>
      </c>
      <c r="P1567">
        <v>1</v>
      </c>
      <c r="Q1567">
        <v>0.97692767999999996</v>
      </c>
      <c r="R1567">
        <v>8.2034883999999995</v>
      </c>
      <c r="S1567">
        <v>8.2092478999999994</v>
      </c>
      <c r="T1567">
        <v>46.719529000000001</v>
      </c>
      <c r="U1567">
        <v>778.15155000000004</v>
      </c>
      <c r="V1567">
        <v>723.38732000000005</v>
      </c>
      <c r="W1567">
        <v>46.723908000000002</v>
      </c>
      <c r="X1567">
        <v>736.59544000000005</v>
      </c>
      <c r="Y1567">
        <v>723.39847999999995</v>
      </c>
      <c r="Z1567">
        <v>0.18047050000000001</v>
      </c>
      <c r="AA1567">
        <v>681.02076999999997</v>
      </c>
      <c r="AB1567">
        <v>0.1803476</v>
      </c>
      <c r="AC1567">
        <v>680.55700000000002</v>
      </c>
      <c r="AD1567" s="2">
        <v>681.01050999999995</v>
      </c>
      <c r="AE1567" s="2">
        <v>136.27207999999999</v>
      </c>
      <c r="AF1567" s="2">
        <f t="shared" si="123"/>
        <v>0.6810105099999999</v>
      </c>
      <c r="AG1567" s="2">
        <f t="shared" si="123"/>
        <v>0.13627207999999999</v>
      </c>
      <c r="AH1567" s="8">
        <v>1037</v>
      </c>
      <c r="AI1567" s="3">
        <f t="shared" si="124"/>
        <v>0.8810436714111799</v>
      </c>
      <c r="AJ1567" s="3">
        <f t="shared" si="125"/>
        <v>0.17629926691445338</v>
      </c>
      <c r="AK1567" s="3">
        <f t="shared" si="122"/>
        <v>1.468406119018633</v>
      </c>
      <c r="AL1567" s="3">
        <f t="shared" si="126"/>
        <v>0.29383211152408895</v>
      </c>
    </row>
    <row r="1568" spans="1:38" x14ac:dyDescent="0.2">
      <c r="A1568" s="2">
        <v>14</v>
      </c>
      <c r="B1568" s="2" t="s">
        <v>1596</v>
      </c>
      <c r="C1568" s="2" t="s">
        <v>36</v>
      </c>
      <c r="D1568" s="2">
        <v>46.715331999999997</v>
      </c>
      <c r="E1568" s="2">
        <v>11.03091</v>
      </c>
      <c r="F1568">
        <v>48120</v>
      </c>
      <c r="G1568">
        <v>2340</v>
      </c>
      <c r="H1568">
        <v>0.1187469</v>
      </c>
      <c r="I1568">
        <v>5.7951417999999996E-3</v>
      </c>
      <c r="J1568">
        <v>3.1877924999999998E-3</v>
      </c>
      <c r="K1568">
        <v>2.1214343E-2</v>
      </c>
      <c r="L1568">
        <v>2.2221477E-2</v>
      </c>
      <c r="M1568">
        <v>8.2371590000000001</v>
      </c>
      <c r="N1568">
        <v>0.97568588000000001</v>
      </c>
      <c r="O1568">
        <v>1</v>
      </c>
      <c r="P1568">
        <v>1</v>
      </c>
      <c r="Q1568">
        <v>0.97568588000000001</v>
      </c>
      <c r="R1568">
        <v>8.0368797999999995</v>
      </c>
      <c r="S1568">
        <v>8.0457084000000005</v>
      </c>
      <c r="T1568">
        <v>46.715356999999997</v>
      </c>
      <c r="U1568">
        <v>800.28228999999999</v>
      </c>
      <c r="V1568">
        <v>726.14981</v>
      </c>
      <c r="W1568">
        <v>46.723866000000001</v>
      </c>
      <c r="X1568">
        <v>741.77184999999997</v>
      </c>
      <c r="Y1568">
        <v>726.17138999999997</v>
      </c>
      <c r="Z1568">
        <v>0.1187491</v>
      </c>
      <c r="AA1568">
        <v>448.10982999999999</v>
      </c>
      <c r="AB1568">
        <v>0.11862262</v>
      </c>
      <c r="AC1568">
        <v>447.63254000000001</v>
      </c>
      <c r="AD1568" s="2">
        <v>448.10149999999999</v>
      </c>
      <c r="AE1568" s="2">
        <v>83.854630999999998</v>
      </c>
      <c r="AF1568" s="2">
        <f t="shared" si="123"/>
        <v>0.44810149999999999</v>
      </c>
      <c r="AG1568" s="2">
        <f t="shared" si="123"/>
        <v>8.3854630999999999E-2</v>
      </c>
      <c r="AH1568" s="8">
        <v>1260</v>
      </c>
      <c r="AI1568" s="3">
        <f t="shared" si="124"/>
        <v>1.338982351096794</v>
      </c>
      <c r="AJ1568" s="3">
        <f t="shared" si="125"/>
        <v>0.25056794267980381</v>
      </c>
      <c r="AK1568" s="3">
        <f t="shared" si="122"/>
        <v>2.2316372518279901</v>
      </c>
      <c r="AL1568" s="3">
        <f t="shared" si="126"/>
        <v>0.41761323779967308</v>
      </c>
    </row>
    <row r="1569" spans="1:38" x14ac:dyDescent="0.2">
      <c r="A1569" s="2">
        <v>15</v>
      </c>
      <c r="B1569" s="2" t="s">
        <v>1597</v>
      </c>
      <c r="C1569" s="2" t="s">
        <v>36</v>
      </c>
      <c r="D1569" s="2">
        <v>46.730944999999998</v>
      </c>
      <c r="E1569" s="2">
        <v>11.019741</v>
      </c>
      <c r="F1569">
        <v>25940</v>
      </c>
      <c r="G1569">
        <v>1820</v>
      </c>
      <c r="H1569">
        <v>0.22851310999999999</v>
      </c>
      <c r="I1569">
        <v>1.6122245E-2</v>
      </c>
      <c r="J1569">
        <v>5.9848948000000004E-3</v>
      </c>
      <c r="K1569">
        <v>4.0768459E-2</v>
      </c>
      <c r="L1569">
        <v>4.4247180999999997E-2</v>
      </c>
      <c r="M1569">
        <v>8.5465049999999998</v>
      </c>
      <c r="N1569">
        <v>0.97695072999999999</v>
      </c>
      <c r="O1569">
        <v>1</v>
      </c>
      <c r="P1569">
        <v>1</v>
      </c>
      <c r="Q1569">
        <v>0.97695072999999999</v>
      </c>
      <c r="R1569">
        <v>8.3495141999999998</v>
      </c>
      <c r="S1569">
        <v>8.3508294000000003</v>
      </c>
      <c r="T1569">
        <v>46.731752999999998</v>
      </c>
      <c r="U1569">
        <v>761.90189999999996</v>
      </c>
      <c r="V1569">
        <v>720.87635999999998</v>
      </c>
      <c r="W1569">
        <v>46.735135999999997</v>
      </c>
      <c r="X1569">
        <v>733.21821</v>
      </c>
      <c r="Y1569">
        <v>720.88500999999997</v>
      </c>
      <c r="Z1569">
        <v>0.22851506999999999</v>
      </c>
      <c r="AA1569">
        <v>862.32102999999995</v>
      </c>
      <c r="AB1569">
        <v>0.22848013</v>
      </c>
      <c r="AC1569">
        <v>862.18917999999996</v>
      </c>
      <c r="AD1569" s="2">
        <v>862.31361000000004</v>
      </c>
      <c r="AE1569" s="2">
        <v>166.97049000000001</v>
      </c>
      <c r="AF1569" s="2">
        <f t="shared" si="123"/>
        <v>0.86231361000000006</v>
      </c>
      <c r="AG1569" s="2">
        <f t="shared" si="123"/>
        <v>0.16697049</v>
      </c>
      <c r="AH1569" s="8">
        <v>822</v>
      </c>
      <c r="AI1569" s="3">
        <f t="shared" si="124"/>
        <v>0.69580253986713714</v>
      </c>
      <c r="AJ1569" s="3">
        <f t="shared" si="125"/>
        <v>0.13472881522171548</v>
      </c>
      <c r="AK1569" s="3">
        <f t="shared" si="122"/>
        <v>1.1596708997785619</v>
      </c>
      <c r="AL1569" s="3">
        <f t="shared" si="126"/>
        <v>0.22454802536952581</v>
      </c>
    </row>
    <row r="1570" spans="1:38" x14ac:dyDescent="0.2">
      <c r="A1570" s="2">
        <v>0</v>
      </c>
      <c r="B1570" s="2" t="s">
        <v>1598</v>
      </c>
      <c r="C1570" s="2" t="s">
        <v>36</v>
      </c>
      <c r="D1570" s="2">
        <v>37.127932999999999</v>
      </c>
      <c r="E1570" s="2">
        <v>-122.12031</v>
      </c>
      <c r="F1570">
        <v>14700</v>
      </c>
      <c r="G1570">
        <v>300</v>
      </c>
      <c r="H1570">
        <v>7.4518778999999993E-2</v>
      </c>
      <c r="I1570">
        <v>1.5292227E-3</v>
      </c>
      <c r="J1570">
        <v>8.2705864E-3</v>
      </c>
      <c r="K1570">
        <v>1.4475610999999999E-2</v>
      </c>
      <c r="L1570">
        <v>1.6741697999999999E-2</v>
      </c>
      <c r="M1570">
        <v>1.3609188999999999</v>
      </c>
      <c r="N1570">
        <v>0.99292462000000004</v>
      </c>
      <c r="O1570">
        <v>1</v>
      </c>
      <c r="P1570">
        <v>1</v>
      </c>
      <c r="Q1570">
        <v>0.99292462000000004</v>
      </c>
      <c r="R1570">
        <v>1.3512899</v>
      </c>
      <c r="S1570">
        <v>1.3511337999999999</v>
      </c>
      <c r="T1570">
        <v>37.128723000000001</v>
      </c>
      <c r="U1570">
        <v>995.61351000000002</v>
      </c>
      <c r="V1570">
        <v>957.75064999999995</v>
      </c>
      <c r="W1570">
        <v>37.1738</v>
      </c>
      <c r="X1570">
        <v>976.57126000000005</v>
      </c>
      <c r="Y1570">
        <v>957.85197000000005</v>
      </c>
      <c r="Z1570">
        <v>7.4524410999999999E-2</v>
      </c>
      <c r="AA1570">
        <v>281.22419000000002</v>
      </c>
      <c r="AB1570">
        <v>7.4531806000000006E-2</v>
      </c>
      <c r="AC1570">
        <v>281.25209999999998</v>
      </c>
      <c r="AD1570" s="2">
        <v>281.20294000000001</v>
      </c>
      <c r="AE1570" s="2">
        <v>63.176217999999999</v>
      </c>
      <c r="AF1570" s="2">
        <f t="shared" si="123"/>
        <v>0.28120294000000001</v>
      </c>
      <c r="AG1570" s="2">
        <f t="shared" si="123"/>
        <v>6.3176217999999992E-2</v>
      </c>
      <c r="AH1570" s="8">
        <v>814</v>
      </c>
      <c r="AI1570" s="3">
        <f t="shared" si="124"/>
        <v>2.133690351886079</v>
      </c>
      <c r="AJ1570" s="3">
        <f t="shared" si="125"/>
        <v>0.4793637179442421</v>
      </c>
      <c r="AK1570" s="3">
        <f t="shared" si="122"/>
        <v>3.5561505864767984</v>
      </c>
      <c r="AL1570" s="3">
        <f t="shared" si="126"/>
        <v>0.79893952990707018</v>
      </c>
    </row>
    <row r="1571" spans="1:38" x14ac:dyDescent="0.2">
      <c r="A1571" s="2">
        <v>1</v>
      </c>
      <c r="B1571" s="2" t="s">
        <v>1599</v>
      </c>
      <c r="C1571" s="2" t="s">
        <v>36</v>
      </c>
      <c r="D1571" s="2">
        <v>37.059255</v>
      </c>
      <c r="E1571" s="2">
        <v>-122.03218</v>
      </c>
      <c r="F1571">
        <v>10400</v>
      </c>
      <c r="G1571">
        <v>540</v>
      </c>
      <c r="H1571">
        <v>8.9546598000000005E-2</v>
      </c>
      <c r="I1571">
        <v>4.6847907000000001E-3</v>
      </c>
      <c r="J1571">
        <v>1.1480031E-2</v>
      </c>
      <c r="K1571">
        <v>1.7656521000000001E-2</v>
      </c>
      <c r="L1571">
        <v>2.1575242000000001E-2</v>
      </c>
      <c r="M1571">
        <v>1.1157626</v>
      </c>
      <c r="N1571">
        <v>0.99741857</v>
      </c>
      <c r="O1571">
        <v>1</v>
      </c>
      <c r="P1571">
        <v>1</v>
      </c>
      <c r="Q1571">
        <v>0.99741857</v>
      </c>
      <c r="R1571">
        <v>1.1128823999999999</v>
      </c>
      <c r="S1571">
        <v>1.1129367999999999</v>
      </c>
      <c r="T1571">
        <v>37.063983999999998</v>
      </c>
      <c r="U1571">
        <v>997.26086999999995</v>
      </c>
      <c r="V1571">
        <v>985.31581000000006</v>
      </c>
      <c r="W1571">
        <v>37.080207999999999</v>
      </c>
      <c r="X1571">
        <v>985.11257000000001</v>
      </c>
      <c r="Y1571">
        <v>985.34708999999998</v>
      </c>
      <c r="Z1571">
        <v>8.9547281000000006E-2</v>
      </c>
      <c r="AA1571">
        <v>337.91426999999999</v>
      </c>
      <c r="AB1571">
        <v>8.9543630999999999E-2</v>
      </c>
      <c r="AC1571">
        <v>337.90048999999999</v>
      </c>
      <c r="AD1571" s="2">
        <v>337.91169000000002</v>
      </c>
      <c r="AE1571" s="2">
        <v>81.416009000000003</v>
      </c>
      <c r="AF1571" s="2">
        <f t="shared" si="123"/>
        <v>0.33791169000000004</v>
      </c>
      <c r="AG1571" s="2">
        <f t="shared" si="123"/>
        <v>8.1416008999999998E-2</v>
      </c>
      <c r="AH1571" s="8">
        <v>259.98090000000002</v>
      </c>
      <c r="AI1571" s="3">
        <f t="shared" si="124"/>
        <v>1.7756118469887796</v>
      </c>
      <c r="AJ1571" s="3">
        <f t="shared" si="125"/>
        <v>0.42781364005176942</v>
      </c>
      <c r="AK1571" s="3">
        <f t="shared" si="122"/>
        <v>2.9593530783146327</v>
      </c>
      <c r="AL1571" s="3">
        <f t="shared" si="126"/>
        <v>0.71302273341961564</v>
      </c>
    </row>
    <row r="1572" spans="1:38" x14ac:dyDescent="0.2">
      <c r="A1572" s="2">
        <v>2</v>
      </c>
      <c r="B1572" s="2" t="s">
        <v>1600</v>
      </c>
      <c r="C1572" s="2" t="s">
        <v>36</v>
      </c>
      <c r="D1572" s="2">
        <v>37.216188000000002</v>
      </c>
      <c r="E1572" s="2">
        <v>-122.34954999999999</v>
      </c>
      <c r="F1572">
        <v>20700</v>
      </c>
      <c r="G1572">
        <v>430</v>
      </c>
      <c r="H1572">
        <v>4.8283874999999997E-2</v>
      </c>
      <c r="I1572">
        <v>1.0117639E-3</v>
      </c>
      <c r="J1572">
        <v>5.7470995999999996E-3</v>
      </c>
      <c r="K1572">
        <v>9.4843080999999999E-3</v>
      </c>
      <c r="L1572">
        <v>1.113575E-2</v>
      </c>
      <c r="M1572">
        <v>1.2239133</v>
      </c>
      <c r="N1572">
        <v>0.99392234000000002</v>
      </c>
      <c r="O1572">
        <v>1</v>
      </c>
      <c r="P1572">
        <v>1</v>
      </c>
      <c r="Q1572">
        <v>0.99392234000000002</v>
      </c>
      <c r="R1572">
        <v>1.2164748000000001</v>
      </c>
      <c r="S1572">
        <v>1.216872</v>
      </c>
      <c r="T1572">
        <v>37.214579000000001</v>
      </c>
      <c r="U1572">
        <v>1011.1449</v>
      </c>
      <c r="V1572">
        <v>972.81661999999994</v>
      </c>
      <c r="W1572">
        <v>37.234496</v>
      </c>
      <c r="X1572">
        <v>981.26053999999999</v>
      </c>
      <c r="Y1572">
        <v>972.85797000000002</v>
      </c>
      <c r="Z1572">
        <v>4.8286648000000001E-2</v>
      </c>
      <c r="AA1572">
        <v>182.21377000000001</v>
      </c>
      <c r="AB1572">
        <v>4.8273244E-2</v>
      </c>
      <c r="AC1572">
        <v>182.16318999999999</v>
      </c>
      <c r="AD1572" s="2">
        <v>182.20330000000001</v>
      </c>
      <c r="AE1572" s="2">
        <v>42.021697000000003</v>
      </c>
      <c r="AF1572" s="2">
        <f t="shared" si="123"/>
        <v>0.18220330000000001</v>
      </c>
      <c r="AG1572" s="2">
        <f t="shared" si="123"/>
        <v>4.2021697000000004E-2</v>
      </c>
      <c r="AH1572" s="8">
        <v>676</v>
      </c>
      <c r="AI1572" s="3">
        <f t="shared" si="124"/>
        <v>3.2930248793518007</v>
      </c>
      <c r="AJ1572" s="3">
        <f t="shared" si="125"/>
        <v>0.75947303750032469</v>
      </c>
      <c r="AK1572" s="3">
        <f t="shared" si="122"/>
        <v>5.4883747989196676</v>
      </c>
      <c r="AL1572" s="3">
        <f t="shared" si="126"/>
        <v>1.2657883958338745</v>
      </c>
    </row>
    <row r="1573" spans="1:38" x14ac:dyDescent="0.2">
      <c r="A1573" s="2">
        <v>3</v>
      </c>
      <c r="B1573" s="2" t="s">
        <v>1601</v>
      </c>
      <c r="C1573" s="2" t="s">
        <v>36</v>
      </c>
      <c r="D1573" s="2">
        <v>37.321623000000002</v>
      </c>
      <c r="E1573" s="2">
        <v>-122.33644</v>
      </c>
      <c r="F1573">
        <v>31600</v>
      </c>
      <c r="G1573">
        <v>1740</v>
      </c>
      <c r="H1573">
        <v>3.2511878000000001E-2</v>
      </c>
      <c r="I1573">
        <v>1.8167210000000001E-3</v>
      </c>
      <c r="J1573">
        <v>3.7278159000000001E-3</v>
      </c>
      <c r="K1573">
        <v>6.3889558000000003E-3</v>
      </c>
      <c r="L1573">
        <v>7.6168132000000001E-3</v>
      </c>
      <c r="M1573">
        <v>1.2682424999999999</v>
      </c>
      <c r="N1573">
        <v>0.99582389999999998</v>
      </c>
      <c r="O1573">
        <v>1</v>
      </c>
      <c r="P1573">
        <v>1</v>
      </c>
      <c r="Q1573">
        <v>0.99582389999999998</v>
      </c>
      <c r="R1573">
        <v>1.2629462</v>
      </c>
      <c r="S1573">
        <v>1.2628998</v>
      </c>
      <c r="T1573">
        <v>37.323230000000002</v>
      </c>
      <c r="U1573">
        <v>1010.7628</v>
      </c>
      <c r="V1573">
        <v>968.08127000000002</v>
      </c>
      <c r="W1573">
        <v>37.371803999999997</v>
      </c>
      <c r="X1573">
        <v>977.15837999999997</v>
      </c>
      <c r="Y1573">
        <v>968.18444999999997</v>
      </c>
      <c r="Z1573">
        <v>3.2514530999999999E-2</v>
      </c>
      <c r="AA1573">
        <v>122.69634000000001</v>
      </c>
      <c r="AB1573">
        <v>3.2515558999999999E-2</v>
      </c>
      <c r="AC1573">
        <v>122.70022</v>
      </c>
      <c r="AD1573" s="2">
        <v>122.68633</v>
      </c>
      <c r="AE1573" s="2">
        <v>28.742691000000001</v>
      </c>
      <c r="AF1573" s="2">
        <f t="shared" si="123"/>
        <v>0.12268633</v>
      </c>
      <c r="AG1573" s="2">
        <f t="shared" si="123"/>
        <v>2.8742691000000001E-2</v>
      </c>
      <c r="AH1573" s="8">
        <v>682.98199</v>
      </c>
      <c r="AI1573" s="3">
        <f t="shared" si="124"/>
        <v>4.8905204027213136</v>
      </c>
      <c r="AJ1573" s="3">
        <f t="shared" si="125"/>
        <v>1.1457406604681573</v>
      </c>
      <c r="AK1573" s="3">
        <f t="shared" si="122"/>
        <v>8.1508673378688563</v>
      </c>
      <c r="AL1573" s="3">
        <f t="shared" si="126"/>
        <v>1.9095677674469287</v>
      </c>
    </row>
    <row r="1574" spans="1:38" x14ac:dyDescent="0.2">
      <c r="A1574" s="2">
        <v>4</v>
      </c>
      <c r="B1574" s="2" t="s">
        <v>1602</v>
      </c>
      <c r="C1574" s="2" t="s">
        <v>36</v>
      </c>
      <c r="D1574" s="2">
        <v>37.159564000000003</v>
      </c>
      <c r="E1574" s="2">
        <v>-122.12604</v>
      </c>
      <c r="F1574">
        <v>13500</v>
      </c>
      <c r="G1574">
        <v>560</v>
      </c>
      <c r="H1574">
        <v>8.0943937999999993E-2</v>
      </c>
      <c r="I1574">
        <v>3.3794119E-3</v>
      </c>
      <c r="J1574">
        <v>9.0158050999999996E-3</v>
      </c>
      <c r="K1574">
        <v>1.5721702000000001E-2</v>
      </c>
      <c r="L1574">
        <v>1.8435755000000002E-2</v>
      </c>
      <c r="M1574">
        <v>1.3572713000000001</v>
      </c>
      <c r="N1574">
        <v>0.99235872000000003</v>
      </c>
      <c r="O1574">
        <v>1</v>
      </c>
      <c r="P1574">
        <v>1</v>
      </c>
      <c r="Q1574">
        <v>0.99235872000000003</v>
      </c>
      <c r="R1574">
        <v>1.3469</v>
      </c>
      <c r="S1574">
        <v>1.3466184999999999</v>
      </c>
      <c r="T1574">
        <v>37.160426000000001</v>
      </c>
      <c r="U1574">
        <v>994.17807000000005</v>
      </c>
      <c r="V1574">
        <v>958.20038</v>
      </c>
      <c r="W1574">
        <v>37.197642000000002</v>
      </c>
      <c r="X1574">
        <v>963.70492000000002</v>
      </c>
      <c r="Y1574">
        <v>958.28380000000004</v>
      </c>
      <c r="Z1574">
        <v>8.0950005000000005E-2</v>
      </c>
      <c r="AA1574">
        <v>305.47172</v>
      </c>
      <c r="AB1574">
        <v>8.0964518999999999E-2</v>
      </c>
      <c r="AC1574">
        <v>305.52649000000002</v>
      </c>
      <c r="AD1574" s="2">
        <v>305.44882000000001</v>
      </c>
      <c r="AE1574" s="2">
        <v>69.568888000000001</v>
      </c>
      <c r="AF1574" s="2">
        <f t="shared" si="123"/>
        <v>0.30544882000000001</v>
      </c>
      <c r="AG1574" s="2">
        <f t="shared" si="123"/>
        <v>6.9568887999999995E-2</v>
      </c>
      <c r="AH1574" s="8">
        <v>797.88762999999994</v>
      </c>
      <c r="AI1574" s="3">
        <f t="shared" si="124"/>
        <v>1.9643225336408239</v>
      </c>
      <c r="AJ1574" s="3">
        <f t="shared" si="125"/>
        <v>0.44739323052135116</v>
      </c>
      <c r="AK1574" s="3">
        <f t="shared" si="122"/>
        <v>3.2738708894013731</v>
      </c>
      <c r="AL1574" s="3">
        <f t="shared" si="126"/>
        <v>0.74565538420225197</v>
      </c>
    </row>
    <row r="1575" spans="1:38" x14ac:dyDescent="0.2">
      <c r="A1575" s="2">
        <v>5</v>
      </c>
      <c r="B1575" s="2" t="s">
        <v>1603</v>
      </c>
      <c r="C1575" s="2" t="s">
        <v>36</v>
      </c>
      <c r="D1575" s="2">
        <v>37.396524999999997</v>
      </c>
      <c r="E1575" s="2">
        <v>-122.39167999999999</v>
      </c>
      <c r="F1575">
        <v>20800</v>
      </c>
      <c r="G1575">
        <v>680</v>
      </c>
      <c r="H1575">
        <v>4.4582403E-2</v>
      </c>
      <c r="I1575">
        <v>1.4728974000000001E-3</v>
      </c>
      <c r="J1575">
        <v>5.6514162000000003E-3</v>
      </c>
      <c r="K1575">
        <v>8.8298547000000005E-3</v>
      </c>
      <c r="L1575">
        <v>1.0586513000000001E-2</v>
      </c>
      <c r="M1575">
        <v>1.1190469000000001</v>
      </c>
      <c r="N1575">
        <v>0.99527960000000004</v>
      </c>
      <c r="O1575">
        <v>1</v>
      </c>
      <c r="P1575">
        <v>1</v>
      </c>
      <c r="Q1575">
        <v>0.99527960000000004</v>
      </c>
      <c r="R1575">
        <v>1.1137646000000001</v>
      </c>
      <c r="S1575">
        <v>1.1136817999999999</v>
      </c>
      <c r="T1575">
        <v>37.397345000000001</v>
      </c>
      <c r="U1575">
        <v>1006.3321999999999</v>
      </c>
      <c r="V1575">
        <v>985.55260999999996</v>
      </c>
      <c r="W1575">
        <v>37.411054999999998</v>
      </c>
      <c r="X1575">
        <v>1000.6056</v>
      </c>
      <c r="Y1575">
        <v>985.57879000000003</v>
      </c>
      <c r="Z1575">
        <v>4.4584044000000003E-2</v>
      </c>
      <c r="AA1575">
        <v>168.24167</v>
      </c>
      <c r="AB1575">
        <v>4.4586830000000001E-2</v>
      </c>
      <c r="AC1575">
        <v>168.25219000000001</v>
      </c>
      <c r="AD1575" s="2">
        <v>168.23548</v>
      </c>
      <c r="AE1575" s="2">
        <v>39.949106999999998</v>
      </c>
      <c r="AF1575" s="2">
        <f t="shared" si="123"/>
        <v>0.16823547999999999</v>
      </c>
      <c r="AG1575" s="2">
        <f t="shared" si="123"/>
        <v>3.9949106999999998E-2</v>
      </c>
      <c r="AH1575" s="8">
        <v>539.98461999999995</v>
      </c>
      <c r="AI1575" s="3">
        <f t="shared" si="124"/>
        <v>3.5664296259029311</v>
      </c>
      <c r="AJ1575" s="3">
        <f t="shared" si="125"/>
        <v>0.84688246934098654</v>
      </c>
      <c r="AK1575" s="3">
        <f t="shared" si="122"/>
        <v>5.9440493765048847</v>
      </c>
      <c r="AL1575" s="3">
        <f t="shared" si="126"/>
        <v>1.4114707822349777</v>
      </c>
    </row>
    <row r="1576" spans="1:38" x14ac:dyDescent="0.2">
      <c r="A1576" s="2">
        <v>6</v>
      </c>
      <c r="B1576" s="2" t="s">
        <v>1604</v>
      </c>
      <c r="C1576" s="2" t="s">
        <v>36</v>
      </c>
      <c r="D1576" s="2">
        <v>37.557988999999999</v>
      </c>
      <c r="E1576" s="2">
        <v>-122.48021</v>
      </c>
      <c r="F1576">
        <v>75400</v>
      </c>
      <c r="G1576">
        <v>1900</v>
      </c>
      <c r="H1576">
        <v>1.4660925E-2</v>
      </c>
      <c r="I1576">
        <v>3.7790730999999998E-4</v>
      </c>
      <c r="J1576">
        <v>1.5055616000000001E-3</v>
      </c>
      <c r="K1576">
        <v>2.8884165000000002E-3</v>
      </c>
      <c r="L1576">
        <v>3.2790974000000001E-3</v>
      </c>
      <c r="M1576">
        <v>1.3976527999999999</v>
      </c>
      <c r="N1576">
        <v>0.99871644999999998</v>
      </c>
      <c r="O1576">
        <v>1</v>
      </c>
      <c r="P1576">
        <v>1</v>
      </c>
      <c r="Q1576">
        <v>0.99871644999999998</v>
      </c>
      <c r="R1576">
        <v>1.3958588000000001</v>
      </c>
      <c r="S1576">
        <v>1.3958732</v>
      </c>
      <c r="T1576">
        <v>37.558388999999998</v>
      </c>
      <c r="U1576">
        <v>958.84973000000002</v>
      </c>
      <c r="V1576">
        <v>954.96505999999999</v>
      </c>
      <c r="W1576">
        <v>37.559192000000003</v>
      </c>
      <c r="X1576">
        <v>956.32342000000006</v>
      </c>
      <c r="Y1576">
        <v>954.96686999999997</v>
      </c>
      <c r="Z1576">
        <v>1.4660935999999999E-2</v>
      </c>
      <c r="AA1576">
        <v>55.324285000000003</v>
      </c>
      <c r="AB1576">
        <v>1.4660800999999999E-2</v>
      </c>
      <c r="AC1576">
        <v>55.323779000000002</v>
      </c>
      <c r="AD1576" s="2">
        <v>55.324247</v>
      </c>
      <c r="AE1576" s="2">
        <v>12.373951999999999</v>
      </c>
      <c r="AF1576" s="2">
        <f t="shared" si="123"/>
        <v>5.5324247E-2</v>
      </c>
      <c r="AG1576" s="2">
        <f t="shared" si="123"/>
        <v>1.2373951999999999E-2</v>
      </c>
      <c r="AH1576" s="8">
        <v>63</v>
      </c>
      <c r="AI1576" s="3">
        <f t="shared" si="124"/>
        <v>10.845154385924133</v>
      </c>
      <c r="AJ1576" s="3">
        <f t="shared" si="125"/>
        <v>2.4256528932786865</v>
      </c>
      <c r="AK1576" s="3">
        <f t="shared" si="122"/>
        <v>18.075257309873553</v>
      </c>
      <c r="AL1576" s="3">
        <f t="shared" si="126"/>
        <v>4.0427548221311431</v>
      </c>
    </row>
    <row r="1577" spans="1:38" x14ac:dyDescent="0.2">
      <c r="A1577" s="2">
        <v>7</v>
      </c>
      <c r="B1577" s="2" t="s">
        <v>1605</v>
      </c>
      <c r="C1577" s="2" t="s">
        <v>36</v>
      </c>
      <c r="D1577" s="2">
        <v>37.553618999999998</v>
      </c>
      <c r="E1577" s="2">
        <v>-122.50769</v>
      </c>
      <c r="F1577">
        <v>31000</v>
      </c>
      <c r="G1577">
        <v>1100</v>
      </c>
      <c r="H1577">
        <v>2.9578559000000001E-2</v>
      </c>
      <c r="I1577">
        <v>1.0655468E-3</v>
      </c>
      <c r="J1577">
        <v>3.7313021000000002E-3</v>
      </c>
      <c r="K1577">
        <v>5.8875074000000003E-3</v>
      </c>
      <c r="L1577">
        <v>7.0512941000000001E-3</v>
      </c>
      <c r="M1577">
        <v>1.1164141999999999</v>
      </c>
      <c r="N1577">
        <v>0.98966113</v>
      </c>
      <c r="O1577">
        <v>1</v>
      </c>
      <c r="P1577">
        <v>1</v>
      </c>
      <c r="Q1577">
        <v>0.98966113</v>
      </c>
      <c r="R1577">
        <v>1.1048718</v>
      </c>
      <c r="S1577">
        <v>1.1049646</v>
      </c>
      <c r="T1577">
        <v>37.555258000000002</v>
      </c>
      <c r="U1577">
        <v>1010.7681</v>
      </c>
      <c r="V1577">
        <v>986.17485999999997</v>
      </c>
      <c r="W1577">
        <v>37.560898000000002</v>
      </c>
      <c r="X1577">
        <v>998.11198000000002</v>
      </c>
      <c r="Y1577">
        <v>986.18555000000003</v>
      </c>
      <c r="Z1577">
        <v>2.9579891000000001E-2</v>
      </c>
      <c r="AA1577">
        <v>111.62223</v>
      </c>
      <c r="AB1577">
        <v>2.9577788000000001E-2</v>
      </c>
      <c r="AC1577">
        <v>111.6143</v>
      </c>
      <c r="AD1577" s="2">
        <v>111.6172</v>
      </c>
      <c r="AE1577" s="2">
        <v>26.608657000000001</v>
      </c>
      <c r="AF1577" s="2">
        <f t="shared" si="123"/>
        <v>0.1116172</v>
      </c>
      <c r="AG1577" s="2">
        <f t="shared" si="123"/>
        <v>2.6608657000000001E-2</v>
      </c>
      <c r="AH1577" s="8">
        <v>481</v>
      </c>
      <c r="AI1577" s="3">
        <f t="shared" si="124"/>
        <v>5.3755156015381145</v>
      </c>
      <c r="AJ1577" s="3">
        <f t="shared" si="125"/>
        <v>1.2814803707625382</v>
      </c>
      <c r="AK1577" s="3">
        <f t="shared" si="122"/>
        <v>8.9591926692301911</v>
      </c>
      <c r="AL1577" s="3">
        <f t="shared" si="126"/>
        <v>2.1358006179375635</v>
      </c>
    </row>
    <row r="1578" spans="1:38" x14ac:dyDescent="0.2">
      <c r="A1578" s="2">
        <v>8</v>
      </c>
      <c r="B1578" s="2" t="s">
        <v>1606</v>
      </c>
      <c r="C1578" s="2" t="s">
        <v>36</v>
      </c>
      <c r="D1578" s="2">
        <v>37.434575000000002</v>
      </c>
      <c r="E1578" s="2">
        <v>-122.37415</v>
      </c>
      <c r="F1578">
        <v>19500</v>
      </c>
      <c r="G1578">
        <v>460</v>
      </c>
      <c r="H1578">
        <v>5.4232649000000001E-2</v>
      </c>
      <c r="I1578">
        <v>1.2891714999999999E-3</v>
      </c>
      <c r="J1578">
        <v>6.1668751999999997E-3</v>
      </c>
      <c r="K1578">
        <v>1.0587200999999999E-2</v>
      </c>
      <c r="L1578">
        <v>1.2319949E-2</v>
      </c>
      <c r="M1578">
        <v>1.3108287999999999</v>
      </c>
      <c r="N1578">
        <v>0.99081635999999995</v>
      </c>
      <c r="O1578">
        <v>1</v>
      </c>
      <c r="P1578">
        <v>1</v>
      </c>
      <c r="Q1578">
        <v>0.99081635999999995</v>
      </c>
      <c r="R1578">
        <v>1.2987906</v>
      </c>
      <c r="S1578">
        <v>1.2993546</v>
      </c>
      <c r="T1578">
        <v>37.435380000000002</v>
      </c>
      <c r="U1578">
        <v>999.29360999999994</v>
      </c>
      <c r="V1578">
        <v>963.70060999999998</v>
      </c>
      <c r="W1578">
        <v>37.435220000000001</v>
      </c>
      <c r="X1578">
        <v>983.35251000000005</v>
      </c>
      <c r="Y1578">
        <v>963.70025999999996</v>
      </c>
      <c r="Z1578">
        <v>5.4234893999999999E-2</v>
      </c>
      <c r="AA1578">
        <v>204.65997999999999</v>
      </c>
      <c r="AB1578">
        <v>5.4214719000000001E-2</v>
      </c>
      <c r="AC1578">
        <v>204.58385000000001</v>
      </c>
      <c r="AD1578" s="2">
        <v>204.6515</v>
      </c>
      <c r="AE1578" s="2">
        <v>46.490374000000003</v>
      </c>
      <c r="AF1578" s="2">
        <f t="shared" si="123"/>
        <v>0.20465149999999999</v>
      </c>
      <c r="AG1578" s="2">
        <f t="shared" si="123"/>
        <v>4.6490374000000001E-2</v>
      </c>
      <c r="AH1578" s="8">
        <v>576</v>
      </c>
      <c r="AI1578" s="3">
        <f t="shared" si="124"/>
        <v>2.9318133509893647</v>
      </c>
      <c r="AJ1578" s="3">
        <f t="shared" si="125"/>
        <v>0.66601563724521373</v>
      </c>
      <c r="AK1578" s="3">
        <f t="shared" si="122"/>
        <v>4.8863555849822751</v>
      </c>
      <c r="AL1578" s="3">
        <f t="shared" si="126"/>
        <v>1.1100260620753561</v>
      </c>
    </row>
    <row r="1579" spans="1:38" x14ac:dyDescent="0.2">
      <c r="A1579" s="2">
        <v>9</v>
      </c>
      <c r="B1579" s="2" t="s">
        <v>1607</v>
      </c>
      <c r="C1579" s="2" t="s">
        <v>36</v>
      </c>
      <c r="D1579" s="2">
        <v>37.253532</v>
      </c>
      <c r="E1579" s="2">
        <v>-122.21726</v>
      </c>
      <c r="F1579">
        <v>16200</v>
      </c>
      <c r="G1579">
        <v>800</v>
      </c>
      <c r="H1579">
        <v>6.6693835000000007E-2</v>
      </c>
      <c r="I1579">
        <v>3.3205929000000001E-3</v>
      </c>
      <c r="J1579">
        <v>7.4765276000000004E-3</v>
      </c>
      <c r="K1579">
        <v>1.2978869000000001E-2</v>
      </c>
      <c r="L1579">
        <v>1.5341964E-2</v>
      </c>
      <c r="M1579">
        <v>1.3383556000000001</v>
      </c>
      <c r="N1579">
        <v>0.99408328000000001</v>
      </c>
      <c r="O1579">
        <v>1</v>
      </c>
      <c r="P1579">
        <v>1</v>
      </c>
      <c r="Q1579">
        <v>0.99408328000000001</v>
      </c>
      <c r="R1579">
        <v>1.3304369</v>
      </c>
      <c r="S1579">
        <v>1.3304194</v>
      </c>
      <c r="T1579">
        <v>37.255974000000002</v>
      </c>
      <c r="U1579">
        <v>996.79935999999998</v>
      </c>
      <c r="V1579">
        <v>960.38985000000002</v>
      </c>
      <c r="W1579">
        <v>37.286593000000003</v>
      </c>
      <c r="X1579">
        <v>966.24150999999995</v>
      </c>
      <c r="Y1579">
        <v>960.45761000000005</v>
      </c>
      <c r="Z1579">
        <v>6.6697985000000001E-2</v>
      </c>
      <c r="AA1579">
        <v>251.69050999999999</v>
      </c>
      <c r="AB1579">
        <v>6.6698741000000006E-2</v>
      </c>
      <c r="AC1579">
        <v>251.69336000000001</v>
      </c>
      <c r="AD1579" s="2">
        <v>251.67484999999999</v>
      </c>
      <c r="AE1579" s="2">
        <v>57.894202999999997</v>
      </c>
      <c r="AF1579" s="2">
        <f t="shared" si="123"/>
        <v>0.25167485000000001</v>
      </c>
      <c r="AG1579" s="2">
        <f t="shared" si="123"/>
        <v>5.7894202999999998E-2</v>
      </c>
      <c r="AH1579" s="8">
        <v>648.99096999999995</v>
      </c>
      <c r="AI1579" s="3">
        <f t="shared" si="124"/>
        <v>2.3840284398699354</v>
      </c>
      <c r="AJ1579" s="3">
        <f t="shared" si="125"/>
        <v>0.54841167663595836</v>
      </c>
      <c r="AK1579" s="3">
        <f t="shared" si="122"/>
        <v>3.9733807331165591</v>
      </c>
      <c r="AL1579" s="3">
        <f t="shared" si="126"/>
        <v>0.9140194610599307</v>
      </c>
    </row>
    <row r="1580" spans="1:38" x14ac:dyDescent="0.2">
      <c r="A1580" s="2">
        <v>10</v>
      </c>
      <c r="B1580" s="2" t="s">
        <v>1608</v>
      </c>
      <c r="C1580" s="2" t="s">
        <v>36</v>
      </c>
      <c r="D1580" s="2">
        <v>37.466447000000002</v>
      </c>
      <c r="E1580" s="2">
        <v>-122.42778</v>
      </c>
      <c r="F1580">
        <v>33500</v>
      </c>
      <c r="G1580">
        <v>1020</v>
      </c>
      <c r="H1580">
        <v>2.7453585999999999E-2</v>
      </c>
      <c r="I1580">
        <v>8.4913036999999995E-4</v>
      </c>
      <c r="J1580">
        <v>3.4430534999999999E-3</v>
      </c>
      <c r="K1580">
        <v>5.4673431E-3</v>
      </c>
      <c r="L1580">
        <v>6.5167076999999999E-3</v>
      </c>
      <c r="M1580">
        <v>1.1165746999999999</v>
      </c>
      <c r="N1580">
        <v>0.99434025999999998</v>
      </c>
      <c r="O1580">
        <v>1</v>
      </c>
      <c r="P1580">
        <v>1</v>
      </c>
      <c r="Q1580">
        <v>0.99434025999999998</v>
      </c>
      <c r="R1580">
        <v>1.1102552000000001</v>
      </c>
      <c r="S1580">
        <v>1.1103485</v>
      </c>
      <c r="T1580">
        <v>37.464857000000002</v>
      </c>
      <c r="U1580">
        <v>1014.002</v>
      </c>
      <c r="V1580">
        <v>985.98368000000005</v>
      </c>
      <c r="W1580">
        <v>37.517524000000002</v>
      </c>
      <c r="X1580">
        <v>984.99343999999996</v>
      </c>
      <c r="Y1580">
        <v>986.08370000000002</v>
      </c>
      <c r="Z1580">
        <v>2.7454668000000002E-2</v>
      </c>
      <c r="AA1580">
        <v>103.60252</v>
      </c>
      <c r="AB1580">
        <v>2.7452710000000002E-2</v>
      </c>
      <c r="AC1580">
        <v>103.59513</v>
      </c>
      <c r="AD1580" s="2">
        <v>103.59844</v>
      </c>
      <c r="AE1580" s="2">
        <v>24.591349999999998</v>
      </c>
      <c r="AF1580" s="2">
        <f t="shared" si="123"/>
        <v>0.10359844</v>
      </c>
      <c r="AG1580" s="2">
        <f t="shared" si="123"/>
        <v>2.4591349999999998E-2</v>
      </c>
      <c r="AH1580" s="8">
        <v>562.99365</v>
      </c>
      <c r="AI1580" s="3">
        <f t="shared" si="124"/>
        <v>5.7915930008212477</v>
      </c>
      <c r="AJ1580" s="3">
        <f t="shared" si="125"/>
        <v>1.3747609572185218</v>
      </c>
      <c r="AK1580" s="3">
        <f t="shared" si="122"/>
        <v>9.6526550013687462</v>
      </c>
      <c r="AL1580" s="3">
        <f t="shared" si="126"/>
        <v>2.2912682620308695</v>
      </c>
    </row>
    <row r="1581" spans="1:38" x14ac:dyDescent="0.2">
      <c r="A1581" s="2">
        <v>11</v>
      </c>
      <c r="B1581" s="2" t="s">
        <v>1609</v>
      </c>
      <c r="C1581" s="2" t="s">
        <v>36</v>
      </c>
      <c r="D1581" s="2">
        <v>37.303172000000004</v>
      </c>
      <c r="E1581" s="2">
        <v>-122.38026000000001</v>
      </c>
      <c r="F1581">
        <v>30800</v>
      </c>
      <c r="G1581">
        <v>1290</v>
      </c>
      <c r="H1581">
        <v>2.8347726E-2</v>
      </c>
      <c r="I1581">
        <v>1.2072935999999999E-3</v>
      </c>
      <c r="J1581">
        <v>3.7263103000000001E-3</v>
      </c>
      <c r="K1581">
        <v>5.6762263E-3</v>
      </c>
      <c r="L1581">
        <v>6.8965564999999996E-3</v>
      </c>
      <c r="M1581">
        <v>1.0456713</v>
      </c>
      <c r="N1581">
        <v>0.99683831000000001</v>
      </c>
      <c r="O1581">
        <v>1</v>
      </c>
      <c r="P1581">
        <v>1</v>
      </c>
      <c r="Q1581">
        <v>0.99683831000000001</v>
      </c>
      <c r="R1581">
        <v>1.0423652000000001</v>
      </c>
      <c r="S1581">
        <v>1.0424306000000001</v>
      </c>
      <c r="T1581">
        <v>37.303187000000001</v>
      </c>
      <c r="U1581">
        <v>1011.0170000000001</v>
      </c>
      <c r="V1581">
        <v>994.59469999999999</v>
      </c>
      <c r="W1581">
        <v>37.298923000000002</v>
      </c>
      <c r="X1581">
        <v>998.35886000000005</v>
      </c>
      <c r="Y1581">
        <v>994.58704999999998</v>
      </c>
      <c r="Z1581">
        <v>2.8348057999999999E-2</v>
      </c>
      <c r="AA1581">
        <v>106.9738</v>
      </c>
      <c r="AB1581">
        <v>2.8346566E-2</v>
      </c>
      <c r="AC1581">
        <v>106.96817</v>
      </c>
      <c r="AD1581" s="2">
        <v>106.97255</v>
      </c>
      <c r="AE1581" s="2">
        <v>26.024740999999999</v>
      </c>
      <c r="AF1581" s="2">
        <f t="shared" si="123"/>
        <v>0.10697255</v>
      </c>
      <c r="AG1581" s="2">
        <f t="shared" si="123"/>
        <v>2.6024740999999997E-2</v>
      </c>
      <c r="AH1581" s="8">
        <v>292.99365</v>
      </c>
      <c r="AI1581" s="3">
        <f t="shared" si="124"/>
        <v>5.6089155582436803</v>
      </c>
      <c r="AJ1581" s="3">
        <f t="shared" si="125"/>
        <v>1.3645610457464292</v>
      </c>
      <c r="AK1581" s="3">
        <f t="shared" si="122"/>
        <v>9.348192597072801</v>
      </c>
      <c r="AL1581" s="3">
        <f t="shared" si="126"/>
        <v>2.2742684095773824</v>
      </c>
    </row>
    <row r="1582" spans="1:38" x14ac:dyDescent="0.2">
      <c r="A1582" s="2">
        <v>12</v>
      </c>
      <c r="B1582" s="2" t="s">
        <v>1610</v>
      </c>
      <c r="C1582" s="2" t="s">
        <v>36</v>
      </c>
      <c r="D1582" s="2">
        <v>37.313206000000001</v>
      </c>
      <c r="E1582" s="2">
        <v>-122.28879000000001</v>
      </c>
      <c r="F1582">
        <v>14600</v>
      </c>
      <c r="G1582">
        <v>360</v>
      </c>
      <c r="H1582">
        <v>7.0504380000000005E-2</v>
      </c>
      <c r="I1582">
        <v>1.7493809999999999E-3</v>
      </c>
      <c r="J1582">
        <v>8.2528159E-3</v>
      </c>
      <c r="K1582">
        <v>1.3779380000000001E-2</v>
      </c>
      <c r="L1582">
        <v>1.6156752E-2</v>
      </c>
      <c r="M1582">
        <v>1.2612131</v>
      </c>
      <c r="N1582">
        <v>0.99601024000000005</v>
      </c>
      <c r="O1582">
        <v>1</v>
      </c>
      <c r="P1582">
        <v>1</v>
      </c>
      <c r="Q1582">
        <v>0.99601024000000005</v>
      </c>
      <c r="R1582">
        <v>1.2561812000000001</v>
      </c>
      <c r="S1582">
        <v>1.2561918999999999</v>
      </c>
      <c r="T1582">
        <v>37.313218999999997</v>
      </c>
      <c r="U1582">
        <v>1002.628</v>
      </c>
      <c r="V1582">
        <v>968.83650999999998</v>
      </c>
      <c r="W1582">
        <v>37.336472000000001</v>
      </c>
      <c r="X1582">
        <v>962.54678999999999</v>
      </c>
      <c r="Y1582">
        <v>968.88574000000006</v>
      </c>
      <c r="Z1582">
        <v>7.0507619999999993E-2</v>
      </c>
      <c r="AA1582">
        <v>266.06648999999999</v>
      </c>
      <c r="AB1582">
        <v>7.0507107999999999E-2</v>
      </c>
      <c r="AC1582">
        <v>266.06455999999997</v>
      </c>
      <c r="AD1582" s="2">
        <v>266.05426</v>
      </c>
      <c r="AE1582" s="2">
        <v>60.968874</v>
      </c>
      <c r="AF1582" s="2">
        <f t="shared" si="123"/>
        <v>0.26605425999999999</v>
      </c>
      <c r="AG1582" s="2">
        <f t="shared" si="123"/>
        <v>6.0968873999999999E-2</v>
      </c>
      <c r="AH1582" s="8">
        <v>654.99365</v>
      </c>
      <c r="AI1582" s="3">
        <f t="shared" si="124"/>
        <v>2.2551790751255028</v>
      </c>
      <c r="AJ1582" s="3">
        <f t="shared" si="125"/>
        <v>0.51679581781086048</v>
      </c>
      <c r="AK1582" s="3">
        <f t="shared" si="122"/>
        <v>3.7586317918758376</v>
      </c>
      <c r="AL1582" s="3">
        <f t="shared" si="126"/>
        <v>0.86132636301810084</v>
      </c>
    </row>
    <row r="1583" spans="1:38" x14ac:dyDescent="0.2">
      <c r="A1583" s="2">
        <v>13</v>
      </c>
      <c r="B1583" s="2" t="s">
        <v>1611</v>
      </c>
      <c r="C1583" s="2" t="s">
        <v>36</v>
      </c>
      <c r="D1583" s="2">
        <v>37.196254000000003</v>
      </c>
      <c r="E1583" s="2">
        <v>-122.14585</v>
      </c>
      <c r="F1583">
        <v>20200</v>
      </c>
      <c r="G1583">
        <v>650</v>
      </c>
      <c r="H1583">
        <v>5.6266495999999999E-2</v>
      </c>
      <c r="I1583">
        <v>1.8242467000000001E-3</v>
      </c>
      <c r="J1583">
        <v>6.0131181000000001E-3</v>
      </c>
      <c r="K1583">
        <v>1.0909019000000001E-2</v>
      </c>
      <c r="L1583">
        <v>1.2589367000000001E-2</v>
      </c>
      <c r="M1583">
        <v>1.4229649</v>
      </c>
      <c r="N1583">
        <v>0.99295345999999995</v>
      </c>
      <c r="O1583">
        <v>1</v>
      </c>
      <c r="P1583">
        <v>1</v>
      </c>
      <c r="Q1583">
        <v>0.99295345999999995</v>
      </c>
      <c r="R1583">
        <v>1.4129379</v>
      </c>
      <c r="S1583">
        <v>1.4131838999999999</v>
      </c>
      <c r="T1583">
        <v>37.197077</v>
      </c>
      <c r="U1583">
        <v>988.40567999999996</v>
      </c>
      <c r="V1583">
        <v>951.60807</v>
      </c>
      <c r="W1583">
        <v>37.226979999999998</v>
      </c>
      <c r="X1583">
        <v>963.81892000000005</v>
      </c>
      <c r="Y1583">
        <v>951.67706999999996</v>
      </c>
      <c r="Z1583">
        <v>5.6270650999999998E-2</v>
      </c>
      <c r="AA1583">
        <v>212.34208000000001</v>
      </c>
      <c r="AB1583">
        <v>5.6262166000000002E-2</v>
      </c>
      <c r="AC1583">
        <v>212.31005999999999</v>
      </c>
      <c r="AD1583" s="2">
        <v>212.32640000000001</v>
      </c>
      <c r="AE1583" s="2">
        <v>47.507044999999998</v>
      </c>
      <c r="AF1583" s="2">
        <f t="shared" si="123"/>
        <v>0.2123264</v>
      </c>
      <c r="AG1583" s="2">
        <f t="shared" si="123"/>
        <v>4.7507044999999998E-2</v>
      </c>
      <c r="AH1583" s="8">
        <v>708.97302000000002</v>
      </c>
      <c r="AI1583" s="3">
        <f t="shared" si="124"/>
        <v>2.8258379551482999</v>
      </c>
      <c r="AJ1583" s="3">
        <f t="shared" si="125"/>
        <v>0.6322681065469874</v>
      </c>
      <c r="AK1583" s="3">
        <f t="shared" si="122"/>
        <v>4.7097299252471663</v>
      </c>
      <c r="AL1583" s="3">
        <f t="shared" si="126"/>
        <v>1.0537801775783122</v>
      </c>
    </row>
    <row r="1584" spans="1:38" x14ac:dyDescent="0.2">
      <c r="A1584" s="2">
        <v>14</v>
      </c>
      <c r="B1584" s="2" t="s">
        <v>1612</v>
      </c>
      <c r="C1584" s="2" t="s">
        <v>36</v>
      </c>
      <c r="D1584" s="2">
        <v>37.039656999999998</v>
      </c>
      <c r="E1584" s="2">
        <v>-121.94018</v>
      </c>
      <c r="F1584">
        <v>8900</v>
      </c>
      <c r="G1584">
        <v>250</v>
      </c>
      <c r="H1584">
        <v>0.12047721</v>
      </c>
      <c r="I1584">
        <v>3.3979423999999999E-3</v>
      </c>
      <c r="J1584">
        <v>1.3713421999999999E-2</v>
      </c>
      <c r="K1584">
        <v>2.3407906999999999E-2</v>
      </c>
      <c r="L1584">
        <v>2.7341068999999999E-2</v>
      </c>
      <c r="M1584">
        <v>1.3215273999999999</v>
      </c>
      <c r="N1584">
        <v>0.99467824999999999</v>
      </c>
      <c r="O1584">
        <v>1</v>
      </c>
      <c r="P1584">
        <v>1</v>
      </c>
      <c r="Q1584">
        <v>0.99467824999999999</v>
      </c>
      <c r="R1584">
        <v>1.3144944999999999</v>
      </c>
      <c r="S1584">
        <v>1.3146047999999999</v>
      </c>
      <c r="T1584">
        <v>37.040458999999998</v>
      </c>
      <c r="U1584">
        <v>1007.715</v>
      </c>
      <c r="V1584">
        <v>961.69376999999997</v>
      </c>
      <c r="W1584">
        <v>37.09122</v>
      </c>
      <c r="X1584">
        <v>974.81150000000002</v>
      </c>
      <c r="Y1584">
        <v>961.80596000000003</v>
      </c>
      <c r="Z1584">
        <v>0.12048768999999999</v>
      </c>
      <c r="AA1584">
        <v>454.67054999999999</v>
      </c>
      <c r="AB1584">
        <v>0.12047908</v>
      </c>
      <c r="AC1584">
        <v>454.63805000000002</v>
      </c>
      <c r="AD1584" s="2">
        <v>454.63098000000002</v>
      </c>
      <c r="AE1584" s="2">
        <v>103.17385</v>
      </c>
      <c r="AF1584" s="2">
        <f t="shared" si="123"/>
        <v>0.45463098000000002</v>
      </c>
      <c r="AG1584" s="2">
        <f t="shared" si="123"/>
        <v>0.10317385</v>
      </c>
      <c r="AH1584" s="8">
        <v>965.97191999999995</v>
      </c>
      <c r="AI1584" s="3">
        <f t="shared" si="124"/>
        <v>1.3197516808027467</v>
      </c>
      <c r="AJ1584" s="3">
        <f t="shared" si="125"/>
        <v>0.29950414279376752</v>
      </c>
      <c r="AK1584" s="3">
        <f t="shared" si="122"/>
        <v>2.1995861346712449</v>
      </c>
      <c r="AL1584" s="3">
        <f t="shared" si="126"/>
        <v>0.49917357132294599</v>
      </c>
    </row>
    <row r="1585" spans="1:38" x14ac:dyDescent="0.2">
      <c r="A1585" s="2">
        <v>15</v>
      </c>
      <c r="B1585" s="2" t="s">
        <v>1613</v>
      </c>
      <c r="C1585" s="2" t="s">
        <v>36</v>
      </c>
      <c r="D1585" s="2">
        <v>37.362445999999998</v>
      </c>
      <c r="E1585" s="2">
        <v>-122.38996</v>
      </c>
      <c r="F1585">
        <v>30800</v>
      </c>
      <c r="G1585">
        <v>980</v>
      </c>
      <c r="H1585">
        <v>3.0464649E-2</v>
      </c>
      <c r="I1585">
        <v>9.8325884999999995E-4</v>
      </c>
      <c r="J1585">
        <v>3.7708564000000001E-3</v>
      </c>
      <c r="K1585">
        <v>6.0468299999999996E-3</v>
      </c>
      <c r="L1585">
        <v>7.1937688E-3</v>
      </c>
      <c r="M1585">
        <v>1.1408676</v>
      </c>
      <c r="N1585">
        <v>0.99521641999999999</v>
      </c>
      <c r="O1585">
        <v>1</v>
      </c>
      <c r="P1585">
        <v>1</v>
      </c>
      <c r="Q1585">
        <v>0.99521641999999999</v>
      </c>
      <c r="R1585">
        <v>1.1354101000000001</v>
      </c>
      <c r="S1585">
        <v>1.1353221</v>
      </c>
      <c r="T1585">
        <v>37.363269000000003</v>
      </c>
      <c r="U1585">
        <v>1012.5703</v>
      </c>
      <c r="V1585">
        <v>982.83879999999999</v>
      </c>
      <c r="W1585">
        <v>37.393143999999999</v>
      </c>
      <c r="X1585">
        <v>995.73874999999998</v>
      </c>
      <c r="Y1585">
        <v>982.89691000000005</v>
      </c>
      <c r="Z1585">
        <v>3.0466436999999999E-2</v>
      </c>
      <c r="AA1585">
        <v>114.96769</v>
      </c>
      <c r="AB1585">
        <v>3.0468441999999998E-2</v>
      </c>
      <c r="AC1585">
        <v>114.97525</v>
      </c>
      <c r="AD1585" s="2">
        <v>114.96093999999999</v>
      </c>
      <c r="AE1585" s="2">
        <v>27.146297000000001</v>
      </c>
      <c r="AF1585" s="2">
        <f t="shared" si="123"/>
        <v>0.11496094</v>
      </c>
      <c r="AG1585" s="2">
        <f t="shared" si="123"/>
        <v>2.7146297E-2</v>
      </c>
      <c r="AH1585" s="8">
        <v>608</v>
      </c>
      <c r="AI1585" s="3">
        <f t="shared" si="124"/>
        <v>5.2191640047480474</v>
      </c>
      <c r="AJ1585" s="3">
        <f t="shared" si="125"/>
        <v>1.2324270849264101</v>
      </c>
      <c r="AK1585" s="3">
        <f t="shared" si="122"/>
        <v>8.6986066745800787</v>
      </c>
      <c r="AL1585" s="3">
        <f t="shared" si="126"/>
        <v>2.0540451415440164</v>
      </c>
    </row>
    <row r="1586" spans="1:38" x14ac:dyDescent="0.2">
      <c r="A1586" s="2">
        <v>16</v>
      </c>
      <c r="B1586" s="2" t="s">
        <v>1614</v>
      </c>
      <c r="C1586" s="2" t="s">
        <v>36</v>
      </c>
      <c r="D1586" s="2">
        <v>37.084364000000001</v>
      </c>
      <c r="E1586" s="2">
        <v>-122.04792</v>
      </c>
      <c r="F1586">
        <v>11900</v>
      </c>
      <c r="G1586">
        <v>540</v>
      </c>
      <c r="H1586">
        <v>8.5460873000000007E-2</v>
      </c>
      <c r="I1586">
        <v>3.9045350999999998E-3</v>
      </c>
      <c r="J1586">
        <v>1.014315E-2</v>
      </c>
      <c r="K1586">
        <v>1.6707586999999999E-2</v>
      </c>
      <c r="L1586">
        <v>1.9931692000000001E-2</v>
      </c>
      <c r="M1586">
        <v>1.2430156000000001</v>
      </c>
      <c r="N1586">
        <v>0.99499002000000003</v>
      </c>
      <c r="O1586">
        <v>1</v>
      </c>
      <c r="P1586">
        <v>1</v>
      </c>
      <c r="Q1586">
        <v>0.99499002000000003</v>
      </c>
      <c r="R1586">
        <v>1.2367881000000001</v>
      </c>
      <c r="S1586">
        <v>1.2368528999999999</v>
      </c>
      <c r="T1586">
        <v>37.085180999999999</v>
      </c>
      <c r="U1586">
        <v>998.98779000000002</v>
      </c>
      <c r="V1586">
        <v>970.38484000000005</v>
      </c>
      <c r="W1586">
        <v>37.125500000000002</v>
      </c>
      <c r="X1586">
        <v>986.27977999999996</v>
      </c>
      <c r="Y1586">
        <v>970.46992999999998</v>
      </c>
      <c r="Z1586">
        <v>8.5464222000000006E-2</v>
      </c>
      <c r="AA1586">
        <v>322.50650000000002</v>
      </c>
      <c r="AB1586">
        <v>8.5460430000000004E-2</v>
      </c>
      <c r="AC1586">
        <v>322.49218999999999</v>
      </c>
      <c r="AD1586" s="2">
        <v>322.49385999999998</v>
      </c>
      <c r="AE1586" s="2">
        <v>75.213932</v>
      </c>
      <c r="AF1586" s="2">
        <f t="shared" si="123"/>
        <v>0.32249385999999997</v>
      </c>
      <c r="AG1586" s="2">
        <f t="shared" si="123"/>
        <v>7.5213931999999997E-2</v>
      </c>
      <c r="AH1586" s="8">
        <v>587.53661999999997</v>
      </c>
      <c r="AI1586" s="3">
        <f t="shared" si="124"/>
        <v>1.8605005379017139</v>
      </c>
      <c r="AJ1586" s="3">
        <f t="shared" si="125"/>
        <v>0.43391697734556234</v>
      </c>
      <c r="AK1586" s="3">
        <f t="shared" si="122"/>
        <v>3.1008342298361899</v>
      </c>
      <c r="AL1586" s="3">
        <f t="shared" si="126"/>
        <v>0.72319496224260393</v>
      </c>
    </row>
    <row r="1587" spans="1:38" x14ac:dyDescent="0.2">
      <c r="A1587" s="2">
        <v>0</v>
      </c>
      <c r="B1587" s="2" t="s">
        <v>1615</v>
      </c>
      <c r="C1587" s="2" t="s">
        <v>36</v>
      </c>
      <c r="D1587" s="2">
        <v>-25.332750000000001</v>
      </c>
      <c r="E1587" s="2">
        <v>-48.911881000000001</v>
      </c>
      <c r="F1587">
        <v>656455</v>
      </c>
      <c r="G1587">
        <v>23358</v>
      </c>
      <c r="H1587">
        <v>1.8320051999999999E-3</v>
      </c>
      <c r="I1587" s="1">
        <v>7.0608193E-5</v>
      </c>
      <c r="J1587">
        <v>1.1538159E-4</v>
      </c>
      <c r="K1587">
        <v>3.7164889E-4</v>
      </c>
      <c r="L1587">
        <v>3.9550136E-4</v>
      </c>
      <c r="M1587">
        <v>1.7126557</v>
      </c>
      <c r="N1587">
        <v>0.99420856999999996</v>
      </c>
      <c r="O1587">
        <v>1</v>
      </c>
      <c r="P1587">
        <v>1</v>
      </c>
      <c r="Q1587">
        <v>0.99420856999999996</v>
      </c>
      <c r="R1587">
        <v>1.7027369999999999</v>
      </c>
      <c r="S1587">
        <v>1.7026998</v>
      </c>
      <c r="T1587">
        <v>-25.333580000000001</v>
      </c>
      <c r="U1587">
        <v>914.12129000000004</v>
      </c>
      <c r="V1587">
        <v>890.11719000000005</v>
      </c>
      <c r="W1587">
        <v>-25.342462999999999</v>
      </c>
      <c r="X1587">
        <v>890.58941000000004</v>
      </c>
      <c r="Y1587">
        <v>890.14517999999998</v>
      </c>
      <c r="Z1587">
        <v>1.8320318999999999E-3</v>
      </c>
      <c r="AA1587">
        <v>6.9133278000000002</v>
      </c>
      <c r="AB1587">
        <v>1.8320724E-3</v>
      </c>
      <c r="AC1587">
        <v>6.9134808000000003</v>
      </c>
      <c r="AD1587" s="2">
        <v>6.913227</v>
      </c>
      <c r="AE1587" s="2">
        <v>1.4924580000000001</v>
      </c>
      <c r="AF1587" s="2">
        <f t="shared" si="123"/>
        <v>6.9132270000000001E-3</v>
      </c>
      <c r="AG1587" s="2">
        <f t="shared" si="123"/>
        <v>1.4924580000000001E-3</v>
      </c>
      <c r="AH1587" s="8">
        <v>520</v>
      </c>
      <c r="AI1587" s="3">
        <f t="shared" si="124"/>
        <v>86.790148797370605</v>
      </c>
      <c r="AJ1587" s="3">
        <f t="shared" si="125"/>
        <v>18.736640919475974</v>
      </c>
      <c r="AK1587" s="3">
        <f t="shared" si="122"/>
        <v>144.65024799561769</v>
      </c>
      <c r="AL1587" s="3">
        <f t="shared" si="126"/>
        <v>31.227734865793298</v>
      </c>
    </row>
    <row r="1588" spans="1:38" x14ac:dyDescent="0.2">
      <c r="A1588" s="2">
        <v>1</v>
      </c>
      <c r="B1588" s="2" t="s">
        <v>1616</v>
      </c>
      <c r="C1588" s="2" t="s">
        <v>36</v>
      </c>
      <c r="D1588" s="2">
        <v>-25.345911999999998</v>
      </c>
      <c r="E1588" s="2">
        <v>-48.931305999999999</v>
      </c>
      <c r="F1588">
        <v>688226</v>
      </c>
      <c r="G1588">
        <v>23384</v>
      </c>
      <c r="H1588">
        <v>1.7466350000000001E-3</v>
      </c>
      <c r="I1588" s="1">
        <v>6.4401291999999994E-5</v>
      </c>
      <c r="J1588">
        <v>1.0831187999999999E-4</v>
      </c>
      <c r="K1588">
        <v>3.5470713000000003E-4</v>
      </c>
      <c r="L1588">
        <v>3.7642547999999998E-4</v>
      </c>
      <c r="M1588">
        <v>1.7280059999999999</v>
      </c>
      <c r="N1588">
        <v>0.98888253000000004</v>
      </c>
      <c r="O1588">
        <v>1</v>
      </c>
      <c r="P1588">
        <v>1</v>
      </c>
      <c r="Q1588">
        <v>0.98888253000000004</v>
      </c>
      <c r="R1588">
        <v>1.7087949</v>
      </c>
      <c r="S1588">
        <v>1.7085121000000001</v>
      </c>
      <c r="T1588">
        <v>-25.345241000000001</v>
      </c>
      <c r="U1588">
        <v>917.25919999999996</v>
      </c>
      <c r="V1588">
        <v>888.82829000000004</v>
      </c>
      <c r="W1588">
        <v>-25.354799</v>
      </c>
      <c r="X1588">
        <v>900.36891000000003</v>
      </c>
      <c r="Y1588">
        <v>888.85834999999997</v>
      </c>
      <c r="Z1588">
        <v>1.7466612999999999E-3</v>
      </c>
      <c r="AA1588">
        <v>6.5911746999999998</v>
      </c>
      <c r="AB1588">
        <v>1.7469552E-3</v>
      </c>
      <c r="AC1588">
        <v>6.5922840000000003</v>
      </c>
      <c r="AD1588" s="2">
        <v>6.5910754999999996</v>
      </c>
      <c r="AE1588" s="2">
        <v>1.4204734999999999</v>
      </c>
      <c r="AF1588" s="2">
        <f t="shared" si="123"/>
        <v>6.5910754999999998E-3</v>
      </c>
      <c r="AG1588" s="2">
        <f t="shared" si="123"/>
        <v>1.4204735E-3</v>
      </c>
      <c r="AH1588" s="8">
        <v>550.96673999999996</v>
      </c>
      <c r="AI1588" s="3">
        <f t="shared" si="124"/>
        <v>91.032184352917824</v>
      </c>
      <c r="AJ1588" s="3">
        <f t="shared" si="125"/>
        <v>19.618771704319641</v>
      </c>
      <c r="AK1588" s="3">
        <f t="shared" si="122"/>
        <v>151.72030725486303</v>
      </c>
      <c r="AL1588" s="3">
        <f t="shared" si="126"/>
        <v>32.697952840532729</v>
      </c>
    </row>
    <row r="1589" spans="1:38" x14ac:dyDescent="0.2">
      <c r="A1589" s="2">
        <v>2</v>
      </c>
      <c r="B1589" s="2" t="s">
        <v>1617</v>
      </c>
      <c r="C1589" s="2" t="s">
        <v>36</v>
      </c>
      <c r="D1589" s="2">
        <v>-25.310849999999999</v>
      </c>
      <c r="E1589" s="2">
        <v>-48.935040999999998</v>
      </c>
      <c r="F1589">
        <v>397410</v>
      </c>
      <c r="G1589">
        <v>14343</v>
      </c>
      <c r="H1589">
        <v>2.8613127000000002E-3</v>
      </c>
      <c r="I1589">
        <v>1.1027333E-4</v>
      </c>
      <c r="J1589">
        <v>2.1668035E-4</v>
      </c>
      <c r="K1589">
        <v>5.7901095000000003E-4</v>
      </c>
      <c r="L1589">
        <v>6.2798428000000002E-4</v>
      </c>
      <c r="M1589">
        <v>1.5592476</v>
      </c>
      <c r="N1589">
        <v>0.99506070000000002</v>
      </c>
      <c r="O1589">
        <v>1</v>
      </c>
      <c r="P1589">
        <v>1</v>
      </c>
      <c r="Q1589">
        <v>0.99506070000000002</v>
      </c>
      <c r="R1589">
        <v>1.5515460000000001</v>
      </c>
      <c r="S1589">
        <v>1.5507252</v>
      </c>
      <c r="T1589">
        <v>-25.310327999999998</v>
      </c>
      <c r="U1589">
        <v>919.97009000000003</v>
      </c>
      <c r="V1589">
        <v>904.01248999999996</v>
      </c>
      <c r="W1589">
        <v>-25.338642</v>
      </c>
      <c r="X1589">
        <v>916.72041999999999</v>
      </c>
      <c r="Y1589">
        <v>904.10347999999999</v>
      </c>
      <c r="Z1589">
        <v>2.8613763000000002E-3</v>
      </c>
      <c r="AA1589">
        <v>10.797646</v>
      </c>
      <c r="AB1589">
        <v>2.8628568999999999E-3</v>
      </c>
      <c r="AC1589">
        <v>10.803234</v>
      </c>
      <c r="AD1589" s="2">
        <v>10.797406000000001</v>
      </c>
      <c r="AE1589" s="2">
        <v>2.3697520000000001</v>
      </c>
      <c r="AF1589" s="2">
        <f t="shared" si="123"/>
        <v>1.0797406000000001E-2</v>
      </c>
      <c r="AG1589" s="2">
        <f t="shared" si="123"/>
        <v>2.3697520000000001E-3</v>
      </c>
      <c r="AH1589" s="8">
        <v>575.90326000000005</v>
      </c>
      <c r="AI1589" s="3">
        <f t="shared" si="124"/>
        <v>55.568902382664874</v>
      </c>
      <c r="AJ1589" s="3">
        <f t="shared" si="125"/>
        <v>12.195940169252212</v>
      </c>
      <c r="AK1589" s="3">
        <f t="shared" si="122"/>
        <v>92.614837304441451</v>
      </c>
      <c r="AL1589" s="3">
        <f t="shared" si="126"/>
        <v>20.326566948753683</v>
      </c>
    </row>
    <row r="1590" spans="1:38" x14ac:dyDescent="0.2">
      <c r="A1590" s="2">
        <v>3</v>
      </c>
      <c r="B1590" s="2" t="s">
        <v>1618</v>
      </c>
      <c r="C1590" s="2" t="s">
        <v>36</v>
      </c>
      <c r="D1590" s="2">
        <v>-25.346800000000002</v>
      </c>
      <c r="E1590" s="2">
        <v>-48.984681999999999</v>
      </c>
      <c r="F1590">
        <v>410489</v>
      </c>
      <c r="G1590">
        <v>12937</v>
      </c>
      <c r="H1590">
        <v>2.6803185999999999E-3</v>
      </c>
      <c r="I1590" s="1">
        <v>9.0484989000000002E-5</v>
      </c>
      <c r="J1590">
        <v>2.0523863000000001E-4</v>
      </c>
      <c r="K1590">
        <v>5.4499772999999998E-4</v>
      </c>
      <c r="L1590">
        <v>5.8934959999999996E-4</v>
      </c>
      <c r="M1590">
        <v>1.5080772</v>
      </c>
      <c r="N1590">
        <v>0.99664156999999998</v>
      </c>
      <c r="O1590">
        <v>1</v>
      </c>
      <c r="P1590">
        <v>1</v>
      </c>
      <c r="Q1590">
        <v>0.99664156999999998</v>
      </c>
      <c r="R1590">
        <v>1.5030125000000001</v>
      </c>
      <c r="S1590">
        <v>1.5027619000000001</v>
      </c>
      <c r="T1590">
        <v>-25.345172000000002</v>
      </c>
      <c r="U1590">
        <v>920.95187999999996</v>
      </c>
      <c r="V1590">
        <v>909.10646999999994</v>
      </c>
      <c r="W1590">
        <v>-25.374130000000001</v>
      </c>
      <c r="X1590">
        <v>919.32709</v>
      </c>
      <c r="Y1590">
        <v>909.20012999999994</v>
      </c>
      <c r="Z1590">
        <v>2.6803535000000001E-3</v>
      </c>
      <c r="AA1590">
        <v>10.114542</v>
      </c>
      <c r="AB1590">
        <v>2.6807917999999999E-3</v>
      </c>
      <c r="AC1590">
        <v>10.116196</v>
      </c>
      <c r="AD1590" s="2">
        <v>10.114409999999999</v>
      </c>
      <c r="AE1590" s="2">
        <v>2.2239608</v>
      </c>
      <c r="AF1590" s="2">
        <f t="shared" si="123"/>
        <v>1.0114409999999999E-2</v>
      </c>
      <c r="AG1590" s="2">
        <f t="shared" si="123"/>
        <v>2.2239607999999999E-3</v>
      </c>
      <c r="AH1590" s="8">
        <v>561.87676999999996</v>
      </c>
      <c r="AI1590" s="3">
        <f t="shared" si="124"/>
        <v>59.321304950066292</v>
      </c>
      <c r="AJ1590" s="3">
        <f t="shared" si="125"/>
        <v>13.043593923302831</v>
      </c>
      <c r="AK1590" s="3">
        <f t="shared" si="122"/>
        <v>98.868841583443825</v>
      </c>
      <c r="AL1590" s="3">
        <f t="shared" si="126"/>
        <v>21.739323205504721</v>
      </c>
    </row>
    <row r="1591" spans="1:38" x14ac:dyDescent="0.2">
      <c r="A1591" s="2">
        <v>4</v>
      </c>
      <c r="B1591" s="2" t="s">
        <v>1619</v>
      </c>
      <c r="C1591" s="2" t="s">
        <v>36</v>
      </c>
      <c r="D1591" s="2">
        <v>-25.259692999999999</v>
      </c>
      <c r="E1591" s="2">
        <v>-48.912897000000001</v>
      </c>
      <c r="F1591">
        <v>408575</v>
      </c>
      <c r="G1591">
        <v>12391</v>
      </c>
      <c r="H1591">
        <v>2.9181041E-3</v>
      </c>
      <c r="I1591" s="1">
        <v>9.4246336000000004E-5</v>
      </c>
      <c r="J1591">
        <v>2.1292958999999999E-4</v>
      </c>
      <c r="K1591">
        <v>5.8728502999999999E-4</v>
      </c>
      <c r="L1591">
        <v>6.3176346999999999E-4</v>
      </c>
      <c r="M1591">
        <v>1.6445699</v>
      </c>
      <c r="N1591">
        <v>0.99232894999999999</v>
      </c>
      <c r="O1591">
        <v>1</v>
      </c>
      <c r="P1591">
        <v>1</v>
      </c>
      <c r="Q1591">
        <v>0.99232894999999999</v>
      </c>
      <c r="R1591">
        <v>1.6319543000000001</v>
      </c>
      <c r="S1591">
        <v>1.630706</v>
      </c>
      <c r="T1591">
        <v>-25.262066000000001</v>
      </c>
      <c r="U1591">
        <v>923.18814999999995</v>
      </c>
      <c r="V1591">
        <v>895.92208000000005</v>
      </c>
      <c r="W1591">
        <v>-25.282699000000001</v>
      </c>
      <c r="X1591">
        <v>919.21190000000001</v>
      </c>
      <c r="Y1591">
        <v>895.98769000000004</v>
      </c>
      <c r="Z1591">
        <v>2.9182348999999999E-3</v>
      </c>
      <c r="AA1591">
        <v>11.012207</v>
      </c>
      <c r="AB1591">
        <v>2.9204208999999998E-3</v>
      </c>
      <c r="AC1591">
        <v>11.020455999999999</v>
      </c>
      <c r="AD1591" s="2">
        <v>11.011714</v>
      </c>
      <c r="AE1591" s="2">
        <v>2.3840131000000002</v>
      </c>
      <c r="AF1591" s="2">
        <f t="shared" si="123"/>
        <v>1.1011713999999999E-2</v>
      </c>
      <c r="AG1591" s="2">
        <f t="shared" si="123"/>
        <v>2.3840131000000004E-3</v>
      </c>
      <c r="AH1591" s="8">
        <v>911.47271999999998</v>
      </c>
      <c r="AI1591" s="3">
        <f t="shared" si="124"/>
        <v>54.487430385496758</v>
      </c>
      <c r="AJ1591" s="3">
        <f t="shared" si="125"/>
        <v>11.796414965405235</v>
      </c>
      <c r="AK1591" s="3">
        <f t="shared" si="122"/>
        <v>90.812383975827927</v>
      </c>
      <c r="AL1591" s="3">
        <f t="shared" si="126"/>
        <v>19.660691609008726</v>
      </c>
    </row>
    <row r="1592" spans="1:38" x14ac:dyDescent="0.2">
      <c r="A1592" s="2">
        <v>5</v>
      </c>
      <c r="B1592" s="2" t="s">
        <v>1620</v>
      </c>
      <c r="C1592" s="2" t="s">
        <v>36</v>
      </c>
      <c r="D1592" s="2">
        <v>-25.362359000000001</v>
      </c>
      <c r="E1592" s="2">
        <v>-48.880749000000002</v>
      </c>
      <c r="F1592">
        <v>153199</v>
      </c>
      <c r="G1592">
        <v>7119</v>
      </c>
      <c r="H1592">
        <v>6.6853433000000004E-3</v>
      </c>
      <c r="I1592">
        <v>3.2460487999999999E-4</v>
      </c>
      <c r="J1592">
        <v>6.6623338999999998E-4</v>
      </c>
      <c r="K1592">
        <v>1.3465808000000001E-3</v>
      </c>
      <c r="L1592">
        <v>1.5370475000000001E-3</v>
      </c>
      <c r="M1592">
        <v>1.384565</v>
      </c>
      <c r="N1592">
        <v>0.94982599000000001</v>
      </c>
      <c r="O1592">
        <v>1</v>
      </c>
      <c r="P1592">
        <v>1</v>
      </c>
      <c r="Q1592">
        <v>0.94982599000000001</v>
      </c>
      <c r="R1592">
        <v>1.3150957999999999</v>
      </c>
      <c r="S1592">
        <v>1.3150236</v>
      </c>
      <c r="T1592">
        <v>-25.362385</v>
      </c>
      <c r="U1592">
        <v>980.85512000000006</v>
      </c>
      <c r="V1592">
        <v>921.96067000000005</v>
      </c>
      <c r="W1592">
        <v>-25.356054</v>
      </c>
      <c r="X1592">
        <v>934.50846999999999</v>
      </c>
      <c r="Y1592">
        <v>921.93983000000003</v>
      </c>
      <c r="Z1592">
        <v>6.6864610999999999E-3</v>
      </c>
      <c r="AA1592">
        <v>25.231929000000001</v>
      </c>
      <c r="AB1592">
        <v>6.6867975000000001E-3</v>
      </c>
      <c r="AC1592">
        <v>25.233198000000002</v>
      </c>
      <c r="AD1592" s="2">
        <v>25.227710999999999</v>
      </c>
      <c r="AE1592" s="2">
        <v>5.8001794000000002</v>
      </c>
      <c r="AF1592" s="2">
        <f t="shared" si="123"/>
        <v>2.5227711E-2</v>
      </c>
      <c r="AG1592" s="2">
        <f t="shared" si="123"/>
        <v>5.8001794000000001E-3</v>
      </c>
      <c r="AH1592" s="8">
        <v>1132</v>
      </c>
      <c r="AI1592" s="3">
        <f t="shared" si="124"/>
        <v>23.783370595929217</v>
      </c>
      <c r="AJ1592" s="3">
        <f t="shared" si="125"/>
        <v>5.4681067256983553</v>
      </c>
      <c r="AK1592" s="3">
        <f t="shared" si="122"/>
        <v>39.63895099321536</v>
      </c>
      <c r="AL1592" s="3">
        <f t="shared" si="126"/>
        <v>9.1135112094972595</v>
      </c>
    </row>
    <row r="1593" spans="1:38" x14ac:dyDescent="0.2">
      <c r="A1593" s="2">
        <v>6</v>
      </c>
      <c r="B1593" s="2" t="s">
        <v>1621</v>
      </c>
      <c r="C1593" s="2" t="s">
        <v>36</v>
      </c>
      <c r="D1593" s="2">
        <v>-25.37951</v>
      </c>
      <c r="E1593" s="2">
        <v>-48.872363</v>
      </c>
      <c r="F1593">
        <v>265572</v>
      </c>
      <c r="G1593">
        <v>8709</v>
      </c>
      <c r="H1593">
        <v>3.7459863999999999E-3</v>
      </c>
      <c r="I1593">
        <v>1.3062524999999999E-4</v>
      </c>
      <c r="J1593">
        <v>3.4142944E-4</v>
      </c>
      <c r="K1593">
        <v>7.6593585999999996E-4</v>
      </c>
      <c r="L1593">
        <v>8.4870181000000001E-4</v>
      </c>
      <c r="M1593">
        <v>1.3512873000000001</v>
      </c>
      <c r="N1593">
        <v>0.97418605000000003</v>
      </c>
      <c r="O1593">
        <v>1</v>
      </c>
      <c r="P1593">
        <v>1</v>
      </c>
      <c r="Q1593">
        <v>0.97418605000000003</v>
      </c>
      <c r="R1593">
        <v>1.3164053</v>
      </c>
      <c r="S1593">
        <v>1.3143556000000001</v>
      </c>
      <c r="T1593">
        <v>-25.383476000000002</v>
      </c>
      <c r="U1593">
        <v>987.16494</v>
      </c>
      <c r="V1593">
        <v>925.68538999999998</v>
      </c>
      <c r="W1593">
        <v>-25.370737999999999</v>
      </c>
      <c r="X1593">
        <v>942.67957999999999</v>
      </c>
      <c r="Y1593">
        <v>925.64324999999997</v>
      </c>
      <c r="Z1593">
        <v>3.7464857000000002E-3</v>
      </c>
      <c r="AA1593">
        <v>14.137682</v>
      </c>
      <c r="AB1593">
        <v>3.7520391E-3</v>
      </c>
      <c r="AC1593">
        <v>14.158638</v>
      </c>
      <c r="AD1593" s="2">
        <v>14.135797999999999</v>
      </c>
      <c r="AE1593" s="2">
        <v>3.2026482999999999</v>
      </c>
      <c r="AF1593" s="2">
        <f t="shared" si="123"/>
        <v>1.4135798E-2</v>
      </c>
      <c r="AG1593" s="2">
        <f t="shared" si="123"/>
        <v>3.2026482999999999E-3</v>
      </c>
      <c r="AH1593" s="8">
        <v>1172</v>
      </c>
      <c r="AI1593" s="3">
        <f t="shared" si="124"/>
        <v>42.445428266589552</v>
      </c>
      <c r="AJ1593" s="3">
        <f t="shared" si="125"/>
        <v>9.6165620561898937</v>
      </c>
      <c r="AK1593" s="3">
        <f t="shared" si="122"/>
        <v>70.742380444315913</v>
      </c>
      <c r="AL1593" s="3">
        <f t="shared" si="126"/>
        <v>16.027603426983152</v>
      </c>
    </row>
    <row r="1594" spans="1:38" x14ac:dyDescent="0.2">
      <c r="A1594" s="2">
        <v>7</v>
      </c>
      <c r="B1594" s="2" t="s">
        <v>1622</v>
      </c>
      <c r="C1594" s="2" t="s">
        <v>36</v>
      </c>
      <c r="D1594" s="2">
        <v>-25.376764999999999</v>
      </c>
      <c r="E1594" s="2">
        <v>-48.862633000000002</v>
      </c>
      <c r="F1594">
        <v>81833</v>
      </c>
      <c r="G1594">
        <v>9693</v>
      </c>
      <c r="H1594">
        <v>1.0920984E-2</v>
      </c>
      <c r="I1594">
        <v>1.3553517999999999E-3</v>
      </c>
      <c r="J1594">
        <v>1.3121432000000001E-3</v>
      </c>
      <c r="K1594">
        <v>2.2136487000000002E-3</v>
      </c>
      <c r="L1594">
        <v>2.9084254999999998E-3</v>
      </c>
      <c r="M1594">
        <v>1.1121004000000001</v>
      </c>
      <c r="N1594">
        <v>0.98849144</v>
      </c>
      <c r="O1594">
        <v>1</v>
      </c>
      <c r="P1594">
        <v>1</v>
      </c>
      <c r="Q1594">
        <v>0.98849144</v>
      </c>
      <c r="R1594">
        <v>1.0993017</v>
      </c>
      <c r="S1594">
        <v>1.0999228999999999</v>
      </c>
      <c r="T1594">
        <v>-25.376746000000001</v>
      </c>
      <c r="U1594">
        <v>1003.1403</v>
      </c>
      <c r="V1594">
        <v>955.11793999999998</v>
      </c>
      <c r="W1594">
        <v>-25.349039999999999</v>
      </c>
      <c r="X1594">
        <v>975.02818000000002</v>
      </c>
      <c r="Y1594">
        <v>955.02359000000001</v>
      </c>
      <c r="Z1594">
        <v>1.0922291000000001E-2</v>
      </c>
      <c r="AA1594">
        <v>41.216191999999999</v>
      </c>
      <c r="AB1594">
        <v>1.0916889000000001E-2</v>
      </c>
      <c r="AC1594">
        <v>41.195808999999997</v>
      </c>
      <c r="AD1594" s="2">
        <v>41.211261</v>
      </c>
      <c r="AE1594" s="2">
        <v>10.975191000000001</v>
      </c>
      <c r="AF1594" s="2">
        <f t="shared" si="123"/>
        <v>4.1211260999999999E-2</v>
      </c>
      <c r="AG1594" s="2">
        <f t="shared" si="123"/>
        <v>1.0975191E-2</v>
      </c>
      <c r="AH1594" s="8">
        <v>847</v>
      </c>
      <c r="AI1594" s="3">
        <f t="shared" si="124"/>
        <v>14.559127419080916</v>
      </c>
      <c r="AJ1594" s="3">
        <f t="shared" si="125"/>
        <v>3.8773189739996088</v>
      </c>
      <c r="AK1594" s="3">
        <f t="shared" ref="AK1594:AK1635" si="127">1000/AD1594</f>
        <v>24.265212365134861</v>
      </c>
      <c r="AL1594" s="3">
        <f t="shared" si="126"/>
        <v>6.4621982899993489</v>
      </c>
    </row>
    <row r="1595" spans="1:38" x14ac:dyDescent="0.2">
      <c r="A1595" s="2">
        <v>8</v>
      </c>
      <c r="B1595" s="2" t="s">
        <v>1623</v>
      </c>
      <c r="C1595" s="2" t="s">
        <v>36</v>
      </c>
      <c r="D1595" s="2">
        <v>-25.343495000000001</v>
      </c>
      <c r="E1595" s="2">
        <v>-48.773032000000001</v>
      </c>
      <c r="F1595">
        <v>197160</v>
      </c>
      <c r="G1595">
        <v>13067</v>
      </c>
      <c r="H1595">
        <v>3.9287686000000002E-3</v>
      </c>
      <c r="I1595">
        <v>2.8036302999999999E-4</v>
      </c>
      <c r="J1595">
        <v>4.5315230000000001E-4</v>
      </c>
      <c r="K1595">
        <v>8.3030452000000001E-4</v>
      </c>
      <c r="L1595">
        <v>9.8658807999999995E-4</v>
      </c>
      <c r="M1595">
        <v>1.0070291</v>
      </c>
      <c r="N1595">
        <v>0.9827108</v>
      </c>
      <c r="O1595">
        <v>1</v>
      </c>
      <c r="P1595">
        <v>1</v>
      </c>
      <c r="Q1595">
        <v>0.9827108</v>
      </c>
      <c r="R1595">
        <v>0.98961834999999998</v>
      </c>
      <c r="S1595">
        <v>0.98580210000000001</v>
      </c>
      <c r="T1595">
        <v>-25.342893</v>
      </c>
      <c r="U1595">
        <v>1014.2332</v>
      </c>
      <c r="V1595">
        <v>970.12330999999995</v>
      </c>
      <c r="W1595">
        <v>-25.32479</v>
      </c>
      <c r="X1595">
        <v>1001.0322</v>
      </c>
      <c r="Y1595">
        <v>970.06152999999995</v>
      </c>
      <c r="Z1595">
        <v>3.9293883000000003E-3</v>
      </c>
      <c r="AA1595">
        <v>14.82788</v>
      </c>
      <c r="AB1595">
        <v>3.9434824999999996E-3</v>
      </c>
      <c r="AC1595">
        <v>14.881066000000001</v>
      </c>
      <c r="AD1595" s="2">
        <v>14.825542</v>
      </c>
      <c r="AE1595" s="2">
        <v>3.7229738999999999</v>
      </c>
      <c r="AF1595" s="2">
        <f t="shared" si="123"/>
        <v>1.4825542000000001E-2</v>
      </c>
      <c r="AG1595" s="2">
        <f t="shared" si="123"/>
        <v>3.7229739E-3</v>
      </c>
      <c r="AH1595" s="8">
        <v>1405.9386</v>
      </c>
      <c r="AI1595" s="3">
        <f t="shared" si="124"/>
        <v>40.470695776248853</v>
      </c>
      <c r="AJ1595" s="3">
        <f t="shared" si="125"/>
        <v>10.162956881429004</v>
      </c>
      <c r="AK1595" s="3">
        <f t="shared" si="127"/>
        <v>67.451159627081424</v>
      </c>
      <c r="AL1595" s="3">
        <f t="shared" si="126"/>
        <v>16.938261469048342</v>
      </c>
    </row>
    <row r="1596" spans="1:38" x14ac:dyDescent="0.2">
      <c r="A1596" s="2">
        <v>9</v>
      </c>
      <c r="B1596" s="2" t="s">
        <v>1624</v>
      </c>
      <c r="C1596" s="2" t="s">
        <v>36</v>
      </c>
      <c r="D1596" s="2">
        <v>-25.309979999999999</v>
      </c>
      <c r="E1596" s="2">
        <v>-48.750304</v>
      </c>
      <c r="F1596">
        <v>218001</v>
      </c>
      <c r="G1596">
        <v>7727</v>
      </c>
      <c r="H1596">
        <v>4.7498833000000004E-3</v>
      </c>
      <c r="I1596">
        <v>1.7745426999999999E-4</v>
      </c>
      <c r="J1596">
        <v>4.3923447000000001E-4</v>
      </c>
      <c r="K1596">
        <v>9.6188971000000004E-4</v>
      </c>
      <c r="L1596">
        <v>1.0722167E-3</v>
      </c>
      <c r="M1596">
        <v>1.4007076000000001</v>
      </c>
      <c r="N1596">
        <v>0.97193993000000001</v>
      </c>
      <c r="O1596">
        <v>1</v>
      </c>
      <c r="P1596">
        <v>1</v>
      </c>
      <c r="Q1596">
        <v>0.97193993000000001</v>
      </c>
      <c r="R1596">
        <v>1.3614037000000001</v>
      </c>
      <c r="S1596">
        <v>1.3551487</v>
      </c>
      <c r="T1596">
        <v>-25.309283000000001</v>
      </c>
      <c r="U1596">
        <v>1013.1755000000001</v>
      </c>
      <c r="V1596">
        <v>920.04648999999995</v>
      </c>
      <c r="W1596">
        <v>-25.277445</v>
      </c>
      <c r="X1596">
        <v>929.88440000000003</v>
      </c>
      <c r="Y1596">
        <v>919.94179999999994</v>
      </c>
      <c r="Z1596">
        <v>4.7511280999999999E-3</v>
      </c>
      <c r="AA1596">
        <v>17.928785000000001</v>
      </c>
      <c r="AB1596">
        <v>4.7716833999999998E-3</v>
      </c>
      <c r="AC1596">
        <v>18.006353000000001</v>
      </c>
      <c r="AD1596" s="2">
        <v>17.924088000000001</v>
      </c>
      <c r="AE1596" s="2">
        <v>4.0461008999999999</v>
      </c>
      <c r="AF1596" s="2">
        <f t="shared" si="123"/>
        <v>1.7924088000000001E-2</v>
      </c>
      <c r="AG1596" s="2">
        <f t="shared" si="123"/>
        <v>4.0461009000000003E-3</v>
      </c>
      <c r="AH1596" s="8">
        <v>1799.9873</v>
      </c>
      <c r="AI1596" s="3">
        <f t="shared" si="124"/>
        <v>33.474506485350886</v>
      </c>
      <c r="AJ1596" s="3">
        <f t="shared" si="125"/>
        <v>7.5563805989701702</v>
      </c>
      <c r="AK1596" s="3">
        <f t="shared" si="127"/>
        <v>55.790844142251473</v>
      </c>
      <c r="AL1596" s="3">
        <f t="shared" si="126"/>
        <v>12.593967664950284</v>
      </c>
    </row>
    <row r="1597" spans="1:38" x14ac:dyDescent="0.2">
      <c r="A1597" s="2">
        <v>0</v>
      </c>
      <c r="B1597" s="2" t="s">
        <v>1625</v>
      </c>
      <c r="C1597" s="2" t="s">
        <v>36</v>
      </c>
      <c r="D1597" s="2">
        <v>-53.647455000000001</v>
      </c>
      <c r="E1597" s="2">
        <v>-70.961372999999995</v>
      </c>
      <c r="F1597">
        <v>32000</v>
      </c>
      <c r="G1597">
        <v>7000</v>
      </c>
      <c r="H1597">
        <v>3.9025788999999998E-2</v>
      </c>
      <c r="I1597">
        <v>9.0429114000000008E-3</v>
      </c>
      <c r="J1597">
        <v>3.8043770999999999E-3</v>
      </c>
      <c r="K1597">
        <v>7.5223805999999997E-3</v>
      </c>
      <c r="L1597">
        <v>1.2362593999999999E-2</v>
      </c>
      <c r="M1597">
        <v>1.5852029000000001</v>
      </c>
      <c r="N1597">
        <v>0.99705588999999994</v>
      </c>
      <c r="O1597">
        <v>1</v>
      </c>
      <c r="P1597">
        <v>1</v>
      </c>
      <c r="Q1597">
        <v>0.99705588999999994</v>
      </c>
      <c r="R1597">
        <v>1.5805359000000001</v>
      </c>
      <c r="S1597">
        <v>1.5801286999999999</v>
      </c>
      <c r="T1597">
        <v>-53.650745000000001</v>
      </c>
      <c r="U1597">
        <v>999.89495999999997</v>
      </c>
      <c r="V1597">
        <v>958.23517000000004</v>
      </c>
      <c r="W1597">
        <v>-53.520665000000001</v>
      </c>
      <c r="X1597">
        <v>941.46897000000001</v>
      </c>
      <c r="Y1597">
        <v>958.21703000000002</v>
      </c>
      <c r="Z1597">
        <v>3.9027658E-2</v>
      </c>
      <c r="AA1597">
        <v>147.27418</v>
      </c>
      <c r="AB1597">
        <v>3.9036527000000001E-2</v>
      </c>
      <c r="AC1597">
        <v>147.30765</v>
      </c>
      <c r="AD1597" s="2">
        <v>147.26713000000001</v>
      </c>
      <c r="AE1597" s="2">
        <v>46.651299999999999</v>
      </c>
      <c r="AF1597" s="2">
        <f t="shared" si="123"/>
        <v>0.14726713</v>
      </c>
      <c r="AG1597" s="2">
        <f t="shared" si="123"/>
        <v>4.66513E-2</v>
      </c>
      <c r="AH1597" s="8">
        <v>915.98724000000004</v>
      </c>
      <c r="AI1597" s="3">
        <f t="shared" si="124"/>
        <v>4.0742289199225921</v>
      </c>
      <c r="AJ1597" s="3">
        <f t="shared" si="125"/>
        <v>1.2906347506873042</v>
      </c>
      <c r="AK1597" s="3">
        <f t="shared" si="127"/>
        <v>6.7903815332043198</v>
      </c>
      <c r="AL1597" s="3">
        <f t="shared" si="126"/>
        <v>2.1510579178121731</v>
      </c>
    </row>
    <row r="1598" spans="1:38" x14ac:dyDescent="0.2">
      <c r="A1598" s="2">
        <v>1</v>
      </c>
      <c r="B1598" s="2" t="s">
        <v>1626</v>
      </c>
      <c r="C1598" s="2" t="s">
        <v>36</v>
      </c>
      <c r="D1598" s="2">
        <v>-53.143943999999998</v>
      </c>
      <c r="E1598" s="2">
        <v>-70.984999999999999</v>
      </c>
      <c r="F1598">
        <v>12000</v>
      </c>
      <c r="G1598">
        <v>2000</v>
      </c>
      <c r="H1598">
        <v>0.11392210999999999</v>
      </c>
      <c r="I1598">
        <v>1.9585857000000002E-2</v>
      </c>
      <c r="J1598">
        <v>1.0514847000000001E-2</v>
      </c>
      <c r="K1598">
        <v>2.1697587000000001E-2</v>
      </c>
      <c r="L1598">
        <v>3.1063693999999999E-2</v>
      </c>
      <c r="M1598">
        <v>1.7426052000000001</v>
      </c>
      <c r="N1598">
        <v>0.99868593000000005</v>
      </c>
      <c r="O1598">
        <v>1</v>
      </c>
      <c r="P1598">
        <v>1</v>
      </c>
      <c r="Q1598">
        <v>0.99868593000000005</v>
      </c>
      <c r="R1598">
        <v>1.7403153</v>
      </c>
      <c r="S1598">
        <v>1.7405803</v>
      </c>
      <c r="T1598">
        <v>-53.142505999999997</v>
      </c>
      <c r="U1598">
        <v>983.68119999999999</v>
      </c>
      <c r="V1598">
        <v>945.94215999999994</v>
      </c>
      <c r="W1598">
        <v>-53.132426000000002</v>
      </c>
      <c r="X1598">
        <v>963.23338000000001</v>
      </c>
      <c r="Y1598">
        <v>945.94027000000006</v>
      </c>
      <c r="Z1598">
        <v>0.11392468</v>
      </c>
      <c r="AA1598">
        <v>429.90447</v>
      </c>
      <c r="AB1598">
        <v>0.11390936</v>
      </c>
      <c r="AC1598">
        <v>429.84665000000001</v>
      </c>
      <c r="AD1598" s="2">
        <v>429.89474999999999</v>
      </c>
      <c r="AE1598" s="2">
        <v>117.22149</v>
      </c>
      <c r="AF1598" s="2">
        <f t="shared" si="123"/>
        <v>0.42989474999999999</v>
      </c>
      <c r="AG1598" s="2">
        <f t="shared" si="123"/>
        <v>0.11722149</v>
      </c>
      <c r="AH1598" s="8">
        <v>470</v>
      </c>
      <c r="AI1598" s="3">
        <f t="shared" si="124"/>
        <v>1.3956904567920405</v>
      </c>
      <c r="AJ1598" s="3">
        <f t="shared" si="125"/>
        <v>0.3805696974060363</v>
      </c>
      <c r="AK1598" s="3">
        <f t="shared" si="127"/>
        <v>2.3261507613200672</v>
      </c>
      <c r="AL1598" s="3">
        <f t="shared" si="126"/>
        <v>0.63428282901006039</v>
      </c>
    </row>
    <row r="1599" spans="1:38" x14ac:dyDescent="0.2">
      <c r="A1599" s="2">
        <v>2</v>
      </c>
      <c r="B1599" s="2" t="s">
        <v>1627</v>
      </c>
      <c r="C1599" s="2" t="s">
        <v>36</v>
      </c>
      <c r="D1599" s="2">
        <v>-51.625166999999998</v>
      </c>
      <c r="E1599" s="2">
        <v>-69.615750000000006</v>
      </c>
      <c r="F1599">
        <v>442000</v>
      </c>
      <c r="G1599">
        <v>58000</v>
      </c>
      <c r="H1599">
        <v>2.3404182E-3</v>
      </c>
      <c r="I1599">
        <v>3.3694999999999998E-4</v>
      </c>
      <c r="J1599">
        <v>1.8164656999999999E-4</v>
      </c>
      <c r="K1599">
        <v>4.8030802000000001E-4</v>
      </c>
      <c r="L1599">
        <v>6.1418772999999999E-4</v>
      </c>
      <c r="M1599">
        <v>1.4199959</v>
      </c>
      <c r="N1599">
        <v>0.99970095999999997</v>
      </c>
      <c r="O1599">
        <v>1</v>
      </c>
      <c r="P1599">
        <v>1</v>
      </c>
      <c r="Q1599">
        <v>0.99970095999999997</v>
      </c>
      <c r="R1599">
        <v>1.4195712</v>
      </c>
      <c r="S1599">
        <v>1.4194507000000001</v>
      </c>
      <c r="T1599">
        <v>-51.629012000000003</v>
      </c>
      <c r="U1599">
        <v>1003.0365</v>
      </c>
      <c r="V1599">
        <v>972.06236000000001</v>
      </c>
      <c r="W1599">
        <v>-51.909112999999998</v>
      </c>
      <c r="X1599">
        <v>985.30335000000002</v>
      </c>
      <c r="Y1599">
        <v>972.08461</v>
      </c>
      <c r="Z1599">
        <v>2.3405316000000001E-3</v>
      </c>
      <c r="AA1599">
        <v>8.8321947000000005</v>
      </c>
      <c r="AB1599">
        <v>2.3407279999999998E-3</v>
      </c>
      <c r="AC1599">
        <v>8.8329357999999996</v>
      </c>
      <c r="AD1599" s="2">
        <v>8.8317668000000005</v>
      </c>
      <c r="AE1599" s="2">
        <v>2.3176896</v>
      </c>
      <c r="AF1599" s="2">
        <f t="shared" si="123"/>
        <v>8.8317667999999998E-3</v>
      </c>
      <c r="AG1599" s="2">
        <f t="shared" si="123"/>
        <v>2.3176896000000002E-3</v>
      </c>
      <c r="AH1599" s="8">
        <v>1101.9056</v>
      </c>
      <c r="AI1599" s="3">
        <f t="shared" si="124"/>
        <v>67.936576405074462</v>
      </c>
      <c r="AJ1599" s="3">
        <f t="shared" si="125"/>
        <v>17.828357582272943</v>
      </c>
      <c r="AK1599" s="3">
        <f t="shared" si="127"/>
        <v>113.22762734179076</v>
      </c>
      <c r="AL1599" s="3">
        <f t="shared" si="126"/>
        <v>29.713929303788237</v>
      </c>
    </row>
    <row r="1600" spans="1:38" x14ac:dyDescent="0.2">
      <c r="A1600" s="2">
        <v>3</v>
      </c>
      <c r="B1600" s="2" t="s">
        <v>1628</v>
      </c>
      <c r="C1600" s="2" t="s">
        <v>36</v>
      </c>
      <c r="D1600" s="2">
        <v>-51.411222000000002</v>
      </c>
      <c r="E1600" s="2">
        <v>-70.194056000000003</v>
      </c>
      <c r="F1600">
        <v>507000</v>
      </c>
      <c r="G1600">
        <v>11000</v>
      </c>
      <c r="H1600">
        <v>2.2749055E-3</v>
      </c>
      <c r="I1600" s="1">
        <v>5.3055966000000002E-5</v>
      </c>
      <c r="J1600">
        <v>1.5903141999999999E-4</v>
      </c>
      <c r="K1600">
        <v>4.6149461000000001E-4</v>
      </c>
      <c r="L1600">
        <v>4.9100223999999995E-4</v>
      </c>
      <c r="M1600">
        <v>1.6008773000000001</v>
      </c>
      <c r="N1600">
        <v>0.99997557999999998</v>
      </c>
      <c r="O1600">
        <v>1</v>
      </c>
      <c r="P1600">
        <v>1</v>
      </c>
      <c r="Q1600">
        <v>0.99997557999999998</v>
      </c>
      <c r="R1600">
        <v>1.6008382000000001</v>
      </c>
      <c r="S1600">
        <v>1.6008271999999999</v>
      </c>
      <c r="T1600">
        <v>-51.409261000000001</v>
      </c>
      <c r="U1600">
        <v>993.77593999999999</v>
      </c>
      <c r="V1600">
        <v>956.64646000000005</v>
      </c>
      <c r="W1600">
        <v>-51.504469</v>
      </c>
      <c r="X1600">
        <v>968.53494999999998</v>
      </c>
      <c r="Y1600">
        <v>956.66049999999996</v>
      </c>
      <c r="Z1600">
        <v>2.2750087E-3</v>
      </c>
      <c r="AA1600">
        <v>8.5849384000000004</v>
      </c>
      <c r="AB1600">
        <v>2.2750241000000001E-3</v>
      </c>
      <c r="AC1600">
        <v>8.5849966999999996</v>
      </c>
      <c r="AD1600" s="2">
        <v>8.5845491000000003</v>
      </c>
      <c r="AE1600" s="2">
        <v>1.8528386999999999</v>
      </c>
      <c r="AF1600" s="2">
        <f t="shared" si="123"/>
        <v>8.5845490999999999E-3</v>
      </c>
      <c r="AG1600" s="2">
        <f t="shared" si="123"/>
        <v>1.8528386999999999E-3</v>
      </c>
      <c r="AH1600" s="8">
        <v>953.97191999999995</v>
      </c>
      <c r="AI1600" s="3">
        <f t="shared" si="124"/>
        <v>69.893012785027921</v>
      </c>
      <c r="AJ1600" s="3">
        <f t="shared" si="125"/>
        <v>15.085297717930755</v>
      </c>
      <c r="AK1600" s="3">
        <f t="shared" si="127"/>
        <v>116.48835464171322</v>
      </c>
      <c r="AL1600" s="3">
        <f t="shared" si="126"/>
        <v>25.142162863217926</v>
      </c>
    </row>
    <row r="1601" spans="1:38" x14ac:dyDescent="0.2">
      <c r="A1601" s="2">
        <v>4</v>
      </c>
      <c r="B1601" s="2" t="s">
        <v>1629</v>
      </c>
      <c r="C1601" s="2" t="s">
        <v>36</v>
      </c>
      <c r="D1601" s="2">
        <v>-51.018922000000003</v>
      </c>
      <c r="E1601" s="2">
        <v>-70.791464000000005</v>
      </c>
      <c r="F1601">
        <v>130000</v>
      </c>
      <c r="G1601">
        <v>3000</v>
      </c>
      <c r="H1601">
        <v>1.0959834999999999E-2</v>
      </c>
      <c r="I1601">
        <v>2.5901518000000001E-4</v>
      </c>
      <c r="J1601">
        <v>8.7311037000000001E-4</v>
      </c>
      <c r="K1601">
        <v>2.118127E-3</v>
      </c>
      <c r="L1601">
        <v>2.3056176E-3</v>
      </c>
      <c r="M1601">
        <v>1.8758296999999999</v>
      </c>
      <c r="N1601">
        <v>0.99901260000000003</v>
      </c>
      <c r="O1601">
        <v>1</v>
      </c>
      <c r="P1601">
        <v>1</v>
      </c>
      <c r="Q1601">
        <v>0.99901260000000003</v>
      </c>
      <c r="R1601">
        <v>1.8739775999999999</v>
      </c>
      <c r="S1601">
        <v>1.8724514000000001</v>
      </c>
      <c r="T1601">
        <v>-51.018791999999998</v>
      </c>
      <c r="U1601">
        <v>983.61569999999995</v>
      </c>
      <c r="V1601">
        <v>935.87854000000004</v>
      </c>
      <c r="W1601">
        <v>-50.853662999999997</v>
      </c>
      <c r="X1601">
        <v>956.22412999999995</v>
      </c>
      <c r="Y1601">
        <v>935.84136999999998</v>
      </c>
      <c r="Z1601">
        <v>1.0961398000000001E-2</v>
      </c>
      <c r="AA1601">
        <v>41.363765000000001</v>
      </c>
      <c r="AB1601">
        <v>1.0969647000000001E-2</v>
      </c>
      <c r="AC1601">
        <v>41.394894999999998</v>
      </c>
      <c r="AD1601" s="2">
        <v>41.357866000000001</v>
      </c>
      <c r="AE1601" s="2">
        <v>8.7004436999999992</v>
      </c>
      <c r="AF1601" s="2">
        <f t="shared" si="123"/>
        <v>4.1357866E-2</v>
      </c>
      <c r="AG1601" s="2">
        <f t="shared" si="123"/>
        <v>8.7004436999999994E-3</v>
      </c>
      <c r="AH1601" s="8">
        <v>1956.9746</v>
      </c>
      <c r="AI1601" s="3">
        <f t="shared" si="124"/>
        <v>14.50751835213161</v>
      </c>
      <c r="AJ1601" s="3">
        <f t="shared" si="125"/>
        <v>3.0519429278444354</v>
      </c>
      <c r="AK1601" s="3">
        <f t="shared" si="127"/>
        <v>24.179197253552687</v>
      </c>
      <c r="AL1601" s="3">
        <f t="shared" si="126"/>
        <v>5.0865715464073933</v>
      </c>
    </row>
    <row r="1602" spans="1:38" x14ac:dyDescent="0.2">
      <c r="A1602" s="2">
        <v>5</v>
      </c>
      <c r="B1602" s="2" t="s">
        <v>1630</v>
      </c>
      <c r="C1602" s="2" t="s">
        <v>36</v>
      </c>
      <c r="D1602" s="2">
        <v>-50.268500000000003</v>
      </c>
      <c r="E1602" s="2">
        <v>-71.890193999999994</v>
      </c>
      <c r="F1602">
        <v>65000</v>
      </c>
      <c r="G1602">
        <v>2000</v>
      </c>
      <c r="H1602">
        <v>2.8048443999999999E-2</v>
      </c>
      <c r="I1602">
        <v>8.7154341E-4</v>
      </c>
      <c r="J1602">
        <v>1.9227631999999999E-3</v>
      </c>
      <c r="K1602">
        <v>5.2670473999999997E-3</v>
      </c>
      <c r="L1602">
        <v>5.6743629000000004E-3</v>
      </c>
      <c r="M1602">
        <v>2.4615860000000001</v>
      </c>
      <c r="N1602">
        <v>0.98706824000000004</v>
      </c>
      <c r="O1602">
        <v>1</v>
      </c>
      <c r="P1602">
        <v>1</v>
      </c>
      <c r="Q1602">
        <v>0.98706824000000004</v>
      </c>
      <c r="R1602">
        <v>2.4297534000000001</v>
      </c>
      <c r="S1602">
        <v>2.4197500000000001</v>
      </c>
      <c r="T1602">
        <v>-50.265802999999998</v>
      </c>
      <c r="U1602">
        <v>985.11697000000004</v>
      </c>
      <c r="V1602">
        <v>899.64499000000001</v>
      </c>
      <c r="W1602">
        <v>-49.871003999999999</v>
      </c>
      <c r="X1602">
        <v>886.20808</v>
      </c>
      <c r="Y1602">
        <v>899.34718999999996</v>
      </c>
      <c r="Z1602">
        <v>2.8059665000000001E-2</v>
      </c>
      <c r="AA1602">
        <v>105.88553</v>
      </c>
      <c r="AB1602">
        <v>2.8166651000000001E-2</v>
      </c>
      <c r="AC1602">
        <v>106.28925</v>
      </c>
      <c r="AD1602" s="2">
        <v>105.84318</v>
      </c>
      <c r="AE1602" s="2">
        <v>21.412690000000001</v>
      </c>
      <c r="AF1602" s="2">
        <f t="shared" si="123"/>
        <v>0.10584318000000001</v>
      </c>
      <c r="AG1602" s="2">
        <f t="shared" si="123"/>
        <v>2.1412690000000002E-2</v>
      </c>
      <c r="AH1602" s="8">
        <v>3292.5668999999998</v>
      </c>
      <c r="AI1602" s="3">
        <f t="shared" si="124"/>
        <v>5.6687639203584022</v>
      </c>
      <c r="AJ1602" s="3">
        <f t="shared" si="125"/>
        <v>1.1468238625277429</v>
      </c>
      <c r="AK1602" s="3">
        <f t="shared" si="127"/>
        <v>9.4479398672640027</v>
      </c>
      <c r="AL1602" s="3">
        <f t="shared" si="126"/>
        <v>1.911373104212905</v>
      </c>
    </row>
    <row r="1603" spans="1:38" x14ac:dyDescent="0.2">
      <c r="A1603" s="2">
        <v>6</v>
      </c>
      <c r="B1603" s="2" t="s">
        <v>1631</v>
      </c>
      <c r="C1603" s="2" t="s">
        <v>36</v>
      </c>
      <c r="D1603" s="2">
        <v>-49.807923000000002</v>
      </c>
      <c r="E1603" s="2">
        <v>-72.052108000000004</v>
      </c>
      <c r="F1603">
        <v>68000</v>
      </c>
      <c r="G1603">
        <v>2000</v>
      </c>
      <c r="H1603">
        <v>2.8381447000000001E-2</v>
      </c>
      <c r="I1603">
        <v>8.4256890000000001E-4</v>
      </c>
      <c r="J1603">
        <v>1.8535416E-3</v>
      </c>
      <c r="K1603">
        <v>5.3105818000000003E-3</v>
      </c>
      <c r="L1603">
        <v>5.6875142000000004E-3</v>
      </c>
      <c r="M1603">
        <v>2.6213641999999999</v>
      </c>
      <c r="N1603">
        <v>0.98660020999999998</v>
      </c>
      <c r="O1603">
        <v>1</v>
      </c>
      <c r="P1603">
        <v>1</v>
      </c>
      <c r="Q1603">
        <v>0.98660020999999998</v>
      </c>
      <c r="R1603">
        <v>2.5862384999999999</v>
      </c>
      <c r="S1603">
        <v>2.5744421000000002</v>
      </c>
      <c r="T1603">
        <v>-49.801696999999997</v>
      </c>
      <c r="U1603">
        <v>976.97757000000001</v>
      </c>
      <c r="V1603">
        <v>890.82330000000002</v>
      </c>
      <c r="W1603">
        <v>-49.501984</v>
      </c>
      <c r="X1603">
        <v>976.38720000000001</v>
      </c>
      <c r="Y1603">
        <v>890.31907000000001</v>
      </c>
      <c r="Z1603">
        <v>2.8391869E-2</v>
      </c>
      <c r="AA1603">
        <v>107.13912999999999</v>
      </c>
      <c r="AB1603">
        <v>2.8512389999999999E-2</v>
      </c>
      <c r="AC1603">
        <v>107.59392</v>
      </c>
      <c r="AD1603" s="2">
        <v>107.0998</v>
      </c>
      <c r="AE1603" s="2">
        <v>21.462318</v>
      </c>
      <c r="AF1603" s="2">
        <f t="shared" si="123"/>
        <v>0.1070998</v>
      </c>
      <c r="AG1603" s="2">
        <f t="shared" si="123"/>
        <v>2.1462318000000001E-2</v>
      </c>
      <c r="AH1603" s="8">
        <v>3218.9692</v>
      </c>
      <c r="AI1603" s="3">
        <f t="shared" si="124"/>
        <v>5.6022513580790996</v>
      </c>
      <c r="AJ1603" s="3">
        <f t="shared" si="125"/>
        <v>1.1226659635501235</v>
      </c>
      <c r="AK1603" s="3">
        <f t="shared" si="127"/>
        <v>9.3370855967985005</v>
      </c>
      <c r="AL1603" s="3">
        <f t="shared" si="126"/>
        <v>1.871109939250206</v>
      </c>
    </row>
    <row r="1604" spans="1:38" x14ac:dyDescent="0.2">
      <c r="A1604" s="2">
        <v>7</v>
      </c>
      <c r="B1604" s="2" t="s">
        <v>1632</v>
      </c>
      <c r="C1604" s="2" t="s">
        <v>36</v>
      </c>
      <c r="D1604" s="2">
        <v>-51.068610999999997</v>
      </c>
      <c r="E1604" s="2">
        <v>-73.001722000000001</v>
      </c>
      <c r="F1604">
        <v>21000</v>
      </c>
      <c r="G1604">
        <v>4000</v>
      </c>
      <c r="H1604">
        <v>8.5114352000000004E-2</v>
      </c>
      <c r="I1604">
        <v>1.6875878E-2</v>
      </c>
      <c r="J1604">
        <v>6.1401423999999996E-3</v>
      </c>
      <c r="K1604">
        <v>1.5918247999999999E-2</v>
      </c>
      <c r="L1604">
        <v>2.3997649999999999E-2</v>
      </c>
      <c r="M1604">
        <v>2.4375078000000001</v>
      </c>
      <c r="N1604">
        <v>0.97151436000000002</v>
      </c>
      <c r="O1604">
        <v>1</v>
      </c>
      <c r="P1604">
        <v>1</v>
      </c>
      <c r="Q1604">
        <v>0.97151436000000002</v>
      </c>
      <c r="R1604">
        <v>2.3680737999999999</v>
      </c>
      <c r="S1604">
        <v>2.3518170999999999</v>
      </c>
      <c r="T1604">
        <v>-51.064076</v>
      </c>
      <c r="U1604">
        <v>997.57943999999998</v>
      </c>
      <c r="V1604">
        <v>901.21433999999999</v>
      </c>
      <c r="W1604">
        <v>-50.893681000000001</v>
      </c>
      <c r="X1604">
        <v>902.30034999999998</v>
      </c>
      <c r="Y1604">
        <v>901.15934000000004</v>
      </c>
      <c r="Z1604">
        <v>8.5151015999999996E-2</v>
      </c>
      <c r="AA1604">
        <v>321.32459</v>
      </c>
      <c r="AB1604">
        <v>8.5687291999999998E-2</v>
      </c>
      <c r="AC1604">
        <v>323.34827000000001</v>
      </c>
      <c r="AD1604" s="2">
        <v>321.18624</v>
      </c>
      <c r="AE1604" s="2">
        <v>90.557169999999999</v>
      </c>
      <c r="AF1604" s="2">
        <f t="shared" si="123"/>
        <v>0.32118624000000001</v>
      </c>
      <c r="AG1604" s="2">
        <f t="shared" si="123"/>
        <v>9.0557169999999992E-2</v>
      </c>
      <c r="AH1604" s="8">
        <v>2577.9872999999998</v>
      </c>
      <c r="AI1604" s="3">
        <f t="shared" si="124"/>
        <v>1.8680750458052002</v>
      </c>
      <c r="AJ1604" s="3">
        <f t="shared" si="125"/>
        <v>0.52669625416001409</v>
      </c>
      <c r="AK1604" s="3">
        <f t="shared" si="127"/>
        <v>3.1134584096753337</v>
      </c>
      <c r="AL1604" s="3">
        <f t="shared" si="126"/>
        <v>0.87782709026669026</v>
      </c>
    </row>
    <row r="1605" spans="1:38" x14ac:dyDescent="0.2">
      <c r="A1605" s="2">
        <v>0</v>
      </c>
      <c r="B1605" s="2" t="s">
        <v>1633</v>
      </c>
      <c r="C1605" s="2" t="s">
        <v>36</v>
      </c>
      <c r="D1605" s="2">
        <v>-19.504266999999999</v>
      </c>
      <c r="E1605" s="2">
        <v>-43.460906000000001</v>
      </c>
      <c r="F1605">
        <v>902000</v>
      </c>
      <c r="G1605">
        <v>27000</v>
      </c>
      <c r="H1605">
        <v>1.2297015999999999E-3</v>
      </c>
      <c r="I1605" s="1">
        <v>4.0709993999999998E-5</v>
      </c>
      <c r="J1605" s="1">
        <v>7.2093767999999997E-5</v>
      </c>
      <c r="K1605">
        <v>2.5391736000000001E-4</v>
      </c>
      <c r="L1605">
        <v>2.670746E-4</v>
      </c>
      <c r="M1605">
        <v>1.631499</v>
      </c>
      <c r="N1605">
        <v>0.99232661</v>
      </c>
      <c r="O1605">
        <v>1</v>
      </c>
      <c r="P1605">
        <v>1</v>
      </c>
      <c r="Q1605">
        <v>0.99232661</v>
      </c>
      <c r="R1605">
        <v>1.6189799</v>
      </c>
      <c r="S1605">
        <v>1.6197493000000001</v>
      </c>
      <c r="T1605">
        <v>-19.503451999999999</v>
      </c>
      <c r="U1605">
        <v>927.74549999999999</v>
      </c>
      <c r="V1605">
        <v>878.90444000000002</v>
      </c>
      <c r="W1605">
        <v>-19.462914999999999</v>
      </c>
      <c r="X1605">
        <v>868.02119000000005</v>
      </c>
      <c r="Y1605">
        <v>878.83770000000004</v>
      </c>
      <c r="Z1605">
        <v>1.229745E-3</v>
      </c>
      <c r="AA1605">
        <v>4.6405472999999997</v>
      </c>
      <c r="AB1605">
        <v>1.2291343999999999E-3</v>
      </c>
      <c r="AC1605">
        <v>4.6382428999999998</v>
      </c>
      <c r="AD1605" s="2">
        <v>4.6403834000000002</v>
      </c>
      <c r="AE1605" s="2">
        <v>1.0078286999999999</v>
      </c>
      <c r="AF1605" s="2">
        <f t="shared" si="123"/>
        <v>4.6403833999999998E-3</v>
      </c>
      <c r="AG1605" s="2">
        <f t="shared" si="123"/>
        <v>1.0078286999999999E-3</v>
      </c>
      <c r="AH1605" s="8">
        <v>866.98095999999998</v>
      </c>
      <c r="AI1605" s="3">
        <f t="shared" si="124"/>
        <v>129.29966088577939</v>
      </c>
      <c r="AJ1605" s="3">
        <f t="shared" si="125"/>
        <v>28.082142768840153</v>
      </c>
      <c r="AK1605" s="3">
        <f t="shared" si="127"/>
        <v>215.49943480963231</v>
      </c>
      <c r="AL1605" s="3">
        <f t="shared" si="126"/>
        <v>46.803571281400245</v>
      </c>
    </row>
    <row r="1606" spans="1:38" x14ac:dyDescent="0.2">
      <c r="A1606" s="2">
        <v>1</v>
      </c>
      <c r="B1606" s="2" t="s">
        <v>1634</v>
      </c>
      <c r="C1606" s="2" t="s">
        <v>36</v>
      </c>
      <c r="D1606" s="2">
        <v>-19.404584</v>
      </c>
      <c r="E1606" s="2">
        <v>-43.403449000000002</v>
      </c>
      <c r="F1606">
        <v>1200000</v>
      </c>
      <c r="G1606">
        <v>40000</v>
      </c>
      <c r="H1606">
        <v>8.0434088999999998E-4</v>
      </c>
      <c r="I1606" s="1">
        <v>3.0618930999999997E-5</v>
      </c>
      <c r="J1606" s="1">
        <v>4.4856908999999999E-5</v>
      </c>
      <c r="K1606">
        <v>1.7110251000000001E-4</v>
      </c>
      <c r="L1606">
        <v>1.7951527E-4</v>
      </c>
      <c r="M1606">
        <v>1.4880749</v>
      </c>
      <c r="N1606">
        <v>0.98636372000000005</v>
      </c>
      <c r="O1606">
        <v>1</v>
      </c>
      <c r="P1606">
        <v>1</v>
      </c>
      <c r="Q1606">
        <v>0.98636372000000005</v>
      </c>
      <c r="R1606">
        <v>1.4677830999999999</v>
      </c>
      <c r="S1606">
        <v>1.4687463000000001</v>
      </c>
      <c r="T1606">
        <v>-19.407881</v>
      </c>
      <c r="U1606">
        <v>937.95558000000005</v>
      </c>
      <c r="V1606">
        <v>892.14450999999997</v>
      </c>
      <c r="W1606">
        <v>-19.429169999999999</v>
      </c>
      <c r="X1606">
        <v>908.07069999999999</v>
      </c>
      <c r="Y1606">
        <v>892.17921999999999</v>
      </c>
      <c r="Z1606">
        <v>8.0436253000000003E-4</v>
      </c>
      <c r="AA1606">
        <v>3.0353303</v>
      </c>
      <c r="AB1606">
        <v>8.0378817999999998E-4</v>
      </c>
      <c r="AC1606">
        <v>3.0331629000000002</v>
      </c>
      <c r="AD1606" s="2">
        <v>3.0352486000000001</v>
      </c>
      <c r="AE1606" s="2">
        <v>0.67741611000000002</v>
      </c>
      <c r="AF1606" s="2">
        <f t="shared" si="123"/>
        <v>3.0352486000000001E-3</v>
      </c>
      <c r="AG1606" s="2">
        <f t="shared" si="123"/>
        <v>6.7741611000000001E-4</v>
      </c>
      <c r="AH1606" s="8">
        <v>881.96564000000001</v>
      </c>
      <c r="AI1606" s="3">
        <f t="shared" si="124"/>
        <v>197.67738299920475</v>
      </c>
      <c r="AJ1606" s="3">
        <f t="shared" si="125"/>
        <v>44.118245809025801</v>
      </c>
      <c r="AK1606" s="3">
        <f t="shared" si="127"/>
        <v>329.46230499867454</v>
      </c>
      <c r="AL1606" s="3">
        <f t="shared" si="126"/>
        <v>73.530409681709642</v>
      </c>
    </row>
    <row r="1607" spans="1:38" x14ac:dyDescent="0.2">
      <c r="A1607" s="2">
        <v>2</v>
      </c>
      <c r="B1607" s="2" t="s">
        <v>1635</v>
      </c>
      <c r="C1607" s="2" t="s">
        <v>36</v>
      </c>
      <c r="D1607" s="2">
        <v>-19.371328999999999</v>
      </c>
      <c r="E1607" s="2">
        <v>-43.415891999999999</v>
      </c>
      <c r="F1607">
        <v>1030000</v>
      </c>
      <c r="G1607">
        <v>30000</v>
      </c>
      <c r="H1607">
        <v>1.0158370999999999E-3</v>
      </c>
      <c r="I1607" s="1">
        <v>3.3149172999999997E-5</v>
      </c>
      <c r="J1607" s="1">
        <v>5.8153411000000001E-5</v>
      </c>
      <c r="K1607">
        <v>2.1228404999999999E-4</v>
      </c>
      <c r="L1607">
        <v>2.2258752000000001E-4</v>
      </c>
      <c r="M1607">
        <v>1.5626743999999999</v>
      </c>
      <c r="N1607">
        <v>0.99449465999999997</v>
      </c>
      <c r="O1607">
        <v>1</v>
      </c>
      <c r="P1607">
        <v>1</v>
      </c>
      <c r="Q1607">
        <v>0.99449465999999997</v>
      </c>
      <c r="R1607">
        <v>1.5540714</v>
      </c>
      <c r="S1607">
        <v>1.5542768</v>
      </c>
      <c r="T1607">
        <v>-19.372167000000001</v>
      </c>
      <c r="U1607">
        <v>937.29375000000005</v>
      </c>
      <c r="V1607">
        <v>884.96169999999995</v>
      </c>
      <c r="W1607">
        <v>-19.388753000000001</v>
      </c>
      <c r="X1607">
        <v>882.68961000000002</v>
      </c>
      <c r="Y1607">
        <v>884.98889999999994</v>
      </c>
      <c r="Z1607">
        <v>1.0158768E-3</v>
      </c>
      <c r="AA1607">
        <v>3.8334972</v>
      </c>
      <c r="AB1607">
        <v>1.0157339999999999E-3</v>
      </c>
      <c r="AC1607">
        <v>3.8329583999999999</v>
      </c>
      <c r="AD1607" s="2">
        <v>3.8333476000000002</v>
      </c>
      <c r="AE1607" s="2">
        <v>0.83995291999999999</v>
      </c>
      <c r="AF1607" s="2">
        <f t="shared" si="123"/>
        <v>3.8333476000000002E-3</v>
      </c>
      <c r="AG1607" s="2">
        <f t="shared" si="123"/>
        <v>8.3995291999999994E-4</v>
      </c>
      <c r="AH1607" s="8">
        <v>978.98095999999998</v>
      </c>
      <c r="AI1607" s="3">
        <f t="shared" si="124"/>
        <v>156.5211565995215</v>
      </c>
      <c r="AJ1607" s="3">
        <f t="shared" si="125"/>
        <v>34.296499103693428</v>
      </c>
      <c r="AK1607" s="3">
        <f t="shared" si="127"/>
        <v>260.86859433253585</v>
      </c>
      <c r="AL1607" s="3">
        <f t="shared" si="126"/>
        <v>57.160831839489042</v>
      </c>
    </row>
    <row r="1608" spans="1:38" x14ac:dyDescent="0.2">
      <c r="A1608" s="2">
        <v>3</v>
      </c>
      <c r="B1608" s="2" t="s">
        <v>1636</v>
      </c>
      <c r="C1608" s="2" t="s">
        <v>36</v>
      </c>
      <c r="D1608" s="2">
        <v>-19.325265999999999</v>
      </c>
      <c r="E1608" s="2">
        <v>-43.349491</v>
      </c>
      <c r="F1608">
        <v>752000</v>
      </c>
      <c r="G1608">
        <v>20000</v>
      </c>
      <c r="H1608">
        <v>1.1981990000000001E-3</v>
      </c>
      <c r="I1608" s="1">
        <v>3.5575862999999998E-5</v>
      </c>
      <c r="J1608" s="1">
        <v>8.3230647000000004E-5</v>
      </c>
      <c r="K1608">
        <v>2.5306208999999999E-4</v>
      </c>
      <c r="L1608">
        <v>2.6876272999999998E-4</v>
      </c>
      <c r="M1608">
        <v>1.3187827999999999</v>
      </c>
      <c r="N1608">
        <v>0.98754673000000004</v>
      </c>
      <c r="O1608">
        <v>1</v>
      </c>
      <c r="P1608">
        <v>1</v>
      </c>
      <c r="Q1608">
        <v>0.98754673000000004</v>
      </c>
      <c r="R1608">
        <v>1.3023596</v>
      </c>
      <c r="S1608">
        <v>1.3023028999999999</v>
      </c>
      <c r="T1608">
        <v>-19.325223999999999</v>
      </c>
      <c r="U1608">
        <v>945.58816000000002</v>
      </c>
      <c r="V1608">
        <v>909.64856999999995</v>
      </c>
      <c r="W1608">
        <v>-19.334021</v>
      </c>
      <c r="X1608">
        <v>941.95704999999998</v>
      </c>
      <c r="Y1608">
        <v>909.66282000000001</v>
      </c>
      <c r="Z1608">
        <v>1.1982776E-3</v>
      </c>
      <c r="AA1608">
        <v>4.5218021999999998</v>
      </c>
      <c r="AB1608">
        <v>1.1983320999999999E-3</v>
      </c>
      <c r="AC1608">
        <v>4.5220077999999999</v>
      </c>
      <c r="AD1608" s="2">
        <v>4.5215056000000002</v>
      </c>
      <c r="AE1608" s="2">
        <v>1.0141990000000001</v>
      </c>
      <c r="AF1608" s="2">
        <f t="shared" si="123"/>
        <v>4.5215056000000005E-3</v>
      </c>
      <c r="AG1608" s="2">
        <f t="shared" si="123"/>
        <v>1.0141990000000001E-3</v>
      </c>
      <c r="AH1608" s="8">
        <v>934.70911000000001</v>
      </c>
      <c r="AI1608" s="3">
        <f t="shared" si="124"/>
        <v>132.69916109359679</v>
      </c>
      <c r="AJ1608" s="3">
        <f t="shared" si="125"/>
        <v>29.765164170528678</v>
      </c>
      <c r="AK1608" s="3">
        <f t="shared" si="127"/>
        <v>221.16526848932796</v>
      </c>
      <c r="AL1608" s="3">
        <f t="shared" si="126"/>
        <v>49.608606950881125</v>
      </c>
    </row>
    <row r="1609" spans="1:38" x14ac:dyDescent="0.2">
      <c r="A1609" s="2">
        <v>4</v>
      </c>
      <c r="B1609" s="2" t="s">
        <v>1637</v>
      </c>
      <c r="C1609" s="2" t="s">
        <v>36</v>
      </c>
      <c r="D1609" s="2">
        <v>-19.269485</v>
      </c>
      <c r="E1609" s="2">
        <v>-43.390298999999999</v>
      </c>
      <c r="F1609">
        <v>1020000</v>
      </c>
      <c r="G1609">
        <v>30000</v>
      </c>
      <c r="H1609">
        <v>9.3412113999999998E-4</v>
      </c>
      <c r="I1609" s="1">
        <v>3.1053848000000002E-5</v>
      </c>
      <c r="J1609" s="1">
        <v>5.6002894999999998E-5</v>
      </c>
      <c r="K1609">
        <v>1.9763592E-4</v>
      </c>
      <c r="L1609">
        <v>2.0775135000000001E-4</v>
      </c>
      <c r="M1609">
        <v>1.4272779</v>
      </c>
      <c r="N1609">
        <v>0.99604261000000005</v>
      </c>
      <c r="O1609">
        <v>1</v>
      </c>
      <c r="P1609">
        <v>1</v>
      </c>
      <c r="Q1609">
        <v>0.99604261000000005</v>
      </c>
      <c r="R1609">
        <v>1.4216295999999999</v>
      </c>
      <c r="S1609">
        <v>1.4221353000000001</v>
      </c>
      <c r="T1609">
        <v>-19.269490999999999</v>
      </c>
      <c r="U1609">
        <v>946.80731000000003</v>
      </c>
      <c r="V1609">
        <v>898.00175999999999</v>
      </c>
      <c r="W1609">
        <v>-19.264389999999999</v>
      </c>
      <c r="X1609">
        <v>933.56381999999996</v>
      </c>
      <c r="Y1609">
        <v>897.99346000000003</v>
      </c>
      <c r="Z1609">
        <v>9.3416908E-4</v>
      </c>
      <c r="AA1609">
        <v>3.5251663999999998</v>
      </c>
      <c r="AB1609">
        <v>9.3381327999999999E-4</v>
      </c>
      <c r="AC1609">
        <v>3.5238236999999999</v>
      </c>
      <c r="AD1609" s="2">
        <v>3.5249853999999998</v>
      </c>
      <c r="AE1609" s="2">
        <v>0.78396734999999995</v>
      </c>
      <c r="AF1609" s="2">
        <f t="shared" ref="AF1609:AG1672" si="128">AD1609/1000</f>
        <v>3.5249853999999997E-3</v>
      </c>
      <c r="AG1609" s="2">
        <f t="shared" si="128"/>
        <v>7.839673499999999E-4</v>
      </c>
      <c r="AH1609" s="8">
        <v>966.89844000000005</v>
      </c>
      <c r="AI1609" s="3">
        <f t="shared" ref="AI1609:AI1672" si="129">600/AD1609</f>
        <v>170.21347095508537</v>
      </c>
      <c r="AJ1609" s="3">
        <f t="shared" ref="AJ1609:AJ1672" si="130">AI1609*AE1609/AD1609</f>
        <v>37.855987647199974</v>
      </c>
      <c r="AK1609" s="3">
        <f t="shared" si="127"/>
        <v>283.68911825847562</v>
      </c>
      <c r="AL1609" s="3">
        <f t="shared" ref="AL1609:AL1672" si="131">AK1609*AE1609/AD1609</f>
        <v>63.093312745333286</v>
      </c>
    </row>
    <row r="1610" spans="1:38" x14ac:dyDescent="0.2">
      <c r="A1610" s="2">
        <v>5</v>
      </c>
      <c r="B1610" s="2" t="s">
        <v>1638</v>
      </c>
      <c r="C1610" s="2" t="s">
        <v>36</v>
      </c>
      <c r="D1610" s="2">
        <v>-19.227699999999999</v>
      </c>
      <c r="E1610" s="2">
        <v>-43.445984000000003</v>
      </c>
      <c r="F1610">
        <v>1000000</v>
      </c>
      <c r="G1610">
        <v>30000</v>
      </c>
      <c r="H1610">
        <v>9.8549024000000002E-4</v>
      </c>
      <c r="I1610" s="1">
        <v>3.32616E-5</v>
      </c>
      <c r="J1610" s="1">
        <v>5.8744691999999998E-5</v>
      </c>
      <c r="K1610">
        <v>2.0740177999999999E-4</v>
      </c>
      <c r="L1610">
        <v>2.1811182999999999E-4</v>
      </c>
      <c r="M1610">
        <v>1.4721422</v>
      </c>
      <c r="N1610">
        <v>0.99422354000000002</v>
      </c>
      <c r="O1610">
        <v>1</v>
      </c>
      <c r="P1610">
        <v>1</v>
      </c>
      <c r="Q1610">
        <v>0.99422354000000002</v>
      </c>
      <c r="R1610">
        <v>1.4636384</v>
      </c>
      <c r="S1610">
        <v>1.4642687999999999</v>
      </c>
      <c r="T1610">
        <v>-19.227692999999999</v>
      </c>
      <c r="U1610">
        <v>935.29970000000003</v>
      </c>
      <c r="V1610">
        <v>893.41944000000001</v>
      </c>
      <c r="W1610">
        <v>-19.216512000000002</v>
      </c>
      <c r="X1610">
        <v>897.32997999999998</v>
      </c>
      <c r="Y1610">
        <v>893.40117999999995</v>
      </c>
      <c r="Z1610">
        <v>9.8551141999999995E-4</v>
      </c>
      <c r="AA1610">
        <v>3.7189109999999999</v>
      </c>
      <c r="AB1610">
        <v>9.8505926999999994E-4</v>
      </c>
      <c r="AC1610">
        <v>3.7172048000000002</v>
      </c>
      <c r="AD1610" s="2">
        <v>3.7188311000000001</v>
      </c>
      <c r="AE1610" s="2">
        <v>0.82306352999999999</v>
      </c>
      <c r="AF1610" s="2">
        <f t="shared" si="128"/>
        <v>3.7188311000000002E-3</v>
      </c>
      <c r="AG1610" s="2">
        <f t="shared" si="128"/>
        <v>8.2306353000000001E-4</v>
      </c>
      <c r="AH1610" s="8">
        <v>651</v>
      </c>
      <c r="AI1610" s="3">
        <f t="shared" si="129"/>
        <v>161.34101922510007</v>
      </c>
      <c r="AJ1610" s="3">
        <f t="shared" si="130"/>
        <v>35.708507659089094</v>
      </c>
      <c r="AK1610" s="3">
        <f t="shared" si="127"/>
        <v>268.90169870850008</v>
      </c>
      <c r="AL1610" s="3">
        <f t="shared" si="131"/>
        <v>59.514179431815151</v>
      </c>
    </row>
    <row r="1611" spans="1:38" x14ac:dyDescent="0.2">
      <c r="A1611" s="2">
        <v>6</v>
      </c>
      <c r="B1611" s="2" t="s">
        <v>1639</v>
      </c>
      <c r="C1611" s="2" t="s">
        <v>36</v>
      </c>
      <c r="D1611" s="2">
        <v>-19.174437999999999</v>
      </c>
      <c r="E1611" s="2">
        <v>-43.399788999999998</v>
      </c>
      <c r="F1611">
        <v>654000</v>
      </c>
      <c r="G1611">
        <v>19000</v>
      </c>
      <c r="H1611">
        <v>1.4190795999999999E-3</v>
      </c>
      <c r="I1611" s="1">
        <v>4.5593984E-5</v>
      </c>
      <c r="J1611">
        <v>1.0248106E-4</v>
      </c>
      <c r="K1611">
        <v>2.9759078E-4</v>
      </c>
      <c r="L1611">
        <v>3.1802744E-4</v>
      </c>
      <c r="M1611">
        <v>1.3284566</v>
      </c>
      <c r="N1611">
        <v>0.99374536999999996</v>
      </c>
      <c r="O1611">
        <v>1</v>
      </c>
      <c r="P1611">
        <v>1</v>
      </c>
      <c r="Q1611">
        <v>0.99374536999999996</v>
      </c>
      <c r="R1611">
        <v>1.3201476000000001</v>
      </c>
      <c r="S1611">
        <v>1.3202242</v>
      </c>
      <c r="T1611">
        <v>-19.176102</v>
      </c>
      <c r="U1611">
        <v>939.86964999999998</v>
      </c>
      <c r="V1611">
        <v>908.33659</v>
      </c>
      <c r="W1611">
        <v>-19.187111999999999</v>
      </c>
      <c r="X1611">
        <v>916.25568999999996</v>
      </c>
      <c r="Y1611">
        <v>908.35446000000002</v>
      </c>
      <c r="Z1611">
        <v>1.4191361999999999E-3</v>
      </c>
      <c r="AA1611">
        <v>5.3552311000000001</v>
      </c>
      <c r="AB1611">
        <v>1.4190515999999999E-3</v>
      </c>
      <c r="AC1611">
        <v>5.3549116999999997</v>
      </c>
      <c r="AD1611" s="2">
        <v>5.3550174999999998</v>
      </c>
      <c r="AE1611" s="2">
        <v>1.2001035</v>
      </c>
      <c r="AF1611" s="2">
        <f t="shared" si="128"/>
        <v>5.3550174999999998E-3</v>
      </c>
      <c r="AG1611" s="2">
        <f t="shared" si="128"/>
        <v>1.2001035000000001E-3</v>
      </c>
      <c r="AH1611" s="8">
        <v>744.91858000000002</v>
      </c>
      <c r="AI1611" s="3">
        <f t="shared" si="129"/>
        <v>112.04445176883176</v>
      </c>
      <c r="AJ1611" s="3">
        <f t="shared" si="130"/>
        <v>25.110083902313335</v>
      </c>
      <c r="AK1611" s="3">
        <f t="shared" si="127"/>
        <v>186.74075294805294</v>
      </c>
      <c r="AL1611" s="3">
        <f t="shared" si="131"/>
        <v>41.850139837188891</v>
      </c>
    </row>
    <row r="1612" spans="1:38" x14ac:dyDescent="0.2">
      <c r="A1612" s="2">
        <v>7</v>
      </c>
      <c r="B1612" s="2" t="s">
        <v>1640</v>
      </c>
      <c r="C1612" s="2" t="s">
        <v>36</v>
      </c>
      <c r="D1612" s="2">
        <v>-18.895562000000002</v>
      </c>
      <c r="E1612" s="2">
        <v>-43.609217000000001</v>
      </c>
      <c r="F1612">
        <v>704000</v>
      </c>
      <c r="G1612">
        <v>22000</v>
      </c>
      <c r="H1612">
        <v>1.3962046000000001E-3</v>
      </c>
      <c r="I1612" s="1">
        <v>4.8178862000000003E-5</v>
      </c>
      <c r="J1612" s="1">
        <v>9.5412817000000002E-5</v>
      </c>
      <c r="K1612">
        <v>2.9100213000000003E-4</v>
      </c>
      <c r="L1612">
        <v>3.1001137E-4</v>
      </c>
      <c r="M1612">
        <v>1.4131978000000001</v>
      </c>
      <c r="N1612">
        <v>0.99511198000000001</v>
      </c>
      <c r="O1612">
        <v>1</v>
      </c>
      <c r="P1612">
        <v>1</v>
      </c>
      <c r="Q1612">
        <v>0.99511198000000001</v>
      </c>
      <c r="R1612">
        <v>1.4062901000000001</v>
      </c>
      <c r="S1612">
        <v>1.4063785</v>
      </c>
      <c r="T1612">
        <v>-18.891525000000001</v>
      </c>
      <c r="U1612">
        <v>925.56309999999996</v>
      </c>
      <c r="V1612">
        <v>898.83232999999996</v>
      </c>
      <c r="W1612">
        <v>-18.859939000000001</v>
      </c>
      <c r="X1612">
        <v>917.58586000000003</v>
      </c>
      <c r="Y1612">
        <v>898.78067999999996</v>
      </c>
      <c r="Z1612">
        <v>1.396223E-3</v>
      </c>
      <c r="AA1612">
        <v>5.2687662</v>
      </c>
      <c r="AB1612">
        <v>1.3961326E-3</v>
      </c>
      <c r="AC1612">
        <v>5.2684248</v>
      </c>
      <c r="AD1612" s="2">
        <v>5.2686963999999996</v>
      </c>
      <c r="AE1612" s="2">
        <v>1.1698542000000001</v>
      </c>
      <c r="AF1612" s="2">
        <f t="shared" si="128"/>
        <v>5.2686963999999999E-3</v>
      </c>
      <c r="AG1612" s="2">
        <f t="shared" si="128"/>
        <v>1.1698542E-3</v>
      </c>
      <c r="AH1612" s="8">
        <v>539</v>
      </c>
      <c r="AI1612" s="3">
        <f t="shared" si="129"/>
        <v>113.88016208335709</v>
      </c>
      <c r="AJ1612" s="3">
        <f t="shared" si="130"/>
        <v>25.285796674466962</v>
      </c>
      <c r="AK1612" s="3">
        <f t="shared" si="127"/>
        <v>189.80027013892851</v>
      </c>
      <c r="AL1612" s="3">
        <f t="shared" si="131"/>
        <v>42.142994457444942</v>
      </c>
    </row>
    <row r="1613" spans="1:38" x14ac:dyDescent="0.2">
      <c r="A1613" s="2">
        <v>8</v>
      </c>
      <c r="B1613" s="2" t="s">
        <v>1641</v>
      </c>
      <c r="C1613" s="2" t="s">
        <v>36</v>
      </c>
      <c r="D1613" s="2">
        <v>-18.495405000000002</v>
      </c>
      <c r="E1613" s="2">
        <v>-43.497391999999998</v>
      </c>
      <c r="F1613">
        <v>867000</v>
      </c>
      <c r="G1613">
        <v>25000</v>
      </c>
      <c r="H1613">
        <v>1.1504572E-3</v>
      </c>
      <c r="I1613" s="1">
        <v>3.6965378000000003E-5</v>
      </c>
      <c r="J1613" s="1">
        <v>7.2196987999999994E-5</v>
      </c>
      <c r="K1613">
        <v>2.4060195000000001E-4</v>
      </c>
      <c r="L1613">
        <v>2.5390576999999998E-4</v>
      </c>
      <c r="M1613">
        <v>1.4601259</v>
      </c>
      <c r="N1613">
        <v>0.9982008</v>
      </c>
      <c r="O1613">
        <v>1</v>
      </c>
      <c r="P1613">
        <v>1</v>
      </c>
      <c r="Q1613">
        <v>0.9982008</v>
      </c>
      <c r="R1613">
        <v>1.4574988</v>
      </c>
      <c r="S1613">
        <v>1.4575355000000001</v>
      </c>
      <c r="T1613">
        <v>-18.497862000000001</v>
      </c>
      <c r="U1613">
        <v>911.93526999999995</v>
      </c>
      <c r="V1613">
        <v>893.41746000000001</v>
      </c>
      <c r="W1613">
        <v>-18.53021</v>
      </c>
      <c r="X1613">
        <v>909.18326000000002</v>
      </c>
      <c r="Y1613">
        <v>893.47077000000002</v>
      </c>
      <c r="Z1613">
        <v>1.1504636E-3</v>
      </c>
      <c r="AA1613">
        <v>4.3413719999999998</v>
      </c>
      <c r="AB1613">
        <v>1.1504333000000001E-3</v>
      </c>
      <c r="AC1613">
        <v>4.3412575999999996</v>
      </c>
      <c r="AD1613" s="2">
        <v>4.3413478999999997</v>
      </c>
      <c r="AE1613" s="2">
        <v>0.95813499000000002</v>
      </c>
      <c r="AF1613" s="2">
        <f t="shared" si="128"/>
        <v>4.3413478999999996E-3</v>
      </c>
      <c r="AG1613" s="2">
        <f t="shared" si="128"/>
        <v>9.5813498999999997E-4</v>
      </c>
      <c r="AH1613" s="8">
        <v>410.86669999999998</v>
      </c>
      <c r="AI1613" s="3">
        <f t="shared" si="129"/>
        <v>138.20592447797148</v>
      </c>
      <c r="AJ1613" s="3">
        <f t="shared" si="130"/>
        <v>30.502031884531061</v>
      </c>
      <c r="AK1613" s="3">
        <f t="shared" si="127"/>
        <v>230.34320746328578</v>
      </c>
      <c r="AL1613" s="3">
        <f t="shared" si="131"/>
        <v>50.836719807551766</v>
      </c>
    </row>
    <row r="1614" spans="1:38" x14ac:dyDescent="0.2">
      <c r="A1614" s="2">
        <v>9</v>
      </c>
      <c r="B1614" s="2" t="s">
        <v>1642</v>
      </c>
      <c r="C1614" s="2" t="s">
        <v>36</v>
      </c>
      <c r="D1614" s="2">
        <v>-18.314406999999999</v>
      </c>
      <c r="E1614" s="2">
        <v>-43.650548000000001</v>
      </c>
      <c r="F1614">
        <v>1600000</v>
      </c>
      <c r="G1614">
        <v>50000</v>
      </c>
      <c r="H1614">
        <v>7.0581840000000001E-4</v>
      </c>
      <c r="I1614" s="1">
        <v>2.5328411999999999E-5</v>
      </c>
      <c r="J1614" s="1">
        <v>3.2618094999999998E-5</v>
      </c>
      <c r="K1614">
        <v>1.4926779000000001E-4</v>
      </c>
      <c r="L1614">
        <v>1.5487524999999999E-4</v>
      </c>
      <c r="M1614">
        <v>1.7623945999999999</v>
      </c>
      <c r="N1614">
        <v>0.99841524000000004</v>
      </c>
      <c r="O1614">
        <v>1</v>
      </c>
      <c r="P1614">
        <v>1</v>
      </c>
      <c r="Q1614">
        <v>0.99841524000000004</v>
      </c>
      <c r="R1614">
        <v>1.7596016999999999</v>
      </c>
      <c r="S1614">
        <v>1.7595917999999999</v>
      </c>
      <c r="T1614">
        <v>-18.315256000000002</v>
      </c>
      <c r="U1614">
        <v>874.85955999999999</v>
      </c>
      <c r="V1614">
        <v>865.67962999999997</v>
      </c>
      <c r="W1614">
        <v>-18.317815</v>
      </c>
      <c r="X1614">
        <v>872.18025999999998</v>
      </c>
      <c r="Y1614">
        <v>865.68397000000004</v>
      </c>
      <c r="Z1614">
        <v>7.0581926000000004E-4</v>
      </c>
      <c r="AA1614">
        <v>2.6634688999999998</v>
      </c>
      <c r="AB1614">
        <v>7.0582363000000004E-4</v>
      </c>
      <c r="AC1614">
        <v>2.6634853999999999</v>
      </c>
      <c r="AD1614" s="2">
        <v>2.6634657000000002</v>
      </c>
      <c r="AE1614" s="2">
        <v>0.58443489999999998</v>
      </c>
      <c r="AF1614" s="2">
        <f t="shared" si="128"/>
        <v>2.6634657000000001E-3</v>
      </c>
      <c r="AG1614" s="2">
        <f t="shared" si="128"/>
        <v>5.8443489999999998E-4</v>
      </c>
      <c r="AH1614" s="8">
        <v>248</v>
      </c>
      <c r="AI1614" s="3">
        <f t="shared" si="129"/>
        <v>225.27040614789971</v>
      </c>
      <c r="AJ1614" s="3">
        <f t="shared" si="130"/>
        <v>49.430292002636691</v>
      </c>
      <c r="AK1614" s="3">
        <f t="shared" si="127"/>
        <v>375.45067691316615</v>
      </c>
      <c r="AL1614" s="3">
        <f t="shared" si="131"/>
        <v>82.383820004394479</v>
      </c>
    </row>
    <row r="1615" spans="1:38" x14ac:dyDescent="0.2">
      <c r="A1615" s="2">
        <v>10</v>
      </c>
      <c r="B1615" s="2" t="s">
        <v>1643</v>
      </c>
      <c r="C1615" s="2" t="s">
        <v>36</v>
      </c>
      <c r="D1615" s="2">
        <v>-18.287683000000001</v>
      </c>
      <c r="E1615" s="2">
        <v>-43.445647000000001</v>
      </c>
      <c r="F1615">
        <v>917000</v>
      </c>
      <c r="G1615">
        <v>29000</v>
      </c>
      <c r="H1615">
        <v>1.1042611999999999E-3</v>
      </c>
      <c r="I1615" s="1">
        <v>3.8986955999999998E-5</v>
      </c>
      <c r="J1615" s="1">
        <v>6.7288039000000004E-5</v>
      </c>
      <c r="K1615">
        <v>2.3086503000000001E-4</v>
      </c>
      <c r="L1615">
        <v>2.4361101000000001E-4</v>
      </c>
      <c r="M1615">
        <v>1.4915938</v>
      </c>
      <c r="N1615">
        <v>0.99731168000000003</v>
      </c>
      <c r="O1615">
        <v>1</v>
      </c>
      <c r="P1615">
        <v>1</v>
      </c>
      <c r="Q1615">
        <v>0.99731168000000003</v>
      </c>
      <c r="R1615">
        <v>1.487584</v>
      </c>
      <c r="S1615">
        <v>1.4876358000000001</v>
      </c>
      <c r="T1615">
        <v>-18.287649999999999</v>
      </c>
      <c r="U1615">
        <v>931.50607000000002</v>
      </c>
      <c r="V1615">
        <v>889.95880999999997</v>
      </c>
      <c r="W1615">
        <v>-18.412647</v>
      </c>
      <c r="X1615">
        <v>916.42550000000006</v>
      </c>
      <c r="Y1615">
        <v>890.16570999999999</v>
      </c>
      <c r="Z1615">
        <v>1.1042779E-3</v>
      </c>
      <c r="AA1615">
        <v>4.1670866000000002</v>
      </c>
      <c r="AB1615">
        <v>1.1042374E-3</v>
      </c>
      <c r="AC1615">
        <v>4.1669336000000001</v>
      </c>
      <c r="AD1615" s="2">
        <v>4.1670233000000003</v>
      </c>
      <c r="AE1615" s="2">
        <v>0.91928683</v>
      </c>
      <c r="AF1615" s="2">
        <f t="shared" si="128"/>
        <v>4.1670233000000003E-3</v>
      </c>
      <c r="AG1615" s="2">
        <f t="shared" si="128"/>
        <v>9.1928683E-4</v>
      </c>
      <c r="AH1615" s="8">
        <v>1294.9820999999999</v>
      </c>
      <c r="AI1615" s="3">
        <f t="shared" si="129"/>
        <v>143.98767580685234</v>
      </c>
      <c r="AJ1615" s="3">
        <f t="shared" si="130"/>
        <v>31.765114932654438</v>
      </c>
      <c r="AK1615" s="3">
        <f t="shared" si="127"/>
        <v>239.97945967808721</v>
      </c>
      <c r="AL1615" s="3">
        <f t="shared" si="131"/>
        <v>52.941858221090726</v>
      </c>
    </row>
    <row r="1616" spans="1:38" x14ac:dyDescent="0.2">
      <c r="A1616" s="2">
        <v>11</v>
      </c>
      <c r="B1616" s="2" t="s">
        <v>1644</v>
      </c>
      <c r="C1616" s="2" t="s">
        <v>36</v>
      </c>
      <c r="D1616" s="2">
        <v>-18.181417</v>
      </c>
      <c r="E1616" s="2">
        <v>-43.621540000000003</v>
      </c>
      <c r="F1616">
        <v>1390000</v>
      </c>
      <c r="G1616">
        <v>40000</v>
      </c>
      <c r="H1616">
        <v>7.9624245999999996E-4</v>
      </c>
      <c r="I1616" s="1">
        <v>2.6061141999999998E-5</v>
      </c>
      <c r="J1616" s="1">
        <v>3.9401755000000003E-5</v>
      </c>
      <c r="K1616">
        <v>1.6743857E-4</v>
      </c>
      <c r="L1616">
        <v>1.7397516E-4</v>
      </c>
      <c r="M1616">
        <v>1.6975819999999999</v>
      </c>
      <c r="N1616">
        <v>0.99937847999999996</v>
      </c>
      <c r="O1616">
        <v>1</v>
      </c>
      <c r="P1616">
        <v>1</v>
      </c>
      <c r="Q1616">
        <v>0.99937847999999996</v>
      </c>
      <c r="R1616">
        <v>1.6965269999999999</v>
      </c>
      <c r="S1616">
        <v>1.6965703999999999</v>
      </c>
      <c r="T1616">
        <v>-18.181639000000001</v>
      </c>
      <c r="U1616">
        <v>894.19631000000004</v>
      </c>
      <c r="V1616">
        <v>870.91837999999996</v>
      </c>
      <c r="W1616">
        <v>-18.225807</v>
      </c>
      <c r="X1616">
        <v>869.90376000000003</v>
      </c>
      <c r="Y1616">
        <v>870.99288999999999</v>
      </c>
      <c r="Z1616">
        <v>7.9624584000000001E-4</v>
      </c>
      <c r="AA1616">
        <v>3.0047012999999998</v>
      </c>
      <c r="AB1616">
        <v>7.9622359000000001E-4</v>
      </c>
      <c r="AC1616">
        <v>3.0046173</v>
      </c>
      <c r="AD1616" s="2">
        <v>3.0046884999999999</v>
      </c>
      <c r="AE1616" s="2">
        <v>0.65651002999999997</v>
      </c>
      <c r="AF1616" s="2">
        <f t="shared" si="128"/>
        <v>3.0046884999999999E-3</v>
      </c>
      <c r="AG1616" s="2">
        <f t="shared" si="128"/>
        <v>6.5651003E-4</v>
      </c>
      <c r="AH1616" s="8">
        <v>382.93115</v>
      </c>
      <c r="AI1616" s="3">
        <f t="shared" si="129"/>
        <v>199.68792106070231</v>
      </c>
      <c r="AJ1616" s="3">
        <f t="shared" si="130"/>
        <v>43.630853263557704</v>
      </c>
      <c r="AK1616" s="3">
        <f t="shared" si="127"/>
        <v>332.8132017678372</v>
      </c>
      <c r="AL1616" s="3">
        <f t="shared" si="131"/>
        <v>72.718088772596175</v>
      </c>
    </row>
    <row r="1617" spans="1:38" x14ac:dyDescent="0.2">
      <c r="A1617" s="2">
        <v>12</v>
      </c>
      <c r="B1617" s="2" t="s">
        <v>1645</v>
      </c>
      <c r="C1617" s="2" t="s">
        <v>36</v>
      </c>
      <c r="D1617" s="2">
        <v>-18.148819</v>
      </c>
      <c r="E1617" s="2">
        <v>-43.693277999999999</v>
      </c>
      <c r="F1617">
        <v>831000</v>
      </c>
      <c r="G1617">
        <v>24000</v>
      </c>
      <c r="H1617">
        <v>1.2684678E-3</v>
      </c>
      <c r="I1617" s="1">
        <v>4.0525372E-5</v>
      </c>
      <c r="J1617" s="1">
        <v>7.8751673E-5</v>
      </c>
      <c r="K1617">
        <v>2.6304650000000002E-4</v>
      </c>
      <c r="L1617">
        <v>2.7755645999999999E-4</v>
      </c>
      <c r="M1617">
        <v>1.5311458</v>
      </c>
      <c r="N1617">
        <v>0.99914190999999997</v>
      </c>
      <c r="O1617">
        <v>1</v>
      </c>
      <c r="P1617">
        <v>1</v>
      </c>
      <c r="Q1617">
        <v>0.99914190999999997</v>
      </c>
      <c r="R1617">
        <v>1.5298319</v>
      </c>
      <c r="S1617">
        <v>1.5298235</v>
      </c>
      <c r="T1617">
        <v>-18.148813000000001</v>
      </c>
      <c r="U1617">
        <v>899.88252</v>
      </c>
      <c r="V1617">
        <v>885.91043000000002</v>
      </c>
      <c r="W1617">
        <v>-18.126987</v>
      </c>
      <c r="X1617">
        <v>893.77236000000005</v>
      </c>
      <c r="Y1617">
        <v>885.87409000000002</v>
      </c>
      <c r="Z1617">
        <v>1.2684733000000001E-3</v>
      </c>
      <c r="AA1617">
        <v>4.7866917000000004</v>
      </c>
      <c r="AB1617">
        <v>1.2684806E-3</v>
      </c>
      <c r="AC1617">
        <v>4.7867191</v>
      </c>
      <c r="AD1617" s="2">
        <v>4.7866711000000004</v>
      </c>
      <c r="AE1617" s="2">
        <v>1.0473828999999999</v>
      </c>
      <c r="AF1617" s="2">
        <f t="shared" si="128"/>
        <v>4.7866711000000006E-3</v>
      </c>
      <c r="AG1617" s="2">
        <f t="shared" si="128"/>
        <v>1.0473828999999998E-3</v>
      </c>
      <c r="AH1617" s="8">
        <v>357</v>
      </c>
      <c r="AI1617" s="3">
        <f t="shared" si="129"/>
        <v>125.34807331968139</v>
      </c>
      <c r="AJ1617" s="3">
        <f t="shared" si="130"/>
        <v>27.427710364929919</v>
      </c>
      <c r="AK1617" s="3">
        <f t="shared" si="127"/>
        <v>208.91345553280232</v>
      </c>
      <c r="AL1617" s="3">
        <f t="shared" si="131"/>
        <v>45.712850608216534</v>
      </c>
    </row>
    <row r="1618" spans="1:38" x14ac:dyDescent="0.2">
      <c r="A1618" s="2">
        <v>13</v>
      </c>
      <c r="B1618" s="2" t="s">
        <v>1646</v>
      </c>
      <c r="C1618" s="2" t="s">
        <v>36</v>
      </c>
      <c r="D1618" s="2">
        <v>-19.419077000000001</v>
      </c>
      <c r="E1618" s="2">
        <v>-43.573971999999998</v>
      </c>
      <c r="F1618">
        <v>990000</v>
      </c>
      <c r="G1618">
        <v>29000</v>
      </c>
      <c r="H1618">
        <v>1.1589326000000001E-3</v>
      </c>
      <c r="I1618" s="1">
        <v>3.7621638000000003E-5</v>
      </c>
      <c r="J1618" s="1">
        <v>6.4599486000000006E-5</v>
      </c>
      <c r="K1618">
        <v>2.390088E-4</v>
      </c>
      <c r="L1618">
        <v>2.5042701000000002E-4</v>
      </c>
      <c r="M1618">
        <v>1.6975606999999999</v>
      </c>
      <c r="N1618">
        <v>0.99431365000000005</v>
      </c>
      <c r="O1618">
        <v>1</v>
      </c>
      <c r="P1618">
        <v>1</v>
      </c>
      <c r="Q1618">
        <v>0.99431365000000005</v>
      </c>
      <c r="R1618">
        <v>1.6879078000000001</v>
      </c>
      <c r="S1618">
        <v>1.6886428</v>
      </c>
      <c r="T1618">
        <v>-19.423870000000001</v>
      </c>
      <c r="U1618">
        <v>921.35736999999995</v>
      </c>
      <c r="V1618">
        <v>872.99725000000001</v>
      </c>
      <c r="W1618">
        <v>-19.445869999999999</v>
      </c>
      <c r="X1618">
        <v>872.86224000000004</v>
      </c>
      <c r="Y1618">
        <v>873.03369999999995</v>
      </c>
      <c r="Z1618">
        <v>1.1589485999999999E-3</v>
      </c>
      <c r="AA1618">
        <v>4.3733909000000004</v>
      </c>
      <c r="AB1618">
        <v>1.1584181000000001E-3</v>
      </c>
      <c r="AC1618">
        <v>4.3713889999999997</v>
      </c>
      <c r="AD1618" s="2">
        <v>4.3733304000000004</v>
      </c>
      <c r="AE1618" s="2">
        <v>0.94500759999999995</v>
      </c>
      <c r="AF1618" s="2">
        <f t="shared" si="128"/>
        <v>4.3733304000000001E-3</v>
      </c>
      <c r="AG1618" s="2">
        <f t="shared" si="128"/>
        <v>9.4500759999999997E-4</v>
      </c>
      <c r="AH1618" s="8">
        <v>744</v>
      </c>
      <c r="AI1618" s="3">
        <f t="shared" si="129"/>
        <v>137.19521397239961</v>
      </c>
      <c r="AJ1618" s="3">
        <f t="shared" si="130"/>
        <v>29.64571802934071</v>
      </c>
      <c r="AK1618" s="3">
        <f t="shared" si="127"/>
        <v>228.65868995399933</v>
      </c>
      <c r="AL1618" s="3">
        <f t="shared" si="131"/>
        <v>49.409530048901168</v>
      </c>
    </row>
    <row r="1619" spans="1:38" x14ac:dyDescent="0.2">
      <c r="A1619" s="2">
        <v>14</v>
      </c>
      <c r="B1619" s="2" t="s">
        <v>1647</v>
      </c>
      <c r="C1619" s="2" t="s">
        <v>36</v>
      </c>
      <c r="D1619" s="2">
        <v>-19.418157999999998</v>
      </c>
      <c r="E1619" s="2">
        <v>-43.572676000000001</v>
      </c>
      <c r="F1619">
        <v>1940000</v>
      </c>
      <c r="G1619">
        <v>60000</v>
      </c>
      <c r="H1619">
        <v>5.9167837000000004E-4</v>
      </c>
      <c r="I1619" s="1">
        <v>2.1364593999999999E-5</v>
      </c>
      <c r="J1619" s="1">
        <v>2.4924701000000001E-5</v>
      </c>
      <c r="K1619">
        <v>1.2662457000000001E-4</v>
      </c>
      <c r="L1619">
        <v>1.3081080999999999E-4</v>
      </c>
      <c r="M1619">
        <v>1.8388947</v>
      </c>
      <c r="N1619">
        <v>0.99725008000000004</v>
      </c>
      <c r="O1619">
        <v>1</v>
      </c>
      <c r="P1619">
        <v>1</v>
      </c>
      <c r="Q1619">
        <v>0.99725008000000004</v>
      </c>
      <c r="R1619">
        <v>1.8338378</v>
      </c>
      <c r="S1619">
        <v>1.8341616999999999</v>
      </c>
      <c r="T1619">
        <v>-19.420570000000001</v>
      </c>
      <c r="U1619">
        <v>914.37413000000004</v>
      </c>
      <c r="V1619">
        <v>861.34918000000005</v>
      </c>
      <c r="W1619">
        <v>-19.474723999999998</v>
      </c>
      <c r="X1619">
        <v>859.43547000000001</v>
      </c>
      <c r="Y1619">
        <v>861.44</v>
      </c>
      <c r="Z1619">
        <v>5.9168207E-4</v>
      </c>
      <c r="AA1619">
        <v>2.2327625000000002</v>
      </c>
      <c r="AB1619">
        <v>5.9156385999999995E-4</v>
      </c>
      <c r="AC1619">
        <v>2.2323165</v>
      </c>
      <c r="AD1619" s="2">
        <v>2.2327485999999999</v>
      </c>
      <c r="AE1619" s="2">
        <v>0.4936257</v>
      </c>
      <c r="AF1619" s="2">
        <f t="shared" si="128"/>
        <v>2.2327485999999999E-3</v>
      </c>
      <c r="AG1619" s="2">
        <f t="shared" si="128"/>
        <v>4.9362570000000005E-4</v>
      </c>
      <c r="AH1619" s="8">
        <v>769</v>
      </c>
      <c r="AI1619" s="3">
        <f t="shared" si="129"/>
        <v>268.72707478128081</v>
      </c>
      <c r="AJ1619" s="3">
        <f t="shared" si="130"/>
        <v>59.411341876045562</v>
      </c>
      <c r="AK1619" s="3">
        <f t="shared" si="127"/>
        <v>447.87845796880134</v>
      </c>
      <c r="AL1619" s="3">
        <f t="shared" si="131"/>
        <v>99.018903126742586</v>
      </c>
    </row>
    <row r="1620" spans="1:38" x14ac:dyDescent="0.2">
      <c r="A1620" s="2">
        <v>15</v>
      </c>
      <c r="B1620" s="2" t="s">
        <v>1648</v>
      </c>
      <c r="C1620" s="2" t="s">
        <v>36</v>
      </c>
      <c r="D1620" s="2">
        <v>-19.409222</v>
      </c>
      <c r="E1620" s="2">
        <v>-43.576642999999997</v>
      </c>
      <c r="F1620">
        <v>1520000</v>
      </c>
      <c r="G1620">
        <v>40000</v>
      </c>
      <c r="H1620">
        <v>7.6590719000000002E-4</v>
      </c>
      <c r="I1620" s="1">
        <v>2.2957392E-5</v>
      </c>
      <c r="J1620" s="1">
        <v>3.5699986000000002E-5</v>
      </c>
      <c r="K1620">
        <v>1.6075580999999999E-4</v>
      </c>
      <c r="L1620">
        <v>1.6626472999999999E-4</v>
      </c>
      <c r="M1620">
        <v>1.8027055999999999</v>
      </c>
      <c r="N1620">
        <v>0.99643866999999997</v>
      </c>
      <c r="O1620">
        <v>1</v>
      </c>
      <c r="P1620">
        <v>1</v>
      </c>
      <c r="Q1620">
        <v>0.99643866999999997</v>
      </c>
      <c r="R1620">
        <v>1.7962856</v>
      </c>
      <c r="S1620">
        <v>1.7968892999999999</v>
      </c>
      <c r="T1620">
        <v>-19.411707</v>
      </c>
      <c r="U1620">
        <v>924.04713000000004</v>
      </c>
      <c r="V1620">
        <v>864.22916999999995</v>
      </c>
      <c r="W1620">
        <v>-19.474820999999999</v>
      </c>
      <c r="X1620">
        <v>872.76089000000002</v>
      </c>
      <c r="Y1620">
        <v>864.33466999999996</v>
      </c>
      <c r="Z1620">
        <v>7.6591607999999995E-4</v>
      </c>
      <c r="AA1620">
        <v>2.8902492999999998</v>
      </c>
      <c r="AB1620">
        <v>7.6563391999999995E-4</v>
      </c>
      <c r="AC1620">
        <v>2.8891846000000001</v>
      </c>
      <c r="AD1620" s="2">
        <v>2.8902158</v>
      </c>
      <c r="AE1620" s="2">
        <v>0.62741407999999999</v>
      </c>
      <c r="AF1620" s="2">
        <f t="shared" si="128"/>
        <v>2.8902158000000001E-3</v>
      </c>
      <c r="AG1620" s="2">
        <f t="shared" si="128"/>
        <v>6.2741407999999997E-4</v>
      </c>
      <c r="AH1620" s="8">
        <v>858.95556999999997</v>
      </c>
      <c r="AI1620" s="3">
        <f t="shared" si="129"/>
        <v>207.59695521697722</v>
      </c>
      <c r="AJ1620" s="3">
        <f t="shared" si="130"/>
        <v>45.06558045536287</v>
      </c>
      <c r="AK1620" s="3">
        <f t="shared" si="127"/>
        <v>345.9949253616287</v>
      </c>
      <c r="AL1620" s="3">
        <f t="shared" si="131"/>
        <v>75.109300758938119</v>
      </c>
    </row>
    <row r="1621" spans="1:38" x14ac:dyDescent="0.2">
      <c r="A1621" s="2">
        <v>16</v>
      </c>
      <c r="B1621" s="2" t="s">
        <v>1649</v>
      </c>
      <c r="C1621" s="2" t="s">
        <v>36</v>
      </c>
      <c r="D1621" s="2">
        <v>-19.338421</v>
      </c>
      <c r="E1621" s="2">
        <v>-43.562359000000001</v>
      </c>
      <c r="F1621">
        <v>1360000</v>
      </c>
      <c r="G1621">
        <v>40000</v>
      </c>
      <c r="H1621">
        <v>8.2069106999999996E-4</v>
      </c>
      <c r="I1621" s="1">
        <v>2.7383437000000001E-5</v>
      </c>
      <c r="J1621" s="1">
        <v>4.0796595000000001E-5</v>
      </c>
      <c r="K1621">
        <v>1.7216509E-4</v>
      </c>
      <c r="L1621">
        <v>1.7903919999999999E-4</v>
      </c>
      <c r="M1621">
        <v>1.7123428000000001</v>
      </c>
      <c r="N1621">
        <v>0.99541614</v>
      </c>
      <c r="O1621">
        <v>1</v>
      </c>
      <c r="P1621">
        <v>1</v>
      </c>
      <c r="Q1621">
        <v>0.99541614</v>
      </c>
      <c r="R1621">
        <v>1.7044937</v>
      </c>
      <c r="S1621">
        <v>1.7051472000000001</v>
      </c>
      <c r="T1621">
        <v>-19.338393</v>
      </c>
      <c r="U1621">
        <v>924.25243999999998</v>
      </c>
      <c r="V1621">
        <v>871.59361999999999</v>
      </c>
      <c r="W1621">
        <v>-19.360099999999999</v>
      </c>
      <c r="X1621">
        <v>872.43413999999996</v>
      </c>
      <c r="Y1621">
        <v>871.62967000000003</v>
      </c>
      <c r="Z1621">
        <v>8.2070628000000001E-4</v>
      </c>
      <c r="AA1621">
        <v>3.0970048000000001</v>
      </c>
      <c r="AB1621">
        <v>8.2036407999999997E-4</v>
      </c>
      <c r="AC1621">
        <v>3.0957135</v>
      </c>
      <c r="AD1621" s="2">
        <v>3.0969473999999999</v>
      </c>
      <c r="AE1621" s="2">
        <v>0.67561961000000004</v>
      </c>
      <c r="AF1621" s="2">
        <f t="shared" si="128"/>
        <v>3.0969473999999998E-3</v>
      </c>
      <c r="AG1621" s="2">
        <f t="shared" si="128"/>
        <v>6.7561961000000008E-4</v>
      </c>
      <c r="AH1621" s="8">
        <v>872</v>
      </c>
      <c r="AI1621" s="3">
        <f t="shared" si="129"/>
        <v>193.73916392638765</v>
      </c>
      <c r="AJ1621" s="3">
        <f t="shared" si="130"/>
        <v>42.265483221856499</v>
      </c>
      <c r="AK1621" s="3">
        <f t="shared" si="127"/>
        <v>322.89860654397944</v>
      </c>
      <c r="AL1621" s="3">
        <f t="shared" si="131"/>
        <v>70.442472036427503</v>
      </c>
    </row>
    <row r="1622" spans="1:38" x14ac:dyDescent="0.2">
      <c r="A1622" s="2">
        <v>17</v>
      </c>
      <c r="B1622" s="2" t="s">
        <v>1650</v>
      </c>
      <c r="C1622" s="2" t="s">
        <v>36</v>
      </c>
      <c r="D1622" s="2">
        <v>-19.346757</v>
      </c>
      <c r="E1622" s="2">
        <v>-43.590905999999997</v>
      </c>
      <c r="F1622">
        <v>1230000</v>
      </c>
      <c r="G1622">
        <v>40000</v>
      </c>
      <c r="H1622">
        <v>8.9023395000000004E-4</v>
      </c>
      <c r="I1622" s="1">
        <v>3.2674871000000002E-5</v>
      </c>
      <c r="J1622" s="1">
        <v>4.6502726000000002E-5</v>
      </c>
      <c r="K1622">
        <v>1.8629736999999999E-4</v>
      </c>
      <c r="L1622">
        <v>1.9477386999999999E-4</v>
      </c>
      <c r="M1622">
        <v>1.6630912</v>
      </c>
      <c r="N1622">
        <v>0.99476213000000002</v>
      </c>
      <c r="O1622">
        <v>1</v>
      </c>
      <c r="P1622">
        <v>1</v>
      </c>
      <c r="Q1622">
        <v>0.99476213000000002</v>
      </c>
      <c r="R1622">
        <v>1.6543801</v>
      </c>
      <c r="S1622">
        <v>1.6551582</v>
      </c>
      <c r="T1622">
        <v>-19.344306</v>
      </c>
      <c r="U1622">
        <v>925.33331999999996</v>
      </c>
      <c r="V1622">
        <v>875.85098000000005</v>
      </c>
      <c r="W1622">
        <v>-19.360147999999999</v>
      </c>
      <c r="X1622">
        <v>891.99112000000002</v>
      </c>
      <c r="Y1622">
        <v>875.87717999999995</v>
      </c>
      <c r="Z1622">
        <v>8.9025644000000005E-4</v>
      </c>
      <c r="AA1622">
        <v>3.3594583</v>
      </c>
      <c r="AB1622">
        <v>8.8980519999999998E-4</v>
      </c>
      <c r="AC1622">
        <v>3.3577555000000001</v>
      </c>
      <c r="AD1622" s="2">
        <v>3.3593734</v>
      </c>
      <c r="AE1622" s="2">
        <v>0.73499574999999995</v>
      </c>
      <c r="AF1622" s="2">
        <f t="shared" si="128"/>
        <v>3.3593733999999998E-3</v>
      </c>
      <c r="AG1622" s="2">
        <f t="shared" si="128"/>
        <v>7.3499574999999994E-4</v>
      </c>
      <c r="AH1622" s="8">
        <v>881.9873</v>
      </c>
      <c r="AI1622" s="3">
        <f t="shared" si="129"/>
        <v>178.60473622848832</v>
      </c>
      <c r="AJ1622" s="3">
        <f t="shared" si="130"/>
        <v>39.076847503111729</v>
      </c>
      <c r="AK1622" s="3">
        <f t="shared" si="127"/>
        <v>297.67456038081389</v>
      </c>
      <c r="AL1622" s="3">
        <f t="shared" si="131"/>
        <v>65.128079171852875</v>
      </c>
    </row>
    <row r="1623" spans="1:38" x14ac:dyDescent="0.2">
      <c r="A1623" s="2">
        <v>18</v>
      </c>
      <c r="B1623" s="2" t="s">
        <v>1651</v>
      </c>
      <c r="C1623" s="2" t="s">
        <v>36</v>
      </c>
      <c r="D1623" s="2">
        <v>-19.346242</v>
      </c>
      <c r="E1623" s="2">
        <v>-43.633327000000001</v>
      </c>
      <c r="F1623">
        <v>909000</v>
      </c>
      <c r="G1623">
        <v>28000</v>
      </c>
      <c r="H1623">
        <v>1.2437044999999999E-3</v>
      </c>
      <c r="I1623" s="1">
        <v>4.2318092999999998E-5</v>
      </c>
      <c r="J1623" s="1">
        <v>7.2019869E-5</v>
      </c>
      <c r="K1623">
        <v>2.5625053999999998E-4</v>
      </c>
      <c r="L1623">
        <v>2.6952184E-4</v>
      </c>
      <c r="M1623">
        <v>1.6580664000000001</v>
      </c>
      <c r="N1623">
        <v>0.99516497999999998</v>
      </c>
      <c r="O1623">
        <v>1</v>
      </c>
      <c r="P1623">
        <v>1</v>
      </c>
      <c r="Q1623">
        <v>0.99516497999999998</v>
      </c>
      <c r="R1623">
        <v>1.6500496</v>
      </c>
      <c r="S1623">
        <v>1.6508311</v>
      </c>
      <c r="T1623">
        <v>-19.346264999999999</v>
      </c>
      <c r="U1623">
        <v>926.09169999999995</v>
      </c>
      <c r="V1623">
        <v>876.29459999999995</v>
      </c>
      <c r="W1623">
        <v>-19.421329</v>
      </c>
      <c r="X1623">
        <v>900.43188999999995</v>
      </c>
      <c r="Y1623">
        <v>876.41862000000003</v>
      </c>
      <c r="Z1623">
        <v>1.2437514999999999E-3</v>
      </c>
      <c r="AA1623">
        <v>4.6934018000000002</v>
      </c>
      <c r="AB1623">
        <v>1.2431364000000001E-3</v>
      </c>
      <c r="AC1623">
        <v>4.6910807999999999</v>
      </c>
      <c r="AD1623" s="2">
        <v>4.6932245999999997</v>
      </c>
      <c r="AE1623" s="2">
        <v>1.0170636</v>
      </c>
      <c r="AF1623" s="2">
        <f t="shared" si="128"/>
        <v>4.6932245999999995E-3</v>
      </c>
      <c r="AG1623" s="2">
        <f t="shared" si="128"/>
        <v>1.0170635999999999E-3</v>
      </c>
      <c r="AH1623" s="8">
        <v>888.99103000000002</v>
      </c>
      <c r="AI1623" s="3">
        <f t="shared" si="129"/>
        <v>127.84387092831655</v>
      </c>
      <c r="AJ1623" s="3">
        <f t="shared" si="130"/>
        <v>27.704906260887014</v>
      </c>
      <c r="AK1623" s="3">
        <f t="shared" si="127"/>
        <v>213.07311821386091</v>
      </c>
      <c r="AL1623" s="3">
        <f t="shared" si="131"/>
        <v>46.174843768145031</v>
      </c>
    </row>
    <row r="1624" spans="1:38" x14ac:dyDescent="0.2">
      <c r="A1624" s="2">
        <v>19</v>
      </c>
      <c r="B1624" s="2" t="s">
        <v>1652</v>
      </c>
      <c r="C1624" s="2" t="s">
        <v>36</v>
      </c>
      <c r="D1624" s="2">
        <v>-19.265422000000001</v>
      </c>
      <c r="E1624" s="2">
        <v>-43.589877000000001</v>
      </c>
      <c r="F1624">
        <v>2360000</v>
      </c>
      <c r="G1624">
        <v>70000</v>
      </c>
      <c r="H1624">
        <v>4.0610229000000002E-4</v>
      </c>
      <c r="I1624" s="1">
        <v>1.4811604E-5</v>
      </c>
      <c r="J1624" s="1">
        <v>1.6577902000000001E-5</v>
      </c>
      <c r="K1624" s="1">
        <v>9.1472324999999997E-5</v>
      </c>
      <c r="L1624" s="1">
        <v>9.4134991000000001E-5</v>
      </c>
      <c r="M1624">
        <v>1.6278976000000001</v>
      </c>
      <c r="N1624">
        <v>0.99706050999999996</v>
      </c>
      <c r="O1624">
        <v>1</v>
      </c>
      <c r="P1624">
        <v>1</v>
      </c>
      <c r="Q1624">
        <v>0.99706050999999996</v>
      </c>
      <c r="R1624">
        <v>1.6231123999999999</v>
      </c>
      <c r="S1624">
        <v>1.6230499</v>
      </c>
      <c r="T1624">
        <v>-19.265433000000002</v>
      </c>
      <c r="U1624">
        <v>904.53288999999995</v>
      </c>
      <c r="V1624">
        <v>878.83367999999996</v>
      </c>
      <c r="W1624">
        <v>-19.279841999999999</v>
      </c>
      <c r="X1624">
        <v>893.34362999999996</v>
      </c>
      <c r="Y1624">
        <v>878.85747000000003</v>
      </c>
      <c r="Z1624">
        <v>4.0610412000000002E-4</v>
      </c>
      <c r="AA1624">
        <v>1.5324684</v>
      </c>
      <c r="AB1624">
        <v>4.0612286E-4</v>
      </c>
      <c r="AC1624">
        <v>1.5325390999999999</v>
      </c>
      <c r="AD1624" s="2">
        <v>1.5324614999999999</v>
      </c>
      <c r="AE1624" s="2">
        <v>0.35522638000000001</v>
      </c>
      <c r="AF1624" s="2">
        <f t="shared" si="128"/>
        <v>1.5324614999999999E-3</v>
      </c>
      <c r="AG1624" s="2">
        <f t="shared" si="128"/>
        <v>3.5522637999999999E-4</v>
      </c>
      <c r="AH1624" s="8">
        <v>565.96673999999996</v>
      </c>
      <c r="AI1624" s="3">
        <f t="shared" si="129"/>
        <v>391.52696495148496</v>
      </c>
      <c r="AJ1624" s="3">
        <f t="shared" si="130"/>
        <v>90.75641145444952</v>
      </c>
      <c r="AK1624" s="3">
        <f t="shared" si="127"/>
        <v>652.54494158580826</v>
      </c>
      <c r="AL1624" s="3">
        <f t="shared" si="131"/>
        <v>151.26068575741587</v>
      </c>
    </row>
    <row r="1625" spans="1:38" x14ac:dyDescent="0.2">
      <c r="A1625" s="2">
        <v>20</v>
      </c>
      <c r="B1625" s="2" t="s">
        <v>1653</v>
      </c>
      <c r="C1625" s="2" t="s">
        <v>36</v>
      </c>
      <c r="D1625" s="2">
        <v>-19.227917999999999</v>
      </c>
      <c r="E1625" s="2">
        <v>-43.576475000000002</v>
      </c>
      <c r="F1625">
        <v>1990000</v>
      </c>
      <c r="G1625">
        <v>50000</v>
      </c>
      <c r="H1625">
        <v>5.3750260999999998E-4</v>
      </c>
      <c r="I1625" s="1">
        <v>1.5958953999999998E-5</v>
      </c>
      <c r="J1625" s="1">
        <v>2.2986825E-5</v>
      </c>
      <c r="K1625">
        <v>1.1659071E-4</v>
      </c>
      <c r="L1625">
        <v>1.1990194E-4</v>
      </c>
      <c r="M1625">
        <v>1.731644</v>
      </c>
      <c r="N1625">
        <v>0.99938110000000002</v>
      </c>
      <c r="O1625">
        <v>1</v>
      </c>
      <c r="P1625">
        <v>1</v>
      </c>
      <c r="Q1625">
        <v>0.99938110000000002</v>
      </c>
      <c r="R1625">
        <v>1.7305721999999999</v>
      </c>
      <c r="S1625">
        <v>1.7306022000000001</v>
      </c>
      <c r="T1625">
        <v>-19.227930000000001</v>
      </c>
      <c r="U1625">
        <v>891.65542000000005</v>
      </c>
      <c r="V1625">
        <v>869.77817000000005</v>
      </c>
      <c r="W1625">
        <v>-19.210578999999999</v>
      </c>
      <c r="X1625">
        <v>862.66507999999999</v>
      </c>
      <c r="Y1625">
        <v>869.74924999999996</v>
      </c>
      <c r="Z1625">
        <v>5.3750339000000001E-4</v>
      </c>
      <c r="AA1625">
        <v>2.0283147000000001</v>
      </c>
      <c r="AB1625">
        <v>5.3749270999999996E-4</v>
      </c>
      <c r="AC1625">
        <v>2.0282743999999999</v>
      </c>
      <c r="AD1625" s="2">
        <v>2.0283118</v>
      </c>
      <c r="AE1625" s="2">
        <v>0.45246016</v>
      </c>
      <c r="AF1625" s="2">
        <f t="shared" si="128"/>
        <v>2.0283117999999999E-3</v>
      </c>
      <c r="AG1625" s="2">
        <f t="shared" si="128"/>
        <v>4.5246016000000003E-4</v>
      </c>
      <c r="AH1625" s="8">
        <v>329</v>
      </c>
      <c r="AI1625" s="3">
        <f t="shared" si="129"/>
        <v>295.81250772193903</v>
      </c>
      <c r="AJ1625" s="3">
        <f t="shared" si="130"/>
        <v>65.987573791105376</v>
      </c>
      <c r="AK1625" s="3">
        <f t="shared" si="127"/>
        <v>493.02084620323166</v>
      </c>
      <c r="AL1625" s="3">
        <f t="shared" si="131"/>
        <v>109.97928965184228</v>
      </c>
    </row>
    <row r="1626" spans="1:38" x14ac:dyDescent="0.2">
      <c r="A1626" s="2">
        <v>21</v>
      </c>
      <c r="B1626" s="2" t="s">
        <v>1654</v>
      </c>
      <c r="C1626" s="2" t="s">
        <v>36</v>
      </c>
      <c r="D1626" s="2">
        <v>-18.865231999999999</v>
      </c>
      <c r="E1626" s="2">
        <v>-43.679465999999998</v>
      </c>
      <c r="F1626">
        <v>951000</v>
      </c>
      <c r="G1626">
        <v>29000</v>
      </c>
      <c r="H1626">
        <v>1.1074931E-3</v>
      </c>
      <c r="I1626" s="1">
        <v>3.7638904000000001E-5</v>
      </c>
      <c r="J1626" s="1">
        <v>6.5327815000000003E-5</v>
      </c>
      <c r="K1626">
        <v>2.3061857999999999E-4</v>
      </c>
      <c r="L1626">
        <v>2.4263004999999999E-4</v>
      </c>
      <c r="M1626">
        <v>1.5524194</v>
      </c>
      <c r="N1626">
        <v>0.99865258000000001</v>
      </c>
      <c r="O1626">
        <v>1</v>
      </c>
      <c r="P1626">
        <v>1</v>
      </c>
      <c r="Q1626">
        <v>0.99865258000000001</v>
      </c>
      <c r="R1626">
        <v>1.5503277</v>
      </c>
      <c r="S1626">
        <v>1.5502722</v>
      </c>
      <c r="T1626">
        <v>-18.871670000000002</v>
      </c>
      <c r="U1626">
        <v>899.38328999999999</v>
      </c>
      <c r="V1626">
        <v>885.09713999999997</v>
      </c>
      <c r="W1626">
        <v>-18.90427</v>
      </c>
      <c r="X1626">
        <v>894.22608000000002</v>
      </c>
      <c r="Y1626">
        <v>885.15093999999999</v>
      </c>
      <c r="Z1626">
        <v>1.1075022000000001E-3</v>
      </c>
      <c r="AA1626">
        <v>4.1792534000000003</v>
      </c>
      <c r="AB1626">
        <v>1.107544E-3</v>
      </c>
      <c r="AC1626">
        <v>4.1794111000000003</v>
      </c>
      <c r="AD1626" s="2">
        <v>4.1792192000000004</v>
      </c>
      <c r="AE1626" s="2">
        <v>0.91558508999999999</v>
      </c>
      <c r="AF1626" s="2">
        <f t="shared" si="128"/>
        <v>4.1792192000000006E-3</v>
      </c>
      <c r="AG1626" s="2">
        <f t="shared" si="128"/>
        <v>9.1558508999999998E-4</v>
      </c>
      <c r="AH1626" s="8">
        <v>423</v>
      </c>
      <c r="AI1626" s="3">
        <f t="shared" si="129"/>
        <v>143.56748743880195</v>
      </c>
      <c r="AJ1626" s="3">
        <f t="shared" si="130"/>
        <v>31.452825185079867</v>
      </c>
      <c r="AK1626" s="3">
        <f t="shared" si="127"/>
        <v>239.2791457313366</v>
      </c>
      <c r="AL1626" s="3">
        <f t="shared" si="131"/>
        <v>52.421375308466452</v>
      </c>
    </row>
    <row r="1627" spans="1:38" x14ac:dyDescent="0.2">
      <c r="A1627" s="2">
        <v>22</v>
      </c>
      <c r="B1627" s="2" t="s">
        <v>1655</v>
      </c>
      <c r="C1627" s="2" t="s">
        <v>36</v>
      </c>
      <c r="D1627" s="2">
        <v>-18.665344000000001</v>
      </c>
      <c r="E1627" s="2">
        <v>-43.598334999999999</v>
      </c>
      <c r="F1627">
        <v>1120000</v>
      </c>
      <c r="G1627">
        <v>30000</v>
      </c>
      <c r="H1627">
        <v>9.4202271000000002E-4</v>
      </c>
      <c r="I1627" s="1">
        <v>2.8395132999999999E-5</v>
      </c>
      <c r="J1627" s="1">
        <v>5.2055582000000001E-5</v>
      </c>
      <c r="K1627">
        <v>1.9732119999999999E-4</v>
      </c>
      <c r="L1627">
        <v>2.0603816000000001E-4</v>
      </c>
      <c r="M1627">
        <v>1.582525</v>
      </c>
      <c r="N1627">
        <v>0.99932049999999994</v>
      </c>
      <c r="O1627">
        <v>1</v>
      </c>
      <c r="P1627">
        <v>1</v>
      </c>
      <c r="Q1627">
        <v>0.99932049999999994</v>
      </c>
      <c r="R1627">
        <v>1.5814497000000001</v>
      </c>
      <c r="S1627">
        <v>1.5814592000000001</v>
      </c>
      <c r="T1627">
        <v>-18.661276999999998</v>
      </c>
      <c r="U1627">
        <v>895.23193000000003</v>
      </c>
      <c r="V1627">
        <v>881.95046000000002</v>
      </c>
      <c r="W1627">
        <v>-18.626878999999999</v>
      </c>
      <c r="X1627">
        <v>884.13404000000003</v>
      </c>
      <c r="Y1627">
        <v>881.89337</v>
      </c>
      <c r="Z1627">
        <v>9.4202450000000003E-4</v>
      </c>
      <c r="AA1627">
        <v>3.5548093999999999</v>
      </c>
      <c r="AB1627">
        <v>9.4201842000000004E-4</v>
      </c>
      <c r="AC1627">
        <v>3.5547865000000001</v>
      </c>
      <c r="AD1627" s="2">
        <v>3.5548027000000002</v>
      </c>
      <c r="AE1627" s="2">
        <v>0.77750249999999999</v>
      </c>
      <c r="AF1627" s="2">
        <f t="shared" si="128"/>
        <v>3.5548027000000004E-3</v>
      </c>
      <c r="AG1627" s="2">
        <f t="shared" si="128"/>
        <v>7.7750249999999996E-4</v>
      </c>
      <c r="AH1627" s="8">
        <v>252.97827000000001</v>
      </c>
      <c r="AI1627" s="3">
        <f t="shared" si="129"/>
        <v>168.78573879782414</v>
      </c>
      <c r="AJ1627" s="3">
        <f t="shared" si="130"/>
        <v>36.916629403835906</v>
      </c>
      <c r="AK1627" s="3">
        <f t="shared" si="127"/>
        <v>281.30956466304019</v>
      </c>
      <c r="AL1627" s="3">
        <f t="shared" si="131"/>
        <v>61.527715673059824</v>
      </c>
    </row>
    <row r="1628" spans="1:38" x14ac:dyDescent="0.2">
      <c r="A1628" s="2">
        <v>23</v>
      </c>
      <c r="B1628" s="2" t="s">
        <v>1656</v>
      </c>
      <c r="C1628" s="2" t="s">
        <v>36</v>
      </c>
      <c r="D1628" s="2">
        <v>-18.337278000000001</v>
      </c>
      <c r="E1628" s="2">
        <v>-43.783766</v>
      </c>
      <c r="F1628">
        <v>1810000</v>
      </c>
      <c r="G1628">
        <v>60000</v>
      </c>
      <c r="H1628">
        <v>5.8994048999999995E-4</v>
      </c>
      <c r="I1628" s="1">
        <v>2.2887059000000001E-5</v>
      </c>
      <c r="J1628" s="1">
        <v>2.6380191000000001E-5</v>
      </c>
      <c r="K1628">
        <v>1.2695687E-4</v>
      </c>
      <c r="L1628">
        <v>1.3167300000000001E-4</v>
      </c>
      <c r="M1628">
        <v>1.7054034</v>
      </c>
      <c r="N1628">
        <v>0.99858694000000003</v>
      </c>
      <c r="O1628">
        <v>1</v>
      </c>
      <c r="P1628">
        <v>1</v>
      </c>
      <c r="Q1628">
        <v>0.99858694000000003</v>
      </c>
      <c r="R1628">
        <v>1.7029936000000001</v>
      </c>
      <c r="S1628">
        <v>1.7030175999999999</v>
      </c>
      <c r="T1628">
        <v>-18.338089</v>
      </c>
      <c r="U1628">
        <v>885.64458000000002</v>
      </c>
      <c r="V1628">
        <v>870.51188999999999</v>
      </c>
      <c r="W1628">
        <v>-18.316673000000002</v>
      </c>
      <c r="X1628">
        <v>879.71265000000005</v>
      </c>
      <c r="Y1628">
        <v>870.47580000000005</v>
      </c>
      <c r="Z1628">
        <v>5.8994178E-4</v>
      </c>
      <c r="AA1628">
        <v>2.2261953999999999</v>
      </c>
      <c r="AB1628">
        <v>5.8993238000000004E-4</v>
      </c>
      <c r="AC1628">
        <v>2.2261598999999999</v>
      </c>
      <c r="AD1628" s="2">
        <v>2.2261905</v>
      </c>
      <c r="AE1628" s="2">
        <v>0.49687925999999999</v>
      </c>
      <c r="AF1628" s="2">
        <f t="shared" si="128"/>
        <v>2.2261905E-3</v>
      </c>
      <c r="AG1628" s="2">
        <f t="shared" si="128"/>
        <v>4.9687926000000003E-4</v>
      </c>
      <c r="AH1628" s="8">
        <v>367.94385</v>
      </c>
      <c r="AI1628" s="3">
        <f t="shared" si="129"/>
        <v>269.51871369498701</v>
      </c>
      <c r="AJ1628" s="3">
        <f t="shared" si="130"/>
        <v>60.155794850852615</v>
      </c>
      <c r="AK1628" s="3">
        <f t="shared" si="127"/>
        <v>449.19785615831171</v>
      </c>
      <c r="AL1628" s="3">
        <f t="shared" si="131"/>
        <v>100.25965808475436</v>
      </c>
    </row>
    <row r="1629" spans="1:38" x14ac:dyDescent="0.2">
      <c r="A1629" s="2">
        <v>24</v>
      </c>
      <c r="B1629" s="2" t="s">
        <v>1657</v>
      </c>
      <c r="C1629" s="2" t="s">
        <v>36</v>
      </c>
      <c r="D1629" s="2">
        <v>-18.288777</v>
      </c>
      <c r="E1629" s="2">
        <v>-43.702573999999998</v>
      </c>
      <c r="F1629">
        <v>1420000</v>
      </c>
      <c r="G1629">
        <v>40000</v>
      </c>
      <c r="H1629">
        <v>8.3240064E-4</v>
      </c>
      <c r="I1629" s="1">
        <v>2.6523910999999999E-5</v>
      </c>
      <c r="J1629" s="1">
        <v>3.9695918000000003E-5</v>
      </c>
      <c r="K1629">
        <v>1.7368626000000001E-4</v>
      </c>
      <c r="L1629">
        <v>1.8012829E-4</v>
      </c>
      <c r="M1629">
        <v>1.8075144999999999</v>
      </c>
      <c r="N1629">
        <v>0.99965221999999998</v>
      </c>
      <c r="O1629">
        <v>1</v>
      </c>
      <c r="P1629">
        <v>1</v>
      </c>
      <c r="Q1629">
        <v>0.99965221999999998</v>
      </c>
      <c r="R1629">
        <v>1.8068858999999999</v>
      </c>
      <c r="S1629">
        <v>1.8068881999999999</v>
      </c>
      <c r="T1629">
        <v>-18.287925000000001</v>
      </c>
      <c r="U1629">
        <v>870.42760999999996</v>
      </c>
      <c r="V1629">
        <v>861.94493</v>
      </c>
      <c r="W1629">
        <v>-18.279745999999999</v>
      </c>
      <c r="X1629">
        <v>865.81143999999995</v>
      </c>
      <c r="Y1629">
        <v>861.93101000000001</v>
      </c>
      <c r="Z1629">
        <v>8.3240098000000005E-4</v>
      </c>
      <c r="AA1629">
        <v>3.1411357999999998</v>
      </c>
      <c r="AB1629">
        <v>8.3239983999999995E-4</v>
      </c>
      <c r="AC1629">
        <v>3.1411315000000002</v>
      </c>
      <c r="AD1629" s="2">
        <v>3.1411345000000002</v>
      </c>
      <c r="AE1629" s="2">
        <v>0.67972938999999999</v>
      </c>
      <c r="AF1629" s="2">
        <f t="shared" si="128"/>
        <v>3.1411345E-3</v>
      </c>
      <c r="AG1629" s="2">
        <f t="shared" si="128"/>
        <v>6.7972938999999997E-4</v>
      </c>
      <c r="AH1629" s="8">
        <v>141</v>
      </c>
      <c r="AI1629" s="3">
        <f t="shared" si="129"/>
        <v>191.01378817112098</v>
      </c>
      <c r="AJ1629" s="3">
        <f t="shared" si="130"/>
        <v>41.33464699303557</v>
      </c>
      <c r="AK1629" s="3">
        <f t="shared" si="127"/>
        <v>318.35631361853495</v>
      </c>
      <c r="AL1629" s="3">
        <f t="shared" si="131"/>
        <v>68.891078321725928</v>
      </c>
    </row>
    <row r="1630" spans="1:38" x14ac:dyDescent="0.2">
      <c r="A1630" s="2">
        <v>25</v>
      </c>
      <c r="B1630" s="2" t="s">
        <v>1658</v>
      </c>
      <c r="C1630" s="2" t="s">
        <v>36</v>
      </c>
      <c r="D1630" s="2">
        <v>-18.163955999999999</v>
      </c>
      <c r="E1630" s="2">
        <v>-43.768239999999999</v>
      </c>
      <c r="F1630">
        <v>926000</v>
      </c>
      <c r="G1630">
        <v>29000</v>
      </c>
      <c r="H1630">
        <v>1.1413171E-3</v>
      </c>
      <c r="I1630" s="1">
        <v>3.9765256000000003E-5</v>
      </c>
      <c r="J1630" s="1">
        <v>6.7931927000000007E-5</v>
      </c>
      <c r="K1630">
        <v>2.3735643E-4</v>
      </c>
      <c r="L1630">
        <v>2.5006817999999998E-4</v>
      </c>
      <c r="M1630">
        <v>1.5517668</v>
      </c>
      <c r="N1630">
        <v>0.99945700999999998</v>
      </c>
      <c r="O1630">
        <v>1</v>
      </c>
      <c r="P1630">
        <v>1</v>
      </c>
      <c r="Q1630">
        <v>0.99945700999999998</v>
      </c>
      <c r="R1630">
        <v>1.5509242000000001</v>
      </c>
      <c r="S1630">
        <v>1.5509242000000001</v>
      </c>
      <c r="T1630">
        <v>-18.1615</v>
      </c>
      <c r="U1630">
        <v>893.33894999999995</v>
      </c>
      <c r="V1630">
        <v>883.98040000000003</v>
      </c>
      <c r="W1630">
        <v>-18.133745000000001</v>
      </c>
      <c r="X1630">
        <v>883.74121000000002</v>
      </c>
      <c r="Y1630">
        <v>883.93412000000001</v>
      </c>
      <c r="Z1630">
        <v>1.1413186000000001E-3</v>
      </c>
      <c r="AA1630">
        <v>4.3068628000000002</v>
      </c>
      <c r="AB1630">
        <v>1.1413186000000001E-3</v>
      </c>
      <c r="AC1630">
        <v>4.3068628000000002</v>
      </c>
      <c r="AD1630" s="2">
        <v>4.3068571000000002</v>
      </c>
      <c r="AE1630" s="2">
        <v>0.94365350999999997</v>
      </c>
      <c r="AF1630" s="2">
        <f t="shared" si="128"/>
        <v>4.3068571000000003E-3</v>
      </c>
      <c r="AG1630" s="2">
        <f t="shared" si="128"/>
        <v>9.4365350999999994E-4</v>
      </c>
      <c r="AH1630" s="8">
        <v>268.81885</v>
      </c>
      <c r="AI1630" s="3">
        <f t="shared" si="129"/>
        <v>139.31272528173733</v>
      </c>
      <c r="AJ1630" s="3">
        <f t="shared" si="130"/>
        <v>30.524101252344117</v>
      </c>
      <c r="AK1630" s="3">
        <f t="shared" si="127"/>
        <v>232.18787546956224</v>
      </c>
      <c r="AL1630" s="3">
        <f t="shared" si="131"/>
        <v>50.873502087240205</v>
      </c>
    </row>
    <row r="1631" spans="1:38" x14ac:dyDescent="0.2">
      <c r="A1631" s="2">
        <v>26</v>
      </c>
      <c r="B1631" s="2" t="s">
        <v>1659</v>
      </c>
      <c r="C1631" s="2" t="s">
        <v>36</v>
      </c>
      <c r="D1631" s="2">
        <v>-18.166734999999999</v>
      </c>
      <c r="E1631" s="2">
        <v>-43.970694000000002</v>
      </c>
      <c r="F1631">
        <v>1040000</v>
      </c>
      <c r="G1631">
        <v>30000</v>
      </c>
      <c r="H1631">
        <v>1.0037098E-3</v>
      </c>
      <c r="I1631" s="1">
        <v>3.2465427000000003E-5</v>
      </c>
      <c r="J1631" s="1">
        <v>5.7398717000000003E-5</v>
      </c>
      <c r="K1631">
        <v>2.0991736E-4</v>
      </c>
      <c r="L1631">
        <v>2.2003162E-4</v>
      </c>
      <c r="M1631">
        <v>1.5556034999999999</v>
      </c>
      <c r="N1631">
        <v>0.99800886</v>
      </c>
      <c r="O1631">
        <v>1</v>
      </c>
      <c r="P1631">
        <v>1</v>
      </c>
      <c r="Q1631">
        <v>0.99800886</v>
      </c>
      <c r="R1631">
        <v>1.5525059999999999</v>
      </c>
      <c r="S1631">
        <v>1.5524945000000001</v>
      </c>
      <c r="T1631">
        <v>-18.166753</v>
      </c>
      <c r="U1631">
        <v>911.44275000000005</v>
      </c>
      <c r="V1631">
        <v>883.62902999999994</v>
      </c>
      <c r="W1631">
        <v>-18.158031000000001</v>
      </c>
      <c r="X1631">
        <v>889.06241999999997</v>
      </c>
      <c r="Y1631">
        <v>883.61449000000005</v>
      </c>
      <c r="Z1631">
        <v>1.003718E-3</v>
      </c>
      <c r="AA1631">
        <v>3.7876151</v>
      </c>
      <c r="AB1631">
        <v>1.0037259999999999E-3</v>
      </c>
      <c r="AC1631">
        <v>3.7876452</v>
      </c>
      <c r="AD1631" s="2">
        <v>3.7875842</v>
      </c>
      <c r="AE1631" s="2">
        <v>0.83030802000000004</v>
      </c>
      <c r="AF1631" s="2">
        <f t="shared" si="128"/>
        <v>3.7875842000000002E-3</v>
      </c>
      <c r="AG1631" s="2">
        <f t="shared" si="128"/>
        <v>8.3030802000000001E-4</v>
      </c>
      <c r="AH1631" s="8">
        <v>597</v>
      </c>
      <c r="AI1631" s="3">
        <f t="shared" si="129"/>
        <v>158.41231991621467</v>
      </c>
      <c r="AJ1631" s="3">
        <f t="shared" si="130"/>
        <v>34.726889950918782</v>
      </c>
      <c r="AK1631" s="3">
        <f t="shared" si="127"/>
        <v>264.02053319369111</v>
      </c>
      <c r="AL1631" s="3">
        <f t="shared" si="131"/>
        <v>57.878149918197977</v>
      </c>
    </row>
    <row r="1632" spans="1:38" x14ac:dyDescent="0.2">
      <c r="A1632" s="2">
        <v>0</v>
      </c>
      <c r="B1632" s="2" t="s">
        <v>1660</v>
      </c>
      <c r="C1632" s="2" t="s">
        <v>36</v>
      </c>
      <c r="D1632" s="2">
        <v>37.453167000000001</v>
      </c>
      <c r="E1632" s="2">
        <v>140.80758</v>
      </c>
      <c r="F1632">
        <v>52200</v>
      </c>
      <c r="G1632">
        <v>1200</v>
      </c>
      <c r="H1632">
        <v>2.2258674999999999E-2</v>
      </c>
      <c r="I1632">
        <v>5.1966008000000003E-4</v>
      </c>
      <c r="J1632">
        <v>2.2533385999999999E-3</v>
      </c>
      <c r="K1632">
        <v>4.3401875999999999E-3</v>
      </c>
      <c r="L1632">
        <v>4.9178054000000001E-3</v>
      </c>
      <c r="M1632">
        <v>1.4678781000000001</v>
      </c>
      <c r="N1632">
        <v>0.99832438000000001</v>
      </c>
      <c r="O1632">
        <v>1</v>
      </c>
      <c r="P1632">
        <v>1</v>
      </c>
      <c r="Q1632">
        <v>0.99832438000000001</v>
      </c>
      <c r="R1632">
        <v>1.4654185</v>
      </c>
      <c r="S1632">
        <v>1.4653632000000001</v>
      </c>
      <c r="T1632">
        <v>37.452413</v>
      </c>
      <c r="U1632">
        <v>972.61152000000004</v>
      </c>
      <c r="V1632">
        <v>947.80547999999999</v>
      </c>
      <c r="W1632">
        <v>37.432079999999999</v>
      </c>
      <c r="X1632">
        <v>963.07730000000004</v>
      </c>
      <c r="Y1632">
        <v>947.75806999999998</v>
      </c>
      <c r="Z1632">
        <v>2.2259042E-2</v>
      </c>
      <c r="AA1632">
        <v>83.996385000000004</v>
      </c>
      <c r="AB1632">
        <v>2.2259784000000001E-2</v>
      </c>
      <c r="AC1632">
        <v>83.999184</v>
      </c>
      <c r="AD1632" s="2">
        <v>83.995001000000002</v>
      </c>
      <c r="AE1632" s="2">
        <v>18.557756000000001</v>
      </c>
      <c r="AF1632" s="2">
        <f t="shared" si="128"/>
        <v>8.3995001E-2</v>
      </c>
      <c r="AG1632" s="2">
        <f t="shared" si="128"/>
        <v>1.8557756000000002E-2</v>
      </c>
      <c r="AH1632" s="8">
        <v>632.99365</v>
      </c>
      <c r="AI1632" s="3">
        <f t="shared" si="129"/>
        <v>7.1432822531902822</v>
      </c>
      <c r="AJ1632" s="3">
        <f t="shared" si="130"/>
        <v>1.5782283173475466</v>
      </c>
      <c r="AK1632" s="3">
        <f t="shared" si="127"/>
        <v>11.905470421983804</v>
      </c>
      <c r="AL1632" s="3">
        <f t="shared" si="131"/>
        <v>2.6303805289125775</v>
      </c>
    </row>
    <row r="1633" spans="1:38" x14ac:dyDescent="0.2">
      <c r="A1633" s="2">
        <v>1</v>
      </c>
      <c r="B1633" s="2" t="s">
        <v>1661</v>
      </c>
      <c r="C1633" s="2" t="s">
        <v>36</v>
      </c>
      <c r="D1633" s="2">
        <v>37.313625000000002</v>
      </c>
      <c r="E1633" s="2">
        <v>140.95161999999999</v>
      </c>
      <c r="F1633">
        <v>31000</v>
      </c>
      <c r="G1633">
        <v>900</v>
      </c>
      <c r="H1633">
        <v>3.4931739000000003E-2</v>
      </c>
      <c r="I1633">
        <v>1.0257185000000001E-3</v>
      </c>
      <c r="J1633">
        <v>3.8394040999999999E-3</v>
      </c>
      <c r="K1633">
        <v>6.8256545999999998E-3</v>
      </c>
      <c r="L1633">
        <v>7.8982709000000005E-3</v>
      </c>
      <c r="M1633">
        <v>1.3496972</v>
      </c>
      <c r="N1633">
        <v>0.99375650000000004</v>
      </c>
      <c r="O1633">
        <v>1</v>
      </c>
      <c r="P1633">
        <v>1</v>
      </c>
      <c r="Q1633">
        <v>0.99375650000000004</v>
      </c>
      <c r="R1633">
        <v>1.3412704</v>
      </c>
      <c r="S1633">
        <v>1.3418675</v>
      </c>
      <c r="T1633">
        <v>37.313837999999997</v>
      </c>
      <c r="U1633">
        <v>998.43330000000003</v>
      </c>
      <c r="V1633">
        <v>959.33106999999995</v>
      </c>
      <c r="W1633">
        <v>37.316248999999999</v>
      </c>
      <c r="X1633">
        <v>974.81966</v>
      </c>
      <c r="Y1633">
        <v>959.33642999999995</v>
      </c>
      <c r="Z1633">
        <v>3.4933076E-2</v>
      </c>
      <c r="AA1633">
        <v>131.82293000000001</v>
      </c>
      <c r="AB1633">
        <v>3.4919611000000003E-2</v>
      </c>
      <c r="AC1633">
        <v>131.77212</v>
      </c>
      <c r="AD1633" s="2">
        <v>131.81788</v>
      </c>
      <c r="AE1633" s="2">
        <v>29.804796</v>
      </c>
      <c r="AF1633" s="2">
        <f t="shared" si="128"/>
        <v>0.13181788</v>
      </c>
      <c r="AG1633" s="2">
        <f t="shared" si="128"/>
        <v>2.9804795999999998E-2</v>
      </c>
      <c r="AH1633" s="8">
        <v>595.99096999999995</v>
      </c>
      <c r="AI1633" s="3">
        <f t="shared" si="129"/>
        <v>4.551734559833613</v>
      </c>
      <c r="AJ1633" s="3">
        <f t="shared" si="130"/>
        <v>1.0291738875028988</v>
      </c>
      <c r="AK1633" s="3">
        <f t="shared" si="127"/>
        <v>7.5862242663893547</v>
      </c>
      <c r="AL1633" s="3">
        <f t="shared" si="131"/>
        <v>1.7152898125048315</v>
      </c>
    </row>
    <row r="1634" spans="1:38" x14ac:dyDescent="0.2">
      <c r="A1634" s="2">
        <v>2</v>
      </c>
      <c r="B1634" s="2" t="s">
        <v>1662</v>
      </c>
      <c r="C1634" s="2" t="s">
        <v>36</v>
      </c>
      <c r="D1634" s="2">
        <v>37.353597999999998</v>
      </c>
      <c r="E1634" s="2">
        <v>140.91677000000001</v>
      </c>
      <c r="F1634">
        <v>50500</v>
      </c>
      <c r="G1634">
        <v>1300</v>
      </c>
      <c r="H1634">
        <v>2.2241717000000001E-2</v>
      </c>
      <c r="I1634">
        <v>5.8177477999999999E-4</v>
      </c>
      <c r="J1634">
        <v>2.3189239E-3</v>
      </c>
      <c r="K1634">
        <v>4.3507255000000003E-3</v>
      </c>
      <c r="L1634">
        <v>4.9643409999999997E-3</v>
      </c>
      <c r="M1634">
        <v>1.4123386</v>
      </c>
      <c r="N1634">
        <v>0.99777702999999995</v>
      </c>
      <c r="O1634">
        <v>1</v>
      </c>
      <c r="P1634">
        <v>1</v>
      </c>
      <c r="Q1634">
        <v>0.99777702999999995</v>
      </c>
      <c r="R1634">
        <v>1.4091990000000001</v>
      </c>
      <c r="S1634">
        <v>1.4093334</v>
      </c>
      <c r="T1634">
        <v>37.353569999999998</v>
      </c>
      <c r="U1634">
        <v>985.15655000000004</v>
      </c>
      <c r="V1634">
        <v>953.02675999999997</v>
      </c>
      <c r="W1634">
        <v>37.355978999999998</v>
      </c>
      <c r="X1634">
        <v>956.13491999999997</v>
      </c>
      <c r="Y1634">
        <v>953.03227000000004</v>
      </c>
      <c r="Z1634">
        <v>2.2242122E-2</v>
      </c>
      <c r="AA1634">
        <v>83.932534000000004</v>
      </c>
      <c r="AB1634">
        <v>2.2240255E-2</v>
      </c>
      <c r="AC1634">
        <v>83.925492000000006</v>
      </c>
      <c r="AD1634" s="2">
        <v>83.931005999999996</v>
      </c>
      <c r="AE1634" s="2">
        <v>18.733362</v>
      </c>
      <c r="AF1634" s="2">
        <f t="shared" si="128"/>
        <v>8.3931006000000002E-2</v>
      </c>
      <c r="AG1634" s="2">
        <f t="shared" si="128"/>
        <v>1.8733362E-2</v>
      </c>
      <c r="AH1634" s="8">
        <v>532</v>
      </c>
      <c r="AI1634" s="3">
        <f t="shared" si="129"/>
        <v>7.1487288023212781</v>
      </c>
      <c r="AJ1634" s="3">
        <f t="shared" si="130"/>
        <v>1.5955929861452027</v>
      </c>
      <c r="AK1634" s="3">
        <f t="shared" si="127"/>
        <v>11.914548003868797</v>
      </c>
      <c r="AL1634" s="3">
        <f t="shared" si="131"/>
        <v>2.6593216435753382</v>
      </c>
    </row>
    <row r="1635" spans="1:38" x14ac:dyDescent="0.2">
      <c r="A1635" s="2">
        <v>3</v>
      </c>
      <c r="B1635" s="2" t="s">
        <v>1663</v>
      </c>
      <c r="C1635" s="2" t="s">
        <v>36</v>
      </c>
      <c r="D1635" s="2">
        <v>37.288957000000003</v>
      </c>
      <c r="E1635" s="2">
        <v>140.83913999999999</v>
      </c>
      <c r="F1635">
        <v>50400</v>
      </c>
      <c r="G1635">
        <v>1200</v>
      </c>
      <c r="H1635">
        <v>2.4240563999999999E-2</v>
      </c>
      <c r="I1635">
        <v>5.8524312E-4</v>
      </c>
      <c r="J1635">
        <v>2.3594599999999999E-3</v>
      </c>
      <c r="K1635">
        <v>4.7007003999999996E-3</v>
      </c>
      <c r="L1635">
        <v>5.2920831999999996E-3</v>
      </c>
      <c r="M1635">
        <v>1.5530425999999999</v>
      </c>
      <c r="N1635">
        <v>0.99808949999999996</v>
      </c>
      <c r="O1635">
        <v>1</v>
      </c>
      <c r="P1635">
        <v>1</v>
      </c>
      <c r="Q1635">
        <v>0.99808949999999996</v>
      </c>
      <c r="R1635">
        <v>1.5500754999999999</v>
      </c>
      <c r="S1635">
        <v>1.5499951000000001</v>
      </c>
      <c r="T1635">
        <v>37.296700000000001</v>
      </c>
      <c r="U1635">
        <v>966.90323999999998</v>
      </c>
      <c r="V1635">
        <v>939.44327999999996</v>
      </c>
      <c r="W1635">
        <v>37.342041999999999</v>
      </c>
      <c r="X1635">
        <v>945.60413000000005</v>
      </c>
      <c r="Y1635">
        <v>939.55282999999997</v>
      </c>
      <c r="Z1635">
        <v>2.4241403000000002E-2</v>
      </c>
      <c r="AA1635">
        <v>91.476991999999996</v>
      </c>
      <c r="AB1635">
        <v>2.4242519000000001E-2</v>
      </c>
      <c r="AC1635">
        <v>91.481204000000005</v>
      </c>
      <c r="AD1635" s="2">
        <v>91.473827</v>
      </c>
      <c r="AE1635" s="2">
        <v>19.970124999999999</v>
      </c>
      <c r="AF1635" s="2">
        <f t="shared" si="128"/>
        <v>9.1473826999999994E-2</v>
      </c>
      <c r="AG1635" s="2">
        <f t="shared" si="128"/>
        <v>1.9970124999999998E-2</v>
      </c>
      <c r="AH1635" s="8">
        <v>774.98724000000004</v>
      </c>
      <c r="AI1635" s="3">
        <f t="shared" si="129"/>
        <v>6.5592532823623966</v>
      </c>
      <c r="AJ1635" s="3">
        <f t="shared" si="130"/>
        <v>1.4319845605173747</v>
      </c>
      <c r="AK1635" s="3">
        <f>1000/AD1635</f>
        <v>10.932088803937328</v>
      </c>
      <c r="AL1635" s="3">
        <f t="shared" si="131"/>
        <v>2.3866409341956243</v>
      </c>
    </row>
    <row r="1636" spans="1:38" x14ac:dyDescent="0.2">
      <c r="A1636" s="2">
        <v>4</v>
      </c>
      <c r="B1636" s="2" t="s">
        <v>1664</v>
      </c>
      <c r="C1636" s="2" t="s">
        <v>36</v>
      </c>
      <c r="D1636" s="2">
        <v>37.41319</v>
      </c>
      <c r="E1636" s="2">
        <v>140.92331999999999</v>
      </c>
      <c r="F1636">
        <v>44900</v>
      </c>
      <c r="G1636">
        <v>1500</v>
      </c>
      <c r="H1636">
        <v>2.4765723999999999E-2</v>
      </c>
      <c r="I1636">
        <v>8.3999031000000005E-4</v>
      </c>
      <c r="J1636">
        <v>2.6200553000000001E-3</v>
      </c>
      <c r="K1636">
        <v>4.8432023000000001E-3</v>
      </c>
      <c r="L1636">
        <v>5.5701778999999998E-3</v>
      </c>
      <c r="M1636">
        <v>1.3958218</v>
      </c>
      <c r="N1636">
        <v>0.99588215000000002</v>
      </c>
      <c r="O1636">
        <v>1</v>
      </c>
      <c r="P1636">
        <v>1</v>
      </c>
      <c r="Q1636">
        <v>0.99588215000000002</v>
      </c>
      <c r="R1636">
        <v>1.390074</v>
      </c>
      <c r="S1636">
        <v>1.3905555000000001</v>
      </c>
      <c r="T1636">
        <v>37.415225</v>
      </c>
      <c r="U1636">
        <v>993.44654000000003</v>
      </c>
      <c r="V1636">
        <v>954.82632999999998</v>
      </c>
      <c r="W1636">
        <v>37.408709999999999</v>
      </c>
      <c r="X1636">
        <v>957.16719999999998</v>
      </c>
      <c r="Y1636">
        <v>954.81158000000005</v>
      </c>
      <c r="Z1636">
        <v>2.4766297E-2</v>
      </c>
      <c r="AA1636">
        <v>93.457725999999994</v>
      </c>
      <c r="AB1636">
        <v>2.4758782999999999E-2</v>
      </c>
      <c r="AC1636">
        <v>93.429371000000003</v>
      </c>
      <c r="AD1636" s="2">
        <v>93.455563999999995</v>
      </c>
      <c r="AE1636" s="2">
        <v>21.019539000000002</v>
      </c>
      <c r="AF1636" s="2">
        <f t="shared" si="128"/>
        <v>9.3455563999999991E-2</v>
      </c>
      <c r="AG1636" s="2">
        <f t="shared" si="128"/>
        <v>2.1019539E-2</v>
      </c>
      <c r="AH1636" s="8">
        <v>502</v>
      </c>
      <c r="AI1636" s="3">
        <f t="shared" si="129"/>
        <v>6.4201634907473251</v>
      </c>
      <c r="AJ1636" s="3">
        <f t="shared" si="130"/>
        <v>1.4439897541053794</v>
      </c>
      <c r="AK1636" s="3">
        <f t="shared" ref="AK1636:AK1699" si="132">1000/AD1636</f>
        <v>10.700272484578875</v>
      </c>
      <c r="AL1636" s="3">
        <f t="shared" si="131"/>
        <v>2.4066495901756326</v>
      </c>
    </row>
    <row r="1637" spans="1:38" x14ac:dyDescent="0.2">
      <c r="A1637" s="2">
        <v>5</v>
      </c>
      <c r="B1637" s="2" t="s">
        <v>1665</v>
      </c>
      <c r="C1637" s="2" t="s">
        <v>36</v>
      </c>
      <c r="D1637" s="2">
        <v>37.663522</v>
      </c>
      <c r="E1637" s="2">
        <v>140.78558000000001</v>
      </c>
      <c r="F1637">
        <v>79200</v>
      </c>
      <c r="G1637">
        <v>1600</v>
      </c>
      <c r="H1637">
        <v>1.4455785000000001E-2</v>
      </c>
      <c r="I1637">
        <v>2.9857107999999998E-4</v>
      </c>
      <c r="J1637">
        <v>1.4375084E-3</v>
      </c>
      <c r="K1637">
        <v>2.8386835E-3</v>
      </c>
      <c r="L1637">
        <v>3.1958878E-3</v>
      </c>
      <c r="M1637">
        <v>1.456013</v>
      </c>
      <c r="N1637">
        <v>0.99843422999999998</v>
      </c>
      <c r="O1637">
        <v>1</v>
      </c>
      <c r="P1637">
        <v>1</v>
      </c>
      <c r="Q1637">
        <v>0.99843422999999998</v>
      </c>
      <c r="R1637">
        <v>1.4537332000000001</v>
      </c>
      <c r="S1637">
        <v>1.4536776</v>
      </c>
      <c r="T1637">
        <v>37.66572</v>
      </c>
      <c r="U1637">
        <v>962.76990999999998</v>
      </c>
      <c r="V1637">
        <v>949.44574</v>
      </c>
      <c r="W1637">
        <v>37.672091999999999</v>
      </c>
      <c r="X1637">
        <v>954.81446000000005</v>
      </c>
      <c r="Y1637">
        <v>949.46041000000002</v>
      </c>
      <c r="Z1637">
        <v>1.4455999000000001E-2</v>
      </c>
      <c r="AA1637">
        <v>54.550939999999997</v>
      </c>
      <c r="AB1637">
        <v>1.4456493000000001E-2</v>
      </c>
      <c r="AC1637">
        <v>54.552802</v>
      </c>
      <c r="AD1637" s="2">
        <v>54.550133000000002</v>
      </c>
      <c r="AE1637" s="2">
        <v>12.059953999999999</v>
      </c>
      <c r="AF1637" s="2">
        <f t="shared" si="128"/>
        <v>5.4550133000000001E-2</v>
      </c>
      <c r="AG1637" s="2">
        <f t="shared" si="128"/>
        <v>1.2059953999999999E-2</v>
      </c>
      <c r="AH1637" s="8">
        <v>466.89382999999998</v>
      </c>
      <c r="AI1637" s="3">
        <f t="shared" si="129"/>
        <v>10.999056592584292</v>
      </c>
      <c r="AJ1637" s="3">
        <f t="shared" si="130"/>
        <v>2.431673568054606</v>
      </c>
      <c r="AK1637" s="3">
        <f t="shared" si="132"/>
        <v>18.331760987640486</v>
      </c>
      <c r="AL1637" s="3">
        <f t="shared" si="131"/>
        <v>4.0527892800910088</v>
      </c>
    </row>
    <row r="1638" spans="1:38" x14ac:dyDescent="0.2">
      <c r="A1638" s="2">
        <v>6</v>
      </c>
      <c r="B1638" s="2" t="s">
        <v>1666</v>
      </c>
      <c r="C1638" s="2" t="s">
        <v>36</v>
      </c>
      <c r="D1638" s="2">
        <v>37.463892999999999</v>
      </c>
      <c r="E1638" s="2">
        <v>140.91999999999999</v>
      </c>
      <c r="F1638">
        <v>50100</v>
      </c>
      <c r="G1638">
        <v>1300</v>
      </c>
      <c r="H1638">
        <v>2.2689862000000002E-2</v>
      </c>
      <c r="I1638">
        <v>5.9800418E-4</v>
      </c>
      <c r="J1638">
        <v>2.3431094E-3</v>
      </c>
      <c r="K1638">
        <v>4.4322236000000001E-3</v>
      </c>
      <c r="L1638">
        <v>5.0489975999999997E-3</v>
      </c>
      <c r="M1638">
        <v>1.4330455</v>
      </c>
      <c r="N1638">
        <v>0.99662457000000004</v>
      </c>
      <c r="O1638">
        <v>1</v>
      </c>
      <c r="P1638">
        <v>1</v>
      </c>
      <c r="Q1638">
        <v>0.99662457000000004</v>
      </c>
      <c r="R1638">
        <v>1.4282083999999999</v>
      </c>
      <c r="S1638">
        <v>1.4285019000000001</v>
      </c>
      <c r="T1638">
        <v>37.463901999999997</v>
      </c>
      <c r="U1638">
        <v>1006.2304</v>
      </c>
      <c r="V1638">
        <v>951.22496000000001</v>
      </c>
      <c r="W1638">
        <v>37.458894000000001</v>
      </c>
      <c r="X1638">
        <v>961.91341999999997</v>
      </c>
      <c r="Y1638">
        <v>951.21346000000005</v>
      </c>
      <c r="Z1638">
        <v>2.269063E-2</v>
      </c>
      <c r="AA1638">
        <v>85.625020000000006</v>
      </c>
      <c r="AB1638">
        <v>2.2686523E-2</v>
      </c>
      <c r="AC1638">
        <v>85.609521999999998</v>
      </c>
      <c r="AD1638" s="2">
        <v>85.622118999999998</v>
      </c>
      <c r="AE1638" s="2">
        <v>19.052821000000002</v>
      </c>
      <c r="AF1638" s="2">
        <f t="shared" si="128"/>
        <v>8.5622118999999997E-2</v>
      </c>
      <c r="AG1638" s="2">
        <f t="shared" si="128"/>
        <v>1.9052821000000001E-2</v>
      </c>
      <c r="AH1638" s="8">
        <v>976</v>
      </c>
      <c r="AI1638" s="3">
        <f t="shared" si="129"/>
        <v>7.0075350506099952</v>
      </c>
      <c r="AJ1638" s="3">
        <f t="shared" si="130"/>
        <v>1.5593320105812634</v>
      </c>
      <c r="AK1638" s="3">
        <f t="shared" si="132"/>
        <v>11.679225084349993</v>
      </c>
      <c r="AL1638" s="3">
        <f t="shared" si="131"/>
        <v>2.5988866843021059</v>
      </c>
    </row>
    <row r="1639" spans="1:38" x14ac:dyDescent="0.2">
      <c r="A1639" s="2">
        <v>7</v>
      </c>
      <c r="B1639" s="2" t="s">
        <v>1667</v>
      </c>
      <c r="C1639" s="2" t="s">
        <v>36</v>
      </c>
      <c r="D1639" s="2">
        <v>37.656005</v>
      </c>
      <c r="E1639" s="2">
        <v>140.89542</v>
      </c>
      <c r="F1639">
        <v>73500</v>
      </c>
      <c r="G1639">
        <v>1700</v>
      </c>
      <c r="H1639">
        <v>1.5449793999999999E-2</v>
      </c>
      <c r="I1639">
        <v>3.6500789E-4</v>
      </c>
      <c r="J1639">
        <v>1.5557925E-3</v>
      </c>
      <c r="K1639">
        <v>3.0332980999999998E-3</v>
      </c>
      <c r="L1639">
        <v>3.4285009E-3</v>
      </c>
      <c r="M1639">
        <v>1.4422287</v>
      </c>
      <c r="N1639">
        <v>0.99668736000000002</v>
      </c>
      <c r="O1639">
        <v>1</v>
      </c>
      <c r="P1639">
        <v>1</v>
      </c>
      <c r="Q1639">
        <v>0.99668736000000002</v>
      </c>
      <c r="R1639">
        <v>1.4374511000000001</v>
      </c>
      <c r="S1639">
        <v>1.4378274</v>
      </c>
      <c r="T1639">
        <v>37.648020000000002</v>
      </c>
      <c r="U1639">
        <v>1000.9352</v>
      </c>
      <c r="V1639">
        <v>950.74626999999998</v>
      </c>
      <c r="W1639">
        <v>37.658388000000002</v>
      </c>
      <c r="X1639">
        <v>958.62041999999997</v>
      </c>
      <c r="Y1639">
        <v>950.77002000000005</v>
      </c>
      <c r="Z1639">
        <v>1.5450148E-2</v>
      </c>
      <c r="AA1639">
        <v>58.302446000000003</v>
      </c>
      <c r="AB1639">
        <v>1.5446546E-2</v>
      </c>
      <c r="AC1639">
        <v>58.288851999999999</v>
      </c>
      <c r="AD1639" s="2">
        <v>58.301110000000001</v>
      </c>
      <c r="AE1639" s="2">
        <v>12.937739000000001</v>
      </c>
      <c r="AF1639" s="2">
        <f t="shared" si="128"/>
        <v>5.8301110000000003E-2</v>
      </c>
      <c r="AG1639" s="2">
        <f t="shared" si="128"/>
        <v>1.2937739E-2</v>
      </c>
      <c r="AH1639" s="8">
        <v>791</v>
      </c>
      <c r="AI1639" s="3">
        <f t="shared" si="129"/>
        <v>10.291399254662561</v>
      </c>
      <c r="AJ1639" s="3">
        <f t="shared" si="130"/>
        <v>2.2837890651073152</v>
      </c>
      <c r="AK1639" s="3">
        <f t="shared" si="132"/>
        <v>17.152332091104267</v>
      </c>
      <c r="AL1639" s="3">
        <f t="shared" si="131"/>
        <v>3.8063151085121918</v>
      </c>
    </row>
    <row r="1640" spans="1:38" x14ac:dyDescent="0.2">
      <c r="A1640" s="2">
        <v>0</v>
      </c>
      <c r="B1640" s="2" t="s">
        <v>1668</v>
      </c>
      <c r="C1640" s="2" t="s">
        <v>36</v>
      </c>
      <c r="D1640" s="2">
        <v>-27.200289000000001</v>
      </c>
      <c r="E1640" s="2">
        <v>-69.919532000000004</v>
      </c>
      <c r="F1640">
        <v>1027511</v>
      </c>
      <c r="G1640">
        <v>76921</v>
      </c>
      <c r="H1640">
        <v>4.3876404000000001E-3</v>
      </c>
      <c r="I1640">
        <v>3.3925688000000003E-4</v>
      </c>
      <c r="J1640">
        <v>1.1095982E-4</v>
      </c>
      <c r="K1640">
        <v>8.0624310999999999E-4</v>
      </c>
      <c r="L1640">
        <v>8.8172288999999995E-4</v>
      </c>
      <c r="M1640">
        <v>6.5461042000000003</v>
      </c>
      <c r="N1640">
        <v>0.99125189999999996</v>
      </c>
      <c r="O1640">
        <v>1</v>
      </c>
      <c r="P1640">
        <v>1</v>
      </c>
      <c r="Q1640">
        <v>0.99125189999999996</v>
      </c>
      <c r="R1640">
        <v>6.4888382</v>
      </c>
      <c r="S1640">
        <v>6.4888075000000001</v>
      </c>
      <c r="T1640">
        <v>-27.198688000000001</v>
      </c>
      <c r="U1640">
        <v>890.52110000000005</v>
      </c>
      <c r="V1640">
        <v>695.47010999999998</v>
      </c>
      <c r="W1640">
        <v>-27.049334000000002</v>
      </c>
      <c r="X1640">
        <v>698.10463000000004</v>
      </c>
      <c r="Y1640">
        <v>694.99273000000005</v>
      </c>
      <c r="Z1640">
        <v>4.3881362E-3</v>
      </c>
      <c r="AA1640">
        <v>16.559004000000002</v>
      </c>
      <c r="AB1640">
        <v>4.3881568999999997E-3</v>
      </c>
      <c r="AC1640">
        <v>16.559083000000001</v>
      </c>
      <c r="AD1640" s="2">
        <v>16.557134000000001</v>
      </c>
      <c r="AE1640" s="2">
        <v>3.3272561999999999</v>
      </c>
      <c r="AF1640" s="2">
        <f t="shared" si="128"/>
        <v>1.6557134000000001E-2</v>
      </c>
      <c r="AG1640" s="2">
        <f t="shared" si="128"/>
        <v>3.3272561999999999E-3</v>
      </c>
      <c r="AH1640" s="8">
        <v>4168.9912000000004</v>
      </c>
      <c r="AI1640" s="3">
        <f t="shared" si="129"/>
        <v>36.238155709798562</v>
      </c>
      <c r="AJ1640" s="3">
        <f t="shared" si="130"/>
        <v>7.2822765257557656</v>
      </c>
      <c r="AK1640" s="3">
        <f t="shared" si="132"/>
        <v>60.396926182997611</v>
      </c>
      <c r="AL1640" s="3">
        <f t="shared" si="131"/>
        <v>12.137127542926278</v>
      </c>
    </row>
    <row r="1641" spans="1:38" x14ac:dyDescent="0.2">
      <c r="A1641" s="2">
        <v>1</v>
      </c>
      <c r="B1641" s="2" t="s">
        <v>1669</v>
      </c>
      <c r="C1641" s="2" t="s">
        <v>36</v>
      </c>
      <c r="D1641" s="2">
        <v>-28.598687000000002</v>
      </c>
      <c r="E1641" s="2">
        <v>-70.727566999999993</v>
      </c>
      <c r="F1641">
        <v>598649</v>
      </c>
      <c r="G1641">
        <v>12481</v>
      </c>
      <c r="H1641">
        <v>9.2868411000000001E-3</v>
      </c>
      <c r="I1641">
        <v>1.9631005000000001E-4</v>
      </c>
      <c r="J1641">
        <v>2.201983E-4</v>
      </c>
      <c r="K1641">
        <v>1.6782021E-3</v>
      </c>
      <c r="L1641">
        <v>1.7039329000000001E-3</v>
      </c>
      <c r="M1641">
        <v>8.1109551</v>
      </c>
      <c r="N1641">
        <v>0.97670999999999997</v>
      </c>
      <c r="O1641">
        <v>1</v>
      </c>
      <c r="P1641">
        <v>1</v>
      </c>
      <c r="Q1641">
        <v>0.97670999999999997</v>
      </c>
      <c r="R1641">
        <v>7.9220509999999997</v>
      </c>
      <c r="S1641">
        <v>7.9299086000000001</v>
      </c>
      <c r="T1641">
        <v>-28.612655</v>
      </c>
      <c r="U1641">
        <v>964.19309999999996</v>
      </c>
      <c r="V1641">
        <v>667.15431000000001</v>
      </c>
      <c r="W1641">
        <v>-29.160347999999999</v>
      </c>
      <c r="X1641">
        <v>594.31826000000001</v>
      </c>
      <c r="Y1641">
        <v>668.90638999999999</v>
      </c>
      <c r="Z1641">
        <v>9.2886931999999998E-3</v>
      </c>
      <c r="AA1641">
        <v>35.051673000000001</v>
      </c>
      <c r="AB1641">
        <v>9.2796075999999998E-3</v>
      </c>
      <c r="AC1641">
        <v>35.017386999999999</v>
      </c>
      <c r="AD1641" s="2">
        <v>35.044682999999999</v>
      </c>
      <c r="AE1641" s="2">
        <v>6.4299355</v>
      </c>
      <c r="AF1641" s="2">
        <f t="shared" si="128"/>
        <v>3.5044683E-2</v>
      </c>
      <c r="AG1641" s="2">
        <f t="shared" si="128"/>
        <v>6.4299355000000001E-3</v>
      </c>
      <c r="AH1641" s="8">
        <v>5676.9359999999997</v>
      </c>
      <c r="AI1641" s="3">
        <f t="shared" si="129"/>
        <v>17.120999496557012</v>
      </c>
      <c r="AJ1641" s="3">
        <f t="shared" si="130"/>
        <v>3.1413302399794589</v>
      </c>
      <c r="AK1641" s="3">
        <f t="shared" si="132"/>
        <v>28.534999160928351</v>
      </c>
      <c r="AL1641" s="3">
        <f t="shared" si="131"/>
        <v>5.2355503999657644</v>
      </c>
    </row>
    <row r="1642" spans="1:38" x14ac:dyDescent="0.2">
      <c r="A1642" s="2">
        <v>2</v>
      </c>
      <c r="B1642" s="2" t="s">
        <v>1670</v>
      </c>
      <c r="C1642" s="2" t="s">
        <v>36</v>
      </c>
      <c r="D1642" s="2">
        <v>-28.701540000000001</v>
      </c>
      <c r="E1642" s="2">
        <v>-70.552398999999994</v>
      </c>
      <c r="F1642">
        <v>588998</v>
      </c>
      <c r="G1642">
        <v>8284</v>
      </c>
      <c r="H1642">
        <v>9.9998087999999992E-3</v>
      </c>
      <c r="I1642">
        <v>1.4241190000000001E-4</v>
      </c>
      <c r="J1642">
        <v>2.2872920000000001E-4</v>
      </c>
      <c r="K1642">
        <v>1.8032002999999999E-3</v>
      </c>
      <c r="L1642">
        <v>1.8232195E-3</v>
      </c>
      <c r="M1642">
        <v>8.5995130999999994</v>
      </c>
      <c r="N1642">
        <v>0.97545419</v>
      </c>
      <c r="O1642">
        <v>1</v>
      </c>
      <c r="P1642">
        <v>1</v>
      </c>
      <c r="Q1642">
        <v>0.97545419</v>
      </c>
      <c r="R1642">
        <v>8.3884311</v>
      </c>
      <c r="S1642">
        <v>8.4051296000000004</v>
      </c>
      <c r="T1642">
        <v>-28.716370999999999</v>
      </c>
      <c r="U1642">
        <v>937.21811000000002</v>
      </c>
      <c r="V1642">
        <v>658.49603000000002</v>
      </c>
      <c r="W1642">
        <v>-29.161282</v>
      </c>
      <c r="X1642">
        <v>688.40177000000006</v>
      </c>
      <c r="Y1642">
        <v>659.93876999999998</v>
      </c>
      <c r="Z1642">
        <v>1.0001276999999999E-2</v>
      </c>
      <c r="AA1642">
        <v>37.740667999999999</v>
      </c>
      <c r="AB1642">
        <v>9.9816625999999999E-3</v>
      </c>
      <c r="AC1642">
        <v>37.666651000000002</v>
      </c>
      <c r="AD1642" s="2">
        <v>37.735128000000003</v>
      </c>
      <c r="AE1642" s="2">
        <v>6.8800736999999996</v>
      </c>
      <c r="AF1642" s="2">
        <f t="shared" si="128"/>
        <v>3.7735128E-2</v>
      </c>
      <c r="AG1642" s="2">
        <f t="shared" si="128"/>
        <v>6.8800736999999994E-3</v>
      </c>
      <c r="AH1642" s="8">
        <v>5434</v>
      </c>
      <c r="AI1642" s="3">
        <f t="shared" si="129"/>
        <v>15.900303823005448</v>
      </c>
      <c r="AJ1642" s="3">
        <f t="shared" si="130"/>
        <v>2.8990298417609508</v>
      </c>
      <c r="AK1642" s="3">
        <f t="shared" si="132"/>
        <v>26.500506371675748</v>
      </c>
      <c r="AL1642" s="3">
        <f t="shared" si="131"/>
        <v>4.8317164029349184</v>
      </c>
    </row>
    <row r="1643" spans="1:38" x14ac:dyDescent="0.2">
      <c r="A1643" s="2">
        <v>3</v>
      </c>
      <c r="B1643" s="2" t="s">
        <v>1671</v>
      </c>
      <c r="C1643" s="2" t="s">
        <v>36</v>
      </c>
      <c r="D1643" s="2">
        <v>-28.799216000000001</v>
      </c>
      <c r="E1643" s="2">
        <v>-70.457919000000004</v>
      </c>
      <c r="F1643">
        <v>833051</v>
      </c>
      <c r="G1643">
        <v>26741</v>
      </c>
      <c r="H1643">
        <v>7.5515240000000004E-3</v>
      </c>
      <c r="I1643">
        <v>2.4641525999999998E-4</v>
      </c>
      <c r="J1643">
        <v>1.579556E-4</v>
      </c>
      <c r="K1643">
        <v>1.363668E-3</v>
      </c>
      <c r="L1643">
        <v>1.3947261E-3</v>
      </c>
      <c r="M1643">
        <v>9.2406611000000005</v>
      </c>
      <c r="N1643">
        <v>0.97440490000000002</v>
      </c>
      <c r="O1643">
        <v>1</v>
      </c>
      <c r="P1643">
        <v>1</v>
      </c>
      <c r="Q1643">
        <v>0.97440490000000002</v>
      </c>
      <c r="R1643">
        <v>9.0041454000000005</v>
      </c>
      <c r="S1643">
        <v>9.0266686000000007</v>
      </c>
      <c r="T1643">
        <v>-28.818055999999999</v>
      </c>
      <c r="U1643">
        <v>915.88832000000002</v>
      </c>
      <c r="V1643">
        <v>647.73951999999997</v>
      </c>
      <c r="W1643">
        <v>-29.279250000000001</v>
      </c>
      <c r="X1643">
        <v>629.50295000000006</v>
      </c>
      <c r="Y1643">
        <v>649.25859000000003</v>
      </c>
      <c r="Z1643">
        <v>7.5522938000000001E-3</v>
      </c>
      <c r="AA1643">
        <v>28.499222</v>
      </c>
      <c r="AB1643">
        <v>7.5335814000000003E-3</v>
      </c>
      <c r="AC1643">
        <v>28.428609000000002</v>
      </c>
      <c r="AD1643" s="2">
        <v>28.496317000000001</v>
      </c>
      <c r="AE1643" s="2">
        <v>5.2631171999999999</v>
      </c>
      <c r="AF1643" s="2">
        <f t="shared" si="128"/>
        <v>2.8496317E-2</v>
      </c>
      <c r="AG1643" s="2">
        <f t="shared" si="128"/>
        <v>5.2631171999999995E-3</v>
      </c>
      <c r="AH1643" s="8">
        <v>4579</v>
      </c>
      <c r="AI1643" s="3">
        <f t="shared" si="129"/>
        <v>21.055352521520586</v>
      </c>
      <c r="AJ1643" s="3">
        <f t="shared" si="130"/>
        <v>3.8888108946878419</v>
      </c>
      <c r="AK1643" s="3">
        <f t="shared" si="132"/>
        <v>35.092254202534313</v>
      </c>
      <c r="AL1643" s="3">
        <f t="shared" si="131"/>
        <v>6.4813514911464036</v>
      </c>
    </row>
    <row r="1644" spans="1:38" x14ac:dyDescent="0.2">
      <c r="A1644" s="2">
        <v>4</v>
      </c>
      <c r="B1644" s="2" t="s">
        <v>1672</v>
      </c>
      <c r="C1644" s="2" t="s">
        <v>36</v>
      </c>
      <c r="D1644" s="2">
        <v>-28.936859999999999</v>
      </c>
      <c r="E1644" s="2">
        <v>-70.262285000000006</v>
      </c>
      <c r="F1644">
        <v>479983</v>
      </c>
      <c r="G1644">
        <v>6821</v>
      </c>
      <c r="H1644">
        <v>1.3688364999999999E-2</v>
      </c>
      <c r="I1644">
        <v>1.9631552E-4</v>
      </c>
      <c r="J1644">
        <v>2.9576658E-4</v>
      </c>
      <c r="K1644">
        <v>2.4555243999999999E-3</v>
      </c>
      <c r="L1644">
        <v>2.4810517E-3</v>
      </c>
      <c r="M1644">
        <v>9.5957106999999997</v>
      </c>
      <c r="N1644">
        <v>0.97389249</v>
      </c>
      <c r="O1644">
        <v>1</v>
      </c>
      <c r="P1644">
        <v>1</v>
      </c>
      <c r="Q1644">
        <v>0.97389249</v>
      </c>
      <c r="R1644">
        <v>9.3451904999999993</v>
      </c>
      <c r="S1644">
        <v>9.3693413999999997</v>
      </c>
      <c r="T1644">
        <v>-28.940121000000001</v>
      </c>
      <c r="U1644">
        <v>881.65796999999998</v>
      </c>
      <c r="V1644">
        <v>642.31690000000003</v>
      </c>
      <c r="W1644">
        <v>-28.950092999999999</v>
      </c>
      <c r="X1644">
        <v>738.61521000000005</v>
      </c>
      <c r="Y1644">
        <v>642.35019</v>
      </c>
      <c r="Z1644">
        <v>1.3689774E-2</v>
      </c>
      <c r="AA1644">
        <v>51.659523</v>
      </c>
      <c r="AB1644">
        <v>1.3655007E-2</v>
      </c>
      <c r="AC1644">
        <v>51.528328999999999</v>
      </c>
      <c r="AD1644" s="2">
        <v>51.654207999999997</v>
      </c>
      <c r="AE1644" s="2">
        <v>9.3624592999999994</v>
      </c>
      <c r="AF1644" s="2">
        <f t="shared" si="128"/>
        <v>5.1654208E-2</v>
      </c>
      <c r="AG1644" s="2">
        <f t="shared" si="128"/>
        <v>9.3624592999999989E-3</v>
      </c>
      <c r="AH1644" s="8">
        <v>4914.9844000000003</v>
      </c>
      <c r="AI1644" s="3">
        <f t="shared" si="129"/>
        <v>11.615704184255424</v>
      </c>
      <c r="AJ1644" s="3">
        <f t="shared" si="130"/>
        <v>2.1053765390407517</v>
      </c>
      <c r="AK1644" s="3">
        <f t="shared" si="132"/>
        <v>19.359506973759043</v>
      </c>
      <c r="AL1644" s="3">
        <f t="shared" si="131"/>
        <v>3.508960898401253</v>
      </c>
    </row>
    <row r="1645" spans="1:38" x14ac:dyDescent="0.2">
      <c r="A1645" s="2">
        <v>5</v>
      </c>
      <c r="B1645" s="2" t="s">
        <v>1673</v>
      </c>
      <c r="C1645" s="2" t="s">
        <v>36</v>
      </c>
      <c r="D1645" s="2">
        <v>-29.847353999999999</v>
      </c>
      <c r="E1645" s="2">
        <v>-70.491698</v>
      </c>
      <c r="F1645">
        <v>177039</v>
      </c>
      <c r="G1645">
        <v>11661</v>
      </c>
      <c r="H1645">
        <v>3.9582556999999997E-2</v>
      </c>
      <c r="I1645">
        <v>2.6270388000000002E-3</v>
      </c>
      <c r="J1645">
        <v>8.6326969999999997E-4</v>
      </c>
      <c r="K1645">
        <v>7.053999E-3</v>
      </c>
      <c r="L1645">
        <v>7.5766397000000003E-3</v>
      </c>
      <c r="M1645">
        <v>10.220596</v>
      </c>
      <c r="N1645">
        <v>0.97003892999999997</v>
      </c>
      <c r="O1645">
        <v>1</v>
      </c>
      <c r="P1645">
        <v>1</v>
      </c>
      <c r="Q1645">
        <v>0.97003892999999997</v>
      </c>
      <c r="R1645">
        <v>9.9143761999999995</v>
      </c>
      <c r="S1645">
        <v>9.9477843999999997</v>
      </c>
      <c r="T1645">
        <v>-29.842093999999999</v>
      </c>
      <c r="U1645">
        <v>891.81935999999996</v>
      </c>
      <c r="V1645">
        <v>635.55971999999997</v>
      </c>
      <c r="W1645">
        <v>-30.045780000000001</v>
      </c>
      <c r="X1645">
        <v>624.81077000000005</v>
      </c>
      <c r="Y1645">
        <v>636.28617999999994</v>
      </c>
      <c r="Z1645">
        <v>3.9586380999999997E-2</v>
      </c>
      <c r="AA1645">
        <v>149.38256999999999</v>
      </c>
      <c r="AB1645">
        <v>3.9456241000000003E-2</v>
      </c>
      <c r="AC1645">
        <v>148.89148</v>
      </c>
      <c r="AD1645" s="2">
        <v>149.36814000000001</v>
      </c>
      <c r="AE1645" s="2">
        <v>28.591093000000001</v>
      </c>
      <c r="AF1645" s="2">
        <f t="shared" si="128"/>
        <v>0.14936814000000001</v>
      </c>
      <c r="AG1645" s="2">
        <f t="shared" si="128"/>
        <v>2.8591093000000001E-2</v>
      </c>
      <c r="AH1645" s="8">
        <v>5098.9872999999998</v>
      </c>
      <c r="AI1645" s="3">
        <f t="shared" si="129"/>
        <v>4.0169208775043996</v>
      </c>
      <c r="AJ1645" s="3">
        <f t="shared" si="130"/>
        <v>0.76889327524845585</v>
      </c>
      <c r="AK1645" s="3">
        <f t="shared" si="132"/>
        <v>6.6948681291739991</v>
      </c>
      <c r="AL1645" s="3">
        <f t="shared" si="131"/>
        <v>1.2814887920807596</v>
      </c>
    </row>
    <row r="1646" spans="1:38" x14ac:dyDescent="0.2">
      <c r="A1646" s="2">
        <v>6</v>
      </c>
      <c r="B1646" s="2" t="s">
        <v>1674</v>
      </c>
      <c r="C1646" s="2" t="s">
        <v>36</v>
      </c>
      <c r="D1646" s="2">
        <v>-29.847353999999999</v>
      </c>
      <c r="E1646" s="2">
        <v>-70.491698</v>
      </c>
      <c r="F1646">
        <v>186943</v>
      </c>
      <c r="G1646">
        <v>8357</v>
      </c>
      <c r="H1646">
        <v>3.7478723999999998E-2</v>
      </c>
      <c r="I1646">
        <v>1.6845276000000001E-3</v>
      </c>
      <c r="J1646">
        <v>8.1587431999999998E-4</v>
      </c>
      <c r="K1646">
        <v>6.6802136999999998E-3</v>
      </c>
      <c r="L1646">
        <v>6.9374735999999998E-3</v>
      </c>
      <c r="M1646">
        <v>10.220596</v>
      </c>
      <c r="N1646">
        <v>0.97003892999999997</v>
      </c>
      <c r="O1646">
        <v>1</v>
      </c>
      <c r="P1646">
        <v>1</v>
      </c>
      <c r="Q1646">
        <v>0.97003892999999997</v>
      </c>
      <c r="R1646">
        <v>9.9143761999999995</v>
      </c>
      <c r="S1646">
        <v>9.9477843999999997</v>
      </c>
      <c r="T1646">
        <v>-29.842093999999999</v>
      </c>
      <c r="U1646">
        <v>891.81935999999996</v>
      </c>
      <c r="V1646">
        <v>635.55971999999997</v>
      </c>
      <c r="W1646">
        <v>-30.045780000000001</v>
      </c>
      <c r="X1646">
        <v>624.81077000000005</v>
      </c>
      <c r="Y1646">
        <v>636.28617999999994</v>
      </c>
      <c r="Z1646">
        <v>3.7482336999999998E-2</v>
      </c>
      <c r="AA1646">
        <v>141.44278</v>
      </c>
      <c r="AB1646">
        <v>3.7359084000000001E-2</v>
      </c>
      <c r="AC1646">
        <v>140.97767999999999</v>
      </c>
      <c r="AD1646" s="2">
        <v>141.42914999999999</v>
      </c>
      <c r="AE1646" s="2">
        <v>26.179145999999999</v>
      </c>
      <c r="AF1646" s="2">
        <f t="shared" si="128"/>
        <v>0.14142915</v>
      </c>
      <c r="AG1646" s="2">
        <f t="shared" si="128"/>
        <v>2.6179146E-2</v>
      </c>
      <c r="AH1646" s="8">
        <v>5098.9872999999998</v>
      </c>
      <c r="AI1646" s="3">
        <f t="shared" si="129"/>
        <v>4.2424068871233409</v>
      </c>
      <c r="AJ1646" s="3">
        <f t="shared" si="130"/>
        <v>0.78528782283855525</v>
      </c>
      <c r="AK1646" s="3">
        <f t="shared" si="132"/>
        <v>7.0706781452055676</v>
      </c>
      <c r="AL1646" s="3">
        <f t="shared" si="131"/>
        <v>1.3088130380642589</v>
      </c>
    </row>
    <row r="1647" spans="1:38" x14ac:dyDescent="0.2">
      <c r="A1647" s="2">
        <v>7</v>
      </c>
      <c r="B1647" s="2" t="s">
        <v>1675</v>
      </c>
      <c r="C1647" s="2" t="s">
        <v>36</v>
      </c>
      <c r="D1647" s="2">
        <v>-30.309716999999999</v>
      </c>
      <c r="E1647" s="2">
        <v>-70.730580000000003</v>
      </c>
      <c r="F1647">
        <v>593076</v>
      </c>
      <c r="G1647">
        <v>19318</v>
      </c>
      <c r="H1647">
        <v>9.4760667000000007E-3</v>
      </c>
      <c r="I1647">
        <v>3.1306329000000001E-4</v>
      </c>
      <c r="J1647">
        <v>2.2456730999999999E-4</v>
      </c>
      <c r="K1647">
        <v>1.7118236999999999E-3</v>
      </c>
      <c r="L1647">
        <v>1.7546451E-3</v>
      </c>
      <c r="M1647">
        <v>8.2524519000000005</v>
      </c>
      <c r="N1647">
        <v>0.97004831000000002</v>
      </c>
      <c r="O1647">
        <v>1</v>
      </c>
      <c r="P1647">
        <v>1</v>
      </c>
      <c r="Q1647">
        <v>0.97004831000000002</v>
      </c>
      <c r="R1647">
        <v>8.0052769999999995</v>
      </c>
      <c r="S1647">
        <v>8.0157454999999995</v>
      </c>
      <c r="T1647">
        <v>-30.300913000000001</v>
      </c>
      <c r="U1647">
        <v>900.39715999999999</v>
      </c>
      <c r="V1647">
        <v>670.22951</v>
      </c>
      <c r="W1647">
        <v>-30.450147000000001</v>
      </c>
      <c r="X1647">
        <v>705.92484999999999</v>
      </c>
      <c r="Y1647">
        <v>670.88459999999998</v>
      </c>
      <c r="Z1647">
        <v>9.4773322000000007E-3</v>
      </c>
      <c r="AA1647">
        <v>35.763517999999998</v>
      </c>
      <c r="AB1647">
        <v>9.4651153000000002E-3</v>
      </c>
      <c r="AC1647">
        <v>35.717416</v>
      </c>
      <c r="AD1647" s="2">
        <v>35.758741999999998</v>
      </c>
      <c r="AE1647" s="2">
        <v>6.6213024000000003</v>
      </c>
      <c r="AF1647" s="2">
        <f t="shared" si="128"/>
        <v>3.5758741999999996E-2</v>
      </c>
      <c r="AG1647" s="2">
        <f t="shared" si="128"/>
        <v>6.6213024000000001E-3</v>
      </c>
      <c r="AH1647" s="8">
        <v>4493</v>
      </c>
      <c r="AI1647" s="3">
        <f t="shared" si="129"/>
        <v>16.779113761887935</v>
      </c>
      <c r="AJ1647" s="3">
        <f t="shared" si="130"/>
        <v>3.106920993514303</v>
      </c>
      <c r="AK1647" s="3">
        <f t="shared" si="132"/>
        <v>27.965189603146555</v>
      </c>
      <c r="AL1647" s="3">
        <f t="shared" si="131"/>
        <v>5.1782016558571708</v>
      </c>
    </row>
    <row r="1648" spans="1:38" x14ac:dyDescent="0.2">
      <c r="A1648" s="2">
        <v>8</v>
      </c>
      <c r="B1648" s="2" t="s">
        <v>1676</v>
      </c>
      <c r="C1648" s="2" t="s">
        <v>36</v>
      </c>
      <c r="D1648" s="2">
        <v>-31.599032000000001</v>
      </c>
      <c r="E1648" s="2">
        <v>-71.110641000000001</v>
      </c>
      <c r="F1648">
        <v>468966</v>
      </c>
      <c r="G1648">
        <v>6754</v>
      </c>
      <c r="H1648">
        <v>8.1370217000000002E-3</v>
      </c>
      <c r="I1648">
        <v>1.1925271E-4</v>
      </c>
      <c r="J1648">
        <v>2.6146573000000002E-4</v>
      </c>
      <c r="K1648">
        <v>1.4901834000000001E-3</v>
      </c>
      <c r="L1648">
        <v>1.5176403000000001E-3</v>
      </c>
      <c r="M1648">
        <v>5.5107751</v>
      </c>
      <c r="N1648">
        <v>0.97738983000000001</v>
      </c>
      <c r="O1648">
        <v>1</v>
      </c>
      <c r="P1648">
        <v>1</v>
      </c>
      <c r="Q1648">
        <v>0.97738983000000001</v>
      </c>
      <c r="R1648">
        <v>5.3861755000000002</v>
      </c>
      <c r="S1648">
        <v>5.3896863000000002</v>
      </c>
      <c r="T1648">
        <v>-31.583511999999999</v>
      </c>
      <c r="U1648">
        <v>960.12584000000004</v>
      </c>
      <c r="V1648">
        <v>736.51851999999997</v>
      </c>
      <c r="W1648">
        <v>-31.477976000000002</v>
      </c>
      <c r="X1648">
        <v>844.80969000000005</v>
      </c>
      <c r="Y1648">
        <v>736.09114</v>
      </c>
      <c r="Z1648">
        <v>8.1393872000000006E-3</v>
      </c>
      <c r="AA1648">
        <v>30.714669000000001</v>
      </c>
      <c r="AB1648">
        <v>8.1341885000000003E-3</v>
      </c>
      <c r="AC1648">
        <v>30.695050999999999</v>
      </c>
      <c r="AD1648" s="2">
        <v>30.705742000000001</v>
      </c>
      <c r="AE1648" s="2">
        <v>5.7269446000000004</v>
      </c>
      <c r="AF1648" s="2">
        <f t="shared" si="128"/>
        <v>3.0705742000000001E-2</v>
      </c>
      <c r="AG1648" s="2">
        <f t="shared" si="128"/>
        <v>5.7269446000000005E-3</v>
      </c>
      <c r="AH1648" s="8">
        <v>3787</v>
      </c>
      <c r="AI1648" s="3">
        <f t="shared" si="129"/>
        <v>19.540319201535659</v>
      </c>
      <c r="AJ1648" s="3">
        <f t="shared" si="130"/>
        <v>3.6444755359929411</v>
      </c>
      <c r="AK1648" s="3">
        <f t="shared" si="132"/>
        <v>32.567198669226102</v>
      </c>
      <c r="AL1648" s="3">
        <f t="shared" si="131"/>
        <v>6.0741258933215692</v>
      </c>
    </row>
    <row r="1649" spans="1:38" x14ac:dyDescent="0.2">
      <c r="A1649" s="2">
        <v>9</v>
      </c>
      <c r="B1649" s="2" t="s">
        <v>1677</v>
      </c>
      <c r="C1649" s="2" t="s">
        <v>36</v>
      </c>
      <c r="D1649" s="2">
        <v>-31.611062</v>
      </c>
      <c r="E1649" s="2">
        <v>-71.395437000000001</v>
      </c>
      <c r="F1649">
        <v>218067</v>
      </c>
      <c r="G1649">
        <v>4725</v>
      </c>
      <c r="H1649">
        <v>1.4594061E-2</v>
      </c>
      <c r="I1649">
        <v>3.2000418999999998E-4</v>
      </c>
      <c r="J1649">
        <v>5.8084225999999997E-4</v>
      </c>
      <c r="K1649">
        <v>2.6746684E-3</v>
      </c>
      <c r="L1649">
        <v>2.7556544999999999E-3</v>
      </c>
      <c r="M1649">
        <v>4.5179913000000003</v>
      </c>
      <c r="N1649">
        <v>0.98108814</v>
      </c>
      <c r="O1649">
        <v>1</v>
      </c>
      <c r="P1649">
        <v>1</v>
      </c>
      <c r="Q1649">
        <v>0.98108814</v>
      </c>
      <c r="R1649">
        <v>4.4325476999999998</v>
      </c>
      <c r="S1649">
        <v>4.4224937000000004</v>
      </c>
      <c r="T1649">
        <v>-31.627611999999999</v>
      </c>
      <c r="U1649">
        <v>1003.2231</v>
      </c>
      <c r="V1649">
        <v>766.19686000000002</v>
      </c>
      <c r="W1649">
        <v>-31.775822000000002</v>
      </c>
      <c r="X1649">
        <v>798.49429999999995</v>
      </c>
      <c r="Y1649">
        <v>766.77775999999994</v>
      </c>
      <c r="Z1649">
        <v>1.4602075000000001E-2</v>
      </c>
      <c r="AA1649">
        <v>55.102169000000004</v>
      </c>
      <c r="AB1649">
        <v>1.4634061E-2</v>
      </c>
      <c r="AC1649">
        <v>55.222870999999998</v>
      </c>
      <c r="AD1649" s="2">
        <v>55.071927000000002</v>
      </c>
      <c r="AE1649" s="2">
        <v>10.398695999999999</v>
      </c>
      <c r="AF1649" s="2">
        <f t="shared" si="128"/>
        <v>5.5071927E-2</v>
      </c>
      <c r="AG1649" s="2">
        <f t="shared" si="128"/>
        <v>1.0398695999999999E-2</v>
      </c>
      <c r="AH1649" s="8">
        <v>4912.9066999999995</v>
      </c>
      <c r="AI1649" s="3">
        <f t="shared" si="129"/>
        <v>10.89484302955297</v>
      </c>
      <c r="AJ1649" s="3">
        <f t="shared" si="130"/>
        <v>2.0571671776082998</v>
      </c>
      <c r="AK1649" s="3">
        <f t="shared" si="132"/>
        <v>18.158071715921615</v>
      </c>
      <c r="AL1649" s="3">
        <f t="shared" si="131"/>
        <v>3.4286119626804998</v>
      </c>
    </row>
    <row r="1650" spans="1:38" x14ac:dyDescent="0.2">
      <c r="A1650" s="2">
        <v>10</v>
      </c>
      <c r="B1650" s="2" t="s">
        <v>1678</v>
      </c>
      <c r="C1650" s="2" t="s">
        <v>36</v>
      </c>
      <c r="D1650" s="2">
        <v>-31.657223999999999</v>
      </c>
      <c r="E1650" s="2">
        <v>-71.221923000000004</v>
      </c>
      <c r="F1650">
        <v>234948</v>
      </c>
      <c r="G1650">
        <v>5398</v>
      </c>
      <c r="H1650">
        <v>1.250707E-2</v>
      </c>
      <c r="I1650">
        <v>2.9143967999999999E-4</v>
      </c>
      <c r="J1650">
        <v>5.2638323999999997E-4</v>
      </c>
      <c r="K1650">
        <v>2.3035484E-3</v>
      </c>
      <c r="L1650">
        <v>2.38083E-3</v>
      </c>
      <c r="M1650">
        <v>4.1598002999999997</v>
      </c>
      <c r="N1650">
        <v>0.98169114999999996</v>
      </c>
      <c r="O1650">
        <v>1</v>
      </c>
      <c r="P1650">
        <v>1</v>
      </c>
      <c r="Q1650">
        <v>0.98169114999999996</v>
      </c>
      <c r="R1650">
        <v>4.0836391000000001</v>
      </c>
      <c r="S1650">
        <v>4.0749943999999996</v>
      </c>
      <c r="T1650">
        <v>-31.656544</v>
      </c>
      <c r="U1650">
        <v>986.83196999999996</v>
      </c>
      <c r="V1650">
        <v>778.52272000000005</v>
      </c>
      <c r="W1650">
        <v>-31.487438999999998</v>
      </c>
      <c r="X1650">
        <v>841.28146000000004</v>
      </c>
      <c r="Y1650">
        <v>777.86528999999996</v>
      </c>
      <c r="Z1650">
        <v>1.2513866E-2</v>
      </c>
      <c r="AA1650">
        <v>47.222135999999999</v>
      </c>
      <c r="AB1650">
        <v>1.2539428E-2</v>
      </c>
      <c r="AC1650">
        <v>47.318596999999997</v>
      </c>
      <c r="AD1650" s="2">
        <v>47.196489999999997</v>
      </c>
      <c r="AE1650" s="2">
        <v>8.9842642999999995</v>
      </c>
      <c r="AF1650" s="2">
        <f t="shared" si="128"/>
        <v>4.7196489999999994E-2</v>
      </c>
      <c r="AG1650" s="2">
        <f t="shared" si="128"/>
        <v>8.9842642999999993E-3</v>
      </c>
      <c r="AH1650" s="8">
        <v>4020.9512</v>
      </c>
      <c r="AI1650" s="3">
        <f t="shared" si="129"/>
        <v>12.712809787337999</v>
      </c>
      <c r="AJ1650" s="3">
        <f t="shared" si="130"/>
        <v>2.4199944344393276</v>
      </c>
      <c r="AK1650" s="3">
        <f t="shared" si="132"/>
        <v>21.188016312230001</v>
      </c>
      <c r="AL1650" s="3">
        <f t="shared" si="131"/>
        <v>4.0333240573988798</v>
      </c>
    </row>
    <row r="1651" spans="1:38" x14ac:dyDescent="0.2">
      <c r="A1651" s="2">
        <v>11</v>
      </c>
      <c r="B1651" s="2" t="s">
        <v>1679</v>
      </c>
      <c r="C1651" s="2" t="s">
        <v>36</v>
      </c>
      <c r="D1651" s="2">
        <v>-31.668962000000001</v>
      </c>
      <c r="E1651" s="2">
        <v>-71.294190999999998</v>
      </c>
      <c r="F1651">
        <v>198207</v>
      </c>
      <c r="G1651">
        <v>2902</v>
      </c>
      <c r="H1651">
        <v>1.6261325E-2</v>
      </c>
      <c r="I1651">
        <v>2.4061056E-4</v>
      </c>
      <c r="J1651">
        <v>6.4654174999999997E-4</v>
      </c>
      <c r="K1651">
        <v>2.9760466999999998E-3</v>
      </c>
      <c r="L1651">
        <v>3.0549572000000001E-3</v>
      </c>
      <c r="M1651">
        <v>4.5731044000000001</v>
      </c>
      <c r="N1651">
        <v>0.98090902999999996</v>
      </c>
      <c r="O1651">
        <v>1</v>
      </c>
      <c r="P1651">
        <v>1</v>
      </c>
      <c r="Q1651">
        <v>0.98090902999999996</v>
      </c>
      <c r="R1651">
        <v>4.4857994000000003</v>
      </c>
      <c r="S1651">
        <v>4.4761958000000002</v>
      </c>
      <c r="T1651">
        <v>-31.670705999999999</v>
      </c>
      <c r="U1651">
        <v>995.64476000000002</v>
      </c>
      <c r="V1651">
        <v>764.57123999999999</v>
      </c>
      <c r="W1651">
        <v>-31.776329</v>
      </c>
      <c r="X1651">
        <v>752.30370000000005</v>
      </c>
      <c r="Y1651">
        <v>764.98566000000005</v>
      </c>
      <c r="Z1651">
        <v>1.6270046E-2</v>
      </c>
      <c r="AA1651">
        <v>61.396400999999997</v>
      </c>
      <c r="AB1651">
        <v>1.6303642E-2</v>
      </c>
      <c r="AC1651">
        <v>61.523178000000001</v>
      </c>
      <c r="AD1651" s="2">
        <v>61.363489999999999</v>
      </c>
      <c r="AE1651" s="2">
        <v>11.52814</v>
      </c>
      <c r="AF1651" s="2">
        <f t="shared" si="128"/>
        <v>6.136349E-2</v>
      </c>
      <c r="AG1651" s="2">
        <f t="shared" si="128"/>
        <v>1.1528140000000001E-2</v>
      </c>
      <c r="AH1651" s="8">
        <v>4848</v>
      </c>
      <c r="AI1651" s="3">
        <f t="shared" si="129"/>
        <v>9.7778010996441047</v>
      </c>
      <c r="AJ1651" s="3">
        <f t="shared" si="130"/>
        <v>1.8369206179252713</v>
      </c>
      <c r="AK1651" s="3">
        <f t="shared" si="132"/>
        <v>16.296335166073508</v>
      </c>
      <c r="AL1651" s="3">
        <f t="shared" si="131"/>
        <v>3.0615343632087852</v>
      </c>
    </row>
    <row r="1652" spans="1:38" x14ac:dyDescent="0.2">
      <c r="A1652" s="2">
        <v>12</v>
      </c>
      <c r="B1652" s="2" t="s">
        <v>1680</v>
      </c>
      <c r="C1652" s="2" t="s">
        <v>36</v>
      </c>
      <c r="D1652" s="2">
        <v>-31.689699999999998</v>
      </c>
      <c r="E1652" s="2">
        <v>-71.268377999999998</v>
      </c>
      <c r="F1652">
        <v>195648</v>
      </c>
      <c r="G1652">
        <v>3354</v>
      </c>
      <c r="H1652">
        <v>1.7688299000000001E-2</v>
      </c>
      <c r="I1652">
        <v>3.0614154000000002E-4</v>
      </c>
      <c r="J1652">
        <v>6.6664150999999996E-4</v>
      </c>
      <c r="K1652">
        <v>3.2262567000000001E-3</v>
      </c>
      <c r="L1652">
        <v>3.3086048E-3</v>
      </c>
      <c r="M1652">
        <v>4.9251499000000001</v>
      </c>
      <c r="N1652">
        <v>0.97997060999999996</v>
      </c>
      <c r="O1652">
        <v>1</v>
      </c>
      <c r="P1652">
        <v>1</v>
      </c>
      <c r="Q1652">
        <v>0.97997060999999996</v>
      </c>
      <c r="R1652">
        <v>4.8265020999999999</v>
      </c>
      <c r="S1652">
        <v>4.8182631000000002</v>
      </c>
      <c r="T1652">
        <v>-31.713638</v>
      </c>
      <c r="U1652">
        <v>991.33852000000002</v>
      </c>
      <c r="V1652">
        <v>753.74878999999999</v>
      </c>
      <c r="W1652">
        <v>-31.905111999999999</v>
      </c>
      <c r="X1652">
        <v>893.13948000000005</v>
      </c>
      <c r="Y1652">
        <v>754.50580000000002</v>
      </c>
      <c r="Z1652">
        <v>1.7696842000000001E-2</v>
      </c>
      <c r="AA1652">
        <v>66.780535</v>
      </c>
      <c r="AB1652">
        <v>1.7726017E-2</v>
      </c>
      <c r="AC1652">
        <v>66.890630999999999</v>
      </c>
      <c r="AD1652" s="2">
        <v>66.7483</v>
      </c>
      <c r="AE1652" s="2">
        <v>12.485301</v>
      </c>
      <c r="AF1652" s="2">
        <f t="shared" si="128"/>
        <v>6.6748299999999997E-2</v>
      </c>
      <c r="AG1652" s="2">
        <f t="shared" si="128"/>
        <v>1.2485300999999999E-2</v>
      </c>
      <c r="AH1652" s="8">
        <v>4811</v>
      </c>
      <c r="AI1652" s="3">
        <f t="shared" si="129"/>
        <v>8.9889929780983184</v>
      </c>
      <c r="AJ1652" s="3">
        <f t="shared" si="130"/>
        <v>1.6813953766379655</v>
      </c>
      <c r="AK1652" s="3">
        <f t="shared" si="132"/>
        <v>14.981654963497197</v>
      </c>
      <c r="AL1652" s="3">
        <f t="shared" si="131"/>
        <v>2.8023256277299424</v>
      </c>
    </row>
    <row r="1653" spans="1:38" x14ac:dyDescent="0.2">
      <c r="A1653" s="2">
        <v>13</v>
      </c>
      <c r="B1653" s="2" t="s">
        <v>1681</v>
      </c>
      <c r="C1653" s="2" t="s">
        <v>36</v>
      </c>
      <c r="D1653" s="2">
        <v>-32.835453999999999</v>
      </c>
      <c r="E1653" s="2">
        <v>-70.539413999999994</v>
      </c>
      <c r="F1653">
        <v>101191</v>
      </c>
      <c r="G1653">
        <v>1458</v>
      </c>
      <c r="H1653">
        <v>5.6022958999999997E-2</v>
      </c>
      <c r="I1653">
        <v>8.0940231000000004E-4</v>
      </c>
      <c r="J1653">
        <v>1.4784882999999999E-3</v>
      </c>
      <c r="K1653">
        <v>1.0020437E-2</v>
      </c>
      <c r="L1653">
        <v>1.0161211E-2</v>
      </c>
      <c r="M1653">
        <v>8.3588547000000002</v>
      </c>
      <c r="N1653">
        <v>0.95714129999999997</v>
      </c>
      <c r="O1653">
        <v>1</v>
      </c>
      <c r="P1653">
        <v>1</v>
      </c>
      <c r="Q1653">
        <v>0.95714129999999997</v>
      </c>
      <c r="R1653">
        <v>8.0006050000000002</v>
      </c>
      <c r="S1653">
        <v>7.9923127999999997</v>
      </c>
      <c r="T1653">
        <v>-32.837985000000003</v>
      </c>
      <c r="U1653">
        <v>911.66711999999995</v>
      </c>
      <c r="V1653">
        <v>679.01356999999996</v>
      </c>
      <c r="W1653">
        <v>-32.806089</v>
      </c>
      <c r="X1653">
        <v>666.66627000000005</v>
      </c>
      <c r="Y1653">
        <v>678.88376000000005</v>
      </c>
      <c r="Z1653">
        <v>5.6031030000000003E-2</v>
      </c>
      <c r="AA1653">
        <v>211.43785</v>
      </c>
      <c r="AB1653">
        <v>5.6087551999999999E-2</v>
      </c>
      <c r="AC1653">
        <v>211.65114</v>
      </c>
      <c r="AD1653" s="2">
        <v>211.40738999999999</v>
      </c>
      <c r="AE1653" s="2">
        <v>38.344192999999997</v>
      </c>
      <c r="AF1653" s="2">
        <f t="shared" si="128"/>
        <v>0.21140739</v>
      </c>
      <c r="AG1653" s="2">
        <f t="shared" si="128"/>
        <v>3.8344192999999999E-2</v>
      </c>
      <c r="AH1653" s="8">
        <v>4976</v>
      </c>
      <c r="AI1653" s="3">
        <f t="shared" si="129"/>
        <v>2.8381221678201505</v>
      </c>
      <c r="AJ1653" s="3">
        <f t="shared" si="130"/>
        <v>0.51476679297007655</v>
      </c>
      <c r="AK1653" s="3">
        <f t="shared" si="132"/>
        <v>4.7302036130335843</v>
      </c>
      <c r="AL1653" s="3">
        <f t="shared" si="131"/>
        <v>0.85794465495012762</v>
      </c>
    </row>
    <row r="1654" spans="1:38" x14ac:dyDescent="0.2">
      <c r="A1654" s="2">
        <v>14</v>
      </c>
      <c r="B1654" s="2" t="s">
        <v>1682</v>
      </c>
      <c r="C1654" s="2" t="s">
        <v>36</v>
      </c>
      <c r="D1654" s="2">
        <v>-33.578569000000002</v>
      </c>
      <c r="E1654" s="2">
        <v>-70.439862000000005</v>
      </c>
      <c r="F1654">
        <v>87032</v>
      </c>
      <c r="G1654">
        <v>2505</v>
      </c>
      <c r="H1654">
        <v>6.8163584999999999E-2</v>
      </c>
      <c r="I1654">
        <v>1.9675560000000001E-3</v>
      </c>
      <c r="J1654">
        <v>1.7338245000000001E-3</v>
      </c>
      <c r="K1654">
        <v>1.217333E-2</v>
      </c>
      <c r="L1654">
        <v>1.2452606E-2</v>
      </c>
      <c r="M1654">
        <v>8.7493348999999991</v>
      </c>
      <c r="N1654">
        <v>0.95804999999999996</v>
      </c>
      <c r="O1654">
        <v>1</v>
      </c>
      <c r="P1654">
        <v>1</v>
      </c>
      <c r="Q1654">
        <v>0.95804999999999996</v>
      </c>
      <c r="R1654">
        <v>8.3823003000000007</v>
      </c>
      <c r="S1654">
        <v>8.3716018000000005</v>
      </c>
      <c r="T1654">
        <v>-33.579358999999997</v>
      </c>
      <c r="U1654">
        <v>922.02197000000001</v>
      </c>
      <c r="V1654">
        <v>675.07771000000002</v>
      </c>
      <c r="W1654">
        <v>-33.669604</v>
      </c>
      <c r="X1654">
        <v>737.63395000000003</v>
      </c>
      <c r="Y1654">
        <v>675.43777999999998</v>
      </c>
      <c r="Z1654">
        <v>6.8174955999999995E-2</v>
      </c>
      <c r="AA1654">
        <v>257.26398</v>
      </c>
      <c r="AB1654">
        <v>6.8259719999999996E-2</v>
      </c>
      <c r="AC1654">
        <v>257.58384999999998</v>
      </c>
      <c r="AD1654" s="2">
        <v>257.22107999999997</v>
      </c>
      <c r="AE1654" s="2">
        <v>46.990966</v>
      </c>
      <c r="AF1654" s="2">
        <f t="shared" si="128"/>
        <v>0.25722107999999999</v>
      </c>
      <c r="AG1654" s="2">
        <f t="shared" si="128"/>
        <v>4.6990966000000002E-2</v>
      </c>
      <c r="AH1654" s="8">
        <v>5723.9937</v>
      </c>
      <c r="AI1654" s="3">
        <f t="shared" si="129"/>
        <v>2.3326237491888304</v>
      </c>
      <c r="AJ1654" s="3">
        <f t="shared" si="130"/>
        <v>0.42614020316268353</v>
      </c>
      <c r="AK1654" s="3">
        <f t="shared" si="132"/>
        <v>3.8877062486480507</v>
      </c>
      <c r="AL1654" s="3">
        <f t="shared" si="131"/>
        <v>0.71023367193780584</v>
      </c>
    </row>
    <row r="1655" spans="1:38" x14ac:dyDescent="0.2">
      <c r="A1655" s="2">
        <v>15</v>
      </c>
      <c r="B1655" s="2" t="s">
        <v>1683</v>
      </c>
      <c r="C1655" s="2" t="s">
        <v>36</v>
      </c>
      <c r="D1655" s="2">
        <v>-34.204836999999998</v>
      </c>
      <c r="E1655" s="2">
        <v>-70.528599999999997</v>
      </c>
      <c r="F1655">
        <v>91404</v>
      </c>
      <c r="G1655">
        <v>5357</v>
      </c>
      <c r="H1655">
        <v>5.1447159999999999E-2</v>
      </c>
      <c r="I1655">
        <v>3.0345825999999998E-3</v>
      </c>
      <c r="J1655">
        <v>1.5891568E-3</v>
      </c>
      <c r="K1655">
        <v>9.2479446000000003E-3</v>
      </c>
      <c r="L1655">
        <v>9.8619769999999992E-3</v>
      </c>
      <c r="M1655">
        <v>6.9210145000000001</v>
      </c>
      <c r="N1655">
        <v>0.95146390000000003</v>
      </c>
      <c r="O1655">
        <v>1</v>
      </c>
      <c r="P1655">
        <v>1</v>
      </c>
      <c r="Q1655">
        <v>0.95146390000000003</v>
      </c>
      <c r="R1655">
        <v>6.5850954000000002</v>
      </c>
      <c r="S1655">
        <v>6.5894262000000001</v>
      </c>
      <c r="T1655">
        <v>-34.203257999999998</v>
      </c>
      <c r="U1655">
        <v>925.36366999999996</v>
      </c>
      <c r="V1655">
        <v>712.81883000000005</v>
      </c>
      <c r="W1655">
        <v>-34.365242000000002</v>
      </c>
      <c r="X1655">
        <v>761.68248000000006</v>
      </c>
      <c r="Y1655">
        <v>713.43715999999995</v>
      </c>
      <c r="Z1655">
        <v>5.1456772999999997E-2</v>
      </c>
      <c r="AA1655">
        <v>194.1765</v>
      </c>
      <c r="AB1655">
        <v>5.1424073000000001E-2</v>
      </c>
      <c r="AC1655">
        <v>194.0531</v>
      </c>
      <c r="AD1655" s="2">
        <v>194.14022</v>
      </c>
      <c r="AE1655" s="2">
        <v>37.215007999999997</v>
      </c>
      <c r="AF1655" s="2">
        <f t="shared" si="128"/>
        <v>0.19414022</v>
      </c>
      <c r="AG1655" s="2">
        <f t="shared" si="128"/>
        <v>3.7215008000000001E-2</v>
      </c>
      <c r="AH1655" s="8">
        <v>4359.9872999999998</v>
      </c>
      <c r="AI1655" s="3">
        <f t="shared" si="129"/>
        <v>3.0905497068047003</v>
      </c>
      <c r="AJ1655" s="3">
        <f t="shared" si="130"/>
        <v>0.59243175918485391</v>
      </c>
      <c r="AK1655" s="3">
        <f t="shared" si="132"/>
        <v>5.1509161780078339</v>
      </c>
      <c r="AL1655" s="3">
        <f t="shared" si="131"/>
        <v>0.98738626530809004</v>
      </c>
    </row>
    <row r="1656" spans="1:38" x14ac:dyDescent="0.2">
      <c r="A1656" s="2">
        <v>16</v>
      </c>
      <c r="B1656" s="2" t="s">
        <v>1684</v>
      </c>
      <c r="C1656" s="2" t="s">
        <v>36</v>
      </c>
      <c r="D1656" s="2">
        <v>-34.676400000000001</v>
      </c>
      <c r="E1656" s="2">
        <v>-70.870379999999997</v>
      </c>
      <c r="F1656">
        <v>99370</v>
      </c>
      <c r="G1656">
        <v>2638</v>
      </c>
      <c r="H1656">
        <v>4.3256300999999997E-2</v>
      </c>
      <c r="I1656">
        <v>1.1533434E-3</v>
      </c>
      <c r="J1656">
        <v>1.4324803E-3</v>
      </c>
      <c r="K1656">
        <v>7.7992781999999998E-3</v>
      </c>
      <c r="L1656">
        <v>8.0131729000000006E-3</v>
      </c>
      <c r="M1656">
        <v>6.2359672000000002</v>
      </c>
      <c r="N1656">
        <v>0.96316773</v>
      </c>
      <c r="O1656">
        <v>1</v>
      </c>
      <c r="P1656">
        <v>1</v>
      </c>
      <c r="Q1656">
        <v>0.96316773</v>
      </c>
      <c r="R1656">
        <v>6.0062822999999996</v>
      </c>
      <c r="S1656">
        <v>6.0060988000000002</v>
      </c>
      <c r="T1656">
        <v>-34.688906000000003</v>
      </c>
      <c r="U1656">
        <v>956.27728000000002</v>
      </c>
      <c r="V1656">
        <v>730.17654000000005</v>
      </c>
      <c r="W1656">
        <v>-34.789648999999997</v>
      </c>
      <c r="X1656">
        <v>751.15363000000002</v>
      </c>
      <c r="Y1656">
        <v>730.55115999999998</v>
      </c>
      <c r="Z1656">
        <v>4.3266727999999997E-2</v>
      </c>
      <c r="AA1656">
        <v>163.27067</v>
      </c>
      <c r="AB1656">
        <v>4.3268002999999999E-2</v>
      </c>
      <c r="AC1656">
        <v>163.27547999999999</v>
      </c>
      <c r="AD1656" s="2">
        <v>163.23132000000001</v>
      </c>
      <c r="AE1656" s="2">
        <v>30.238388</v>
      </c>
      <c r="AF1656" s="2">
        <f t="shared" si="128"/>
        <v>0.16323132000000001</v>
      </c>
      <c r="AG1656" s="2">
        <f t="shared" si="128"/>
        <v>3.0238388000000001E-2</v>
      </c>
      <c r="AH1656" s="8">
        <v>4415</v>
      </c>
      <c r="AI1656" s="3">
        <f t="shared" si="129"/>
        <v>3.6757651656557084</v>
      </c>
      <c r="AJ1656" s="3">
        <f t="shared" si="130"/>
        <v>0.68093067724981693</v>
      </c>
      <c r="AK1656" s="3">
        <f t="shared" si="132"/>
        <v>6.1262752760928478</v>
      </c>
      <c r="AL1656" s="3">
        <f t="shared" si="131"/>
        <v>1.1348844620830281</v>
      </c>
    </row>
    <row r="1657" spans="1:38" x14ac:dyDescent="0.2">
      <c r="A1657" s="2">
        <v>17</v>
      </c>
      <c r="B1657" s="2" t="s">
        <v>1685</v>
      </c>
      <c r="C1657" s="2" t="s">
        <v>36</v>
      </c>
      <c r="D1657" s="2">
        <v>-34.990656999999999</v>
      </c>
      <c r="E1657" s="2">
        <v>-70.859781999999996</v>
      </c>
      <c r="F1657">
        <v>73331</v>
      </c>
      <c r="G1657">
        <v>24050</v>
      </c>
      <c r="H1657">
        <v>4.3120483000000001E-2</v>
      </c>
      <c r="I1657">
        <v>1.5914613000000001E-2</v>
      </c>
      <c r="J1657">
        <v>1.8704418000000001E-3</v>
      </c>
      <c r="K1657">
        <v>7.8590945000000002E-3</v>
      </c>
      <c r="L1657">
        <v>1.7847656E-2</v>
      </c>
      <c r="M1657">
        <v>4.4986879000000002</v>
      </c>
      <c r="N1657">
        <v>0.96705565999999998</v>
      </c>
      <c r="O1657">
        <v>1</v>
      </c>
      <c r="P1657">
        <v>1</v>
      </c>
      <c r="Q1657">
        <v>0.96705565999999998</v>
      </c>
      <c r="R1657">
        <v>4.3504816000000002</v>
      </c>
      <c r="S1657">
        <v>4.3545667999999997</v>
      </c>
      <c r="T1657">
        <v>-34.990659000000001</v>
      </c>
      <c r="U1657">
        <v>945.99077</v>
      </c>
      <c r="V1657">
        <v>779.33702000000005</v>
      </c>
      <c r="W1657">
        <v>-35.078487000000003</v>
      </c>
      <c r="X1657">
        <v>821.50950999999998</v>
      </c>
      <c r="Y1657">
        <v>779.64607000000001</v>
      </c>
      <c r="Z1657">
        <v>4.3129571999999998E-2</v>
      </c>
      <c r="AA1657">
        <v>162.75309999999999</v>
      </c>
      <c r="AB1657">
        <v>4.3091051999999998E-2</v>
      </c>
      <c r="AC1657">
        <v>162.60774000000001</v>
      </c>
      <c r="AD1657" s="2">
        <v>162.71880999999999</v>
      </c>
      <c r="AE1657" s="2">
        <v>67.349643999999998</v>
      </c>
      <c r="AF1657" s="2">
        <f t="shared" si="128"/>
        <v>0.16271880999999999</v>
      </c>
      <c r="AG1657" s="2">
        <f t="shared" si="128"/>
        <v>6.7349644E-2</v>
      </c>
      <c r="AH1657" s="8">
        <v>3417.9872999999998</v>
      </c>
      <c r="AI1657" s="3">
        <f t="shared" si="129"/>
        <v>3.6873426004037273</v>
      </c>
      <c r="AJ1657" s="3">
        <f t="shared" si="130"/>
        <v>1.5261985473174571</v>
      </c>
      <c r="AK1657" s="3">
        <f t="shared" si="132"/>
        <v>6.145571000672879</v>
      </c>
      <c r="AL1657" s="3">
        <f t="shared" si="131"/>
        <v>2.543664245529095</v>
      </c>
    </row>
    <row r="1658" spans="1:38" x14ac:dyDescent="0.2">
      <c r="A1658" s="2">
        <v>18</v>
      </c>
      <c r="B1658" s="2" t="s">
        <v>1686</v>
      </c>
      <c r="C1658" s="2" t="s">
        <v>36</v>
      </c>
      <c r="D1658" s="2">
        <v>-35.169809999999998</v>
      </c>
      <c r="E1658" s="2">
        <v>-71.120008999999996</v>
      </c>
      <c r="F1658">
        <v>64381</v>
      </c>
      <c r="G1658">
        <v>14573</v>
      </c>
      <c r="H1658">
        <v>4.6394174000000003E-2</v>
      </c>
      <c r="I1658">
        <v>1.1114417E-2</v>
      </c>
      <c r="J1658">
        <v>2.1109075000000001E-3</v>
      </c>
      <c r="K1658">
        <v>8.4713132999999999E-3</v>
      </c>
      <c r="L1658">
        <v>1.4133270999999999E-2</v>
      </c>
      <c r="M1658">
        <v>4.1784239000000003</v>
      </c>
      <c r="N1658">
        <v>0.97915532000000005</v>
      </c>
      <c r="O1658">
        <v>1</v>
      </c>
      <c r="P1658">
        <v>1</v>
      </c>
      <c r="Q1658">
        <v>0.97915532000000005</v>
      </c>
      <c r="R1658">
        <v>4.0913259999999996</v>
      </c>
      <c r="S1658">
        <v>4.0992075999999997</v>
      </c>
      <c r="T1658">
        <v>-35.173527999999997</v>
      </c>
      <c r="U1658">
        <v>970.19830000000002</v>
      </c>
      <c r="V1658">
        <v>790.74748999999997</v>
      </c>
      <c r="W1658">
        <v>-35.360337999999999</v>
      </c>
      <c r="X1658">
        <v>788.59263999999996</v>
      </c>
      <c r="Y1658">
        <v>791.39229999999998</v>
      </c>
      <c r="Z1658">
        <v>4.6408797000000002E-2</v>
      </c>
      <c r="AA1658">
        <v>175.12754000000001</v>
      </c>
      <c r="AB1658">
        <v>4.6324139E-2</v>
      </c>
      <c r="AC1658">
        <v>174.80806999999999</v>
      </c>
      <c r="AD1658" s="2">
        <v>175.07235</v>
      </c>
      <c r="AE1658" s="2">
        <v>53.333098</v>
      </c>
      <c r="AF1658" s="2">
        <f t="shared" si="128"/>
        <v>0.17507234999999999</v>
      </c>
      <c r="AG1658" s="2">
        <f t="shared" si="128"/>
        <v>5.3333098000000002E-2</v>
      </c>
      <c r="AH1658" s="8">
        <v>3670.9819000000002</v>
      </c>
      <c r="AI1658" s="3">
        <f t="shared" si="129"/>
        <v>3.4271545449638392</v>
      </c>
      <c r="AJ1658" s="3">
        <f t="shared" si="130"/>
        <v>1.0440299065369365</v>
      </c>
      <c r="AK1658" s="3">
        <f t="shared" si="132"/>
        <v>5.7119242416063987</v>
      </c>
      <c r="AL1658" s="3">
        <f t="shared" si="131"/>
        <v>1.7400498442282275</v>
      </c>
    </row>
    <row r="1659" spans="1:38" x14ac:dyDescent="0.2">
      <c r="A1659" s="2">
        <v>19</v>
      </c>
      <c r="B1659" s="2" t="s">
        <v>1687</v>
      </c>
      <c r="C1659" s="2" t="s">
        <v>36</v>
      </c>
      <c r="D1659" s="2">
        <v>-35.730488000000001</v>
      </c>
      <c r="E1659" s="2">
        <v>-71.019077999999993</v>
      </c>
      <c r="F1659">
        <v>129351</v>
      </c>
      <c r="G1659">
        <v>7413</v>
      </c>
      <c r="H1659">
        <v>2.6922026000000002E-2</v>
      </c>
      <c r="I1659">
        <v>1.5577859E-3</v>
      </c>
      <c r="J1659">
        <v>1.0562078E-3</v>
      </c>
      <c r="K1659">
        <v>4.8997850000000003E-3</v>
      </c>
      <c r="L1659">
        <v>5.2488251E-3</v>
      </c>
      <c r="M1659">
        <v>4.9313124000000004</v>
      </c>
      <c r="N1659">
        <v>0.97706647999999996</v>
      </c>
      <c r="O1659">
        <v>1</v>
      </c>
      <c r="P1659">
        <v>1</v>
      </c>
      <c r="Q1659">
        <v>0.97706647999999996</v>
      </c>
      <c r="R1659">
        <v>4.8182200000000002</v>
      </c>
      <c r="S1659">
        <v>4.8317863000000001</v>
      </c>
      <c r="T1659">
        <v>-35.735436</v>
      </c>
      <c r="U1659">
        <v>949.34252000000004</v>
      </c>
      <c r="V1659">
        <v>768.53052000000002</v>
      </c>
      <c r="W1659">
        <v>-35.816828000000001</v>
      </c>
      <c r="X1659">
        <v>771.56389000000001</v>
      </c>
      <c r="Y1659">
        <v>768.81455000000005</v>
      </c>
      <c r="Z1659">
        <v>2.6925653000000001E-2</v>
      </c>
      <c r="AA1659">
        <v>101.60624</v>
      </c>
      <c r="AB1659">
        <v>2.6853088000000001E-2</v>
      </c>
      <c r="AC1659">
        <v>101.33241</v>
      </c>
      <c r="AD1659" s="2">
        <v>101.59255</v>
      </c>
      <c r="AE1659" s="2">
        <v>19.806887</v>
      </c>
      <c r="AF1659" s="2">
        <f t="shared" si="128"/>
        <v>0.10159255</v>
      </c>
      <c r="AG1659" s="2">
        <f t="shared" si="128"/>
        <v>1.9806886999999999E-2</v>
      </c>
      <c r="AH1659" s="8">
        <v>3359</v>
      </c>
      <c r="AI1659" s="3">
        <f t="shared" si="129"/>
        <v>5.9059448748948613</v>
      </c>
      <c r="AJ1659" s="3">
        <f t="shared" si="130"/>
        <v>1.1514464669434092</v>
      </c>
      <c r="AK1659" s="3">
        <f t="shared" si="132"/>
        <v>9.8432414581581025</v>
      </c>
      <c r="AL1659" s="3">
        <f t="shared" si="131"/>
        <v>1.9190774449056822</v>
      </c>
    </row>
    <row r="1660" spans="1:38" x14ac:dyDescent="0.2">
      <c r="A1660" s="2">
        <v>0</v>
      </c>
      <c r="B1660" s="2" t="s">
        <v>1688</v>
      </c>
      <c r="C1660" s="2" t="s">
        <v>36</v>
      </c>
      <c r="D1660" s="2">
        <v>38.767305999999998</v>
      </c>
      <c r="E1660" s="2">
        <v>99.409897999999998</v>
      </c>
      <c r="F1660">
        <v>143200</v>
      </c>
      <c r="G1660">
        <v>8000</v>
      </c>
      <c r="H1660">
        <v>6.0384106E-2</v>
      </c>
      <c r="I1660">
        <v>3.3907613000000001E-3</v>
      </c>
      <c r="J1660">
        <v>1.1213372999999999E-3</v>
      </c>
      <c r="K1660">
        <v>1.0710406E-2</v>
      </c>
      <c r="L1660">
        <v>1.1290148999999999E-2</v>
      </c>
      <c r="M1660">
        <v>12.752971000000001</v>
      </c>
      <c r="N1660">
        <v>0.96630830999999995</v>
      </c>
      <c r="O1660">
        <v>1</v>
      </c>
      <c r="P1660">
        <v>1</v>
      </c>
      <c r="Q1660">
        <v>0.96630830999999995</v>
      </c>
      <c r="R1660">
        <v>12.323302</v>
      </c>
      <c r="S1660">
        <v>12.319037</v>
      </c>
      <c r="T1660">
        <v>38.763840999999999</v>
      </c>
      <c r="U1660">
        <v>719.61500000000001</v>
      </c>
      <c r="V1660">
        <v>637.17499999999995</v>
      </c>
      <c r="W1660">
        <v>38.737170999999996</v>
      </c>
      <c r="X1660">
        <v>629.94858999999997</v>
      </c>
      <c r="Y1660">
        <v>637.07950000000005</v>
      </c>
      <c r="Z1660">
        <v>6.0385561999999997E-2</v>
      </c>
      <c r="AA1660">
        <v>227.87004999999999</v>
      </c>
      <c r="AB1660">
        <v>6.0406086999999997E-2</v>
      </c>
      <c r="AC1660">
        <v>227.94749999999999</v>
      </c>
      <c r="AD1660" s="2">
        <v>227.86455000000001</v>
      </c>
      <c r="AE1660" s="2">
        <v>42.604334999999999</v>
      </c>
      <c r="AF1660" s="2">
        <f t="shared" si="128"/>
        <v>0.22786455</v>
      </c>
      <c r="AG1660" s="2">
        <f t="shared" si="128"/>
        <v>4.2604335E-2</v>
      </c>
      <c r="AH1660" s="8">
        <v>1725</v>
      </c>
      <c r="AI1660" s="3">
        <f t="shared" si="129"/>
        <v>2.6331432423340972</v>
      </c>
      <c r="AJ1660" s="3">
        <f t="shared" si="130"/>
        <v>0.49232457088822307</v>
      </c>
      <c r="AK1660" s="3">
        <f t="shared" si="132"/>
        <v>4.3885720705568287</v>
      </c>
      <c r="AL1660" s="3">
        <f t="shared" si="131"/>
        <v>0.82054095148037176</v>
      </c>
    </row>
    <row r="1661" spans="1:38" x14ac:dyDescent="0.2">
      <c r="A1661" s="2">
        <v>1</v>
      </c>
      <c r="B1661" s="2" t="s">
        <v>1689</v>
      </c>
      <c r="C1661" s="2" t="s">
        <v>36</v>
      </c>
      <c r="D1661" s="2">
        <v>38.825783000000001</v>
      </c>
      <c r="E1661" s="2">
        <v>99.312752000000003</v>
      </c>
      <c r="F1661">
        <v>129500</v>
      </c>
      <c r="G1661">
        <v>7700</v>
      </c>
      <c r="H1661">
        <v>7.6184162E-2</v>
      </c>
      <c r="I1661">
        <v>4.5529053E-3</v>
      </c>
      <c r="J1661">
        <v>1.2713837999999999E-3</v>
      </c>
      <c r="K1661">
        <v>1.3480018999999999E-2</v>
      </c>
      <c r="L1661">
        <v>1.4284827E-2</v>
      </c>
      <c r="M1661">
        <v>14.392072000000001</v>
      </c>
      <c r="N1661">
        <v>0.97918400999999999</v>
      </c>
      <c r="O1661">
        <v>1</v>
      </c>
      <c r="P1661">
        <v>1</v>
      </c>
      <c r="Q1661">
        <v>0.97918400999999999</v>
      </c>
      <c r="R1661">
        <v>14.092487</v>
      </c>
      <c r="S1661">
        <v>14.085531</v>
      </c>
      <c r="T1661">
        <v>38.824972000000002</v>
      </c>
      <c r="U1661">
        <v>706.57924000000003</v>
      </c>
      <c r="V1661">
        <v>618.75072999999998</v>
      </c>
      <c r="W1661">
        <v>38.864977000000003</v>
      </c>
      <c r="X1661">
        <v>640.82375999999999</v>
      </c>
      <c r="Y1661">
        <v>618.89496999999994</v>
      </c>
      <c r="Z1661">
        <v>7.6185270999999999E-2</v>
      </c>
      <c r="AA1661">
        <v>287.49158999999997</v>
      </c>
      <c r="AB1661">
        <v>7.6222277000000005E-2</v>
      </c>
      <c r="AC1661">
        <v>287.63123000000002</v>
      </c>
      <c r="AD1661" s="2">
        <v>287.48739999999998</v>
      </c>
      <c r="AE1661" s="2">
        <v>53.905006</v>
      </c>
      <c r="AF1661" s="2">
        <f t="shared" si="128"/>
        <v>0.2874874</v>
      </c>
      <c r="AG1661" s="2">
        <f t="shared" si="128"/>
        <v>5.3905005999999998E-2</v>
      </c>
      <c r="AH1661" s="8">
        <v>1791</v>
      </c>
      <c r="AI1661" s="3">
        <f t="shared" si="129"/>
        <v>2.0870479888857738</v>
      </c>
      <c r="AJ1661" s="3">
        <f t="shared" si="130"/>
        <v>0.39132961779603415</v>
      </c>
      <c r="AK1661" s="3">
        <f t="shared" si="132"/>
        <v>3.478413314809623</v>
      </c>
      <c r="AL1661" s="3">
        <f t="shared" si="131"/>
        <v>0.65221602966005687</v>
      </c>
    </row>
    <row r="1662" spans="1:38" x14ac:dyDescent="0.2">
      <c r="A1662" s="2">
        <v>2</v>
      </c>
      <c r="B1662" s="2" t="s">
        <v>1690</v>
      </c>
      <c r="C1662" s="2" t="s">
        <v>36</v>
      </c>
      <c r="D1662" s="2">
        <v>38.805923999999997</v>
      </c>
      <c r="E1662" s="2">
        <v>99.306972000000002</v>
      </c>
      <c r="F1662">
        <v>653000</v>
      </c>
      <c r="G1662">
        <v>27000</v>
      </c>
      <c r="H1662">
        <v>1.5364401E-2</v>
      </c>
      <c r="I1662">
        <v>6.4091425999999996E-4</v>
      </c>
      <c r="J1662">
        <v>2.3612968000000001E-4</v>
      </c>
      <c r="K1662">
        <v>2.7325387999999999E-3</v>
      </c>
      <c r="L1662">
        <v>2.8166109000000001E-3</v>
      </c>
      <c r="M1662">
        <v>14.872979000000001</v>
      </c>
      <c r="N1662">
        <v>0.96813106999999998</v>
      </c>
      <c r="O1662">
        <v>1</v>
      </c>
      <c r="P1662">
        <v>1</v>
      </c>
      <c r="Q1662">
        <v>0.96813106999999998</v>
      </c>
      <c r="R1662">
        <v>14.398993000000001</v>
      </c>
      <c r="S1662">
        <v>14.413620999999999</v>
      </c>
      <c r="T1662">
        <v>38.798237999999998</v>
      </c>
      <c r="U1662">
        <v>667.45172000000002</v>
      </c>
      <c r="V1662">
        <v>613.56124</v>
      </c>
      <c r="W1662">
        <v>38.782862000000002</v>
      </c>
      <c r="X1662">
        <v>625.35011999999995</v>
      </c>
      <c r="Y1662">
        <v>613.50558999999998</v>
      </c>
      <c r="Z1662">
        <v>1.5364492E-2</v>
      </c>
      <c r="AA1662">
        <v>57.979213000000001</v>
      </c>
      <c r="AB1662">
        <v>1.5349038000000001E-2</v>
      </c>
      <c r="AC1662">
        <v>57.920898999999999</v>
      </c>
      <c r="AD1662" s="2">
        <v>57.978873</v>
      </c>
      <c r="AE1662" s="2">
        <v>10.62872</v>
      </c>
      <c r="AF1662" s="2">
        <f t="shared" si="128"/>
        <v>5.7978873E-2</v>
      </c>
      <c r="AG1662" s="2">
        <f t="shared" si="128"/>
        <v>1.0628719999999999E-2</v>
      </c>
      <c r="AH1662" s="8">
        <v>1128</v>
      </c>
      <c r="AI1662" s="3">
        <f t="shared" si="129"/>
        <v>10.348597151931532</v>
      </c>
      <c r="AJ1662" s="3">
        <f t="shared" si="130"/>
        <v>1.8971107203252762</v>
      </c>
      <c r="AK1662" s="3">
        <f t="shared" si="132"/>
        <v>17.247661919885886</v>
      </c>
      <c r="AL1662" s="3">
        <f t="shared" si="131"/>
        <v>3.1618512005421269</v>
      </c>
    </row>
    <row r="1663" spans="1:38" x14ac:dyDescent="0.2">
      <c r="A1663" s="2">
        <v>3</v>
      </c>
      <c r="B1663" s="2" t="s">
        <v>1691</v>
      </c>
      <c r="C1663" s="2" t="s">
        <v>36</v>
      </c>
      <c r="D1663" s="2">
        <v>38.813602000000003</v>
      </c>
      <c r="E1663" s="2">
        <v>99.317913000000004</v>
      </c>
      <c r="F1663">
        <v>560000</v>
      </c>
      <c r="G1663">
        <v>21000</v>
      </c>
      <c r="H1663">
        <v>1.6685137999999999E-2</v>
      </c>
      <c r="I1663">
        <v>6.3079513999999995E-4</v>
      </c>
      <c r="J1663">
        <v>2.7384988000000001E-4</v>
      </c>
      <c r="K1663">
        <v>2.9692934000000002E-3</v>
      </c>
      <c r="L1663">
        <v>3.0478845E-3</v>
      </c>
      <c r="M1663">
        <v>13.826008</v>
      </c>
      <c r="N1663">
        <v>0.96983132999999999</v>
      </c>
      <c r="O1663">
        <v>1</v>
      </c>
      <c r="P1663">
        <v>1</v>
      </c>
      <c r="Q1663">
        <v>0.96983132999999999</v>
      </c>
      <c r="R1663">
        <v>13.408896</v>
      </c>
      <c r="S1663">
        <v>13.399637999999999</v>
      </c>
      <c r="T1663">
        <v>38.813600999999998</v>
      </c>
      <c r="U1663">
        <v>700.68245999999999</v>
      </c>
      <c r="V1663">
        <v>624.91274999999996</v>
      </c>
      <c r="W1663">
        <v>38.788519000000001</v>
      </c>
      <c r="X1663">
        <v>630.00050999999996</v>
      </c>
      <c r="Y1663">
        <v>624.82248000000004</v>
      </c>
      <c r="Z1663">
        <v>1.668538E-2</v>
      </c>
      <c r="AA1663">
        <v>62.963698999999998</v>
      </c>
      <c r="AB1663">
        <v>1.6696786000000002E-2</v>
      </c>
      <c r="AC1663">
        <v>63.006740000000001</v>
      </c>
      <c r="AD1663" s="2">
        <v>62.962783999999999</v>
      </c>
      <c r="AE1663" s="2">
        <v>11.501450999999999</v>
      </c>
      <c r="AF1663" s="2">
        <f t="shared" si="128"/>
        <v>6.2962783999999994E-2</v>
      </c>
      <c r="AG1663" s="2">
        <f t="shared" si="128"/>
        <v>1.1501450999999999E-2</v>
      </c>
      <c r="AH1663" s="8">
        <v>1537</v>
      </c>
      <c r="AI1663" s="3">
        <f t="shared" si="129"/>
        <v>9.5294388507344276</v>
      </c>
      <c r="AJ1663" s="3">
        <f t="shared" si="130"/>
        <v>1.7407485348681266</v>
      </c>
      <c r="AK1663" s="3">
        <f t="shared" si="132"/>
        <v>15.88239808455738</v>
      </c>
      <c r="AL1663" s="3">
        <f t="shared" si="131"/>
        <v>2.9012475581135444</v>
      </c>
    </row>
    <row r="1664" spans="1:38" x14ac:dyDescent="0.2">
      <c r="A1664" s="2">
        <v>4</v>
      </c>
      <c r="B1664" s="2" t="s">
        <v>1692</v>
      </c>
      <c r="C1664" s="2" t="s">
        <v>36</v>
      </c>
      <c r="D1664" s="2">
        <v>38.767746000000002</v>
      </c>
      <c r="E1664" s="2">
        <v>99.449827999999997</v>
      </c>
      <c r="F1664">
        <v>175200</v>
      </c>
      <c r="G1664">
        <v>8300</v>
      </c>
      <c r="H1664">
        <v>5.2820723E-2</v>
      </c>
      <c r="I1664">
        <v>2.5135897999999999E-3</v>
      </c>
      <c r="J1664">
        <v>9.2231623999999997E-4</v>
      </c>
      <c r="K1664">
        <v>9.3610881999999992E-3</v>
      </c>
      <c r="L1664">
        <v>9.7364662000000001E-3</v>
      </c>
      <c r="M1664">
        <v>13.557489</v>
      </c>
      <c r="N1664">
        <v>0.97406559999999998</v>
      </c>
      <c r="O1664">
        <v>1</v>
      </c>
      <c r="P1664">
        <v>1</v>
      </c>
      <c r="Q1664">
        <v>0.97406559999999998</v>
      </c>
      <c r="R1664">
        <v>13.205883</v>
      </c>
      <c r="S1664">
        <v>13.205705</v>
      </c>
      <c r="T1664">
        <v>38.768582000000002</v>
      </c>
      <c r="U1664">
        <v>732.25260000000003</v>
      </c>
      <c r="V1664">
        <v>627.77698999999996</v>
      </c>
      <c r="W1664">
        <v>38.838088999999997</v>
      </c>
      <c r="X1664">
        <v>670.72415999999998</v>
      </c>
      <c r="Y1664">
        <v>628.02675999999997</v>
      </c>
      <c r="Z1664">
        <v>5.2821977999999999E-2</v>
      </c>
      <c r="AA1664">
        <v>199.32821999999999</v>
      </c>
      <c r="AB1664">
        <v>5.2822679999999997E-2</v>
      </c>
      <c r="AC1664">
        <v>199.33087</v>
      </c>
      <c r="AD1664" s="2">
        <v>199.32347999999999</v>
      </c>
      <c r="AE1664" s="2">
        <v>36.741382000000002</v>
      </c>
      <c r="AF1664" s="2">
        <f t="shared" si="128"/>
        <v>0.19932348</v>
      </c>
      <c r="AG1664" s="2">
        <f t="shared" si="128"/>
        <v>3.6741382000000003E-2</v>
      </c>
      <c r="AH1664" s="8">
        <v>2340</v>
      </c>
      <c r="AI1664" s="3">
        <f t="shared" si="129"/>
        <v>3.0101822424533227</v>
      </c>
      <c r="AJ1664" s="3">
        <f t="shared" si="130"/>
        <v>0.55486817538803834</v>
      </c>
      <c r="AK1664" s="3">
        <f t="shared" si="132"/>
        <v>5.0169704040888714</v>
      </c>
      <c r="AL1664" s="3">
        <f t="shared" si="131"/>
        <v>0.92478029231339731</v>
      </c>
    </row>
    <row r="1665" spans="1:38" x14ac:dyDescent="0.2">
      <c r="A1665" s="2">
        <v>5</v>
      </c>
      <c r="B1665" s="2" t="s">
        <v>1693</v>
      </c>
      <c r="C1665" s="2" t="s">
        <v>36</v>
      </c>
      <c r="D1665" s="2">
        <v>38.828304000000003</v>
      </c>
      <c r="E1665" s="2">
        <v>99.273353</v>
      </c>
      <c r="F1665">
        <v>447000</v>
      </c>
      <c r="G1665">
        <v>16000</v>
      </c>
      <c r="H1665">
        <v>2.3880149E-2</v>
      </c>
      <c r="I1665">
        <v>8.5982687000000005E-4</v>
      </c>
      <c r="J1665">
        <v>3.5869852E-4</v>
      </c>
      <c r="K1665">
        <v>4.2334316000000004E-3</v>
      </c>
      <c r="L1665">
        <v>4.3347330000000003E-3</v>
      </c>
      <c r="M1665">
        <v>15.883058999999999</v>
      </c>
      <c r="N1665">
        <v>0.96365787000000003</v>
      </c>
      <c r="O1665">
        <v>1</v>
      </c>
      <c r="P1665">
        <v>1</v>
      </c>
      <c r="Q1665">
        <v>0.96365787000000003</v>
      </c>
      <c r="R1665">
        <v>15.305834000000001</v>
      </c>
      <c r="S1665">
        <v>15.310889</v>
      </c>
      <c r="T1665">
        <v>38.816986</v>
      </c>
      <c r="U1665">
        <v>644.21315000000004</v>
      </c>
      <c r="V1665">
        <v>603.41670999999997</v>
      </c>
      <c r="W1665">
        <v>38.799976999999998</v>
      </c>
      <c r="X1665">
        <v>619.27770999999996</v>
      </c>
      <c r="Y1665">
        <v>603.35490000000004</v>
      </c>
      <c r="Z1665">
        <v>2.3880252000000001E-2</v>
      </c>
      <c r="AA1665">
        <v>90.114159000000001</v>
      </c>
      <c r="AB1665">
        <v>2.3872457E-2</v>
      </c>
      <c r="AC1665">
        <v>90.084743000000003</v>
      </c>
      <c r="AD1665" s="2">
        <v>90.113771</v>
      </c>
      <c r="AE1665" s="2">
        <v>16.357482999999998</v>
      </c>
      <c r="AF1665" s="2">
        <f t="shared" si="128"/>
        <v>9.0113770999999995E-2</v>
      </c>
      <c r="AG1665" s="2">
        <f t="shared" si="128"/>
        <v>1.6357482999999999E-2</v>
      </c>
      <c r="AH1665" s="8">
        <v>1011</v>
      </c>
      <c r="AI1665" s="3">
        <f t="shared" si="129"/>
        <v>6.6582498251016489</v>
      </c>
      <c r="AJ1665" s="3">
        <f t="shared" si="130"/>
        <v>1.2086078200395496</v>
      </c>
      <c r="AK1665" s="3">
        <f t="shared" si="132"/>
        <v>11.097083041836081</v>
      </c>
      <c r="AL1665" s="3">
        <f t="shared" si="131"/>
        <v>2.0143463667325827</v>
      </c>
    </row>
    <row r="1666" spans="1:38" x14ac:dyDescent="0.2">
      <c r="A1666" s="2">
        <v>6</v>
      </c>
      <c r="B1666" s="2" t="s">
        <v>1694</v>
      </c>
      <c r="C1666" s="2" t="s">
        <v>36</v>
      </c>
      <c r="D1666" s="2">
        <v>38.768549999999998</v>
      </c>
      <c r="E1666" s="2">
        <v>99.163844999999995</v>
      </c>
      <c r="F1666">
        <v>1608000</v>
      </c>
      <c r="G1666">
        <v>48000</v>
      </c>
      <c r="H1666">
        <v>6.6778627000000004E-3</v>
      </c>
      <c r="I1666">
        <v>2.0253637E-4</v>
      </c>
      <c r="J1666" s="1">
        <v>8.8256308000000006E-5</v>
      </c>
      <c r="K1666">
        <v>1.1953071000000001E-3</v>
      </c>
      <c r="L1666">
        <v>1.2155530000000001E-3</v>
      </c>
      <c r="M1666">
        <v>15.728545</v>
      </c>
      <c r="N1666">
        <v>0.99090069000000003</v>
      </c>
      <c r="O1666">
        <v>1</v>
      </c>
      <c r="P1666">
        <v>1</v>
      </c>
      <c r="Q1666">
        <v>0.99090069000000003</v>
      </c>
      <c r="R1666">
        <v>15.585426</v>
      </c>
      <c r="S1666">
        <v>15.580194000000001</v>
      </c>
      <c r="T1666">
        <v>38.770119999999999</v>
      </c>
      <c r="U1666">
        <v>640.78899999999999</v>
      </c>
      <c r="V1666">
        <v>604.76846</v>
      </c>
      <c r="W1666">
        <v>38.787114000000003</v>
      </c>
      <c r="X1666">
        <v>614.48517000000004</v>
      </c>
      <c r="Y1666">
        <v>604.83022000000005</v>
      </c>
      <c r="Z1666">
        <v>6.6778818000000004E-3</v>
      </c>
      <c r="AA1666">
        <v>25.199553999999999</v>
      </c>
      <c r="AB1666">
        <v>6.6801287000000003E-3</v>
      </c>
      <c r="AC1666">
        <v>25.208033</v>
      </c>
      <c r="AD1666" s="2">
        <v>25.199482</v>
      </c>
      <c r="AE1666" s="2">
        <v>4.5869925</v>
      </c>
      <c r="AF1666" s="2">
        <f t="shared" si="128"/>
        <v>2.5199481999999999E-2</v>
      </c>
      <c r="AG1666" s="2">
        <f t="shared" si="128"/>
        <v>4.5869925000000004E-3</v>
      </c>
      <c r="AH1666" s="8">
        <v>904</v>
      </c>
      <c r="AI1666" s="3">
        <f t="shared" si="129"/>
        <v>23.810013237573692</v>
      </c>
      <c r="AJ1666" s="3">
        <f t="shared" si="130"/>
        <v>4.334071317245777</v>
      </c>
      <c r="AK1666" s="3">
        <f t="shared" si="132"/>
        <v>39.683355395956156</v>
      </c>
      <c r="AL1666" s="3">
        <f t="shared" si="131"/>
        <v>7.2234521954096289</v>
      </c>
    </row>
    <row r="1667" spans="1:38" x14ac:dyDescent="0.2">
      <c r="A1667" s="2">
        <v>7</v>
      </c>
      <c r="B1667" s="2" t="s">
        <v>1695</v>
      </c>
      <c r="C1667" s="2" t="s">
        <v>36</v>
      </c>
      <c r="D1667" s="2">
        <v>38.725195999999997</v>
      </c>
      <c r="E1667" s="2">
        <v>99.286472000000003</v>
      </c>
      <c r="F1667">
        <v>2341000</v>
      </c>
      <c r="G1667">
        <v>70000</v>
      </c>
      <c r="H1667">
        <v>4.5796748999999996E-3</v>
      </c>
      <c r="I1667">
        <v>1.3997470999999999E-4</v>
      </c>
      <c r="J1667" s="1">
        <v>5.6896964999999998E-5</v>
      </c>
      <c r="K1667">
        <v>8.2427415E-4</v>
      </c>
      <c r="L1667">
        <v>8.3800838999999996E-4</v>
      </c>
      <c r="M1667">
        <v>15.846976</v>
      </c>
      <c r="N1667">
        <v>0.98818859000000003</v>
      </c>
      <c r="O1667">
        <v>1</v>
      </c>
      <c r="P1667">
        <v>1</v>
      </c>
      <c r="Q1667">
        <v>0.98818859000000003</v>
      </c>
      <c r="R1667">
        <v>15.659801</v>
      </c>
      <c r="S1667">
        <v>15.660734</v>
      </c>
      <c r="T1667">
        <v>38.725278000000003</v>
      </c>
      <c r="U1667">
        <v>640.22329999999999</v>
      </c>
      <c r="V1667">
        <v>603.43737999999996</v>
      </c>
      <c r="W1667">
        <v>38.743079000000002</v>
      </c>
      <c r="X1667">
        <v>612.20919000000004</v>
      </c>
      <c r="Y1667">
        <v>603.50217999999995</v>
      </c>
      <c r="Z1667">
        <v>4.5796858999999999E-3</v>
      </c>
      <c r="AA1667">
        <v>17.281832999999999</v>
      </c>
      <c r="AB1667">
        <v>4.5794102E-3</v>
      </c>
      <c r="AC1667">
        <v>17.280792999999999</v>
      </c>
      <c r="AD1667" s="2">
        <v>17.281791999999999</v>
      </c>
      <c r="AE1667" s="2">
        <v>3.1622957999999999</v>
      </c>
      <c r="AF1667" s="2">
        <f t="shared" si="128"/>
        <v>1.7281792000000001E-2</v>
      </c>
      <c r="AG1667" s="2">
        <f t="shared" si="128"/>
        <v>3.1622957999999997E-3</v>
      </c>
      <c r="AH1667" s="8">
        <v>817</v>
      </c>
      <c r="AI1667" s="3">
        <f t="shared" si="129"/>
        <v>34.718621772556922</v>
      </c>
      <c r="AJ1667" s="3">
        <f t="shared" si="130"/>
        <v>6.3529610710015083</v>
      </c>
      <c r="AK1667" s="3">
        <f t="shared" si="132"/>
        <v>57.864369620928201</v>
      </c>
      <c r="AL1667" s="3">
        <f t="shared" si="131"/>
        <v>10.588268451669181</v>
      </c>
    </row>
    <row r="1668" spans="1:38" x14ac:dyDescent="0.2">
      <c r="A1668" s="2">
        <v>8</v>
      </c>
      <c r="B1668" s="2" t="s">
        <v>1696</v>
      </c>
      <c r="C1668" s="2" t="s">
        <v>36</v>
      </c>
      <c r="D1668" s="2">
        <v>38.679926999999999</v>
      </c>
      <c r="E1668" s="2">
        <v>99.261396000000005</v>
      </c>
      <c r="F1668">
        <v>857000</v>
      </c>
      <c r="G1668">
        <v>26000</v>
      </c>
      <c r="H1668">
        <v>1.1455912E-2</v>
      </c>
      <c r="I1668">
        <v>3.5115625999999997E-4</v>
      </c>
      <c r="J1668">
        <v>1.7457466999999999E-4</v>
      </c>
      <c r="K1668">
        <v>2.042374E-3</v>
      </c>
      <c r="L1668">
        <v>2.0796823999999999E-3</v>
      </c>
      <c r="M1668">
        <v>14.198331</v>
      </c>
      <c r="N1668">
        <v>0.99605767000000001</v>
      </c>
      <c r="O1668">
        <v>1</v>
      </c>
      <c r="P1668">
        <v>1</v>
      </c>
      <c r="Q1668">
        <v>0.99605767000000001</v>
      </c>
      <c r="R1668">
        <v>14.142357000000001</v>
      </c>
      <c r="S1668">
        <v>14.133906</v>
      </c>
      <c r="T1668">
        <v>38.680729999999997</v>
      </c>
      <c r="U1668">
        <v>665.16215999999997</v>
      </c>
      <c r="V1668">
        <v>620.32682999999997</v>
      </c>
      <c r="W1668">
        <v>38.826188999999999</v>
      </c>
      <c r="X1668">
        <v>643.25896999999998</v>
      </c>
      <c r="Y1668">
        <v>620.85200999999995</v>
      </c>
      <c r="Z1668">
        <v>1.1455992E-2</v>
      </c>
      <c r="AA1668">
        <v>43.230158000000003</v>
      </c>
      <c r="AB1668">
        <v>1.1462798E-2</v>
      </c>
      <c r="AC1668">
        <v>43.255842000000001</v>
      </c>
      <c r="AD1668" s="2">
        <v>43.229857000000003</v>
      </c>
      <c r="AE1668" s="2">
        <v>7.8478579999999996</v>
      </c>
      <c r="AF1668" s="2">
        <f t="shared" si="128"/>
        <v>4.3229857000000003E-2</v>
      </c>
      <c r="AG1668" s="2">
        <f t="shared" si="128"/>
        <v>7.8478579999999992E-3</v>
      </c>
      <c r="AH1668" s="8">
        <v>1376</v>
      </c>
      <c r="AI1668" s="3">
        <f t="shared" si="129"/>
        <v>13.879296431630573</v>
      </c>
      <c r="AJ1668" s="3">
        <f t="shared" si="130"/>
        <v>2.5196185019844837</v>
      </c>
      <c r="AK1668" s="3">
        <f t="shared" si="132"/>
        <v>23.132160719384288</v>
      </c>
      <c r="AL1668" s="3">
        <f t="shared" si="131"/>
        <v>4.1993641699741389</v>
      </c>
    </row>
    <row r="1669" spans="1:38" x14ac:dyDescent="0.2">
      <c r="A1669" s="2">
        <v>9</v>
      </c>
      <c r="B1669" s="2" t="s">
        <v>1697</v>
      </c>
      <c r="C1669" s="2" t="s">
        <v>36</v>
      </c>
      <c r="D1669" s="2">
        <v>38.801720000000003</v>
      </c>
      <c r="E1669" s="2">
        <v>99.092922999999999</v>
      </c>
      <c r="F1669">
        <v>2215000</v>
      </c>
      <c r="G1669">
        <v>66000</v>
      </c>
      <c r="H1669">
        <v>4.9976079000000001E-3</v>
      </c>
      <c r="I1669">
        <v>1.5195726999999999E-4</v>
      </c>
      <c r="J1669" s="1">
        <v>6.1412997999999998E-5</v>
      </c>
      <c r="K1669">
        <v>8.9776616000000005E-4</v>
      </c>
      <c r="L1669">
        <v>9.1260432000000004E-4</v>
      </c>
      <c r="M1669">
        <v>16.352373</v>
      </c>
      <c r="N1669">
        <v>0.98782028</v>
      </c>
      <c r="O1669">
        <v>1</v>
      </c>
      <c r="P1669">
        <v>1</v>
      </c>
      <c r="Q1669">
        <v>0.98782028</v>
      </c>
      <c r="R1669">
        <v>16.153206000000001</v>
      </c>
      <c r="S1669">
        <v>16.147665</v>
      </c>
      <c r="T1669">
        <v>38.805073</v>
      </c>
      <c r="U1669">
        <v>637.26741000000004</v>
      </c>
      <c r="V1669">
        <v>598.83426999999995</v>
      </c>
      <c r="W1669">
        <v>38.820442</v>
      </c>
      <c r="X1669">
        <v>614.54209000000003</v>
      </c>
      <c r="Y1669">
        <v>598.89022</v>
      </c>
      <c r="Z1669">
        <v>4.9976207000000002E-3</v>
      </c>
      <c r="AA1669">
        <v>18.858946</v>
      </c>
      <c r="AB1669">
        <v>4.9993488000000001E-3</v>
      </c>
      <c r="AC1669">
        <v>18.865466999999999</v>
      </c>
      <c r="AD1669" s="2">
        <v>18.858898</v>
      </c>
      <c r="AE1669" s="2">
        <v>3.4437899000000001</v>
      </c>
      <c r="AF1669" s="2">
        <f t="shared" si="128"/>
        <v>1.8858897999999999E-2</v>
      </c>
      <c r="AG1669" s="2">
        <f t="shared" si="128"/>
        <v>3.4437898999999999E-3</v>
      </c>
      <c r="AH1669" s="8">
        <v>882</v>
      </c>
      <c r="AI1669" s="3">
        <f t="shared" si="129"/>
        <v>31.81522059242274</v>
      </c>
      <c r="AJ1669" s="3">
        <f t="shared" si="130"/>
        <v>5.8097209785246964</v>
      </c>
      <c r="AK1669" s="3">
        <f t="shared" si="132"/>
        <v>53.0253676540379</v>
      </c>
      <c r="AL1669" s="3">
        <f t="shared" si="131"/>
        <v>9.6828682975411606</v>
      </c>
    </row>
    <row r="1670" spans="1:38" x14ac:dyDescent="0.2">
      <c r="A1670" s="2">
        <v>0</v>
      </c>
      <c r="B1670" s="2" t="s">
        <v>1698</v>
      </c>
      <c r="C1670" s="2" t="s">
        <v>36</v>
      </c>
      <c r="D1670" s="2">
        <v>45.527064000000003</v>
      </c>
      <c r="E1670" s="2">
        <v>6.7880406999999998</v>
      </c>
      <c r="F1670">
        <v>28720</v>
      </c>
      <c r="G1670">
        <v>9270</v>
      </c>
      <c r="H1670">
        <v>0.16773405</v>
      </c>
      <c r="I1670">
        <v>6.0492023999999998E-2</v>
      </c>
      <c r="J1670">
        <v>5.2219911000000001E-3</v>
      </c>
      <c r="K1670">
        <v>3.0081044000000001E-2</v>
      </c>
      <c r="L1670">
        <v>6.7760042000000006E-2</v>
      </c>
      <c r="M1670">
        <v>7.0775240000000004</v>
      </c>
      <c r="N1670">
        <v>0.95233944999999998</v>
      </c>
      <c r="O1670">
        <v>1</v>
      </c>
      <c r="P1670">
        <v>1</v>
      </c>
      <c r="Q1670">
        <v>0.95233944999999998</v>
      </c>
      <c r="R1670">
        <v>6.7402053000000004</v>
      </c>
      <c r="S1670">
        <v>6.7410310000000004</v>
      </c>
      <c r="T1670">
        <v>45.527073000000001</v>
      </c>
      <c r="U1670">
        <v>846.54512999999997</v>
      </c>
      <c r="V1670">
        <v>744.93248000000006</v>
      </c>
      <c r="W1670">
        <v>45.501767000000001</v>
      </c>
      <c r="X1670">
        <v>733.04340000000002</v>
      </c>
      <c r="Y1670">
        <v>744.86883999999998</v>
      </c>
      <c r="Z1670">
        <v>0.16774360999999999</v>
      </c>
      <c r="AA1670">
        <v>632.99473999999998</v>
      </c>
      <c r="AB1670">
        <v>0.16772377999999999</v>
      </c>
      <c r="AC1670">
        <v>632.91993000000002</v>
      </c>
      <c r="AD1670" s="2">
        <v>632.95866000000001</v>
      </c>
      <c r="AE1670" s="2">
        <v>255.69827000000001</v>
      </c>
      <c r="AF1670" s="2">
        <f t="shared" si="128"/>
        <v>0.63295866000000001</v>
      </c>
      <c r="AG1670" s="2">
        <f t="shared" si="128"/>
        <v>0.25569827000000001</v>
      </c>
      <c r="AH1670" s="8">
        <v>2172</v>
      </c>
      <c r="AI1670" s="3">
        <f t="shared" si="129"/>
        <v>0.9479292059926947</v>
      </c>
      <c r="AJ1670" s="3">
        <f t="shared" si="130"/>
        <v>0.3829378968522299</v>
      </c>
      <c r="AK1670" s="3">
        <f t="shared" si="132"/>
        <v>1.5798820099878244</v>
      </c>
      <c r="AL1670" s="3">
        <f t="shared" si="131"/>
        <v>0.63822982808704987</v>
      </c>
    </row>
    <row r="1671" spans="1:38" x14ac:dyDescent="0.2">
      <c r="A1671" s="2">
        <v>1</v>
      </c>
      <c r="B1671" s="2" t="s">
        <v>1699</v>
      </c>
      <c r="C1671" s="2" t="s">
        <v>36</v>
      </c>
      <c r="D1671" s="2">
        <v>45.527057999999997</v>
      </c>
      <c r="E1671" s="2">
        <v>6.7880107000000001</v>
      </c>
      <c r="F1671">
        <v>12170</v>
      </c>
      <c r="G1671">
        <v>3770</v>
      </c>
      <c r="H1671">
        <v>0.39604739999999999</v>
      </c>
      <c r="I1671">
        <v>0.13576339000000001</v>
      </c>
      <c r="J1671">
        <v>1.2388705999999999E-2</v>
      </c>
      <c r="K1671">
        <v>7.0988783999999999E-2</v>
      </c>
      <c r="L1671">
        <v>0.15370291</v>
      </c>
      <c r="M1671">
        <v>7.0775240000000004</v>
      </c>
      <c r="N1671">
        <v>0.95233944999999998</v>
      </c>
      <c r="O1671">
        <v>1</v>
      </c>
      <c r="P1671">
        <v>1</v>
      </c>
      <c r="Q1671">
        <v>0.95233944999999998</v>
      </c>
      <c r="R1671">
        <v>6.7402053000000004</v>
      </c>
      <c r="S1671">
        <v>6.7410310000000004</v>
      </c>
      <c r="T1671">
        <v>45.527073000000001</v>
      </c>
      <c r="U1671">
        <v>846.54512999999997</v>
      </c>
      <c r="V1671">
        <v>744.93248000000006</v>
      </c>
      <c r="W1671">
        <v>45.501767000000001</v>
      </c>
      <c r="X1671">
        <v>733.04340000000002</v>
      </c>
      <c r="Y1671">
        <v>744.86883999999998</v>
      </c>
      <c r="Z1671">
        <v>0.39607009999999998</v>
      </c>
      <c r="AA1671">
        <v>1494.6042</v>
      </c>
      <c r="AB1671">
        <v>0.39602333000000001</v>
      </c>
      <c r="AC1671">
        <v>1494.4277</v>
      </c>
      <c r="AD1671" s="2">
        <v>1494.5184999999999</v>
      </c>
      <c r="AE1671" s="2">
        <v>580.01099999999997</v>
      </c>
      <c r="AF1671" s="2">
        <f t="shared" si="128"/>
        <v>1.4945184999999999</v>
      </c>
      <c r="AG1671" s="2">
        <f t="shared" si="128"/>
        <v>0.58001099999999994</v>
      </c>
      <c r="AH1671" s="8">
        <v>2172</v>
      </c>
      <c r="AI1671" s="3">
        <f t="shared" si="129"/>
        <v>0.40146709458598206</v>
      </c>
      <c r="AJ1671" s="3">
        <f t="shared" si="130"/>
        <v>0.1558062553243135</v>
      </c>
      <c r="AK1671" s="3">
        <f t="shared" si="132"/>
        <v>0.66911182430997007</v>
      </c>
      <c r="AL1671" s="3">
        <f t="shared" si="131"/>
        <v>0.25967709220718915</v>
      </c>
    </row>
    <row r="1672" spans="1:38" x14ac:dyDescent="0.2">
      <c r="A1672" s="2">
        <v>2</v>
      </c>
      <c r="B1672" s="2" t="s">
        <v>1700</v>
      </c>
      <c r="C1672" s="2" t="s">
        <v>36</v>
      </c>
      <c r="D1672" s="2">
        <v>45.549450999999998</v>
      </c>
      <c r="E1672" s="2">
        <v>6.4619571000000002</v>
      </c>
      <c r="F1672">
        <v>14490</v>
      </c>
      <c r="G1672">
        <v>5810</v>
      </c>
      <c r="H1672">
        <v>0.18724060000000001</v>
      </c>
      <c r="I1672">
        <v>8.9560616999999995E-2</v>
      </c>
      <c r="J1672">
        <v>9.5531721E-3</v>
      </c>
      <c r="K1672">
        <v>3.4237090999999997E-2</v>
      </c>
      <c r="L1672">
        <v>9.6356346999999995E-2</v>
      </c>
      <c r="M1672">
        <v>3.8353261000000001</v>
      </c>
      <c r="N1672">
        <v>0.95883514999999997</v>
      </c>
      <c r="O1672">
        <v>1</v>
      </c>
      <c r="P1672">
        <v>1</v>
      </c>
      <c r="Q1672">
        <v>0.95883514999999997</v>
      </c>
      <c r="R1672">
        <v>3.6774455000000001</v>
      </c>
      <c r="S1672">
        <v>3.6878072999999998</v>
      </c>
      <c r="T1672">
        <v>45.549455000000002</v>
      </c>
      <c r="U1672">
        <v>944.03809999999999</v>
      </c>
      <c r="V1672">
        <v>831.06300999999996</v>
      </c>
      <c r="W1672">
        <v>45.547192000000003</v>
      </c>
      <c r="X1672">
        <v>877.81732</v>
      </c>
      <c r="Y1672">
        <v>831.05825000000004</v>
      </c>
      <c r="Z1672">
        <v>0.18726977</v>
      </c>
      <c r="AA1672">
        <v>706.67837999999995</v>
      </c>
      <c r="AB1672">
        <v>0.18677590999999999</v>
      </c>
      <c r="AC1672">
        <v>704.81476999999995</v>
      </c>
      <c r="AD1672" s="2">
        <v>706.56829000000005</v>
      </c>
      <c r="AE1672" s="2">
        <v>363.60885999999999</v>
      </c>
      <c r="AF1672" s="2">
        <f t="shared" si="128"/>
        <v>0.7065682900000001</v>
      </c>
      <c r="AG1672" s="2">
        <f t="shared" si="128"/>
        <v>0.36360885999999998</v>
      </c>
      <c r="AH1672" s="8">
        <v>1826</v>
      </c>
      <c r="AI1672" s="3">
        <f t="shared" si="129"/>
        <v>0.84917481932284278</v>
      </c>
      <c r="AJ1672" s="3">
        <f t="shared" si="130"/>
        <v>0.43699595971775751</v>
      </c>
      <c r="AK1672" s="3">
        <f t="shared" si="132"/>
        <v>1.4152913655380712</v>
      </c>
      <c r="AL1672" s="3">
        <f t="shared" si="131"/>
        <v>0.72832659952959578</v>
      </c>
    </row>
    <row r="1673" spans="1:38" x14ac:dyDescent="0.2">
      <c r="A1673" s="2">
        <v>3</v>
      </c>
      <c r="B1673" s="2" t="s">
        <v>1701</v>
      </c>
      <c r="C1673" s="2" t="s">
        <v>36</v>
      </c>
      <c r="D1673" s="2">
        <v>45.452354</v>
      </c>
      <c r="E1673" s="2">
        <v>6.6977051999999997</v>
      </c>
      <c r="F1673">
        <v>12540</v>
      </c>
      <c r="G1673">
        <v>3680</v>
      </c>
      <c r="H1673">
        <v>0.37065567999999999</v>
      </c>
      <c r="I1673">
        <v>0.11907412000000001</v>
      </c>
      <c r="J1673">
        <v>1.1943453999999999E-2</v>
      </c>
      <c r="K1673">
        <v>6.6501115999999999E-2</v>
      </c>
      <c r="L1673">
        <v>0.13690759999999999</v>
      </c>
      <c r="M1673">
        <v>6.7910633000000002</v>
      </c>
      <c r="N1673">
        <v>0.95481101000000002</v>
      </c>
      <c r="O1673">
        <v>1</v>
      </c>
      <c r="P1673">
        <v>1</v>
      </c>
      <c r="Q1673">
        <v>0.95481101000000002</v>
      </c>
      <c r="R1673">
        <v>6.4841819999999997</v>
      </c>
      <c r="S1673">
        <v>6.4919354</v>
      </c>
      <c r="T1673">
        <v>45.452376999999998</v>
      </c>
      <c r="U1673">
        <v>882.34987000000001</v>
      </c>
      <c r="V1673">
        <v>750.65359999999998</v>
      </c>
      <c r="W1673">
        <v>45.451811999999997</v>
      </c>
      <c r="X1673">
        <v>790.73602000000005</v>
      </c>
      <c r="Y1673">
        <v>750.65219000000002</v>
      </c>
      <c r="Z1673">
        <v>0.37068552999999999</v>
      </c>
      <c r="AA1673">
        <v>1398.8133</v>
      </c>
      <c r="AB1673">
        <v>0.37025928000000002</v>
      </c>
      <c r="AC1673">
        <v>1397.2048</v>
      </c>
      <c r="AD1673" s="2">
        <v>1398.7007000000001</v>
      </c>
      <c r="AE1673" s="2">
        <v>516.63246000000004</v>
      </c>
      <c r="AF1673" s="2">
        <f t="shared" ref="AF1673:AG1736" si="133">AD1673/1000</f>
        <v>1.3987007</v>
      </c>
      <c r="AG1673" s="2">
        <f t="shared" si="133"/>
        <v>0.51663246000000007</v>
      </c>
      <c r="AH1673" s="8">
        <v>2624</v>
      </c>
      <c r="AI1673" s="3">
        <f t="shared" ref="AI1673:AI1736" si="134">600/AD1673</f>
        <v>0.42896954294796591</v>
      </c>
      <c r="AJ1673" s="3">
        <f t="shared" ref="AJ1673:AJ1736" si="135">AI1673*AE1673/AD1673</f>
        <v>0.15844675722138646</v>
      </c>
      <c r="AK1673" s="3">
        <f t="shared" si="132"/>
        <v>0.71494923824660983</v>
      </c>
      <c r="AL1673" s="3">
        <f t="shared" ref="AL1673:AL1736" si="136">AK1673*AE1673/AD1673</f>
        <v>0.26407792870231073</v>
      </c>
    </row>
    <row r="1674" spans="1:38" x14ac:dyDescent="0.2">
      <c r="A1674" s="2">
        <v>4</v>
      </c>
      <c r="B1674" s="2" t="s">
        <v>1702</v>
      </c>
      <c r="C1674" s="2" t="s">
        <v>36</v>
      </c>
      <c r="D1674" s="2">
        <v>45.454078000000003</v>
      </c>
      <c r="E1674" s="2">
        <v>6.7022748999999999</v>
      </c>
      <c r="F1674">
        <v>35310</v>
      </c>
      <c r="G1674">
        <v>12490</v>
      </c>
      <c r="H1674">
        <v>0.13320409999999999</v>
      </c>
      <c r="I1674">
        <v>5.3919277000000002E-2</v>
      </c>
      <c r="J1674">
        <v>4.21836E-3</v>
      </c>
      <c r="K1674">
        <v>2.3908507999999998E-2</v>
      </c>
      <c r="L1674">
        <v>5.9132899000000003E-2</v>
      </c>
      <c r="M1674">
        <v>6.8876184</v>
      </c>
      <c r="N1674">
        <v>0.95359108000000004</v>
      </c>
      <c r="O1674">
        <v>1</v>
      </c>
      <c r="P1674">
        <v>1</v>
      </c>
      <c r="Q1674">
        <v>0.95359108000000004</v>
      </c>
      <c r="R1674">
        <v>6.5679714999999996</v>
      </c>
      <c r="S1674">
        <v>6.5774897000000001</v>
      </c>
      <c r="T1674">
        <v>45.454920999999999</v>
      </c>
      <c r="U1674">
        <v>878.24204999999995</v>
      </c>
      <c r="V1674">
        <v>748.64273000000003</v>
      </c>
      <c r="W1674">
        <v>45.451855999999999</v>
      </c>
      <c r="X1674">
        <v>774.03704000000005</v>
      </c>
      <c r="Y1674">
        <v>748.63507000000004</v>
      </c>
      <c r="Z1674">
        <v>0.13321432</v>
      </c>
      <c r="AA1674">
        <v>502.69553000000002</v>
      </c>
      <c r="AB1674">
        <v>0.13302842000000001</v>
      </c>
      <c r="AC1674">
        <v>501.99403999999998</v>
      </c>
      <c r="AD1674" s="2">
        <v>502.65697</v>
      </c>
      <c r="AE1674" s="2">
        <v>223.14301</v>
      </c>
      <c r="AF1674" s="2">
        <f t="shared" si="133"/>
        <v>0.50265696999999998</v>
      </c>
      <c r="AG1674" s="2">
        <f t="shared" si="133"/>
        <v>0.22314301</v>
      </c>
      <c r="AH1674" s="8">
        <v>2586</v>
      </c>
      <c r="AI1674" s="3">
        <f t="shared" si="134"/>
        <v>1.1936569784360098</v>
      </c>
      <c r="AJ1674" s="3">
        <f t="shared" si="135"/>
        <v>0.52989658350050595</v>
      </c>
      <c r="AK1674" s="3">
        <f t="shared" si="132"/>
        <v>1.9894282973933495</v>
      </c>
      <c r="AL1674" s="3">
        <f t="shared" si="136"/>
        <v>0.88316097250084324</v>
      </c>
    </row>
    <row r="1675" spans="1:38" x14ac:dyDescent="0.2">
      <c r="A1675" s="2">
        <v>5</v>
      </c>
      <c r="B1675" s="2" t="s">
        <v>1703</v>
      </c>
      <c r="C1675" s="2" t="s">
        <v>36</v>
      </c>
      <c r="D1675" s="2">
        <v>45.587473000000003</v>
      </c>
      <c r="E1675" s="2">
        <v>6.4591569</v>
      </c>
      <c r="F1675">
        <v>10390</v>
      </c>
      <c r="G1675">
        <v>4420</v>
      </c>
      <c r="H1675">
        <v>0.26502808</v>
      </c>
      <c r="I1675">
        <v>0.13776648</v>
      </c>
      <c r="J1675">
        <v>1.3380003999999999E-2</v>
      </c>
      <c r="K1675">
        <v>4.8414807999999997E-2</v>
      </c>
      <c r="L1675">
        <v>0.14663772</v>
      </c>
      <c r="M1675">
        <v>3.9327602000000002</v>
      </c>
      <c r="N1675">
        <v>0.94777275000000005</v>
      </c>
      <c r="O1675">
        <v>1</v>
      </c>
      <c r="P1675">
        <v>1</v>
      </c>
      <c r="Q1675">
        <v>0.94777275000000005</v>
      </c>
      <c r="R1675">
        <v>3.727363</v>
      </c>
      <c r="S1675">
        <v>3.7452648000000002</v>
      </c>
      <c r="T1675">
        <v>45.589136000000003</v>
      </c>
      <c r="U1675">
        <v>955.18948</v>
      </c>
      <c r="V1675">
        <v>827.67637000000002</v>
      </c>
      <c r="W1675">
        <v>45.592858</v>
      </c>
      <c r="X1675">
        <v>864.82961</v>
      </c>
      <c r="Y1675">
        <v>827.68425000000002</v>
      </c>
      <c r="Z1675">
        <v>0.26506991000000002</v>
      </c>
      <c r="AA1675">
        <v>1000.2637999999999</v>
      </c>
      <c r="AB1675">
        <v>0.26388029000000002</v>
      </c>
      <c r="AC1675">
        <v>995.77466000000004</v>
      </c>
      <c r="AD1675" s="2">
        <v>1000.106</v>
      </c>
      <c r="AE1675" s="2">
        <v>553.34991000000002</v>
      </c>
      <c r="AF1675" s="2">
        <f t="shared" si="133"/>
        <v>1.0001059999999999</v>
      </c>
      <c r="AG1675" s="2">
        <f t="shared" si="133"/>
        <v>0.55334991</v>
      </c>
      <c r="AH1675" s="8">
        <v>1878</v>
      </c>
      <c r="AI1675" s="3">
        <f t="shared" si="134"/>
        <v>0.59993640674088544</v>
      </c>
      <c r="AJ1675" s="3">
        <f t="shared" si="135"/>
        <v>0.33193957108125777</v>
      </c>
      <c r="AK1675" s="3">
        <f t="shared" si="132"/>
        <v>0.99989401123480914</v>
      </c>
      <c r="AL1675" s="3">
        <f t="shared" si="136"/>
        <v>0.55323261846876304</v>
      </c>
    </row>
    <row r="1676" spans="1:38" x14ac:dyDescent="0.2">
      <c r="A1676" s="2">
        <v>6</v>
      </c>
      <c r="B1676" s="2" t="s">
        <v>1704</v>
      </c>
      <c r="C1676" s="2" t="s">
        <v>36</v>
      </c>
      <c r="D1676" s="2">
        <v>45.374808000000002</v>
      </c>
      <c r="E1676" s="2">
        <v>7.0572217999999998</v>
      </c>
      <c r="F1676">
        <v>45130</v>
      </c>
      <c r="G1676">
        <v>12070</v>
      </c>
      <c r="H1676">
        <v>0.12737972</v>
      </c>
      <c r="I1676">
        <v>3.6733414999999998E-2</v>
      </c>
      <c r="J1676">
        <v>3.4007492999999999E-3</v>
      </c>
      <c r="K1676">
        <v>2.2750960000000001E-2</v>
      </c>
      <c r="L1676">
        <v>4.334184E-2</v>
      </c>
      <c r="M1676">
        <v>8.3763804000000004</v>
      </c>
      <c r="N1676">
        <v>0.96545062999999998</v>
      </c>
      <c r="O1676">
        <v>1</v>
      </c>
      <c r="P1676">
        <v>1</v>
      </c>
      <c r="Q1676">
        <v>0.96545062999999998</v>
      </c>
      <c r="R1676">
        <v>8.0869817000000008</v>
      </c>
      <c r="S1676">
        <v>8.0953248999999996</v>
      </c>
      <c r="T1676">
        <v>45.374827000000003</v>
      </c>
      <c r="U1676">
        <v>813.59232999999995</v>
      </c>
      <c r="V1676">
        <v>720.26289999999995</v>
      </c>
      <c r="W1676">
        <v>45.380723000000003</v>
      </c>
      <c r="X1676">
        <v>747.36224000000004</v>
      </c>
      <c r="Y1676">
        <v>720.27842999999996</v>
      </c>
      <c r="Z1676">
        <v>0.12738397000000001</v>
      </c>
      <c r="AA1676">
        <v>480.69421</v>
      </c>
      <c r="AB1676">
        <v>0.12725653000000001</v>
      </c>
      <c r="AC1676">
        <v>480.21330999999998</v>
      </c>
      <c r="AD1676" s="2">
        <v>480.67818999999997</v>
      </c>
      <c r="AE1676" s="2">
        <v>163.55411000000001</v>
      </c>
      <c r="AF1676" s="2">
        <f t="shared" si="133"/>
        <v>0.48067818999999995</v>
      </c>
      <c r="AG1676" s="2">
        <f t="shared" si="133"/>
        <v>0.16355411</v>
      </c>
      <c r="AH1676" s="8">
        <v>1777</v>
      </c>
      <c r="AI1676" s="3">
        <f t="shared" si="134"/>
        <v>1.2482363720309424</v>
      </c>
      <c r="AJ1676" s="3">
        <f t="shared" si="135"/>
        <v>0.4247211401398297</v>
      </c>
      <c r="AK1676" s="3">
        <f t="shared" si="132"/>
        <v>2.0803939533849038</v>
      </c>
      <c r="AL1676" s="3">
        <f t="shared" si="136"/>
        <v>0.70786856689971622</v>
      </c>
    </row>
    <row r="1677" spans="1:38" x14ac:dyDescent="0.2">
      <c r="A1677" s="2">
        <v>7</v>
      </c>
      <c r="B1677" s="2" t="s">
        <v>1705</v>
      </c>
      <c r="C1677" s="2" t="s">
        <v>36</v>
      </c>
      <c r="D1677" s="2">
        <v>45.390782000000002</v>
      </c>
      <c r="E1677" s="2">
        <v>6.2565993000000004</v>
      </c>
      <c r="F1677">
        <v>16740</v>
      </c>
      <c r="G1677">
        <v>5320</v>
      </c>
      <c r="H1677">
        <v>0.18603616000000001</v>
      </c>
      <c r="I1677">
        <v>6.5833423000000002E-2</v>
      </c>
      <c r="J1677">
        <v>8.4295075000000007E-3</v>
      </c>
      <c r="K1677">
        <v>3.3828342999999997E-2</v>
      </c>
      <c r="L1677">
        <v>7.4494650999999995E-2</v>
      </c>
      <c r="M1677">
        <v>4.4339481999999997</v>
      </c>
      <c r="N1677">
        <v>0.95959340999999998</v>
      </c>
      <c r="O1677">
        <v>1</v>
      </c>
      <c r="P1677">
        <v>1</v>
      </c>
      <c r="Q1677">
        <v>0.95959340999999998</v>
      </c>
      <c r="R1677">
        <v>4.2547873999999997</v>
      </c>
      <c r="S1677">
        <v>4.2694090999999998</v>
      </c>
      <c r="T1677">
        <v>45.390720000000002</v>
      </c>
      <c r="U1677">
        <v>949.57010000000002</v>
      </c>
      <c r="V1677">
        <v>810.59484999999995</v>
      </c>
      <c r="W1677">
        <v>45.390053999999999</v>
      </c>
      <c r="X1677">
        <v>827.22924</v>
      </c>
      <c r="Y1677">
        <v>810.59338000000002</v>
      </c>
      <c r="Z1677">
        <v>0.18605979</v>
      </c>
      <c r="AA1677">
        <v>702.11243000000002</v>
      </c>
      <c r="AB1677">
        <v>0.18545687</v>
      </c>
      <c r="AC1677">
        <v>699.83723999999995</v>
      </c>
      <c r="AD1677" s="2">
        <v>702.02323999999999</v>
      </c>
      <c r="AE1677" s="2">
        <v>281.11189000000002</v>
      </c>
      <c r="AF1677" s="2">
        <f t="shared" si="133"/>
        <v>0.70202323999999994</v>
      </c>
      <c r="AG1677" s="2">
        <f t="shared" si="133"/>
        <v>0.28111189000000003</v>
      </c>
      <c r="AH1677" s="8">
        <v>2014</v>
      </c>
      <c r="AI1677" s="3">
        <f t="shared" si="134"/>
        <v>0.85467256041267237</v>
      </c>
      <c r="AJ1677" s="3">
        <f t="shared" si="135"/>
        <v>0.34223741480231556</v>
      </c>
      <c r="AK1677" s="3">
        <f t="shared" si="132"/>
        <v>1.424454267354454</v>
      </c>
      <c r="AL1677" s="3">
        <f t="shared" si="136"/>
        <v>0.57039569133719259</v>
      </c>
    </row>
    <row r="1678" spans="1:38" x14ac:dyDescent="0.2">
      <c r="A1678" s="2">
        <v>8</v>
      </c>
      <c r="B1678" s="2" t="s">
        <v>1706</v>
      </c>
      <c r="C1678" s="2" t="s">
        <v>36</v>
      </c>
      <c r="D1678" s="2">
        <v>45.495212000000002</v>
      </c>
      <c r="E1678" s="2">
        <v>6.3215947999999997</v>
      </c>
      <c r="F1678">
        <v>18630</v>
      </c>
      <c r="G1678">
        <v>5810</v>
      </c>
      <c r="H1678">
        <v>0.15140681</v>
      </c>
      <c r="I1678">
        <v>5.2376088000000001E-2</v>
      </c>
      <c r="J1678">
        <v>7.4407416000000001E-3</v>
      </c>
      <c r="K1678">
        <v>2.7643633000000001E-2</v>
      </c>
      <c r="L1678">
        <v>5.9689108999999997E-2</v>
      </c>
      <c r="M1678">
        <v>4.1108121999999998</v>
      </c>
      <c r="N1678">
        <v>0.92918464000000001</v>
      </c>
      <c r="O1678">
        <v>1</v>
      </c>
      <c r="P1678">
        <v>1</v>
      </c>
      <c r="Q1678">
        <v>0.92918464000000001</v>
      </c>
      <c r="R1678">
        <v>3.8197036</v>
      </c>
      <c r="S1678">
        <v>3.8450595000000001</v>
      </c>
      <c r="T1678">
        <v>45.493645000000001</v>
      </c>
      <c r="U1678">
        <v>951.85959000000003</v>
      </c>
      <c r="V1678">
        <v>821.33730000000003</v>
      </c>
      <c r="W1678">
        <v>45.481208000000002</v>
      </c>
      <c r="X1678">
        <v>859.87013000000002</v>
      </c>
      <c r="Y1678">
        <v>821.31052</v>
      </c>
      <c r="Z1678">
        <v>0.15143735</v>
      </c>
      <c r="AA1678">
        <v>571.46169999999995</v>
      </c>
      <c r="AB1678">
        <v>0.1504974</v>
      </c>
      <c r="AC1678">
        <v>567.91471999999999</v>
      </c>
      <c r="AD1678" s="2">
        <v>571.34645</v>
      </c>
      <c r="AE1678" s="2">
        <v>225.24191999999999</v>
      </c>
      <c r="AF1678" s="2">
        <f t="shared" si="133"/>
        <v>0.57134644999999995</v>
      </c>
      <c r="AG1678" s="2">
        <f t="shared" si="133"/>
        <v>0.22524191999999998</v>
      </c>
      <c r="AH1678" s="8">
        <v>2100</v>
      </c>
      <c r="AI1678" s="3">
        <f t="shared" si="134"/>
        <v>1.0501509198140637</v>
      </c>
      <c r="AJ1678" s="3">
        <f t="shared" si="135"/>
        <v>0.4140010136908801</v>
      </c>
      <c r="AK1678" s="3">
        <f t="shared" si="132"/>
        <v>1.7502515330234396</v>
      </c>
      <c r="AL1678" s="3">
        <f t="shared" si="136"/>
        <v>0.69000168948480023</v>
      </c>
    </row>
    <row r="1679" spans="1:38" x14ac:dyDescent="0.2">
      <c r="A1679" s="2">
        <v>9</v>
      </c>
      <c r="B1679" s="2" t="s">
        <v>1707</v>
      </c>
      <c r="C1679" s="2" t="s">
        <v>36</v>
      </c>
      <c r="D1679" s="2">
        <v>45.414779000000003</v>
      </c>
      <c r="E1679" s="2">
        <v>6.1448574000000002</v>
      </c>
      <c r="F1679">
        <v>33720</v>
      </c>
      <c r="G1679">
        <v>8560</v>
      </c>
      <c r="H1679">
        <v>8.7292651999999998E-2</v>
      </c>
      <c r="I1679">
        <v>2.3739816E-2</v>
      </c>
      <c r="J1679">
        <v>4.1190513E-3</v>
      </c>
      <c r="K1679">
        <v>1.5926796999999999E-2</v>
      </c>
      <c r="L1679">
        <v>2.8882663999999999E-2</v>
      </c>
      <c r="M1679">
        <v>4.1885016999999998</v>
      </c>
      <c r="N1679">
        <v>0.96098718000000005</v>
      </c>
      <c r="O1679">
        <v>1</v>
      </c>
      <c r="P1679">
        <v>1</v>
      </c>
      <c r="Q1679">
        <v>0.96098718000000005</v>
      </c>
      <c r="R1679">
        <v>4.0250963999999998</v>
      </c>
      <c r="S1679">
        <v>4.0268718999999997</v>
      </c>
      <c r="T1679">
        <v>45.416361999999999</v>
      </c>
      <c r="U1679">
        <v>923.67232999999999</v>
      </c>
      <c r="V1679">
        <v>818.57146999999998</v>
      </c>
      <c r="W1679">
        <v>45.386159999999997</v>
      </c>
      <c r="X1679">
        <v>826.61919</v>
      </c>
      <c r="Y1679">
        <v>818.50591999999995</v>
      </c>
      <c r="Z1679">
        <v>8.7301950000000003E-2</v>
      </c>
      <c r="AA1679">
        <v>329.44132000000002</v>
      </c>
      <c r="AB1679">
        <v>8.7265572999999999E-2</v>
      </c>
      <c r="AC1679">
        <v>329.30405000000002</v>
      </c>
      <c r="AD1679" s="2">
        <v>329.40622999999999</v>
      </c>
      <c r="AE1679" s="2">
        <v>108.99119</v>
      </c>
      <c r="AF1679" s="2">
        <f t="shared" si="133"/>
        <v>0.32940622999999997</v>
      </c>
      <c r="AG1679" s="2">
        <f t="shared" si="133"/>
        <v>0.10899119</v>
      </c>
      <c r="AH1679" s="8">
        <v>1925</v>
      </c>
      <c r="AI1679" s="3">
        <f t="shared" si="134"/>
        <v>1.8214591751953204</v>
      </c>
      <c r="AJ1679" s="3">
        <f t="shared" si="135"/>
        <v>0.6026692422937977</v>
      </c>
      <c r="AK1679" s="3">
        <f t="shared" si="132"/>
        <v>3.0357652919922007</v>
      </c>
      <c r="AL1679" s="3">
        <f t="shared" si="136"/>
        <v>1.0044487371563295</v>
      </c>
    </row>
    <row r="1680" spans="1:38" x14ac:dyDescent="0.2">
      <c r="A1680" s="2">
        <v>10</v>
      </c>
      <c r="B1680" s="2" t="s">
        <v>1708</v>
      </c>
      <c r="C1680" s="2" t="s">
        <v>36</v>
      </c>
      <c r="D1680" s="2">
        <v>45.383181999999998</v>
      </c>
      <c r="E1680" s="2">
        <v>6.0968852</v>
      </c>
      <c r="F1680">
        <v>29880</v>
      </c>
      <c r="G1680">
        <v>10370</v>
      </c>
      <c r="H1680">
        <v>0.10433533</v>
      </c>
      <c r="I1680">
        <v>4.1244708999999997E-2</v>
      </c>
      <c r="J1680">
        <v>4.6913277000000001E-3</v>
      </c>
      <c r="K1680">
        <v>1.8985374999999999E-2</v>
      </c>
      <c r="L1680">
        <v>4.5646236999999999E-2</v>
      </c>
      <c r="M1680">
        <v>4.4582791999999998</v>
      </c>
      <c r="N1680">
        <v>0.95670193000000003</v>
      </c>
      <c r="O1680">
        <v>1</v>
      </c>
      <c r="P1680">
        <v>1</v>
      </c>
      <c r="Q1680">
        <v>0.95670193000000003</v>
      </c>
      <c r="R1680">
        <v>4.2652443</v>
      </c>
      <c r="S1680">
        <v>4.2779021999999998</v>
      </c>
      <c r="T1680">
        <v>45.383591000000003</v>
      </c>
      <c r="U1680">
        <v>939.86415</v>
      </c>
      <c r="V1680">
        <v>809.81676000000004</v>
      </c>
      <c r="W1680">
        <v>45.354031999999997</v>
      </c>
      <c r="X1680">
        <v>848.11373000000003</v>
      </c>
      <c r="Y1680">
        <v>809.75130000000001</v>
      </c>
      <c r="Z1680">
        <v>0.10434947</v>
      </c>
      <c r="AA1680">
        <v>393.77159999999998</v>
      </c>
      <c r="AB1680">
        <v>0.10405693000000001</v>
      </c>
      <c r="AC1680">
        <v>392.66764000000001</v>
      </c>
      <c r="AD1680" s="2">
        <v>393.71823999999998</v>
      </c>
      <c r="AE1680" s="2">
        <v>172.24995000000001</v>
      </c>
      <c r="AF1680" s="2">
        <f t="shared" si="133"/>
        <v>0.39371824</v>
      </c>
      <c r="AG1680" s="2">
        <f t="shared" si="133"/>
        <v>0.17224995000000001</v>
      </c>
      <c r="AH1680" s="8">
        <v>2038</v>
      </c>
      <c r="AI1680" s="3">
        <f t="shared" si="134"/>
        <v>1.5239324446843001</v>
      </c>
      <c r="AJ1680" s="3">
        <f t="shared" si="135"/>
        <v>0.66671355485143002</v>
      </c>
      <c r="AK1680" s="3">
        <f t="shared" si="132"/>
        <v>2.5398874078071669</v>
      </c>
      <c r="AL1680" s="3">
        <f t="shared" si="136"/>
        <v>1.1111892580857168</v>
      </c>
    </row>
    <row r="1681" spans="1:38" x14ac:dyDescent="0.2">
      <c r="A1681" s="2">
        <v>11</v>
      </c>
      <c r="B1681" s="2" t="s">
        <v>1709</v>
      </c>
      <c r="C1681" s="2" t="s">
        <v>36</v>
      </c>
      <c r="D1681" s="2">
        <v>44.681002999999997</v>
      </c>
      <c r="E1681" s="2">
        <v>6.6967143</v>
      </c>
      <c r="F1681">
        <v>26020</v>
      </c>
      <c r="G1681">
        <v>2520</v>
      </c>
      <c r="H1681">
        <v>0.15743861000000001</v>
      </c>
      <c r="I1681">
        <v>1.5408463000000001E-2</v>
      </c>
      <c r="J1681">
        <v>5.6327655000000003E-3</v>
      </c>
      <c r="K1681">
        <v>2.8367313000000002E-2</v>
      </c>
      <c r="L1681">
        <v>3.2769699999999999E-2</v>
      </c>
      <c r="M1681">
        <v>5.8679591999999996</v>
      </c>
      <c r="N1681">
        <v>0.96955274999999996</v>
      </c>
      <c r="O1681">
        <v>1</v>
      </c>
      <c r="P1681">
        <v>1</v>
      </c>
      <c r="Q1681">
        <v>0.96955274999999996</v>
      </c>
      <c r="R1681">
        <v>5.6892959999999997</v>
      </c>
      <c r="S1681">
        <v>5.6952527000000002</v>
      </c>
      <c r="T1681">
        <v>44.681080000000001</v>
      </c>
      <c r="U1681">
        <v>892.05025000000001</v>
      </c>
      <c r="V1681">
        <v>769.55298000000005</v>
      </c>
      <c r="W1681">
        <v>44.757277000000002</v>
      </c>
      <c r="X1681">
        <v>755.20969000000002</v>
      </c>
      <c r="Y1681">
        <v>769.73884999999996</v>
      </c>
      <c r="Z1681">
        <v>0.15744891</v>
      </c>
      <c r="AA1681">
        <v>594.14684</v>
      </c>
      <c r="AB1681">
        <v>0.15729099999999999</v>
      </c>
      <c r="AC1681">
        <v>593.55093999999997</v>
      </c>
      <c r="AD1681" s="2">
        <v>594.10797000000002</v>
      </c>
      <c r="AE1681" s="2">
        <v>123.65925</v>
      </c>
      <c r="AF1681" s="2">
        <f t="shared" si="133"/>
        <v>0.59410797000000004</v>
      </c>
      <c r="AG1681" s="2">
        <f t="shared" si="133"/>
        <v>0.12365925</v>
      </c>
      <c r="AH1681" s="8">
        <v>2174.991</v>
      </c>
      <c r="AI1681" s="3">
        <f t="shared" si="134"/>
        <v>1.0099174397542587</v>
      </c>
      <c r="AJ1681" s="3">
        <f t="shared" si="135"/>
        <v>0.21020696484164625</v>
      </c>
      <c r="AK1681" s="3">
        <f t="shared" si="132"/>
        <v>1.6831957329237646</v>
      </c>
      <c r="AL1681" s="3">
        <f t="shared" si="136"/>
        <v>0.35034494140274375</v>
      </c>
    </row>
    <row r="1682" spans="1:38" x14ac:dyDescent="0.2">
      <c r="A1682" s="2">
        <v>12</v>
      </c>
      <c r="B1682" s="2" t="s">
        <v>1710</v>
      </c>
      <c r="C1682" s="2" t="s">
        <v>36</v>
      </c>
      <c r="D1682" s="2">
        <v>44.71884</v>
      </c>
      <c r="E1682" s="2">
        <v>6.7622673999999998</v>
      </c>
      <c r="F1682">
        <v>31220</v>
      </c>
      <c r="G1682">
        <v>2600</v>
      </c>
      <c r="H1682">
        <v>0.13411207999999999</v>
      </c>
      <c r="I1682">
        <v>1.1260722000000001E-2</v>
      </c>
      <c r="J1682">
        <v>4.7024205000000003E-3</v>
      </c>
      <c r="K1682">
        <v>2.4152823E-2</v>
      </c>
      <c r="L1682">
        <v>2.7060588999999999E-2</v>
      </c>
      <c r="M1682">
        <v>5.9960567999999999</v>
      </c>
      <c r="N1682">
        <v>0.97156153999999995</v>
      </c>
      <c r="O1682">
        <v>1</v>
      </c>
      <c r="P1682">
        <v>1</v>
      </c>
      <c r="Q1682">
        <v>0.97156153999999995</v>
      </c>
      <c r="R1682">
        <v>5.8255382999999998</v>
      </c>
      <c r="S1682">
        <v>5.8275648999999996</v>
      </c>
      <c r="T1682">
        <v>44.718843</v>
      </c>
      <c r="U1682">
        <v>877.31713999999999</v>
      </c>
      <c r="V1682">
        <v>766.57772</v>
      </c>
      <c r="W1682">
        <v>44.757362000000001</v>
      </c>
      <c r="X1682">
        <v>755.59037999999998</v>
      </c>
      <c r="Y1682">
        <v>766.67219999999998</v>
      </c>
      <c r="Z1682">
        <v>0.13411991000000001</v>
      </c>
      <c r="AA1682">
        <v>506.11284999999998</v>
      </c>
      <c r="AB1682">
        <v>0.13407512999999999</v>
      </c>
      <c r="AC1682">
        <v>505.94387</v>
      </c>
      <c r="AD1682" s="2">
        <v>506.08330999999998</v>
      </c>
      <c r="AE1682" s="2">
        <v>102.11543</v>
      </c>
      <c r="AF1682" s="2">
        <f t="shared" si="133"/>
        <v>0.50608330999999995</v>
      </c>
      <c r="AG1682" s="2">
        <f t="shared" si="133"/>
        <v>0.10211543000000001</v>
      </c>
      <c r="AH1682" s="8">
        <v>2039</v>
      </c>
      <c r="AI1682" s="3">
        <f t="shared" si="134"/>
        <v>1.1855755527681797</v>
      </c>
      <c r="AJ1682" s="3">
        <f t="shared" si="135"/>
        <v>0.23922060849706814</v>
      </c>
      <c r="AK1682" s="3">
        <f t="shared" si="132"/>
        <v>1.9759592546136326</v>
      </c>
      <c r="AL1682" s="3">
        <f t="shared" si="136"/>
        <v>0.39870101416178022</v>
      </c>
    </row>
    <row r="1683" spans="1:38" x14ac:dyDescent="0.2">
      <c r="A1683" s="2">
        <v>13</v>
      </c>
      <c r="B1683" s="2" t="s">
        <v>1711</v>
      </c>
      <c r="C1683" s="2" t="s">
        <v>36</v>
      </c>
      <c r="D1683" s="2">
        <v>44.778227000000001</v>
      </c>
      <c r="E1683" s="2">
        <v>6.8600683</v>
      </c>
      <c r="F1683">
        <v>39980</v>
      </c>
      <c r="G1683">
        <v>3460</v>
      </c>
      <c r="H1683">
        <v>0.10807993</v>
      </c>
      <c r="I1683">
        <v>9.4383274E-3</v>
      </c>
      <c r="J1683">
        <v>3.6792666999999999E-3</v>
      </c>
      <c r="K1683">
        <v>1.9451930999999999E-2</v>
      </c>
      <c r="L1683">
        <v>2.1931636000000001E-2</v>
      </c>
      <c r="M1683">
        <v>6.2161220999999998</v>
      </c>
      <c r="N1683">
        <v>0.96850731000000001</v>
      </c>
      <c r="O1683">
        <v>1</v>
      </c>
      <c r="P1683">
        <v>1</v>
      </c>
      <c r="Q1683">
        <v>0.96850731000000001</v>
      </c>
      <c r="R1683">
        <v>6.0203597000000002</v>
      </c>
      <c r="S1683">
        <v>6.0239478999999996</v>
      </c>
      <c r="T1683">
        <v>44.778264</v>
      </c>
      <c r="U1683">
        <v>852.83241999999996</v>
      </c>
      <c r="V1683">
        <v>761.59568999999999</v>
      </c>
      <c r="W1683">
        <v>44.771692000000002</v>
      </c>
      <c r="X1683">
        <v>801.16387999999995</v>
      </c>
      <c r="Y1683">
        <v>761.57943</v>
      </c>
      <c r="Z1683">
        <v>0.10808551</v>
      </c>
      <c r="AA1683">
        <v>407.86984999999999</v>
      </c>
      <c r="AB1683">
        <v>0.1080236</v>
      </c>
      <c r="AC1683">
        <v>407.63621999999998</v>
      </c>
      <c r="AD1683" s="2">
        <v>407.84881000000001</v>
      </c>
      <c r="AE1683" s="2">
        <v>82.760891000000001</v>
      </c>
      <c r="AF1683" s="2">
        <f t="shared" si="133"/>
        <v>0.40784881000000001</v>
      </c>
      <c r="AG1683" s="2">
        <f t="shared" si="133"/>
        <v>8.2760891000000003E-2</v>
      </c>
      <c r="AH1683" s="8">
        <v>1808.8794</v>
      </c>
      <c r="AI1683" s="3">
        <f t="shared" si="134"/>
        <v>1.4711333839615715</v>
      </c>
      <c r="AJ1683" s="3">
        <f t="shared" si="135"/>
        <v>0.29852314546781383</v>
      </c>
      <c r="AK1683" s="3">
        <f t="shared" si="132"/>
        <v>2.4518889732692855</v>
      </c>
      <c r="AL1683" s="3">
        <f t="shared" si="136"/>
        <v>0.49753857577968963</v>
      </c>
    </row>
    <row r="1684" spans="1:38" x14ac:dyDescent="0.2">
      <c r="A1684" s="2">
        <v>0</v>
      </c>
      <c r="B1684" s="2" t="s">
        <v>1712</v>
      </c>
      <c r="C1684" s="2" t="s">
        <v>36</v>
      </c>
      <c r="D1684" s="2">
        <v>47.342098999999997</v>
      </c>
      <c r="E1684" s="2">
        <v>8.9450103999999993</v>
      </c>
      <c r="F1684">
        <v>163000</v>
      </c>
      <c r="G1684">
        <v>10400</v>
      </c>
      <c r="H1684">
        <v>1.0279455E-2</v>
      </c>
      <c r="I1684">
        <v>6.7325103999999998E-4</v>
      </c>
      <c r="J1684">
        <v>7.0772320000000001E-4</v>
      </c>
      <c r="K1684">
        <v>1.9636424E-3</v>
      </c>
      <c r="L1684">
        <v>2.1931782000000001E-3</v>
      </c>
      <c r="M1684">
        <v>2.2781191000000001</v>
      </c>
      <c r="N1684">
        <v>0.98370407999999998</v>
      </c>
      <c r="O1684">
        <v>1</v>
      </c>
      <c r="P1684">
        <v>1</v>
      </c>
      <c r="Q1684">
        <v>0.98370407999999998</v>
      </c>
      <c r="R1684">
        <v>2.2409951000000001</v>
      </c>
      <c r="S1684">
        <v>2.2409781</v>
      </c>
      <c r="T1684">
        <v>47.342272000000001</v>
      </c>
      <c r="U1684">
        <v>929.33434</v>
      </c>
      <c r="V1684">
        <v>905.55754999999999</v>
      </c>
      <c r="W1684">
        <v>47.335799000000002</v>
      </c>
      <c r="X1684">
        <v>906.07479000000001</v>
      </c>
      <c r="Y1684">
        <v>905.54670999999996</v>
      </c>
      <c r="Z1684">
        <v>1.0279612E-2</v>
      </c>
      <c r="AA1684">
        <v>38.790990000000001</v>
      </c>
      <c r="AB1684">
        <v>1.0279685E-2</v>
      </c>
      <c r="AC1684">
        <v>38.791265000000003</v>
      </c>
      <c r="AD1684" s="2">
        <v>38.790396999999999</v>
      </c>
      <c r="AE1684" s="2">
        <v>8.2761440999999998</v>
      </c>
      <c r="AF1684" s="2">
        <f t="shared" si="133"/>
        <v>3.8790396999999997E-2</v>
      </c>
      <c r="AG1684" s="2">
        <f t="shared" si="133"/>
        <v>8.2761441000000005E-3</v>
      </c>
      <c r="AH1684" s="8">
        <v>501</v>
      </c>
      <c r="AI1684" s="3">
        <f t="shared" si="134"/>
        <v>15.467745792856929</v>
      </c>
      <c r="AJ1684" s="3">
        <f t="shared" si="135"/>
        <v>3.3001284592125391</v>
      </c>
      <c r="AK1684" s="3">
        <f t="shared" si="132"/>
        <v>25.779576321428213</v>
      </c>
      <c r="AL1684" s="3">
        <f t="shared" si="136"/>
        <v>5.5002140986875645</v>
      </c>
    </row>
    <row r="1685" spans="1:38" x14ac:dyDescent="0.2">
      <c r="A1685" s="2">
        <v>1</v>
      </c>
      <c r="B1685" s="2" t="s">
        <v>1713</v>
      </c>
      <c r="C1685" s="2" t="s">
        <v>36</v>
      </c>
      <c r="D1685" s="2">
        <v>47.335413000000003</v>
      </c>
      <c r="E1685" s="2">
        <v>8.9679301999999996</v>
      </c>
      <c r="F1685">
        <v>19400</v>
      </c>
      <c r="G1685">
        <v>3750</v>
      </c>
      <c r="H1685">
        <v>9.2827763999999993E-2</v>
      </c>
      <c r="I1685">
        <v>1.8694129E-2</v>
      </c>
      <c r="J1685">
        <v>6.7318357000000001E-3</v>
      </c>
      <c r="K1685">
        <v>1.7361016E-2</v>
      </c>
      <c r="L1685">
        <v>2.6385467999999999E-2</v>
      </c>
      <c r="M1685">
        <v>2.4234258</v>
      </c>
      <c r="N1685">
        <v>0.97720216000000004</v>
      </c>
      <c r="O1685">
        <v>1</v>
      </c>
      <c r="P1685">
        <v>1</v>
      </c>
      <c r="Q1685">
        <v>0.97720216000000004</v>
      </c>
      <c r="R1685">
        <v>2.3681768999999999</v>
      </c>
      <c r="S1685">
        <v>2.3695487000000002</v>
      </c>
      <c r="T1685">
        <v>47.335800999999996</v>
      </c>
      <c r="U1685">
        <v>918.71402</v>
      </c>
      <c r="V1685">
        <v>897.19745999999998</v>
      </c>
      <c r="W1685">
        <v>47.331752000000002</v>
      </c>
      <c r="X1685">
        <v>913.66363000000001</v>
      </c>
      <c r="Y1685">
        <v>897.19050000000004</v>
      </c>
      <c r="Z1685">
        <v>9.2829151999999998E-2</v>
      </c>
      <c r="AA1685">
        <v>350.29869000000002</v>
      </c>
      <c r="AB1685">
        <v>9.2780176000000006E-2</v>
      </c>
      <c r="AC1685">
        <v>350.11387000000002</v>
      </c>
      <c r="AD1685" s="2">
        <v>350.29345000000001</v>
      </c>
      <c r="AE1685" s="2">
        <v>99.567803999999995</v>
      </c>
      <c r="AF1685" s="2">
        <f t="shared" si="133"/>
        <v>0.35029345000000001</v>
      </c>
      <c r="AG1685" s="2">
        <f t="shared" si="133"/>
        <v>9.9567803999999996E-2</v>
      </c>
      <c r="AH1685" s="8">
        <v>407</v>
      </c>
      <c r="AI1685" s="3">
        <f t="shared" si="134"/>
        <v>1.7128496122322583</v>
      </c>
      <c r="AJ1685" s="3">
        <f t="shared" si="135"/>
        <v>0.48686229923002405</v>
      </c>
      <c r="AK1685" s="3">
        <f t="shared" si="132"/>
        <v>2.8547493537204307</v>
      </c>
      <c r="AL1685" s="3">
        <f t="shared" si="136"/>
        <v>0.81143716538337352</v>
      </c>
    </row>
    <row r="1686" spans="1:38" x14ac:dyDescent="0.2">
      <c r="A1686" s="2">
        <v>2</v>
      </c>
      <c r="B1686" s="2" t="s">
        <v>1714</v>
      </c>
      <c r="C1686" s="2" t="s">
        <v>36</v>
      </c>
      <c r="D1686" s="2">
        <v>47.346207999999997</v>
      </c>
      <c r="E1686" s="2">
        <v>9.0770548000000009</v>
      </c>
      <c r="F1686">
        <v>267000</v>
      </c>
      <c r="G1686">
        <v>10900</v>
      </c>
      <c r="H1686">
        <v>5.9638390999999999E-3</v>
      </c>
      <c r="I1686">
        <v>2.5230819999999998E-4</v>
      </c>
      <c r="J1686">
        <v>3.9630683000000001E-4</v>
      </c>
      <c r="K1686">
        <v>1.1535657999999999E-3</v>
      </c>
      <c r="L1686">
        <v>1.2455650999999999E-3</v>
      </c>
      <c r="M1686">
        <v>2.1865711000000001</v>
      </c>
      <c r="N1686">
        <v>0.98588527000000004</v>
      </c>
      <c r="O1686">
        <v>1</v>
      </c>
      <c r="P1686">
        <v>1</v>
      </c>
      <c r="Q1686">
        <v>0.98588527000000004</v>
      </c>
      <c r="R1686">
        <v>2.1557081999999999</v>
      </c>
      <c r="S1686">
        <v>2.1548265999999998</v>
      </c>
      <c r="T1686">
        <v>47.345500000000001</v>
      </c>
      <c r="U1686">
        <v>945.12850000000003</v>
      </c>
      <c r="V1686">
        <v>911.09253999999999</v>
      </c>
      <c r="W1686">
        <v>47.325274</v>
      </c>
      <c r="X1686">
        <v>917.14736000000005</v>
      </c>
      <c r="Y1686">
        <v>911.05921999999998</v>
      </c>
      <c r="Z1686">
        <v>5.9639936999999997E-3</v>
      </c>
      <c r="AA1686">
        <v>22.505635999999999</v>
      </c>
      <c r="AB1686">
        <v>5.9663221000000001E-3</v>
      </c>
      <c r="AC1686">
        <v>22.514423000000001</v>
      </c>
      <c r="AD1686" s="2">
        <v>22.505053</v>
      </c>
      <c r="AE1686" s="2">
        <v>4.7002458000000003</v>
      </c>
      <c r="AF1686" s="2">
        <f t="shared" si="133"/>
        <v>2.2505053000000001E-2</v>
      </c>
      <c r="AG1686" s="2">
        <f t="shared" si="133"/>
        <v>4.7002457999999999E-3</v>
      </c>
      <c r="AH1686" s="8">
        <v>680</v>
      </c>
      <c r="AI1686" s="3">
        <f t="shared" si="134"/>
        <v>26.660679270562039</v>
      </c>
      <c r="AJ1686" s="3">
        <f t="shared" si="135"/>
        <v>5.5681604378628347</v>
      </c>
      <c r="AK1686" s="3">
        <f t="shared" si="132"/>
        <v>44.434465450936727</v>
      </c>
      <c r="AL1686" s="3">
        <f t="shared" si="136"/>
        <v>9.280267396438056</v>
      </c>
    </row>
    <row r="1687" spans="1:38" x14ac:dyDescent="0.2">
      <c r="A1687" s="2">
        <v>3</v>
      </c>
      <c r="B1687" s="2" t="s">
        <v>1715</v>
      </c>
      <c r="C1687" s="2" t="s">
        <v>36</v>
      </c>
      <c r="D1687" s="2">
        <v>47.330976999999997</v>
      </c>
      <c r="E1687" s="2">
        <v>9.0287286000000009</v>
      </c>
      <c r="F1687">
        <v>285000</v>
      </c>
      <c r="G1687">
        <v>9580</v>
      </c>
      <c r="H1687">
        <v>5.8882079000000002E-3</v>
      </c>
      <c r="I1687">
        <v>2.0485340000000001E-4</v>
      </c>
      <c r="J1687">
        <v>3.7293831999999998E-4</v>
      </c>
      <c r="K1687">
        <v>1.1344720999999999E-3</v>
      </c>
      <c r="L1687">
        <v>1.2116414E-3</v>
      </c>
      <c r="M1687">
        <v>2.3258279000000002</v>
      </c>
      <c r="N1687">
        <v>0.98090968000000001</v>
      </c>
      <c r="O1687">
        <v>1</v>
      </c>
      <c r="P1687">
        <v>1</v>
      </c>
      <c r="Q1687">
        <v>0.98090968000000001</v>
      </c>
      <c r="R1687">
        <v>2.2814271000000002</v>
      </c>
      <c r="S1687">
        <v>2.2817257999999998</v>
      </c>
      <c r="T1687">
        <v>47.332560999999998</v>
      </c>
      <c r="U1687">
        <v>931.50364999999999</v>
      </c>
      <c r="V1687">
        <v>902.74424999999997</v>
      </c>
      <c r="W1687">
        <v>47.318798000000001</v>
      </c>
      <c r="X1687">
        <v>916.13274000000001</v>
      </c>
      <c r="Y1687">
        <v>902.72099000000003</v>
      </c>
      <c r="Z1687">
        <v>5.8883331000000004E-3</v>
      </c>
      <c r="AA1687">
        <v>22.220124999999999</v>
      </c>
      <c r="AB1687">
        <v>5.8875949000000002E-3</v>
      </c>
      <c r="AC1687">
        <v>22.217338999999999</v>
      </c>
      <c r="AD1687" s="2">
        <v>22.219652</v>
      </c>
      <c r="AE1687" s="2">
        <v>4.5722316999999997</v>
      </c>
      <c r="AF1687" s="2">
        <f t="shared" si="133"/>
        <v>2.2219651999999999E-2</v>
      </c>
      <c r="AG1687" s="2">
        <f t="shared" si="133"/>
        <v>4.5722316999999993E-3</v>
      </c>
      <c r="AH1687" s="8">
        <v>561</v>
      </c>
      <c r="AI1687" s="3">
        <f t="shared" si="134"/>
        <v>27.003123181227142</v>
      </c>
      <c r="AJ1687" s="3">
        <f t="shared" si="135"/>
        <v>5.5565467815702778</v>
      </c>
      <c r="AK1687" s="3">
        <f t="shared" si="132"/>
        <v>45.005205302045233</v>
      </c>
      <c r="AL1687" s="3">
        <f t="shared" si="136"/>
        <v>9.2609113026171279</v>
      </c>
    </row>
    <row r="1688" spans="1:38" x14ac:dyDescent="0.2">
      <c r="A1688" s="2">
        <v>4</v>
      </c>
      <c r="B1688" s="2" t="s">
        <v>1716</v>
      </c>
      <c r="C1688" s="2" t="s">
        <v>36</v>
      </c>
      <c r="D1688" s="2">
        <v>47.300446000000001</v>
      </c>
      <c r="E1688" s="2">
        <v>9.0805237999999999</v>
      </c>
      <c r="F1688">
        <v>24900</v>
      </c>
      <c r="G1688">
        <v>5660</v>
      </c>
      <c r="H1688">
        <v>7.0231102000000004E-2</v>
      </c>
      <c r="I1688">
        <v>1.6899313999999999E-2</v>
      </c>
      <c r="J1688">
        <v>5.1960098999999996E-3</v>
      </c>
      <c r="K1688">
        <v>1.3169445E-2</v>
      </c>
      <c r="L1688">
        <v>2.2045852000000001E-2</v>
      </c>
      <c r="M1688">
        <v>2.3360053000000001</v>
      </c>
      <c r="N1688">
        <v>0.98283010000000004</v>
      </c>
      <c r="O1688">
        <v>1</v>
      </c>
      <c r="P1688">
        <v>1</v>
      </c>
      <c r="Q1688">
        <v>0.98283010000000004</v>
      </c>
      <c r="R1688">
        <v>2.2958962999999999</v>
      </c>
      <c r="S1688">
        <v>2.2965431999999999</v>
      </c>
      <c r="T1688">
        <v>47.299334999999999</v>
      </c>
      <c r="U1688">
        <v>938.80406000000005</v>
      </c>
      <c r="V1688">
        <v>902.09852000000001</v>
      </c>
      <c r="W1688">
        <v>47.295302</v>
      </c>
      <c r="X1688">
        <v>916.35897999999997</v>
      </c>
      <c r="Y1688">
        <v>902.09168</v>
      </c>
      <c r="Z1688">
        <v>7.0233359999999995E-2</v>
      </c>
      <c r="AA1688">
        <v>265.03154999999998</v>
      </c>
      <c r="AB1688">
        <v>7.0215352999999994E-2</v>
      </c>
      <c r="AC1688">
        <v>264.96359999999999</v>
      </c>
      <c r="AD1688" s="2">
        <v>265.02303000000001</v>
      </c>
      <c r="AE1688" s="2">
        <v>83.191896</v>
      </c>
      <c r="AF1688" s="2">
        <f t="shared" si="133"/>
        <v>0.26502302999999999</v>
      </c>
      <c r="AG1688" s="2">
        <f t="shared" si="133"/>
        <v>8.3191896000000001E-2</v>
      </c>
      <c r="AH1688" s="8">
        <v>628</v>
      </c>
      <c r="AI1688" s="3">
        <f t="shared" si="134"/>
        <v>2.2639541929620228</v>
      </c>
      <c r="AJ1688" s="3">
        <f t="shared" si="135"/>
        <v>0.71066518924661204</v>
      </c>
      <c r="AK1688" s="3">
        <f t="shared" si="132"/>
        <v>3.7732569882700382</v>
      </c>
      <c r="AL1688" s="3">
        <f t="shared" si="136"/>
        <v>1.1844419820776868</v>
      </c>
    </row>
    <row r="1689" spans="1:38" x14ac:dyDescent="0.2">
      <c r="A1689" s="2">
        <v>5</v>
      </c>
      <c r="B1689" s="2" t="s">
        <v>1717</v>
      </c>
      <c r="C1689" s="2" t="s">
        <v>36</v>
      </c>
      <c r="D1689" s="2">
        <v>47.341310999999997</v>
      </c>
      <c r="E1689" s="2">
        <v>8.9283560000000008</v>
      </c>
      <c r="F1689">
        <v>36200</v>
      </c>
      <c r="G1689">
        <v>5240</v>
      </c>
      <c r="H1689">
        <v>4.5576578999999999E-2</v>
      </c>
      <c r="I1689">
        <v>6.7795225000000002E-3</v>
      </c>
      <c r="J1689">
        <v>3.5093566000000001E-3</v>
      </c>
      <c r="K1689">
        <v>8.5947935999999992E-3</v>
      </c>
      <c r="L1689">
        <v>1.1495564E-2</v>
      </c>
      <c r="M1689">
        <v>2.1721259000000002</v>
      </c>
      <c r="N1689">
        <v>0.99373319000000004</v>
      </c>
      <c r="O1689">
        <v>1</v>
      </c>
      <c r="P1689">
        <v>1</v>
      </c>
      <c r="Q1689">
        <v>0.99373319000000004</v>
      </c>
      <c r="R1689">
        <v>2.1585136</v>
      </c>
      <c r="S1689">
        <v>2.1584458999999998</v>
      </c>
      <c r="T1689">
        <v>47.342261999999998</v>
      </c>
      <c r="U1689">
        <v>933.08416</v>
      </c>
      <c r="V1689">
        <v>911.98014000000001</v>
      </c>
      <c r="W1689">
        <v>47.326058000000003</v>
      </c>
      <c r="X1689">
        <v>924.56816000000003</v>
      </c>
      <c r="Y1689">
        <v>911.95351000000005</v>
      </c>
      <c r="Z1689">
        <v>4.5577193000000002E-2</v>
      </c>
      <c r="AA1689">
        <v>171.98940999999999</v>
      </c>
      <c r="AB1689">
        <v>4.5578491999999998E-2</v>
      </c>
      <c r="AC1689">
        <v>171.99431000000001</v>
      </c>
      <c r="AD1689" s="2">
        <v>171.98708999999999</v>
      </c>
      <c r="AE1689" s="2">
        <v>43.379486</v>
      </c>
      <c r="AF1689" s="2">
        <f t="shared" si="133"/>
        <v>0.17198708999999998</v>
      </c>
      <c r="AG1689" s="2">
        <f t="shared" si="133"/>
        <v>4.3379486000000002E-2</v>
      </c>
      <c r="AH1689" s="8">
        <v>509</v>
      </c>
      <c r="AI1689" s="3">
        <f t="shared" si="134"/>
        <v>3.4886339433965654</v>
      </c>
      <c r="AJ1689" s="3">
        <f t="shared" si="135"/>
        <v>0.87992155287176566</v>
      </c>
      <c r="AK1689" s="3">
        <f t="shared" si="132"/>
        <v>5.8143899056609429</v>
      </c>
      <c r="AL1689" s="3">
        <f t="shared" si="136"/>
        <v>1.4665359214529428</v>
      </c>
    </row>
    <row r="1690" spans="1:38" x14ac:dyDescent="0.2">
      <c r="A1690" s="2">
        <v>6</v>
      </c>
      <c r="B1690" s="2" t="s">
        <v>1718</v>
      </c>
      <c r="C1690" s="2" t="s">
        <v>36</v>
      </c>
      <c r="D1690" s="2">
        <v>47.392915000000002</v>
      </c>
      <c r="E1690" s="2">
        <v>9.0721235</v>
      </c>
      <c r="F1690">
        <v>410000</v>
      </c>
      <c r="G1690">
        <v>25900</v>
      </c>
      <c r="H1690">
        <v>3.5944059E-3</v>
      </c>
      <c r="I1690">
        <v>2.3946206E-4</v>
      </c>
      <c r="J1690">
        <v>2.2997387000000001E-4</v>
      </c>
      <c r="K1690">
        <v>7.0618538000000002E-4</v>
      </c>
      <c r="L1690">
        <v>7.8033829000000003E-4</v>
      </c>
      <c r="M1690">
        <v>2.0432079000000001</v>
      </c>
      <c r="N1690">
        <v>0.99201382999999999</v>
      </c>
      <c r="O1690">
        <v>1</v>
      </c>
      <c r="P1690">
        <v>1</v>
      </c>
      <c r="Q1690">
        <v>0.99201382999999999</v>
      </c>
      <c r="R1690">
        <v>2.0268904999999999</v>
      </c>
      <c r="S1690">
        <v>2.0261368000000002</v>
      </c>
      <c r="T1690">
        <v>47.392471</v>
      </c>
      <c r="U1690">
        <v>948.60050999999999</v>
      </c>
      <c r="V1690">
        <v>920.29317000000003</v>
      </c>
      <c r="W1690">
        <v>47.360908000000002</v>
      </c>
      <c r="X1690">
        <v>919.96470999999997</v>
      </c>
      <c r="Y1690">
        <v>920.24273000000005</v>
      </c>
      <c r="Z1690">
        <v>3.5944585000000002E-3</v>
      </c>
      <c r="AA1690">
        <v>13.563993999999999</v>
      </c>
      <c r="AB1690">
        <v>3.5957627E-3</v>
      </c>
      <c r="AC1690">
        <v>13.568916</v>
      </c>
      <c r="AD1690" s="2">
        <v>13.563796</v>
      </c>
      <c r="AE1690" s="2">
        <v>2.9446728000000002</v>
      </c>
      <c r="AF1690" s="2">
        <f t="shared" si="133"/>
        <v>1.3563795999999999E-2</v>
      </c>
      <c r="AG1690" s="2">
        <f t="shared" si="133"/>
        <v>2.9446728E-3</v>
      </c>
      <c r="AH1690" s="8">
        <v>688</v>
      </c>
      <c r="AI1690" s="3">
        <f t="shared" si="134"/>
        <v>44.235404307171827</v>
      </c>
      <c r="AJ1690" s="3">
        <f t="shared" si="135"/>
        <v>9.6034172041758623</v>
      </c>
      <c r="AK1690" s="3">
        <f t="shared" si="132"/>
        <v>73.72567384528638</v>
      </c>
      <c r="AL1690" s="3">
        <f t="shared" si="136"/>
        <v>16.005695340293105</v>
      </c>
    </row>
    <row r="1691" spans="1:38" x14ac:dyDescent="0.2">
      <c r="A1691" s="2">
        <v>7</v>
      </c>
      <c r="B1691" s="2" t="s">
        <v>1719</v>
      </c>
      <c r="C1691" s="2" t="s">
        <v>36</v>
      </c>
      <c r="D1691" s="2">
        <v>47.376243000000002</v>
      </c>
      <c r="E1691" s="2">
        <v>9.0393193000000007</v>
      </c>
      <c r="F1691">
        <v>23800</v>
      </c>
      <c r="G1691">
        <v>4610</v>
      </c>
      <c r="H1691">
        <v>6.6620686999999998E-2</v>
      </c>
      <c r="I1691">
        <v>1.346582E-2</v>
      </c>
      <c r="J1691">
        <v>5.3613975999999997E-3</v>
      </c>
      <c r="K1691">
        <v>1.2575647000000001E-2</v>
      </c>
      <c r="L1691">
        <v>1.9189054000000001E-2</v>
      </c>
      <c r="M1691">
        <v>2.0795694999999998</v>
      </c>
      <c r="N1691">
        <v>0.99128486000000005</v>
      </c>
      <c r="O1691">
        <v>1</v>
      </c>
      <c r="P1691">
        <v>1</v>
      </c>
      <c r="Q1691">
        <v>0.99128486000000005</v>
      </c>
      <c r="R1691">
        <v>2.0614457000000002</v>
      </c>
      <c r="S1691">
        <v>2.0607457</v>
      </c>
      <c r="T1691">
        <v>47.376289999999997</v>
      </c>
      <c r="U1691">
        <v>940.99086999999997</v>
      </c>
      <c r="V1691">
        <v>917.89612999999997</v>
      </c>
      <c r="W1691">
        <v>47.357671000000003</v>
      </c>
      <c r="X1691">
        <v>918.72353999999996</v>
      </c>
      <c r="Y1691">
        <v>917.86613</v>
      </c>
      <c r="Z1691">
        <v>6.6621800999999994E-2</v>
      </c>
      <c r="AA1691">
        <v>251.40302</v>
      </c>
      <c r="AB1691">
        <v>6.6642206999999995E-2</v>
      </c>
      <c r="AC1691">
        <v>251.48003</v>
      </c>
      <c r="AD1691" s="2">
        <v>251.39882</v>
      </c>
      <c r="AE1691" s="2">
        <v>72.411523000000003</v>
      </c>
      <c r="AF1691" s="2">
        <f t="shared" si="133"/>
        <v>0.25139882000000002</v>
      </c>
      <c r="AG1691" s="2">
        <f t="shared" si="133"/>
        <v>7.2411523000000005E-2</v>
      </c>
      <c r="AH1691" s="8">
        <v>621.95556999999997</v>
      </c>
      <c r="AI1691" s="3">
        <f t="shared" si="134"/>
        <v>2.3866460471055513</v>
      </c>
      <c r="AJ1691" s="3">
        <f t="shared" si="135"/>
        <v>0.68743630193985283</v>
      </c>
      <c r="AK1691" s="3">
        <f t="shared" si="132"/>
        <v>3.9777434118425856</v>
      </c>
      <c r="AL1691" s="3">
        <f t="shared" si="136"/>
        <v>1.1457271698997546</v>
      </c>
    </row>
    <row r="1692" spans="1:38" x14ac:dyDescent="0.2">
      <c r="A1692" s="2">
        <v>8</v>
      </c>
      <c r="B1692" s="2" t="s">
        <v>1720</v>
      </c>
      <c r="C1692" s="2" t="s">
        <v>36</v>
      </c>
      <c r="D1692" s="2">
        <v>47.345416999999998</v>
      </c>
      <c r="E1692" s="2">
        <v>8.9991081000000008</v>
      </c>
      <c r="F1692">
        <v>24200</v>
      </c>
      <c r="G1692">
        <v>2810</v>
      </c>
      <c r="H1692">
        <v>7.2166328000000002E-2</v>
      </c>
      <c r="I1692">
        <v>8.5262931000000004E-3</v>
      </c>
      <c r="J1692">
        <v>5.3498859999999999E-3</v>
      </c>
      <c r="K1692">
        <v>1.3532504000000001E-2</v>
      </c>
      <c r="L1692">
        <v>1.6865575000000001E-2</v>
      </c>
      <c r="M1692">
        <v>2.3440337000000002</v>
      </c>
      <c r="N1692">
        <v>0.97765013999999995</v>
      </c>
      <c r="O1692">
        <v>1</v>
      </c>
      <c r="P1692">
        <v>1</v>
      </c>
      <c r="Q1692">
        <v>0.97765013999999995</v>
      </c>
      <c r="R1692">
        <v>2.2916449000000001</v>
      </c>
      <c r="S1692">
        <v>2.2928761999999998</v>
      </c>
      <c r="T1692">
        <v>47.341473999999998</v>
      </c>
      <c r="U1692">
        <v>924.46902999999998</v>
      </c>
      <c r="V1692">
        <v>901.70666000000006</v>
      </c>
      <c r="W1692">
        <v>47.334994999999999</v>
      </c>
      <c r="X1692">
        <v>915.34789000000001</v>
      </c>
      <c r="Y1692">
        <v>901.69568000000004</v>
      </c>
      <c r="Z1692">
        <v>7.2167757999999999E-2</v>
      </c>
      <c r="AA1692">
        <v>272.33116000000001</v>
      </c>
      <c r="AB1692">
        <v>7.2132488999999994E-2</v>
      </c>
      <c r="AC1692">
        <v>272.19806999999997</v>
      </c>
      <c r="AD1692" s="2">
        <v>272.32576999999998</v>
      </c>
      <c r="AE1692" s="2">
        <v>63.643678999999999</v>
      </c>
      <c r="AF1692" s="2">
        <f t="shared" si="133"/>
        <v>0.27232576999999997</v>
      </c>
      <c r="AG1692" s="2">
        <f t="shared" si="133"/>
        <v>6.3643678999999995E-2</v>
      </c>
      <c r="AH1692" s="8">
        <v>476.99103000000002</v>
      </c>
      <c r="AI1692" s="3">
        <f t="shared" si="134"/>
        <v>2.2032435637655592</v>
      </c>
      <c r="AJ1692" s="3">
        <f t="shared" si="135"/>
        <v>0.51490729698886473</v>
      </c>
      <c r="AK1692" s="3">
        <f t="shared" si="132"/>
        <v>3.6720726062759321</v>
      </c>
      <c r="AL1692" s="3">
        <f t="shared" si="136"/>
        <v>0.85817882831477466</v>
      </c>
    </row>
    <row r="1693" spans="1:38" x14ac:dyDescent="0.2">
      <c r="A1693" s="2">
        <v>9</v>
      </c>
      <c r="B1693" s="2" t="s">
        <v>1721</v>
      </c>
      <c r="C1693" s="2" t="s">
        <v>36</v>
      </c>
      <c r="D1693" s="2">
        <v>47.402500000000003</v>
      </c>
      <c r="E1693" s="2">
        <v>9.0622375999999996</v>
      </c>
      <c r="F1693">
        <v>201000</v>
      </c>
      <c r="G1693">
        <v>9330</v>
      </c>
      <c r="H1693">
        <v>7.2552894E-3</v>
      </c>
      <c r="I1693">
        <v>3.482232E-4</v>
      </c>
      <c r="J1693">
        <v>5.3821106999999997E-4</v>
      </c>
      <c r="K1693">
        <v>1.4090488E-3</v>
      </c>
      <c r="L1693">
        <v>1.5480145000000001E-3</v>
      </c>
      <c r="M1693">
        <v>1.9489367</v>
      </c>
      <c r="N1693">
        <v>0.99765985000000001</v>
      </c>
      <c r="O1693">
        <v>1</v>
      </c>
      <c r="P1693">
        <v>1</v>
      </c>
      <c r="Q1693">
        <v>0.99765985000000001</v>
      </c>
      <c r="R1693">
        <v>1.9443759</v>
      </c>
      <c r="S1693">
        <v>1.9443774</v>
      </c>
      <c r="T1693">
        <v>47.401384999999998</v>
      </c>
      <c r="U1693">
        <v>943.99260000000004</v>
      </c>
      <c r="V1693">
        <v>926.64782000000002</v>
      </c>
      <c r="W1693">
        <v>47.394920999999997</v>
      </c>
      <c r="X1693">
        <v>930.60784999999998</v>
      </c>
      <c r="Y1693">
        <v>926.63770999999997</v>
      </c>
      <c r="Z1693">
        <v>7.2553271000000003E-3</v>
      </c>
      <c r="AA1693">
        <v>27.378592999999999</v>
      </c>
      <c r="AB1693">
        <v>7.2553219999999998E-3</v>
      </c>
      <c r="AC1693">
        <v>27.378574</v>
      </c>
      <c r="AD1693" s="2">
        <v>27.378450000000001</v>
      </c>
      <c r="AE1693" s="2">
        <v>5.8415642999999999</v>
      </c>
      <c r="AF1693" s="2">
        <f t="shared" si="133"/>
        <v>2.7378450000000002E-2</v>
      </c>
      <c r="AG1693" s="2">
        <f t="shared" si="133"/>
        <v>5.8415643000000001E-3</v>
      </c>
      <c r="AH1693" s="8">
        <v>297</v>
      </c>
      <c r="AI1693" s="3">
        <f t="shared" si="134"/>
        <v>21.915046322929165</v>
      </c>
      <c r="AJ1693" s="3">
        <f t="shared" si="135"/>
        <v>4.6758728939318797</v>
      </c>
      <c r="AK1693" s="3">
        <f t="shared" si="132"/>
        <v>36.525077204881939</v>
      </c>
      <c r="AL1693" s="3">
        <f t="shared" si="136"/>
        <v>7.7931214898864649</v>
      </c>
    </row>
    <row r="1694" spans="1:38" x14ac:dyDescent="0.2">
      <c r="A1694" s="2">
        <v>10</v>
      </c>
      <c r="B1694" s="2" t="s">
        <v>1722</v>
      </c>
      <c r="C1694" s="2" t="s">
        <v>36</v>
      </c>
      <c r="D1694" s="2">
        <v>47.309669999999997</v>
      </c>
      <c r="E1694" s="2">
        <v>8.9688642999999999</v>
      </c>
      <c r="F1694">
        <v>22000</v>
      </c>
      <c r="G1694">
        <v>3250</v>
      </c>
      <c r="H1694">
        <v>8.4303584000000001E-2</v>
      </c>
      <c r="I1694">
        <v>1.2771589999999999E-2</v>
      </c>
      <c r="J1694">
        <v>5.9505078000000001E-3</v>
      </c>
      <c r="K1694">
        <v>1.5742914E-2</v>
      </c>
      <c r="L1694">
        <v>2.1127267000000002E-2</v>
      </c>
      <c r="M1694">
        <v>2.5022454000000001</v>
      </c>
      <c r="N1694">
        <v>0.97778061000000005</v>
      </c>
      <c r="O1694">
        <v>1</v>
      </c>
      <c r="P1694">
        <v>1</v>
      </c>
      <c r="Q1694">
        <v>0.97778061000000005</v>
      </c>
      <c r="R1694">
        <v>2.446647</v>
      </c>
      <c r="S1694">
        <v>2.4482548</v>
      </c>
      <c r="T1694">
        <v>47.309075999999997</v>
      </c>
      <c r="U1694">
        <v>916.23766000000001</v>
      </c>
      <c r="V1694">
        <v>892.82340999999997</v>
      </c>
      <c r="W1694">
        <v>47.309078999999997</v>
      </c>
      <c r="X1694">
        <v>897.43295000000001</v>
      </c>
      <c r="Y1694">
        <v>892.82342000000006</v>
      </c>
      <c r="Z1694">
        <v>8.4304786000000007E-2</v>
      </c>
      <c r="AA1694">
        <v>318.13126999999997</v>
      </c>
      <c r="AB1694">
        <v>8.4254169000000004E-2</v>
      </c>
      <c r="AC1694">
        <v>317.94026000000002</v>
      </c>
      <c r="AD1694" s="2">
        <v>318.12673000000001</v>
      </c>
      <c r="AE1694" s="2">
        <v>79.725536000000005</v>
      </c>
      <c r="AF1694" s="2">
        <f t="shared" si="133"/>
        <v>0.31812673000000002</v>
      </c>
      <c r="AG1694" s="2">
        <f t="shared" si="133"/>
        <v>7.9725536E-2</v>
      </c>
      <c r="AH1694" s="8">
        <v>427</v>
      </c>
      <c r="AI1694" s="3">
        <f t="shared" si="134"/>
        <v>1.8860408240451847</v>
      </c>
      <c r="AJ1694" s="3">
        <f t="shared" si="135"/>
        <v>0.47265948263726232</v>
      </c>
      <c r="AK1694" s="3">
        <f t="shared" si="132"/>
        <v>3.1434013734086412</v>
      </c>
      <c r="AL1694" s="3">
        <f t="shared" si="136"/>
        <v>0.78776580439543731</v>
      </c>
    </row>
    <row r="1695" spans="1:38" x14ac:dyDescent="0.2">
      <c r="A1695" s="2">
        <v>11</v>
      </c>
      <c r="B1695" s="2" t="s">
        <v>1723</v>
      </c>
      <c r="C1695" s="2" t="s">
        <v>36</v>
      </c>
      <c r="D1695" s="2">
        <v>47.284478</v>
      </c>
      <c r="E1695" s="2">
        <v>8.9170713999999993</v>
      </c>
      <c r="F1695">
        <v>308000</v>
      </c>
      <c r="G1695">
        <v>12300</v>
      </c>
      <c r="H1695">
        <v>5.0243064999999998E-3</v>
      </c>
      <c r="I1695">
        <v>2.0891481E-4</v>
      </c>
      <c r="J1695">
        <v>3.3157781999999998E-4</v>
      </c>
      <c r="K1695">
        <v>9.7705165000000005E-4</v>
      </c>
      <c r="L1695">
        <v>1.0527199E-3</v>
      </c>
      <c r="M1695">
        <v>2.1181991</v>
      </c>
      <c r="N1695">
        <v>0.99308094000000002</v>
      </c>
      <c r="O1695">
        <v>1</v>
      </c>
      <c r="P1695">
        <v>1</v>
      </c>
      <c r="Q1695">
        <v>0.99308094000000002</v>
      </c>
      <c r="R1695">
        <v>2.1035431</v>
      </c>
      <c r="S1695">
        <v>2.1030193000000001</v>
      </c>
      <c r="T1695">
        <v>47.284754999999997</v>
      </c>
      <c r="U1695">
        <v>940.49312999999995</v>
      </c>
      <c r="V1695">
        <v>915.27156000000002</v>
      </c>
      <c r="W1695">
        <v>47.300141000000004</v>
      </c>
      <c r="X1695">
        <v>935.12360999999999</v>
      </c>
      <c r="Y1695">
        <v>915.29659000000004</v>
      </c>
      <c r="Z1695">
        <v>5.0243909999999996E-3</v>
      </c>
      <c r="AA1695">
        <v>18.959966000000001</v>
      </c>
      <c r="AB1695">
        <v>5.0255928999999996E-3</v>
      </c>
      <c r="AC1695">
        <v>18.964502</v>
      </c>
      <c r="AD1695" s="2">
        <v>18.959647</v>
      </c>
      <c r="AE1695" s="2">
        <v>3.9725278999999998</v>
      </c>
      <c r="AF1695" s="2">
        <f t="shared" si="133"/>
        <v>1.8959647E-2</v>
      </c>
      <c r="AG1695" s="2">
        <f t="shared" si="133"/>
        <v>3.9725278999999999E-3</v>
      </c>
      <c r="AH1695" s="8">
        <v>557.99103000000002</v>
      </c>
      <c r="AI1695" s="3">
        <f t="shared" si="134"/>
        <v>31.646158812977898</v>
      </c>
      <c r="AJ1695" s="3">
        <f t="shared" si="135"/>
        <v>6.6306745485496421</v>
      </c>
      <c r="AK1695" s="3">
        <f t="shared" si="132"/>
        <v>52.743598021629829</v>
      </c>
      <c r="AL1695" s="3">
        <f t="shared" si="136"/>
        <v>11.051124247582736</v>
      </c>
    </row>
    <row r="1696" spans="1:38" x14ac:dyDescent="0.2">
      <c r="A1696" s="2">
        <v>12</v>
      </c>
      <c r="B1696" s="2" t="s">
        <v>1724</v>
      </c>
      <c r="C1696" s="2" t="s">
        <v>36</v>
      </c>
      <c r="D1696" s="2">
        <v>47.409849000000001</v>
      </c>
      <c r="E1696" s="2">
        <v>8.8621519000000006</v>
      </c>
      <c r="F1696">
        <v>25300</v>
      </c>
      <c r="G1696">
        <v>6760</v>
      </c>
      <c r="H1696">
        <v>5.965997E-2</v>
      </c>
      <c r="I1696">
        <v>1.7252594999999999E-2</v>
      </c>
      <c r="J1696">
        <v>4.9989357999999998E-3</v>
      </c>
      <c r="K1696">
        <v>1.1305674E-2</v>
      </c>
      <c r="L1696">
        <v>2.1224034999999999E-2</v>
      </c>
      <c r="M1696">
        <v>1.9589491999999999</v>
      </c>
      <c r="N1696">
        <v>0.99618346000000002</v>
      </c>
      <c r="O1696">
        <v>1</v>
      </c>
      <c r="P1696">
        <v>1</v>
      </c>
      <c r="Q1696">
        <v>0.99618346000000002</v>
      </c>
      <c r="R1696">
        <v>1.9514727999999999</v>
      </c>
      <c r="S1696">
        <v>1.951613</v>
      </c>
      <c r="T1696">
        <v>47.410232000000001</v>
      </c>
      <c r="U1696">
        <v>946.72752000000003</v>
      </c>
      <c r="V1696">
        <v>925.97451000000001</v>
      </c>
      <c r="W1696">
        <v>47.403795000000002</v>
      </c>
      <c r="X1696">
        <v>931.72932000000003</v>
      </c>
      <c r="Y1696">
        <v>925.96442999999999</v>
      </c>
      <c r="Z1696">
        <v>5.9660461999999997E-2</v>
      </c>
      <c r="AA1696">
        <v>225.13381999999999</v>
      </c>
      <c r="AB1696">
        <v>5.9656615000000003E-2</v>
      </c>
      <c r="AC1696">
        <v>225.11930000000001</v>
      </c>
      <c r="AD1696" s="2">
        <v>225.13195999999999</v>
      </c>
      <c r="AE1696" s="2">
        <v>80.090698000000003</v>
      </c>
      <c r="AF1696" s="2">
        <f t="shared" si="133"/>
        <v>0.22513195999999999</v>
      </c>
      <c r="AG1696" s="2">
        <f t="shared" si="133"/>
        <v>8.0090698000000002E-2</v>
      </c>
      <c r="AH1696" s="8">
        <v>461</v>
      </c>
      <c r="AI1696" s="3">
        <f t="shared" si="134"/>
        <v>2.6651036130098986</v>
      </c>
      <c r="AJ1696" s="3">
        <f t="shared" si="135"/>
        <v>0.94811064856488914</v>
      </c>
      <c r="AK1696" s="3">
        <f t="shared" si="132"/>
        <v>4.4418393550164978</v>
      </c>
      <c r="AL1696" s="3">
        <f t="shared" si="136"/>
        <v>1.5801844142748154</v>
      </c>
    </row>
    <row r="1697" spans="1:38" x14ac:dyDescent="0.2">
      <c r="A1697" s="2">
        <v>13</v>
      </c>
      <c r="B1697" s="2" t="s">
        <v>1725</v>
      </c>
      <c r="C1697" s="2" t="s">
        <v>36</v>
      </c>
      <c r="D1697" s="2">
        <v>47.387101000000001</v>
      </c>
      <c r="E1697" s="2">
        <v>8.9420964000000005</v>
      </c>
      <c r="F1697">
        <v>30100</v>
      </c>
      <c r="G1697">
        <v>2530</v>
      </c>
      <c r="H1697">
        <v>5.5338270000000002E-2</v>
      </c>
      <c r="I1697">
        <v>4.7080422E-3</v>
      </c>
      <c r="J1697">
        <v>4.2500072000000002E-3</v>
      </c>
      <c r="K1697">
        <v>1.041954E-2</v>
      </c>
      <c r="L1697">
        <v>1.2198156999999999E-2</v>
      </c>
      <c r="M1697">
        <v>2.198356</v>
      </c>
      <c r="N1697">
        <v>0.99103291999999998</v>
      </c>
      <c r="O1697">
        <v>1</v>
      </c>
      <c r="P1697">
        <v>1</v>
      </c>
      <c r="Q1697">
        <v>0.99103291999999998</v>
      </c>
      <c r="R1697">
        <v>2.1786430999999999</v>
      </c>
      <c r="S1697">
        <v>2.1787554</v>
      </c>
      <c r="T1697">
        <v>47.384382000000002</v>
      </c>
      <c r="U1697">
        <v>922.66386999999997</v>
      </c>
      <c r="V1697">
        <v>910.43245000000002</v>
      </c>
      <c r="W1697">
        <v>47.380332000000003</v>
      </c>
      <c r="X1697">
        <v>911.76604999999995</v>
      </c>
      <c r="Y1697">
        <v>910.42577000000006</v>
      </c>
      <c r="Z1697">
        <v>5.5338502999999997E-2</v>
      </c>
      <c r="AA1697">
        <v>208.82454000000001</v>
      </c>
      <c r="AB1697">
        <v>5.5335915999999999E-2</v>
      </c>
      <c r="AC1697">
        <v>208.81478000000001</v>
      </c>
      <c r="AD1697" s="2">
        <v>208.82365999999999</v>
      </c>
      <c r="AE1697" s="2">
        <v>46.030782000000002</v>
      </c>
      <c r="AF1697" s="2">
        <f t="shared" si="133"/>
        <v>0.20882365999999999</v>
      </c>
      <c r="AG1697" s="2">
        <f t="shared" si="133"/>
        <v>4.6030781999999999E-2</v>
      </c>
      <c r="AH1697" s="8">
        <v>250</v>
      </c>
      <c r="AI1697" s="3">
        <f t="shared" si="134"/>
        <v>2.8732376398344903</v>
      </c>
      <c r="AJ1697" s="3">
        <f t="shared" si="135"/>
        <v>0.63334478206835354</v>
      </c>
      <c r="AK1697" s="3">
        <f t="shared" si="132"/>
        <v>4.7887293997241507</v>
      </c>
      <c r="AL1697" s="3">
        <f t="shared" si="136"/>
        <v>1.0555746367805892</v>
      </c>
    </row>
    <row r="1698" spans="1:38" x14ac:dyDescent="0.2">
      <c r="A1698" s="2">
        <v>14</v>
      </c>
      <c r="B1698" s="2" t="s">
        <v>1726</v>
      </c>
      <c r="C1698" s="2" t="s">
        <v>36</v>
      </c>
      <c r="D1698" s="2">
        <v>47.373052000000001</v>
      </c>
      <c r="E1698" s="2">
        <v>9.0824999999999996</v>
      </c>
      <c r="F1698">
        <v>172000</v>
      </c>
      <c r="G1698">
        <v>10200</v>
      </c>
      <c r="H1698">
        <v>1.1396381000000001E-2</v>
      </c>
      <c r="I1698">
        <v>6.9085526000000003E-4</v>
      </c>
      <c r="J1698">
        <v>6.8997405999999997E-4</v>
      </c>
      <c r="K1698">
        <v>2.1500721999999999E-3</v>
      </c>
      <c r="L1698">
        <v>2.3613885E-3</v>
      </c>
      <c r="M1698">
        <v>2.7017992</v>
      </c>
      <c r="N1698">
        <v>0.98357759</v>
      </c>
      <c r="O1698">
        <v>1</v>
      </c>
      <c r="P1698">
        <v>1</v>
      </c>
      <c r="Q1698">
        <v>0.98357759</v>
      </c>
      <c r="R1698">
        <v>2.6574290999999999</v>
      </c>
      <c r="S1698">
        <v>2.6509445999999999</v>
      </c>
      <c r="T1698">
        <v>47.373027999999998</v>
      </c>
      <c r="U1698">
        <v>949.50788</v>
      </c>
      <c r="V1698">
        <v>882.54681000000005</v>
      </c>
      <c r="W1698">
        <v>47.260356999999999</v>
      </c>
      <c r="X1698">
        <v>907.65115000000003</v>
      </c>
      <c r="Y1698">
        <v>882.34502999999995</v>
      </c>
      <c r="Z1698">
        <v>1.1397763E-2</v>
      </c>
      <c r="AA1698">
        <v>43.010427</v>
      </c>
      <c r="AB1698">
        <v>1.1424096E-2</v>
      </c>
      <c r="AC1698">
        <v>43.109797999999998</v>
      </c>
      <c r="AD1698" s="2">
        <v>43.005212</v>
      </c>
      <c r="AE1698" s="2">
        <v>8.9108999000000004</v>
      </c>
      <c r="AF1698" s="2">
        <f t="shared" si="133"/>
        <v>4.3005212000000001E-2</v>
      </c>
      <c r="AG1698" s="2">
        <f t="shared" si="133"/>
        <v>8.9108998999999998E-3</v>
      </c>
      <c r="AH1698" s="8">
        <v>1846.8942999999999</v>
      </c>
      <c r="AI1698" s="3">
        <f t="shared" si="134"/>
        <v>13.951797284477983</v>
      </c>
      <c r="AJ1698" s="3">
        <f t="shared" si="135"/>
        <v>2.8908837614165264</v>
      </c>
      <c r="AK1698" s="3">
        <f t="shared" si="132"/>
        <v>23.252995474129971</v>
      </c>
      <c r="AL1698" s="3">
        <f t="shared" si="136"/>
        <v>4.8181396023608771</v>
      </c>
    </row>
    <row r="1699" spans="1:38" x14ac:dyDescent="0.2">
      <c r="A1699" s="2">
        <v>15</v>
      </c>
      <c r="B1699" s="2" t="s">
        <v>1727</v>
      </c>
      <c r="C1699" s="2" t="s">
        <v>36</v>
      </c>
      <c r="D1699" s="2">
        <v>47.341208000000002</v>
      </c>
      <c r="E1699" s="2">
        <v>8.9437616000000002</v>
      </c>
      <c r="F1699">
        <v>7150</v>
      </c>
      <c r="G1699">
        <v>6730</v>
      </c>
      <c r="H1699">
        <v>0.25043414000000003</v>
      </c>
      <c r="I1699">
        <v>2.0694537999999998</v>
      </c>
      <c r="J1699">
        <v>1.8429630999999998E-2</v>
      </c>
      <c r="K1699">
        <v>4.6774006999999999E-2</v>
      </c>
      <c r="L1699">
        <v>2.0700644000000001</v>
      </c>
      <c r="M1699">
        <v>2.4025205000000001</v>
      </c>
      <c r="N1699">
        <v>0.97720439000000003</v>
      </c>
      <c r="O1699">
        <v>1</v>
      </c>
      <c r="P1699">
        <v>1</v>
      </c>
      <c r="Q1699">
        <v>0.97720439000000003</v>
      </c>
      <c r="R1699">
        <v>2.3477535</v>
      </c>
      <c r="S1699">
        <v>2.3499302000000002</v>
      </c>
      <c r="T1699">
        <v>47.337411000000003</v>
      </c>
      <c r="U1699">
        <v>930.58094000000006</v>
      </c>
      <c r="V1699">
        <v>898.37098000000003</v>
      </c>
      <c r="W1699">
        <v>47.315553999999999</v>
      </c>
      <c r="X1699">
        <v>905.96121000000005</v>
      </c>
      <c r="Y1699">
        <v>898.33354999999995</v>
      </c>
      <c r="Z1699">
        <v>0.25043973000000003</v>
      </c>
      <c r="AA1699">
        <v>945.05557999999996</v>
      </c>
      <c r="AB1699">
        <v>0.25022912000000003</v>
      </c>
      <c r="AC1699">
        <v>944.26084000000003</v>
      </c>
      <c r="AD1699" s="2">
        <v>945.03448000000003</v>
      </c>
      <c r="AE1699" s="2">
        <v>7811.5636999999997</v>
      </c>
      <c r="AF1699" s="2">
        <f t="shared" si="133"/>
        <v>0.94503448000000001</v>
      </c>
      <c r="AG1699" s="2">
        <f t="shared" si="133"/>
        <v>7.8115636999999998</v>
      </c>
      <c r="AH1699" s="8">
        <v>553.99103000000002</v>
      </c>
      <c r="AI1699" s="3">
        <f t="shared" si="134"/>
        <v>0.63489746956111059</v>
      </c>
      <c r="AJ1699" s="3">
        <f t="shared" si="135"/>
        <v>5.2480011379536391</v>
      </c>
      <c r="AK1699" s="3">
        <f t="shared" si="132"/>
        <v>1.0581624492685178</v>
      </c>
      <c r="AL1699" s="3">
        <f t="shared" si="136"/>
        <v>8.7466685632560655</v>
      </c>
    </row>
    <row r="1700" spans="1:38" x14ac:dyDescent="0.2">
      <c r="A1700" s="2">
        <v>16</v>
      </c>
      <c r="B1700" s="2" t="s">
        <v>1728</v>
      </c>
      <c r="C1700" s="2" t="s">
        <v>36</v>
      </c>
      <c r="D1700" s="2">
        <v>47.31127</v>
      </c>
      <c r="E1700" s="2">
        <v>8.9604244000000008</v>
      </c>
      <c r="F1700">
        <v>29800</v>
      </c>
      <c r="G1700">
        <v>3360</v>
      </c>
      <c r="H1700">
        <v>6.2421384000000003E-2</v>
      </c>
      <c r="I1700">
        <v>7.1584489000000003E-3</v>
      </c>
      <c r="J1700">
        <v>4.3682060999999999E-3</v>
      </c>
      <c r="K1700">
        <v>1.1665785E-2</v>
      </c>
      <c r="L1700">
        <v>1.4367156000000001E-2</v>
      </c>
      <c r="M1700">
        <v>2.5009153</v>
      </c>
      <c r="N1700">
        <v>0.98225284000000002</v>
      </c>
      <c r="O1700">
        <v>1</v>
      </c>
      <c r="P1700">
        <v>1</v>
      </c>
      <c r="Q1700">
        <v>0.98225284000000002</v>
      </c>
      <c r="R1700">
        <v>2.4565312000000001</v>
      </c>
      <c r="S1700">
        <v>2.4591143</v>
      </c>
      <c r="T1700">
        <v>47.310693000000001</v>
      </c>
      <c r="U1700">
        <v>918.48226999999997</v>
      </c>
      <c r="V1700">
        <v>892.89814999999999</v>
      </c>
      <c r="W1700">
        <v>47.303404</v>
      </c>
      <c r="X1700">
        <v>903.95840999999996</v>
      </c>
      <c r="Y1700">
        <v>892.88547000000005</v>
      </c>
      <c r="Z1700">
        <v>6.2422391000000001E-2</v>
      </c>
      <c r="AA1700">
        <v>235.55618999999999</v>
      </c>
      <c r="AB1700">
        <v>6.2362317E-2</v>
      </c>
      <c r="AC1700">
        <v>235.3295</v>
      </c>
      <c r="AD1700" s="2">
        <v>235.55239</v>
      </c>
      <c r="AE1700" s="2">
        <v>54.215682000000001</v>
      </c>
      <c r="AF1700" s="2">
        <f t="shared" si="133"/>
        <v>0.23555239</v>
      </c>
      <c r="AG1700" s="2">
        <f t="shared" si="133"/>
        <v>5.4215682000000001E-2</v>
      </c>
      <c r="AH1700" s="8">
        <v>422.99365</v>
      </c>
      <c r="AI1700" s="3">
        <f t="shared" si="134"/>
        <v>2.5472040423788527</v>
      </c>
      <c r="AJ1700" s="3">
        <f t="shared" si="135"/>
        <v>0.58627468968039942</v>
      </c>
      <c r="AK1700" s="3">
        <f t="shared" ref="AK1700:AK1708" si="137">1000/AD1700</f>
        <v>4.2453400706314213</v>
      </c>
      <c r="AL1700" s="3">
        <f t="shared" si="136"/>
        <v>0.97712448280066555</v>
      </c>
    </row>
    <row r="1701" spans="1:38" x14ac:dyDescent="0.2">
      <c r="A1701" s="2">
        <v>0</v>
      </c>
      <c r="B1701" s="2" t="s">
        <v>1729</v>
      </c>
      <c r="C1701" s="2" t="s">
        <v>36</v>
      </c>
      <c r="D1701" s="2">
        <v>38.457672000000002</v>
      </c>
      <c r="E1701" s="2">
        <v>28.044034</v>
      </c>
      <c r="F1701">
        <v>96600</v>
      </c>
      <c r="G1701">
        <v>4200</v>
      </c>
      <c r="H1701">
        <v>1.7337759000000001E-2</v>
      </c>
      <c r="I1701">
        <v>7.6617277000000004E-4</v>
      </c>
      <c r="J1701">
        <v>1.2527243999999999E-3</v>
      </c>
      <c r="K1701">
        <v>3.2901909E-3</v>
      </c>
      <c r="L1701">
        <v>3.6030120000000001E-3</v>
      </c>
      <c r="M1701">
        <v>2.2457995999999998</v>
      </c>
      <c r="N1701">
        <v>0.98565822999999997</v>
      </c>
      <c r="O1701">
        <v>1</v>
      </c>
      <c r="P1701">
        <v>1</v>
      </c>
      <c r="Q1701">
        <v>0.98565822999999997</v>
      </c>
      <c r="R1701">
        <v>2.2135908999999998</v>
      </c>
      <c r="S1701">
        <v>2.2173603000000002</v>
      </c>
      <c r="T1701">
        <v>38.460070000000002</v>
      </c>
      <c r="U1701">
        <v>993.35465999999997</v>
      </c>
      <c r="V1701">
        <v>890.06727999999998</v>
      </c>
      <c r="W1701">
        <v>38.383985000000003</v>
      </c>
      <c r="X1701">
        <v>891.79889000000003</v>
      </c>
      <c r="Y1701">
        <v>889.86090000000002</v>
      </c>
      <c r="Z1701">
        <v>1.7339364999999999E-2</v>
      </c>
      <c r="AA1701">
        <v>65.431567000000001</v>
      </c>
      <c r="AB1701">
        <v>1.7312129999999998E-2</v>
      </c>
      <c r="AC1701">
        <v>65.328794000000002</v>
      </c>
      <c r="AD1701" s="2">
        <v>65.425505999999999</v>
      </c>
      <c r="AE1701" s="2">
        <v>13.596272000000001</v>
      </c>
      <c r="AF1701" s="2">
        <f t="shared" si="133"/>
        <v>6.5425505999999994E-2</v>
      </c>
      <c r="AG1701" s="2">
        <f t="shared" si="133"/>
        <v>1.3596272000000001E-2</v>
      </c>
      <c r="AH1701" s="8">
        <v>1470.9846</v>
      </c>
      <c r="AI1701" s="3">
        <f t="shared" si="134"/>
        <v>9.1707353398229738</v>
      </c>
      <c r="AJ1701" s="3">
        <f t="shared" si="135"/>
        <v>1.9057982084272393</v>
      </c>
      <c r="AK1701" s="3">
        <f t="shared" si="137"/>
        <v>15.284558899704956</v>
      </c>
      <c r="AL1701" s="3">
        <f t="shared" si="136"/>
        <v>3.1763303473787321</v>
      </c>
    </row>
    <row r="1702" spans="1:38" x14ac:dyDescent="0.2">
      <c r="A1702" s="2">
        <v>1</v>
      </c>
      <c r="B1702" s="2" t="s">
        <v>1730</v>
      </c>
      <c r="C1702" s="2" t="s">
        <v>36</v>
      </c>
      <c r="D1702" s="2">
        <v>38.421205</v>
      </c>
      <c r="E1702" s="2">
        <v>28.207460000000001</v>
      </c>
      <c r="F1702">
        <v>113600</v>
      </c>
      <c r="G1702">
        <v>5900</v>
      </c>
      <c r="H1702">
        <v>1.8330043000000001E-2</v>
      </c>
      <c r="I1702">
        <v>9.6603468000000005E-4</v>
      </c>
      <c r="J1702">
        <v>1.1000102999999999E-3</v>
      </c>
      <c r="K1702">
        <v>3.4279455000000001E-3</v>
      </c>
      <c r="L1702">
        <v>3.7274730999999998E-3</v>
      </c>
      <c r="M1702">
        <v>2.8267880999999999</v>
      </c>
      <c r="N1702">
        <v>0.99353466000000001</v>
      </c>
      <c r="O1702">
        <v>1</v>
      </c>
      <c r="P1702">
        <v>1</v>
      </c>
      <c r="Q1702">
        <v>0.99353466000000001</v>
      </c>
      <c r="R1702">
        <v>2.8085119000000001</v>
      </c>
      <c r="S1702">
        <v>2.8079223999999998</v>
      </c>
      <c r="T1702">
        <v>38.420400000000001</v>
      </c>
      <c r="U1702">
        <v>947.54768000000001</v>
      </c>
      <c r="V1702">
        <v>857.28801999999996</v>
      </c>
      <c r="W1702">
        <v>38.390596000000002</v>
      </c>
      <c r="X1702">
        <v>859.85248999999999</v>
      </c>
      <c r="Y1702">
        <v>857.20173</v>
      </c>
      <c r="Z1702">
        <v>1.8331727999999999E-2</v>
      </c>
      <c r="AA1702">
        <v>69.176329999999993</v>
      </c>
      <c r="AB1702">
        <v>1.8335338E-2</v>
      </c>
      <c r="AC1702">
        <v>69.189955999999995</v>
      </c>
      <c r="AD1702" s="2">
        <v>69.169972000000001</v>
      </c>
      <c r="AE1702" s="2">
        <v>14.065936000000001</v>
      </c>
      <c r="AF1702" s="2">
        <f t="shared" si="133"/>
        <v>6.9169971999999996E-2</v>
      </c>
      <c r="AG1702" s="2">
        <f t="shared" si="133"/>
        <v>1.4065936000000001E-2</v>
      </c>
      <c r="AH1702" s="8">
        <v>1341</v>
      </c>
      <c r="AI1702" s="3">
        <f t="shared" si="134"/>
        <v>8.6742842689021185</v>
      </c>
      <c r="AJ1702" s="3">
        <f t="shared" si="135"/>
        <v>1.7639435703716055</v>
      </c>
      <c r="AK1702" s="3">
        <f t="shared" si="137"/>
        <v>14.457140448170197</v>
      </c>
      <c r="AL1702" s="3">
        <f t="shared" si="136"/>
        <v>2.9399059506193423</v>
      </c>
    </row>
    <row r="1703" spans="1:38" x14ac:dyDescent="0.2">
      <c r="A1703" s="2">
        <v>2</v>
      </c>
      <c r="B1703" s="2" t="s">
        <v>1731</v>
      </c>
      <c r="C1703" s="2" t="s">
        <v>36</v>
      </c>
      <c r="D1703" s="2">
        <v>38.418452000000002</v>
      </c>
      <c r="E1703" s="2">
        <v>28.239366</v>
      </c>
      <c r="F1703">
        <v>54300</v>
      </c>
      <c r="G1703">
        <v>2900</v>
      </c>
      <c r="H1703">
        <v>3.7740045E-2</v>
      </c>
      <c r="I1703">
        <v>2.034068E-3</v>
      </c>
      <c r="J1703">
        <v>2.3838014999999998E-3</v>
      </c>
      <c r="K1703">
        <v>7.0275375000000001E-3</v>
      </c>
      <c r="L1703">
        <v>7.6945581000000002E-3</v>
      </c>
      <c r="M1703">
        <v>2.7835291</v>
      </c>
      <c r="N1703">
        <v>0.98499099000000001</v>
      </c>
      <c r="O1703">
        <v>1</v>
      </c>
      <c r="P1703">
        <v>1</v>
      </c>
      <c r="Q1703">
        <v>0.98499099000000001</v>
      </c>
      <c r="R1703">
        <v>2.7417511000000001</v>
      </c>
      <c r="S1703">
        <v>2.7410318999999999</v>
      </c>
      <c r="T1703">
        <v>38.418433999999998</v>
      </c>
      <c r="U1703">
        <v>977.44411000000002</v>
      </c>
      <c r="V1703">
        <v>859.47527000000002</v>
      </c>
      <c r="W1703">
        <v>38.380547999999997</v>
      </c>
      <c r="X1703">
        <v>879.79438000000005</v>
      </c>
      <c r="Y1703">
        <v>859.36598000000004</v>
      </c>
      <c r="Z1703">
        <v>3.7745322999999997E-2</v>
      </c>
      <c r="AA1703">
        <v>142.43518</v>
      </c>
      <c r="AB1703">
        <v>3.7754510999999998E-2</v>
      </c>
      <c r="AC1703">
        <v>142.46985000000001</v>
      </c>
      <c r="AD1703" s="2">
        <v>142.41525999999999</v>
      </c>
      <c r="AE1703" s="2">
        <v>29.036068</v>
      </c>
      <c r="AF1703" s="2">
        <f t="shared" si="133"/>
        <v>0.14241525999999999</v>
      </c>
      <c r="AG1703" s="2">
        <f t="shared" si="133"/>
        <v>2.9036068000000002E-2</v>
      </c>
      <c r="AH1703" s="8">
        <v>1741</v>
      </c>
      <c r="AI1703" s="3">
        <f t="shared" si="134"/>
        <v>4.2130316652864312</v>
      </c>
      <c r="AJ1703" s="3">
        <f t="shared" si="135"/>
        <v>0.85896605405495219</v>
      </c>
      <c r="AK1703" s="3">
        <f t="shared" si="137"/>
        <v>7.0217194421440521</v>
      </c>
      <c r="AL1703" s="3">
        <f t="shared" si="136"/>
        <v>1.4316100900915869</v>
      </c>
    </row>
    <row r="1704" spans="1:38" x14ac:dyDescent="0.2">
      <c r="A1704" s="2">
        <v>3</v>
      </c>
      <c r="B1704" s="2" t="s">
        <v>1732</v>
      </c>
      <c r="C1704" s="2" t="s">
        <v>36</v>
      </c>
      <c r="D1704" s="2">
        <v>38.428567000000001</v>
      </c>
      <c r="E1704" s="2">
        <v>28.161190000000001</v>
      </c>
      <c r="F1704">
        <v>121900</v>
      </c>
      <c r="G1704">
        <v>4200</v>
      </c>
      <c r="H1704">
        <v>1.7867437999999999E-2</v>
      </c>
      <c r="I1704">
        <v>6.2370752000000002E-4</v>
      </c>
      <c r="J1704">
        <v>1.0298646999999999E-3</v>
      </c>
      <c r="K1704">
        <v>3.3336464000000001E-3</v>
      </c>
      <c r="L1704">
        <v>3.5444083999999999E-3</v>
      </c>
      <c r="M1704">
        <v>3.0006968999999999</v>
      </c>
      <c r="N1704">
        <v>0.98201041</v>
      </c>
      <c r="O1704">
        <v>1</v>
      </c>
      <c r="P1704">
        <v>1</v>
      </c>
      <c r="Q1704">
        <v>0.98201041</v>
      </c>
      <c r="R1704">
        <v>2.9467156000000001</v>
      </c>
      <c r="S1704">
        <v>2.9480919000000001</v>
      </c>
      <c r="T1704">
        <v>38.428967999999998</v>
      </c>
      <c r="U1704">
        <v>968.66898000000003</v>
      </c>
      <c r="V1704">
        <v>848.81803000000002</v>
      </c>
      <c r="W1704">
        <v>38.374076000000002</v>
      </c>
      <c r="X1704">
        <v>862.99356999999998</v>
      </c>
      <c r="Y1704">
        <v>848.65677000000005</v>
      </c>
      <c r="Z1704">
        <v>1.7868713000000001E-2</v>
      </c>
      <c r="AA1704">
        <v>67.429107000000002</v>
      </c>
      <c r="AB1704">
        <v>1.7860859999999999E-2</v>
      </c>
      <c r="AC1704">
        <v>67.399472000000003</v>
      </c>
      <c r="AD1704" s="2">
        <v>67.424295000000001</v>
      </c>
      <c r="AE1704" s="2">
        <v>13.375126</v>
      </c>
      <c r="AF1704" s="2">
        <f t="shared" si="133"/>
        <v>6.7424294999999995E-2</v>
      </c>
      <c r="AG1704" s="2">
        <f t="shared" si="133"/>
        <v>1.3375125999999999E-2</v>
      </c>
      <c r="AH1704" s="8">
        <v>1744</v>
      </c>
      <c r="AI1704" s="3">
        <f t="shared" si="134"/>
        <v>8.8988694653759453</v>
      </c>
      <c r="AJ1704" s="3">
        <f t="shared" si="135"/>
        <v>1.765290988314463</v>
      </c>
      <c r="AK1704" s="3">
        <f t="shared" si="137"/>
        <v>14.831449108959909</v>
      </c>
      <c r="AL1704" s="3">
        <f t="shared" si="136"/>
        <v>2.9421516471907712</v>
      </c>
    </row>
    <row r="1705" spans="1:38" x14ac:dyDescent="0.2">
      <c r="A1705" s="2">
        <v>4</v>
      </c>
      <c r="B1705" s="2" t="s">
        <v>1733</v>
      </c>
      <c r="C1705" s="2" t="s">
        <v>36</v>
      </c>
      <c r="D1705" s="2">
        <v>38.300925999999997</v>
      </c>
      <c r="E1705" s="2">
        <v>28.170473000000001</v>
      </c>
      <c r="F1705">
        <v>31100</v>
      </c>
      <c r="G1705">
        <v>2000</v>
      </c>
      <c r="H1705">
        <v>7.0317194E-2</v>
      </c>
      <c r="I1705">
        <v>4.5559694999999997E-3</v>
      </c>
      <c r="J1705">
        <v>4.2812034999999997E-3</v>
      </c>
      <c r="K1705">
        <v>1.3015861E-2</v>
      </c>
      <c r="L1705">
        <v>1.4439466999999999E-2</v>
      </c>
      <c r="M1705">
        <v>2.9909927000000001</v>
      </c>
      <c r="N1705">
        <v>0.97914478999999999</v>
      </c>
      <c r="O1705">
        <v>1</v>
      </c>
      <c r="P1705">
        <v>1</v>
      </c>
      <c r="Q1705">
        <v>0.97914478999999999</v>
      </c>
      <c r="R1705">
        <v>2.9286148999999999</v>
      </c>
      <c r="S1705">
        <v>2.9315058000000001</v>
      </c>
      <c r="T1705">
        <v>38.306403000000003</v>
      </c>
      <c r="U1705">
        <v>934.00878999999998</v>
      </c>
      <c r="V1705">
        <v>848.91899000000001</v>
      </c>
      <c r="W1705">
        <v>38.331563000000003</v>
      </c>
      <c r="X1705">
        <v>880.10571000000004</v>
      </c>
      <c r="Y1705">
        <v>848.99302999999998</v>
      </c>
      <c r="Z1705">
        <v>7.032236E-2</v>
      </c>
      <c r="AA1705">
        <v>265.36739</v>
      </c>
      <c r="AB1705">
        <v>7.0258022000000003E-2</v>
      </c>
      <c r="AC1705">
        <v>265.12461000000002</v>
      </c>
      <c r="AD1705" s="2">
        <v>265.34789999999998</v>
      </c>
      <c r="AE1705" s="2">
        <v>54.488554000000001</v>
      </c>
      <c r="AF1705" s="2">
        <f t="shared" si="133"/>
        <v>0.26534789999999997</v>
      </c>
      <c r="AG1705" s="2">
        <f t="shared" si="133"/>
        <v>5.4488554000000002E-2</v>
      </c>
      <c r="AH1705" s="8">
        <v>1406</v>
      </c>
      <c r="AI1705" s="3">
        <f t="shared" si="134"/>
        <v>2.2611823948861098</v>
      </c>
      <c r="AJ1705" s="3">
        <f t="shared" si="135"/>
        <v>0.46432837428749629</v>
      </c>
      <c r="AK1705" s="3">
        <f t="shared" si="137"/>
        <v>3.7686373248101832</v>
      </c>
      <c r="AL1705" s="3">
        <f t="shared" si="136"/>
        <v>0.77388062381249378</v>
      </c>
    </row>
    <row r="1706" spans="1:38" x14ac:dyDescent="0.2">
      <c r="A1706" s="2">
        <v>5</v>
      </c>
      <c r="B1706" s="2" t="s">
        <v>1734</v>
      </c>
      <c r="C1706" s="2" t="s">
        <v>36</v>
      </c>
      <c r="D1706" s="2">
        <v>38.299120000000002</v>
      </c>
      <c r="E1706" s="2">
        <v>28.082917999999999</v>
      </c>
      <c r="F1706">
        <v>24700</v>
      </c>
      <c r="G1706">
        <v>1900</v>
      </c>
      <c r="H1706">
        <v>9.0101776999999994E-2</v>
      </c>
      <c r="I1706">
        <v>6.9902997999999996E-3</v>
      </c>
      <c r="J1706">
        <v>5.4272341999999996E-3</v>
      </c>
      <c r="K1706">
        <v>1.6651731999999999E-2</v>
      </c>
      <c r="L1706">
        <v>1.8857341999999999E-2</v>
      </c>
      <c r="M1706">
        <v>3.0804176000000001</v>
      </c>
      <c r="N1706">
        <v>0.96648149999999999</v>
      </c>
      <c r="O1706">
        <v>1</v>
      </c>
      <c r="P1706">
        <v>1</v>
      </c>
      <c r="Q1706">
        <v>0.96648149999999999</v>
      </c>
      <c r="R1706">
        <v>2.9771665999999999</v>
      </c>
      <c r="S1706">
        <v>2.9852066000000002</v>
      </c>
      <c r="T1706">
        <v>38.299132999999998</v>
      </c>
      <c r="U1706">
        <v>910.33871999999997</v>
      </c>
      <c r="V1706">
        <v>844.70009000000005</v>
      </c>
      <c r="W1706">
        <v>38.310411000000002</v>
      </c>
      <c r="X1706">
        <v>864.45428000000004</v>
      </c>
      <c r="Y1706">
        <v>844.73352</v>
      </c>
      <c r="Z1706">
        <v>9.0108753999999999E-2</v>
      </c>
      <c r="AA1706">
        <v>340.03303</v>
      </c>
      <c r="AB1706">
        <v>8.9883582000000004E-2</v>
      </c>
      <c r="AC1706">
        <v>339.18333000000001</v>
      </c>
      <c r="AD1706" s="2">
        <v>340.00670000000002</v>
      </c>
      <c r="AE1706" s="2">
        <v>71.159779999999998</v>
      </c>
      <c r="AF1706" s="2">
        <f t="shared" si="133"/>
        <v>0.34000670000000005</v>
      </c>
      <c r="AG1706" s="2">
        <f t="shared" si="133"/>
        <v>7.1159779999999992E-2</v>
      </c>
      <c r="AH1706" s="8">
        <v>1223</v>
      </c>
      <c r="AI1706" s="3">
        <f t="shared" si="134"/>
        <v>1.7646711079516961</v>
      </c>
      <c r="AJ1706" s="3">
        <f t="shared" si="135"/>
        <v>0.36932686271829035</v>
      </c>
      <c r="AK1706" s="3">
        <f t="shared" si="137"/>
        <v>2.9411185132528268</v>
      </c>
      <c r="AL1706" s="3">
        <f t="shared" si="136"/>
        <v>0.61554477119715056</v>
      </c>
    </row>
    <row r="1707" spans="1:38" x14ac:dyDescent="0.2">
      <c r="A1707" s="2">
        <v>6</v>
      </c>
      <c r="B1707" s="2" t="s">
        <v>1735</v>
      </c>
      <c r="C1707" s="2" t="s">
        <v>36</v>
      </c>
      <c r="D1707" s="2">
        <v>38.308042</v>
      </c>
      <c r="E1707" s="2">
        <v>28.168524000000001</v>
      </c>
      <c r="F1707">
        <v>57500</v>
      </c>
      <c r="G1707">
        <v>5100</v>
      </c>
      <c r="H1707">
        <v>3.8067363E-2</v>
      </c>
      <c r="I1707">
        <v>3.4235728E-3</v>
      </c>
      <c r="J1707">
        <v>2.2755459999999998E-3</v>
      </c>
      <c r="K1707">
        <v>7.0631160000000004E-3</v>
      </c>
      <c r="L1707">
        <v>8.1723048999999999E-3</v>
      </c>
      <c r="M1707">
        <v>2.9974154999999998</v>
      </c>
      <c r="N1707">
        <v>0.98170197999999997</v>
      </c>
      <c r="O1707">
        <v>1</v>
      </c>
      <c r="P1707">
        <v>1</v>
      </c>
      <c r="Q1707">
        <v>0.98170197999999997</v>
      </c>
      <c r="R1707">
        <v>2.9425686999999998</v>
      </c>
      <c r="S1707">
        <v>2.9432491999999999</v>
      </c>
      <c r="T1707">
        <v>38.310518999999999</v>
      </c>
      <c r="U1707">
        <v>917.36644999999999</v>
      </c>
      <c r="V1707">
        <v>848.62557000000004</v>
      </c>
      <c r="W1707">
        <v>38.317208999999998</v>
      </c>
      <c r="X1707">
        <v>863.61329000000001</v>
      </c>
      <c r="Y1707">
        <v>848.64526999999998</v>
      </c>
      <c r="Z1707">
        <v>3.8070329999999999E-2</v>
      </c>
      <c r="AA1707">
        <v>143.66162</v>
      </c>
      <c r="AB1707">
        <v>3.8062126000000002E-2</v>
      </c>
      <c r="AC1707">
        <v>143.63066000000001</v>
      </c>
      <c r="AD1707" s="2">
        <v>143.65043</v>
      </c>
      <c r="AE1707" s="2">
        <v>30.838885999999999</v>
      </c>
      <c r="AF1707" s="2">
        <f t="shared" si="133"/>
        <v>0.14365043</v>
      </c>
      <c r="AG1707" s="2">
        <f t="shared" si="133"/>
        <v>3.0838885999999999E-2</v>
      </c>
      <c r="AH1707" s="8">
        <v>1256</v>
      </c>
      <c r="AI1707" s="3">
        <f t="shared" si="134"/>
        <v>4.1768061536606611</v>
      </c>
      <c r="AJ1707" s="3">
        <f t="shared" si="135"/>
        <v>0.89667708489866405</v>
      </c>
      <c r="AK1707" s="3">
        <f t="shared" si="137"/>
        <v>6.9613435894344349</v>
      </c>
      <c r="AL1707" s="3">
        <f t="shared" si="136"/>
        <v>1.4944618081644403</v>
      </c>
    </row>
    <row r="1708" spans="1:38" x14ac:dyDescent="0.2">
      <c r="A1708" s="2">
        <v>7</v>
      </c>
      <c r="B1708" s="2" t="s">
        <v>1736</v>
      </c>
      <c r="C1708" s="2" t="s">
        <v>36</v>
      </c>
      <c r="D1708" s="2">
        <v>38.288791000000003</v>
      </c>
      <c r="E1708" s="2">
        <v>28.163050999999999</v>
      </c>
      <c r="F1708">
        <v>27600</v>
      </c>
      <c r="G1708">
        <v>3000</v>
      </c>
      <c r="H1708">
        <v>6.8750558000000003E-2</v>
      </c>
      <c r="I1708">
        <v>7.5905594999999999E-3</v>
      </c>
      <c r="J1708">
        <v>4.7270385999999996E-3</v>
      </c>
      <c r="K1708">
        <v>1.2826964999999999E-2</v>
      </c>
      <c r="L1708">
        <v>1.5636257000000001E-2</v>
      </c>
      <c r="M1708">
        <v>2.5578959000000001</v>
      </c>
      <c r="N1708">
        <v>0.98191951</v>
      </c>
      <c r="O1708">
        <v>1</v>
      </c>
      <c r="P1708">
        <v>1</v>
      </c>
      <c r="Q1708">
        <v>0.98191951</v>
      </c>
      <c r="R1708">
        <v>2.5116478999999998</v>
      </c>
      <c r="S1708">
        <v>2.5124686999999999</v>
      </c>
      <c r="T1708">
        <v>38.291086999999997</v>
      </c>
      <c r="U1708">
        <v>946.24996999999996</v>
      </c>
      <c r="V1708">
        <v>871.12769000000003</v>
      </c>
      <c r="W1708">
        <v>38.297896000000001</v>
      </c>
      <c r="X1708">
        <v>889.08447000000001</v>
      </c>
      <c r="Y1708">
        <v>871.14696000000004</v>
      </c>
      <c r="Z1708">
        <v>6.8758235000000001E-2</v>
      </c>
      <c r="AA1708">
        <v>259.46503999999999</v>
      </c>
      <c r="AB1708">
        <v>6.8737629999999994E-2</v>
      </c>
      <c r="AC1708">
        <v>259.38727999999998</v>
      </c>
      <c r="AD1708" s="2">
        <v>259.43606999999997</v>
      </c>
      <c r="AE1708" s="2">
        <v>59.004742999999998</v>
      </c>
      <c r="AF1708" s="2">
        <f t="shared" si="133"/>
        <v>0.25943606999999996</v>
      </c>
      <c r="AG1708" s="2">
        <f t="shared" si="133"/>
        <v>5.9004742999999998E-2</v>
      </c>
      <c r="AH1708" s="8">
        <v>1531</v>
      </c>
      <c r="AI1708" s="3">
        <f t="shared" si="134"/>
        <v>2.3127084834425684</v>
      </c>
      <c r="AJ1708" s="3">
        <f t="shared" si="135"/>
        <v>0.52598996623502858</v>
      </c>
      <c r="AK1708" s="3">
        <f t="shared" si="137"/>
        <v>3.8545141390709476</v>
      </c>
      <c r="AL1708" s="3">
        <f t="shared" si="136"/>
        <v>0.87664994372504768</v>
      </c>
    </row>
    <row r="1709" spans="1:38" x14ac:dyDescent="0.2">
      <c r="A1709" s="2">
        <v>8</v>
      </c>
      <c r="B1709" s="2" t="s">
        <v>1737</v>
      </c>
      <c r="C1709" s="2" t="s">
        <v>36</v>
      </c>
      <c r="D1709" s="2">
        <v>38.278078000000001</v>
      </c>
      <c r="E1709" s="2">
        <v>28.070264999999999</v>
      </c>
      <c r="F1709">
        <v>19700</v>
      </c>
      <c r="G1709">
        <v>1800</v>
      </c>
      <c r="H1709">
        <v>9.3911382000000002E-2</v>
      </c>
      <c r="I1709">
        <v>8.6773553E-3</v>
      </c>
      <c r="J1709">
        <v>6.6364629E-3</v>
      </c>
      <c r="K1709">
        <v>1.7531431E-2</v>
      </c>
      <c r="L1709">
        <v>2.0656481000000001E-2</v>
      </c>
      <c r="M1709">
        <v>2.4947222999999998</v>
      </c>
      <c r="N1709">
        <v>0.97828665000000004</v>
      </c>
      <c r="O1709">
        <v>1</v>
      </c>
      <c r="P1709">
        <v>1</v>
      </c>
      <c r="Q1709">
        <v>0.97828665000000004</v>
      </c>
      <c r="R1709">
        <v>2.4405535</v>
      </c>
      <c r="S1709">
        <v>2.4409868000000001</v>
      </c>
      <c r="T1709">
        <v>38.278972000000003</v>
      </c>
      <c r="U1709">
        <v>944.33045000000004</v>
      </c>
      <c r="V1709">
        <v>874.64718000000005</v>
      </c>
      <c r="W1709">
        <v>38.301594999999999</v>
      </c>
      <c r="X1709">
        <v>897.28000999999995</v>
      </c>
      <c r="Y1709">
        <v>874.71077000000002</v>
      </c>
      <c r="Z1709">
        <v>9.3922810999999995E-2</v>
      </c>
      <c r="AA1709">
        <v>354.42570000000001</v>
      </c>
      <c r="AB1709">
        <v>9.3907581000000004E-2</v>
      </c>
      <c r="AC1709">
        <v>354.36822999999998</v>
      </c>
      <c r="AD1709" s="2">
        <v>354.38256999999999</v>
      </c>
      <c r="AE1709" s="2">
        <v>77.948984999999993</v>
      </c>
      <c r="AF1709" s="2">
        <f t="shared" si="133"/>
        <v>0.35438257000000001</v>
      </c>
      <c r="AG1709" s="2">
        <f t="shared" si="133"/>
        <v>7.7948984999999998E-2</v>
      </c>
      <c r="AH1709" s="8">
        <v>1529</v>
      </c>
      <c r="AI1709" s="3">
        <f t="shared" si="134"/>
        <v>1.6930855261871374</v>
      </c>
      <c r="AJ1709" s="3">
        <f t="shared" si="135"/>
        <v>0.37240629042359014</v>
      </c>
      <c r="AK1709" s="3">
        <f>1000/AD1709</f>
        <v>2.8218092103118955</v>
      </c>
      <c r="AL1709" s="3">
        <f t="shared" si="136"/>
        <v>0.6206771507059835</v>
      </c>
    </row>
    <row r="1710" spans="1:38" x14ac:dyDescent="0.2">
      <c r="A1710" s="2">
        <v>0</v>
      </c>
      <c r="B1710" s="2" t="s">
        <v>1738</v>
      </c>
      <c r="C1710" s="2" t="s">
        <v>36</v>
      </c>
      <c r="D1710" s="2">
        <v>35.096649999999997</v>
      </c>
      <c r="E1710" s="2">
        <v>100.76111</v>
      </c>
      <c r="F1710">
        <v>573405</v>
      </c>
      <c r="G1710">
        <v>13426</v>
      </c>
      <c r="H1710">
        <v>1.2962166000000001E-2</v>
      </c>
      <c r="I1710">
        <v>3.0643418E-4</v>
      </c>
      <c r="J1710">
        <v>2.5358993E-4</v>
      </c>
      <c r="K1710">
        <v>2.3205716999999998E-3</v>
      </c>
      <c r="L1710">
        <v>2.3544134999999998E-3</v>
      </c>
      <c r="M1710">
        <v>10.69157</v>
      </c>
      <c r="N1710">
        <v>0.99442406999999999</v>
      </c>
      <c r="O1710">
        <v>1</v>
      </c>
      <c r="P1710">
        <v>1</v>
      </c>
      <c r="Q1710">
        <v>0.99442406999999999</v>
      </c>
      <c r="R1710">
        <v>10.631955</v>
      </c>
      <c r="S1710">
        <v>10.633022</v>
      </c>
      <c r="T1710">
        <v>35.098767000000002</v>
      </c>
      <c r="U1710">
        <v>663.30975000000001</v>
      </c>
      <c r="V1710">
        <v>650.52601000000004</v>
      </c>
      <c r="W1710">
        <v>35.105184999999999</v>
      </c>
      <c r="X1710">
        <v>657.9076</v>
      </c>
      <c r="Y1710">
        <v>650.55098999999996</v>
      </c>
      <c r="Z1710">
        <v>1.2962173E-2</v>
      </c>
      <c r="AA1710">
        <v>48.91386</v>
      </c>
      <c r="AB1710">
        <v>1.2960887000000001E-2</v>
      </c>
      <c r="AC1710">
        <v>48.909008</v>
      </c>
      <c r="AD1710" s="2">
        <v>48.913834000000001</v>
      </c>
      <c r="AE1710" s="2">
        <v>8.8845791999999992</v>
      </c>
      <c r="AF1710" s="2">
        <f t="shared" si="133"/>
        <v>4.8913834000000003E-2</v>
      </c>
      <c r="AG1710" s="2">
        <f t="shared" si="133"/>
        <v>8.8845791999999993E-3</v>
      </c>
      <c r="AH1710" s="8">
        <v>223.98267000000001</v>
      </c>
      <c r="AI1710" s="3">
        <f t="shared" si="134"/>
        <v>12.266468418729964</v>
      </c>
      <c r="AJ1710" s="3">
        <f t="shared" si="135"/>
        <v>2.2280488209226275</v>
      </c>
      <c r="AK1710" s="3">
        <f t="shared" ref="AK1710:AK1773" si="138">1000/AD1710</f>
        <v>20.444114031216607</v>
      </c>
      <c r="AL1710" s="3">
        <f t="shared" si="136"/>
        <v>3.7134147015377121</v>
      </c>
    </row>
    <row r="1711" spans="1:38" x14ac:dyDescent="0.2">
      <c r="A1711" s="2">
        <v>1</v>
      </c>
      <c r="B1711" s="2" t="s">
        <v>1739</v>
      </c>
      <c r="C1711" s="2" t="s">
        <v>36</v>
      </c>
      <c r="D1711" s="2">
        <v>34.897891000000001</v>
      </c>
      <c r="E1711" s="2">
        <v>100.88543</v>
      </c>
      <c r="F1711">
        <v>640085</v>
      </c>
      <c r="G1711">
        <v>10302</v>
      </c>
      <c r="H1711">
        <v>1.3528287E-2</v>
      </c>
      <c r="I1711">
        <v>2.1961299E-4</v>
      </c>
      <c r="J1711">
        <v>2.3330281E-4</v>
      </c>
      <c r="K1711">
        <v>2.4140454999999998E-3</v>
      </c>
      <c r="L1711">
        <v>2.4352158E-3</v>
      </c>
      <c r="M1711">
        <v>12.489571</v>
      </c>
      <c r="N1711">
        <v>0.99441009999999996</v>
      </c>
      <c r="O1711">
        <v>1</v>
      </c>
      <c r="P1711">
        <v>1</v>
      </c>
      <c r="Q1711">
        <v>0.99441009999999996</v>
      </c>
      <c r="R1711">
        <v>12.419756</v>
      </c>
      <c r="S1711">
        <v>12.420745</v>
      </c>
      <c r="T1711">
        <v>34.903815000000002</v>
      </c>
      <c r="U1711">
        <v>638.94574999999998</v>
      </c>
      <c r="V1711">
        <v>625.85929999999996</v>
      </c>
      <c r="W1711">
        <v>34.911926999999999</v>
      </c>
      <c r="X1711">
        <v>633.40940000000001</v>
      </c>
      <c r="Y1711">
        <v>625.89143000000001</v>
      </c>
      <c r="Z1711">
        <v>1.3528294E-2</v>
      </c>
      <c r="AA1711">
        <v>51.050165</v>
      </c>
      <c r="AB1711">
        <v>1.3527226999999999E-2</v>
      </c>
      <c r="AC1711">
        <v>51.046137999999999</v>
      </c>
      <c r="AD1711" s="2">
        <v>51.050137999999997</v>
      </c>
      <c r="AE1711" s="2">
        <v>9.1894934999999993</v>
      </c>
      <c r="AF1711" s="2">
        <f t="shared" si="133"/>
        <v>5.1050137999999995E-2</v>
      </c>
      <c r="AG1711" s="2">
        <f t="shared" si="133"/>
        <v>9.1894934999999997E-3</v>
      </c>
      <c r="AH1711" s="8">
        <v>264.98095999999998</v>
      </c>
      <c r="AI1711" s="3">
        <f t="shared" si="134"/>
        <v>11.753151382274423</v>
      </c>
      <c r="AJ1711" s="3">
        <f t="shared" si="135"/>
        <v>2.1156751472822037</v>
      </c>
      <c r="AK1711" s="3">
        <f t="shared" si="138"/>
        <v>19.588585637124037</v>
      </c>
      <c r="AL1711" s="3">
        <f t="shared" si="136"/>
        <v>3.5261252454703396</v>
      </c>
    </row>
    <row r="1712" spans="1:38" x14ac:dyDescent="0.2">
      <c r="A1712" s="2">
        <v>2</v>
      </c>
      <c r="B1712" s="2" t="s">
        <v>1740</v>
      </c>
      <c r="C1712" s="2" t="s">
        <v>36</v>
      </c>
      <c r="D1712" s="2">
        <v>34.798717000000003</v>
      </c>
      <c r="E1712" s="2">
        <v>100.80991</v>
      </c>
      <c r="F1712">
        <v>385660</v>
      </c>
      <c r="G1712">
        <v>7982</v>
      </c>
      <c r="H1712">
        <v>1.9667943E-2</v>
      </c>
      <c r="I1712">
        <v>4.0974605000000002E-4</v>
      </c>
      <c r="J1712">
        <v>3.9093531999999999E-4</v>
      </c>
      <c r="K1712">
        <v>3.5102243999999999E-3</v>
      </c>
      <c r="L1712">
        <v>3.5556149000000002E-3</v>
      </c>
      <c r="M1712">
        <v>10.930885999999999</v>
      </c>
      <c r="N1712">
        <v>0.98989446999999997</v>
      </c>
      <c r="O1712">
        <v>1</v>
      </c>
      <c r="P1712">
        <v>1</v>
      </c>
      <c r="Q1712">
        <v>0.98989446999999997</v>
      </c>
      <c r="R1712">
        <v>10.820423</v>
      </c>
      <c r="S1712">
        <v>10.821517</v>
      </c>
      <c r="T1712">
        <v>34.799528000000002</v>
      </c>
      <c r="U1712">
        <v>659.72344999999996</v>
      </c>
      <c r="V1712">
        <v>645.96474000000001</v>
      </c>
      <c r="W1712">
        <v>34.798805000000002</v>
      </c>
      <c r="X1712">
        <v>651.41102000000001</v>
      </c>
      <c r="Y1712">
        <v>645.96189000000004</v>
      </c>
      <c r="Z1712">
        <v>1.9667958999999999E-2</v>
      </c>
      <c r="AA1712">
        <v>74.218711999999996</v>
      </c>
      <c r="AB1712">
        <v>1.9666000999999999E-2</v>
      </c>
      <c r="AC1712">
        <v>74.211322999999993</v>
      </c>
      <c r="AD1712" s="2">
        <v>74.218650999999994</v>
      </c>
      <c r="AE1712" s="2">
        <v>13.417415</v>
      </c>
      <c r="AF1712" s="2">
        <f t="shared" si="133"/>
        <v>7.4218650999999997E-2</v>
      </c>
      <c r="AG1712" s="2">
        <f t="shared" si="133"/>
        <v>1.3417415E-2</v>
      </c>
      <c r="AH1712" s="8">
        <v>308.85278</v>
      </c>
      <c r="AI1712" s="3">
        <f t="shared" si="134"/>
        <v>8.084221309816046</v>
      </c>
      <c r="AJ1712" s="3">
        <f t="shared" si="135"/>
        <v>1.4614837484131242</v>
      </c>
      <c r="AK1712" s="3">
        <f t="shared" si="138"/>
        <v>13.473702183026745</v>
      </c>
      <c r="AL1712" s="3">
        <f t="shared" si="136"/>
        <v>2.4358062473552073</v>
      </c>
    </row>
    <row r="1713" spans="1:38" x14ac:dyDescent="0.2">
      <c r="A1713" s="2">
        <v>3</v>
      </c>
      <c r="B1713" s="2" t="s">
        <v>1741</v>
      </c>
      <c r="C1713" s="2" t="s">
        <v>36</v>
      </c>
      <c r="D1713" s="2">
        <v>34.776760000000003</v>
      </c>
      <c r="E1713" s="2">
        <v>100.81041</v>
      </c>
      <c r="F1713">
        <v>388923</v>
      </c>
      <c r="G1713">
        <v>12465</v>
      </c>
      <c r="H1713">
        <v>1.9727199000000001E-2</v>
      </c>
      <c r="I1713">
        <v>6.3677467999999999E-4</v>
      </c>
      <c r="J1713">
        <v>3.8831595000000002E-4</v>
      </c>
      <c r="K1713">
        <v>3.5199437E-3</v>
      </c>
      <c r="L1713">
        <v>3.5980932000000002E-3</v>
      </c>
      <c r="M1713">
        <v>11.08704</v>
      </c>
      <c r="N1713">
        <v>0.98729412000000005</v>
      </c>
      <c r="O1713">
        <v>1</v>
      </c>
      <c r="P1713">
        <v>1</v>
      </c>
      <c r="Q1713">
        <v>0.98729412000000005</v>
      </c>
      <c r="R1713">
        <v>10.946168999999999</v>
      </c>
      <c r="S1713">
        <v>10.94849</v>
      </c>
      <c r="T1713">
        <v>34.778407999999999</v>
      </c>
      <c r="U1713">
        <v>663.95523000000003</v>
      </c>
      <c r="V1713">
        <v>643.70592999999997</v>
      </c>
      <c r="W1713">
        <v>34.778582999999998</v>
      </c>
      <c r="X1713">
        <v>651.06367</v>
      </c>
      <c r="Y1713">
        <v>643.70662000000004</v>
      </c>
      <c r="Z1713">
        <v>1.9727241999999999E-2</v>
      </c>
      <c r="AA1713">
        <v>74.442423000000005</v>
      </c>
      <c r="AB1713">
        <v>1.9723122999999999E-2</v>
      </c>
      <c r="AC1713">
        <v>74.426878000000002</v>
      </c>
      <c r="AD1713" s="2">
        <v>74.442259000000007</v>
      </c>
      <c r="AE1713" s="2">
        <v>13.57771</v>
      </c>
      <c r="AF1713" s="2">
        <f t="shared" si="133"/>
        <v>7.4442259000000011E-2</v>
      </c>
      <c r="AG1713" s="2">
        <f t="shared" si="133"/>
        <v>1.357771E-2</v>
      </c>
      <c r="AH1713" s="8">
        <v>510.66895</v>
      </c>
      <c r="AI1713" s="3">
        <f t="shared" si="134"/>
        <v>8.0599381058546324</v>
      </c>
      <c r="AJ1713" s="3">
        <f t="shared" si="135"/>
        <v>1.4700722907836998</v>
      </c>
      <c r="AK1713" s="3">
        <f t="shared" si="138"/>
        <v>13.433230176424386</v>
      </c>
      <c r="AL1713" s="3">
        <f t="shared" si="136"/>
        <v>2.4501204846394993</v>
      </c>
    </row>
    <row r="1714" spans="1:38" x14ac:dyDescent="0.2">
      <c r="A1714" s="2">
        <v>4</v>
      </c>
      <c r="B1714" s="2" t="s">
        <v>1742</v>
      </c>
      <c r="C1714" s="2" t="s">
        <v>36</v>
      </c>
      <c r="D1714" s="2">
        <v>34.753053999999999</v>
      </c>
      <c r="E1714" s="2">
        <v>99.694502999999997</v>
      </c>
      <c r="F1714">
        <v>405314</v>
      </c>
      <c r="G1714">
        <v>15158</v>
      </c>
      <c r="H1714">
        <v>2.4874776000000001E-2</v>
      </c>
      <c r="I1714">
        <v>9.3578371000000002E-4</v>
      </c>
      <c r="J1714">
        <v>3.9317414000000002E-4</v>
      </c>
      <c r="K1714">
        <v>4.4127532000000002E-3</v>
      </c>
      <c r="L1714">
        <v>4.5279871999999999E-3</v>
      </c>
      <c r="M1714">
        <v>14.735541</v>
      </c>
      <c r="N1714">
        <v>0.9798772</v>
      </c>
      <c r="O1714">
        <v>1</v>
      </c>
      <c r="P1714">
        <v>1</v>
      </c>
      <c r="Q1714">
        <v>0.9798772</v>
      </c>
      <c r="R1714">
        <v>14.439021</v>
      </c>
      <c r="S1714">
        <v>14.444963</v>
      </c>
      <c r="T1714">
        <v>34.753303000000002</v>
      </c>
      <c r="U1714">
        <v>638.14568999999995</v>
      </c>
      <c r="V1714">
        <v>599.58038999999997</v>
      </c>
      <c r="W1714">
        <v>34.752370999999997</v>
      </c>
      <c r="X1714">
        <v>601.05290000000002</v>
      </c>
      <c r="Y1714">
        <v>599.57664</v>
      </c>
      <c r="Z1714">
        <v>2.4874866999999998E-2</v>
      </c>
      <c r="AA1714">
        <v>93.867422000000005</v>
      </c>
      <c r="AB1714">
        <v>2.4864759E-2</v>
      </c>
      <c r="AC1714">
        <v>93.829280999999995</v>
      </c>
      <c r="AD1714" s="2">
        <v>93.867080000000001</v>
      </c>
      <c r="AE1714" s="2">
        <v>17.086743999999999</v>
      </c>
      <c r="AF1714" s="2">
        <f t="shared" si="133"/>
        <v>9.3867080000000006E-2</v>
      </c>
      <c r="AG1714" s="2">
        <f t="shared" si="133"/>
        <v>1.7086744000000001E-2</v>
      </c>
      <c r="AH1714" s="8">
        <v>878.57665999999995</v>
      </c>
      <c r="AI1714" s="3">
        <f t="shared" si="134"/>
        <v>6.3920173078783318</v>
      </c>
      <c r="AJ1714" s="3">
        <f t="shared" si="135"/>
        <v>1.163547043151723</v>
      </c>
      <c r="AK1714" s="3">
        <f t="shared" si="138"/>
        <v>10.65336217979722</v>
      </c>
      <c r="AL1714" s="3">
        <f t="shared" si="136"/>
        <v>1.9392450719195384</v>
      </c>
    </row>
    <row r="1715" spans="1:38" x14ac:dyDescent="0.2">
      <c r="A1715" s="2">
        <v>5</v>
      </c>
      <c r="B1715" s="2" t="s">
        <v>1743</v>
      </c>
      <c r="C1715" s="2" t="s">
        <v>36</v>
      </c>
      <c r="D1715" s="2">
        <v>34.525678999999997</v>
      </c>
      <c r="E1715" s="2">
        <v>100.39437</v>
      </c>
      <c r="F1715">
        <v>493684</v>
      </c>
      <c r="G1715">
        <v>72754</v>
      </c>
      <c r="H1715">
        <v>1.9177708000000002E-2</v>
      </c>
      <c r="I1715">
        <v>2.9059759999999998E-3</v>
      </c>
      <c r="J1715">
        <v>3.1490977E-4</v>
      </c>
      <c r="K1715">
        <v>3.409596E-3</v>
      </c>
      <c r="L1715">
        <v>4.4910143000000003E-3</v>
      </c>
      <c r="M1715">
        <v>13.722104</v>
      </c>
      <c r="N1715">
        <v>0.98853427999999999</v>
      </c>
      <c r="O1715">
        <v>1</v>
      </c>
      <c r="P1715">
        <v>1</v>
      </c>
      <c r="Q1715">
        <v>0.98853427999999999</v>
      </c>
      <c r="R1715">
        <v>13.564769999999999</v>
      </c>
      <c r="S1715">
        <v>13.568472</v>
      </c>
      <c r="T1715">
        <v>34.524144999999997</v>
      </c>
      <c r="U1715">
        <v>638.44916999999998</v>
      </c>
      <c r="V1715">
        <v>609.75562000000002</v>
      </c>
      <c r="W1715">
        <v>34.509596000000002</v>
      </c>
      <c r="X1715">
        <v>621.60413000000005</v>
      </c>
      <c r="Y1715">
        <v>609.69699000000003</v>
      </c>
      <c r="Z1715">
        <v>1.9177758E-2</v>
      </c>
      <c r="AA1715">
        <v>72.368897000000004</v>
      </c>
      <c r="AB1715">
        <v>1.9172585999999998E-2</v>
      </c>
      <c r="AC1715">
        <v>72.349380999999994</v>
      </c>
      <c r="AD1715" s="2">
        <v>72.368708999999996</v>
      </c>
      <c r="AE1715" s="2">
        <v>16.947223999999999</v>
      </c>
      <c r="AF1715" s="2">
        <f t="shared" si="133"/>
        <v>7.2368708999999989E-2</v>
      </c>
      <c r="AG1715" s="2">
        <f t="shared" si="133"/>
        <v>1.6947223999999997E-2</v>
      </c>
      <c r="AH1715" s="8">
        <v>685.19727</v>
      </c>
      <c r="AI1715" s="3">
        <f t="shared" si="134"/>
        <v>8.2908761022667967</v>
      </c>
      <c r="AJ1715" s="3">
        <f t="shared" si="135"/>
        <v>1.9415481691315275</v>
      </c>
      <c r="AK1715" s="3">
        <f t="shared" si="138"/>
        <v>13.818126837111327</v>
      </c>
      <c r="AL1715" s="3">
        <f t="shared" si="136"/>
        <v>3.2359136152192125</v>
      </c>
    </row>
    <row r="1716" spans="1:38" x14ac:dyDescent="0.2">
      <c r="A1716" s="2">
        <v>6</v>
      </c>
      <c r="B1716" s="2" t="s">
        <v>1744</v>
      </c>
      <c r="C1716" s="2" t="s">
        <v>36</v>
      </c>
      <c r="D1716" s="2">
        <v>33.693815000000001</v>
      </c>
      <c r="E1716" s="2">
        <v>101.38817</v>
      </c>
      <c r="F1716">
        <v>513159</v>
      </c>
      <c r="G1716">
        <v>19703</v>
      </c>
      <c r="H1716">
        <v>1.6046336000000001E-2</v>
      </c>
      <c r="I1716">
        <v>6.2148898999999996E-4</v>
      </c>
      <c r="J1716">
        <v>2.9291098E-4</v>
      </c>
      <c r="K1716">
        <v>2.8627247999999999E-3</v>
      </c>
      <c r="L1716">
        <v>2.9440173999999999E-3</v>
      </c>
      <c r="M1716">
        <v>12.022765</v>
      </c>
      <c r="N1716">
        <v>0.97953491999999998</v>
      </c>
      <c r="O1716">
        <v>1</v>
      </c>
      <c r="P1716">
        <v>1</v>
      </c>
      <c r="Q1716">
        <v>0.97953491999999998</v>
      </c>
      <c r="R1716">
        <v>11.776718000000001</v>
      </c>
      <c r="S1716">
        <v>11.78406</v>
      </c>
      <c r="T1716">
        <v>33.695652000000003</v>
      </c>
      <c r="U1716">
        <v>657.08927000000006</v>
      </c>
      <c r="V1716">
        <v>626.88364000000001</v>
      </c>
      <c r="W1716">
        <v>33.710929999999998</v>
      </c>
      <c r="X1716">
        <v>632.53526999999997</v>
      </c>
      <c r="Y1716">
        <v>626.94608000000005</v>
      </c>
      <c r="Z1716">
        <v>1.6046392E-2</v>
      </c>
      <c r="AA1716">
        <v>60.552422999999997</v>
      </c>
      <c r="AB1716">
        <v>1.6036518E-2</v>
      </c>
      <c r="AC1716">
        <v>60.515163000000001</v>
      </c>
      <c r="AD1716" s="2">
        <v>60.552210000000002</v>
      </c>
      <c r="AE1716" s="2">
        <v>11.109500000000001</v>
      </c>
      <c r="AF1716" s="2">
        <f t="shared" si="133"/>
        <v>6.0552210000000002E-2</v>
      </c>
      <c r="AG1716" s="2">
        <f t="shared" si="133"/>
        <v>1.1109500000000001E-2</v>
      </c>
      <c r="AH1716" s="8">
        <v>738.10986000000003</v>
      </c>
      <c r="AI1716" s="3">
        <f t="shared" si="134"/>
        <v>9.9088043194459789</v>
      </c>
      <c r="AJ1716" s="3">
        <f t="shared" si="135"/>
        <v>1.8179660426413025</v>
      </c>
      <c r="AK1716" s="3">
        <f t="shared" si="138"/>
        <v>16.514673865743298</v>
      </c>
      <c r="AL1716" s="3">
        <f t="shared" si="136"/>
        <v>3.0299434044021707</v>
      </c>
    </row>
    <row r="1717" spans="1:38" x14ac:dyDescent="0.2">
      <c r="A1717" s="2">
        <v>7</v>
      </c>
      <c r="B1717" s="2" t="s">
        <v>1745</v>
      </c>
      <c r="C1717" s="2" t="s">
        <v>36</v>
      </c>
      <c r="D1717" s="2">
        <v>34.599240000000002</v>
      </c>
      <c r="E1717" s="2">
        <v>101.33996</v>
      </c>
      <c r="F1717">
        <v>570699</v>
      </c>
      <c r="G1717">
        <v>23168</v>
      </c>
      <c r="H1717">
        <v>1.3888993000000001E-2</v>
      </c>
      <c r="I1717">
        <v>5.6949870999999997E-4</v>
      </c>
      <c r="J1717">
        <v>2.5877110999999997E-4</v>
      </c>
      <c r="K1717">
        <v>2.4820293999999999E-3</v>
      </c>
      <c r="L1717">
        <v>2.5596409000000001E-3</v>
      </c>
      <c r="M1717">
        <v>11.404814</v>
      </c>
      <c r="N1717">
        <v>0.99498014999999995</v>
      </c>
      <c r="O1717">
        <v>1</v>
      </c>
      <c r="P1717">
        <v>1</v>
      </c>
      <c r="Q1717">
        <v>0.99498014999999995</v>
      </c>
      <c r="R1717">
        <v>11.347564</v>
      </c>
      <c r="S1717">
        <v>11.347745</v>
      </c>
      <c r="T1717">
        <v>34.601447</v>
      </c>
      <c r="U1717">
        <v>668.98662999999999</v>
      </c>
      <c r="V1717">
        <v>638.66543000000001</v>
      </c>
      <c r="W1717">
        <v>34.678272999999997</v>
      </c>
      <c r="X1717">
        <v>646.89115000000004</v>
      </c>
      <c r="Y1717">
        <v>638.96993999999995</v>
      </c>
      <c r="Z1717">
        <v>1.3889036E-2</v>
      </c>
      <c r="AA1717">
        <v>52.411458000000003</v>
      </c>
      <c r="AB1717">
        <v>1.3888816999999999E-2</v>
      </c>
      <c r="AC1717">
        <v>52.410629999999998</v>
      </c>
      <c r="AD1717" s="2">
        <v>52.411296</v>
      </c>
      <c r="AE1717" s="2">
        <v>9.6590220999999996</v>
      </c>
      <c r="AF1717" s="2">
        <f t="shared" si="133"/>
        <v>5.2411296000000003E-2</v>
      </c>
      <c r="AG1717" s="2">
        <f t="shared" si="133"/>
        <v>9.6590220999999993E-3</v>
      </c>
      <c r="AH1717" s="8">
        <v>879.22729000000004</v>
      </c>
      <c r="AI1717" s="3">
        <f t="shared" si="134"/>
        <v>11.447913823768067</v>
      </c>
      <c r="AJ1717" s="3">
        <f t="shared" si="135"/>
        <v>2.1097675703854235</v>
      </c>
      <c r="AK1717" s="3">
        <f t="shared" si="138"/>
        <v>19.079856372946779</v>
      </c>
      <c r="AL1717" s="3">
        <f t="shared" si="136"/>
        <v>3.516279283975706</v>
      </c>
    </row>
    <row r="1718" spans="1:38" x14ac:dyDescent="0.2">
      <c r="A1718" s="2">
        <v>8</v>
      </c>
      <c r="B1718" s="2" t="s">
        <v>1746</v>
      </c>
      <c r="C1718" s="2" t="s">
        <v>36</v>
      </c>
      <c r="D1718" s="2">
        <v>33.765413000000002</v>
      </c>
      <c r="E1718" s="2">
        <v>101.22723999999999</v>
      </c>
      <c r="F1718">
        <v>467107</v>
      </c>
      <c r="G1718">
        <v>15241</v>
      </c>
      <c r="H1718">
        <v>1.9152236E-2</v>
      </c>
      <c r="I1718">
        <v>6.2932346E-4</v>
      </c>
      <c r="J1718">
        <v>3.2992555999999999E-4</v>
      </c>
      <c r="K1718">
        <v>3.4082956000000002E-3</v>
      </c>
      <c r="L1718">
        <v>3.4815769E-3</v>
      </c>
      <c r="M1718">
        <v>12.975286000000001</v>
      </c>
      <c r="N1718">
        <v>0.98684603999999998</v>
      </c>
      <c r="O1718">
        <v>1</v>
      </c>
      <c r="P1718">
        <v>1</v>
      </c>
      <c r="Q1718">
        <v>0.98684603999999998</v>
      </c>
      <c r="R1718">
        <v>12.80461</v>
      </c>
      <c r="S1718">
        <v>12.807971</v>
      </c>
      <c r="T1718">
        <v>33.765248</v>
      </c>
      <c r="U1718">
        <v>658.80866000000003</v>
      </c>
      <c r="V1718">
        <v>615.36256000000003</v>
      </c>
      <c r="W1718">
        <v>33.830523999999997</v>
      </c>
      <c r="X1718">
        <v>628.81394</v>
      </c>
      <c r="Y1718">
        <v>615.63</v>
      </c>
      <c r="Z1718">
        <v>1.9152325000000001E-2</v>
      </c>
      <c r="AA1718">
        <v>72.272924000000003</v>
      </c>
      <c r="AB1718">
        <v>1.9147362000000001E-2</v>
      </c>
      <c r="AC1718">
        <v>72.254194999999996</v>
      </c>
      <c r="AD1718" s="2">
        <v>72.272588999999996</v>
      </c>
      <c r="AE1718" s="2">
        <v>13.138026</v>
      </c>
      <c r="AF1718" s="2">
        <f t="shared" si="133"/>
        <v>7.2272588999999998E-2</v>
      </c>
      <c r="AG1718" s="2">
        <f t="shared" si="133"/>
        <v>1.3138026000000001E-2</v>
      </c>
      <c r="AH1718" s="8">
        <v>1012.7419</v>
      </c>
      <c r="AI1718" s="3">
        <f t="shared" si="134"/>
        <v>8.3019026757156862</v>
      </c>
      <c r="AJ1718" s="3">
        <f t="shared" si="135"/>
        <v>1.5091560259868684</v>
      </c>
      <c r="AK1718" s="3">
        <f t="shared" si="138"/>
        <v>13.836504459526143</v>
      </c>
      <c r="AL1718" s="3">
        <f t="shared" si="136"/>
        <v>2.5152600433114469</v>
      </c>
    </row>
    <row r="1719" spans="1:38" x14ac:dyDescent="0.2">
      <c r="A1719" s="2">
        <v>9</v>
      </c>
      <c r="B1719" s="2" t="s">
        <v>1747</v>
      </c>
      <c r="C1719" s="2" t="s">
        <v>36</v>
      </c>
      <c r="D1719" s="2">
        <v>33.724055</v>
      </c>
      <c r="E1719" s="2">
        <v>101.27200000000001</v>
      </c>
      <c r="F1719">
        <v>562957</v>
      </c>
      <c r="G1719">
        <v>31235</v>
      </c>
      <c r="H1719">
        <v>1.6446803999999999E-2</v>
      </c>
      <c r="I1719">
        <v>9.2161694999999999E-4</v>
      </c>
      <c r="J1719">
        <v>2.7214544999999999E-4</v>
      </c>
      <c r="K1719">
        <v>2.9276493000000002E-3</v>
      </c>
      <c r="L1719">
        <v>3.0813262999999998E-3</v>
      </c>
      <c r="M1719">
        <v>13.433941000000001</v>
      </c>
      <c r="N1719">
        <v>0.98808781999999995</v>
      </c>
      <c r="O1719">
        <v>1</v>
      </c>
      <c r="P1719">
        <v>1</v>
      </c>
      <c r="Q1719">
        <v>0.98808781999999995</v>
      </c>
      <c r="R1719">
        <v>13.273913</v>
      </c>
      <c r="S1719">
        <v>13.277025</v>
      </c>
      <c r="T1719">
        <v>33.725501000000001</v>
      </c>
      <c r="U1719">
        <v>659.76601000000005</v>
      </c>
      <c r="V1719">
        <v>609.80352000000005</v>
      </c>
      <c r="W1719">
        <v>33.877814999999998</v>
      </c>
      <c r="X1719">
        <v>610.97420999999997</v>
      </c>
      <c r="Y1719">
        <v>610.42891999999995</v>
      </c>
      <c r="Z1719">
        <v>1.6446881999999999E-2</v>
      </c>
      <c r="AA1719">
        <v>62.063704999999999</v>
      </c>
      <c r="AB1719">
        <v>1.6443069000000001E-2</v>
      </c>
      <c r="AC1719">
        <v>62.049315999999997</v>
      </c>
      <c r="AD1719" s="2">
        <v>62.063412</v>
      </c>
      <c r="AE1719" s="2">
        <v>11.627646</v>
      </c>
      <c r="AF1719" s="2">
        <f t="shared" si="133"/>
        <v>6.2063411999999998E-2</v>
      </c>
      <c r="AG1719" s="2">
        <f t="shared" si="133"/>
        <v>1.1627646E-2</v>
      </c>
      <c r="AH1719" s="8">
        <v>1049.9436000000001</v>
      </c>
      <c r="AI1719" s="3">
        <f t="shared" si="134"/>
        <v>9.667531652948762</v>
      </c>
      <c r="AJ1719" s="3">
        <f t="shared" si="135"/>
        <v>1.8112222988043756</v>
      </c>
      <c r="AK1719" s="3">
        <f t="shared" si="138"/>
        <v>16.112552754914603</v>
      </c>
      <c r="AL1719" s="3">
        <f t="shared" si="136"/>
        <v>3.018703831340626</v>
      </c>
    </row>
    <row r="1720" spans="1:38" x14ac:dyDescent="0.2">
      <c r="A1720" s="2">
        <v>10</v>
      </c>
      <c r="B1720" s="2" t="s">
        <v>1748</v>
      </c>
      <c r="C1720" s="2" t="s">
        <v>36</v>
      </c>
      <c r="D1720" s="2">
        <v>34.555577</v>
      </c>
      <c r="E1720" s="2">
        <v>99.479495</v>
      </c>
      <c r="F1720">
        <v>823365</v>
      </c>
      <c r="G1720">
        <v>31298</v>
      </c>
      <c r="H1720">
        <v>1.5383142000000001E-2</v>
      </c>
      <c r="I1720">
        <v>5.8954530000000002E-4</v>
      </c>
      <c r="J1720">
        <v>1.9416305999999999E-4</v>
      </c>
      <c r="K1720">
        <v>2.7268212E-3</v>
      </c>
      <c r="L1720">
        <v>2.7965722999999999E-3</v>
      </c>
      <c r="M1720">
        <v>18.498829000000001</v>
      </c>
      <c r="N1720">
        <v>0.98680847000000005</v>
      </c>
      <c r="O1720">
        <v>1</v>
      </c>
      <c r="P1720">
        <v>1</v>
      </c>
      <c r="Q1720">
        <v>0.98680847000000005</v>
      </c>
      <c r="R1720">
        <v>18.254801</v>
      </c>
      <c r="S1720">
        <v>18.257707</v>
      </c>
      <c r="T1720">
        <v>34.557948000000003</v>
      </c>
      <c r="U1720">
        <v>586.62540999999999</v>
      </c>
      <c r="V1720">
        <v>563.07629999999995</v>
      </c>
      <c r="W1720">
        <v>34.547440000000002</v>
      </c>
      <c r="X1720">
        <v>561.20218</v>
      </c>
      <c r="Y1720">
        <v>563.03330000000005</v>
      </c>
      <c r="Z1720">
        <v>1.5383157999999999E-2</v>
      </c>
      <c r="AA1720">
        <v>58.049653999999997</v>
      </c>
      <c r="AB1720">
        <v>1.5380724E-2</v>
      </c>
      <c r="AC1720">
        <v>58.040469999999999</v>
      </c>
      <c r="AD1720" s="2">
        <v>58.049590999999999</v>
      </c>
      <c r="AE1720" s="2">
        <v>10.553103</v>
      </c>
      <c r="AF1720" s="2">
        <f t="shared" si="133"/>
        <v>5.8049590999999998E-2</v>
      </c>
      <c r="AG1720" s="2">
        <f t="shared" si="133"/>
        <v>1.0553102999999999E-2</v>
      </c>
      <c r="AH1720" s="8">
        <v>563.65332000000001</v>
      </c>
      <c r="AI1720" s="3">
        <f t="shared" si="134"/>
        <v>10.335990136433519</v>
      </c>
      <c r="AJ1720" s="3">
        <f t="shared" si="135"/>
        <v>1.8790273391722432</v>
      </c>
      <c r="AK1720" s="3">
        <f t="shared" si="138"/>
        <v>17.2266502273892</v>
      </c>
      <c r="AL1720" s="3">
        <f t="shared" si="136"/>
        <v>3.1317122319537387</v>
      </c>
    </row>
    <row r="1721" spans="1:38" x14ac:dyDescent="0.2">
      <c r="A1721" s="2">
        <v>11</v>
      </c>
      <c r="B1721" s="2" t="s">
        <v>1749</v>
      </c>
      <c r="C1721" s="2" t="s">
        <v>36</v>
      </c>
      <c r="D1721" s="2">
        <v>34.479376999999999</v>
      </c>
      <c r="E1721" s="2">
        <v>99.777844000000002</v>
      </c>
      <c r="F1721">
        <v>416924</v>
      </c>
      <c r="G1721">
        <v>16805</v>
      </c>
      <c r="H1721">
        <v>2.6574701999999999E-2</v>
      </c>
      <c r="I1721">
        <v>1.0773289999999999E-3</v>
      </c>
      <c r="J1721">
        <v>3.8897197999999999E-4</v>
      </c>
      <c r="K1721">
        <v>4.7066243999999997E-3</v>
      </c>
      <c r="L1721">
        <v>4.8439911999999998E-3</v>
      </c>
      <c r="M1721">
        <v>16.224174000000001</v>
      </c>
      <c r="N1721">
        <v>0.97940439999999995</v>
      </c>
      <c r="O1721">
        <v>1</v>
      </c>
      <c r="P1721">
        <v>1</v>
      </c>
      <c r="Q1721">
        <v>0.97940439999999995</v>
      </c>
      <c r="R1721">
        <v>15.890027</v>
      </c>
      <c r="S1721">
        <v>15.893879999999999</v>
      </c>
      <c r="T1721">
        <v>34.480122000000001</v>
      </c>
      <c r="U1721">
        <v>619.95135000000005</v>
      </c>
      <c r="V1721">
        <v>583.41539999999998</v>
      </c>
      <c r="W1721">
        <v>34.463915</v>
      </c>
      <c r="X1721">
        <v>586.23895000000005</v>
      </c>
      <c r="Y1721">
        <v>583.34937000000002</v>
      </c>
      <c r="Z1721">
        <v>2.6574779E-2</v>
      </c>
      <c r="AA1721">
        <v>100.28218</v>
      </c>
      <c r="AB1721">
        <v>2.6568408000000002E-2</v>
      </c>
      <c r="AC1721">
        <v>100.25815</v>
      </c>
      <c r="AD1721" s="2">
        <v>100.28189</v>
      </c>
      <c r="AE1721" s="2">
        <v>18.279212000000001</v>
      </c>
      <c r="AF1721" s="2">
        <f t="shared" si="133"/>
        <v>0.10028189</v>
      </c>
      <c r="AG1721" s="2">
        <f t="shared" si="133"/>
        <v>1.8279212E-2</v>
      </c>
      <c r="AH1721" s="8">
        <v>813.60571000000004</v>
      </c>
      <c r="AI1721" s="3">
        <f t="shared" si="134"/>
        <v>5.9831341431638352</v>
      </c>
      <c r="AJ1721" s="3">
        <f t="shared" si="135"/>
        <v>1.0905954946334786</v>
      </c>
      <c r="AK1721" s="3">
        <f t="shared" si="138"/>
        <v>9.9718902386063917</v>
      </c>
      <c r="AL1721" s="3">
        <f t="shared" si="136"/>
        <v>1.8176591577224643</v>
      </c>
    </row>
    <row r="1722" spans="1:38" x14ac:dyDescent="0.2">
      <c r="A1722" s="2">
        <v>12</v>
      </c>
      <c r="B1722" s="2" t="s">
        <v>1750</v>
      </c>
      <c r="C1722" s="2" t="s">
        <v>36</v>
      </c>
      <c r="D1722" s="2">
        <v>34.689056999999998</v>
      </c>
      <c r="E1722" s="2">
        <v>100.62238000000001</v>
      </c>
      <c r="F1722">
        <v>139274</v>
      </c>
      <c r="G1722">
        <v>6546</v>
      </c>
      <c r="H1722">
        <v>5.6229689999999999E-2</v>
      </c>
      <c r="I1722">
        <v>2.6545840000000002E-3</v>
      </c>
      <c r="J1722">
        <v>1.1363975999999999E-3</v>
      </c>
      <c r="K1722">
        <v>9.9924173000000005E-3</v>
      </c>
      <c r="L1722">
        <v>1.0401280000000001E-2</v>
      </c>
      <c r="M1722">
        <v>11.290490999999999</v>
      </c>
      <c r="N1722">
        <v>0.98644105999999998</v>
      </c>
      <c r="O1722">
        <v>1</v>
      </c>
      <c r="P1722">
        <v>1</v>
      </c>
      <c r="Q1722">
        <v>0.98644105999999998</v>
      </c>
      <c r="R1722">
        <v>11.137404</v>
      </c>
      <c r="S1722">
        <v>11.134677999999999</v>
      </c>
      <c r="T1722">
        <v>34.690935000000003</v>
      </c>
      <c r="U1722">
        <v>695.04459999999995</v>
      </c>
      <c r="V1722">
        <v>640.56848000000002</v>
      </c>
      <c r="W1722">
        <v>34.734546999999999</v>
      </c>
      <c r="X1722">
        <v>632.72708999999998</v>
      </c>
      <c r="Y1722">
        <v>640.74085000000002</v>
      </c>
      <c r="Z1722">
        <v>5.6230382000000002E-2</v>
      </c>
      <c r="AA1722">
        <v>212.19012000000001</v>
      </c>
      <c r="AB1722">
        <v>5.6243876999999998E-2</v>
      </c>
      <c r="AC1722">
        <v>212.24104</v>
      </c>
      <c r="AD1722" s="2">
        <v>212.18751</v>
      </c>
      <c r="AE1722" s="2">
        <v>39.250112000000001</v>
      </c>
      <c r="AF1722" s="2">
        <f t="shared" si="133"/>
        <v>0.21218751</v>
      </c>
      <c r="AG1722" s="2">
        <f t="shared" si="133"/>
        <v>3.9250112000000004E-2</v>
      </c>
      <c r="AH1722" s="8">
        <v>1382.0452</v>
      </c>
      <c r="AI1722" s="3">
        <f t="shared" si="134"/>
        <v>2.8276876428777546</v>
      </c>
      <c r="AJ1722" s="3">
        <f t="shared" si="135"/>
        <v>0.52306121450771481</v>
      </c>
      <c r="AK1722" s="3">
        <f t="shared" si="138"/>
        <v>4.7128127381295908</v>
      </c>
      <c r="AL1722" s="3">
        <f t="shared" si="136"/>
        <v>0.87176869084619124</v>
      </c>
    </row>
    <row r="1723" spans="1:38" x14ac:dyDescent="0.2">
      <c r="A1723" s="2">
        <v>0</v>
      </c>
      <c r="B1723" s="2" t="s">
        <v>1751</v>
      </c>
      <c r="C1723" s="2" t="s">
        <v>36</v>
      </c>
      <c r="D1723" s="2">
        <v>33.964801000000001</v>
      </c>
      <c r="E1723" s="2">
        <v>77.785122000000001</v>
      </c>
      <c r="F1723">
        <v>24495000</v>
      </c>
      <c r="G1723">
        <v>753000</v>
      </c>
      <c r="H1723">
        <v>2.4846302000000001E-4</v>
      </c>
      <c r="I1723" s="1">
        <v>1.0139145000000001E-5</v>
      </c>
      <c r="J1723" s="1">
        <v>1.7537935999999999E-6</v>
      </c>
      <c r="K1723" s="1">
        <v>5.7795001000000001E-5</v>
      </c>
      <c r="L1723" s="1">
        <v>5.8703835000000001E-5</v>
      </c>
      <c r="M1723">
        <v>12.055315999999999</v>
      </c>
      <c r="N1723">
        <v>0.96653429000000002</v>
      </c>
      <c r="O1723">
        <v>1</v>
      </c>
      <c r="P1723">
        <v>1</v>
      </c>
      <c r="Q1723">
        <v>0.96653429000000002</v>
      </c>
      <c r="R1723">
        <v>11.651876</v>
      </c>
      <c r="S1723">
        <v>11.661745</v>
      </c>
      <c r="T1723">
        <v>33.966374000000002</v>
      </c>
      <c r="U1723">
        <v>650.66125999999997</v>
      </c>
      <c r="V1723">
        <v>627.56839000000002</v>
      </c>
      <c r="W1723">
        <v>33.972780999999998</v>
      </c>
      <c r="X1723">
        <v>638.77067</v>
      </c>
      <c r="Y1723">
        <v>627.59438</v>
      </c>
      <c r="Z1723">
        <v>2.4846317000000001E-4</v>
      </c>
      <c r="AA1723">
        <v>0.93759687000000003</v>
      </c>
      <c r="AB1723">
        <v>2.4818505999999997E-4</v>
      </c>
      <c r="AC1723">
        <v>0.93654740999999997</v>
      </c>
      <c r="AD1723" s="2">
        <v>0.93759630000000005</v>
      </c>
      <c r="AE1723" s="2">
        <v>0.2215239</v>
      </c>
      <c r="AF1723" s="2">
        <f t="shared" si="133"/>
        <v>9.3759630000000006E-4</v>
      </c>
      <c r="AG1723" s="2">
        <f t="shared" si="133"/>
        <v>2.2152390000000001E-4</v>
      </c>
      <c r="AH1723" s="8">
        <v>511</v>
      </c>
      <c r="AI1723" s="3">
        <f t="shared" si="134"/>
        <v>639.93426595220137</v>
      </c>
      <c r="AJ1723" s="3">
        <f t="shared" si="135"/>
        <v>151.19591911504861</v>
      </c>
      <c r="AK1723" s="3">
        <f t="shared" si="138"/>
        <v>1066.5571099203355</v>
      </c>
      <c r="AL1723" s="3">
        <f t="shared" si="136"/>
        <v>251.99319852508097</v>
      </c>
    </row>
    <row r="1724" spans="1:38" x14ac:dyDescent="0.2">
      <c r="A1724" s="2">
        <v>1</v>
      </c>
      <c r="B1724" s="2" t="s">
        <v>1752</v>
      </c>
      <c r="C1724" s="2" t="s">
        <v>36</v>
      </c>
      <c r="D1724" s="2">
        <v>33.991188999999999</v>
      </c>
      <c r="E1724" s="2">
        <v>77.802619000000007</v>
      </c>
      <c r="F1724">
        <v>25076000</v>
      </c>
      <c r="G1724">
        <v>1114000</v>
      </c>
      <c r="H1724">
        <v>2.7971749000000001E-4</v>
      </c>
      <c r="I1724" s="1">
        <v>1.6060785999999999E-5</v>
      </c>
      <c r="J1724" s="1">
        <v>1.8831959E-6</v>
      </c>
      <c r="K1724" s="1">
        <v>6.3254376999999999E-5</v>
      </c>
      <c r="L1724" s="1">
        <v>6.5288678000000004E-5</v>
      </c>
      <c r="M1724">
        <v>13.43014</v>
      </c>
      <c r="N1724">
        <v>0.97280261000000001</v>
      </c>
      <c r="O1724">
        <v>1</v>
      </c>
      <c r="P1724">
        <v>1</v>
      </c>
      <c r="Q1724">
        <v>0.97280261000000001</v>
      </c>
      <c r="R1724">
        <v>13.064875000000001</v>
      </c>
      <c r="S1724">
        <v>13.074578000000001</v>
      </c>
      <c r="T1724">
        <v>33.991219999999998</v>
      </c>
      <c r="U1724">
        <v>643.60105999999996</v>
      </c>
      <c r="V1724">
        <v>610.93678999999997</v>
      </c>
      <c r="W1724">
        <v>34.000717000000002</v>
      </c>
      <c r="X1724">
        <v>624.63142000000005</v>
      </c>
      <c r="Y1724">
        <v>610.97556999999995</v>
      </c>
      <c r="Z1724">
        <v>2.7971775E-4</v>
      </c>
      <c r="AA1724">
        <v>1.0555387000000001</v>
      </c>
      <c r="AB1724">
        <v>2.7945067999999998E-4</v>
      </c>
      <c r="AC1724">
        <v>1.0545309</v>
      </c>
      <c r="AD1724" s="2">
        <v>1.0555376999999999</v>
      </c>
      <c r="AE1724" s="2">
        <v>0.24637237000000001</v>
      </c>
      <c r="AF1724" s="2">
        <f t="shared" si="133"/>
        <v>1.0555376999999999E-3</v>
      </c>
      <c r="AG1724" s="2">
        <f t="shared" si="133"/>
        <v>2.4637237E-4</v>
      </c>
      <c r="AH1724" s="8">
        <v>751</v>
      </c>
      <c r="AI1724" s="3">
        <f t="shared" si="134"/>
        <v>568.4306680850907</v>
      </c>
      <c r="AJ1724" s="3">
        <f t="shared" si="135"/>
        <v>132.67703358848024</v>
      </c>
      <c r="AK1724" s="3">
        <f t="shared" si="138"/>
        <v>947.38444680848454</v>
      </c>
      <c r="AL1724" s="3">
        <f t="shared" si="136"/>
        <v>221.12838931413373</v>
      </c>
    </row>
    <row r="1725" spans="1:38" x14ac:dyDescent="0.2">
      <c r="A1725" s="2">
        <v>2</v>
      </c>
      <c r="B1725" s="2" t="s">
        <v>1753</v>
      </c>
      <c r="C1725" s="2" t="s">
        <v>36</v>
      </c>
      <c r="D1725" s="2">
        <v>34.032567999999998</v>
      </c>
      <c r="E1725" s="2">
        <v>77.802010999999993</v>
      </c>
      <c r="F1725">
        <v>25478000</v>
      </c>
      <c r="G1725">
        <v>1385000</v>
      </c>
      <c r="H1725">
        <v>3.4501203E-4</v>
      </c>
      <c r="I1725" s="1">
        <v>2.3238084E-5</v>
      </c>
      <c r="J1725" s="1">
        <v>2.1679843E-6</v>
      </c>
      <c r="K1725" s="1">
        <v>7.4669247999999998E-5</v>
      </c>
      <c r="L1725" s="1">
        <v>7.8231740999999997E-5</v>
      </c>
      <c r="M1725">
        <v>16.063786</v>
      </c>
      <c r="N1725">
        <v>0.97687999000000003</v>
      </c>
      <c r="O1725">
        <v>1</v>
      </c>
      <c r="P1725">
        <v>1</v>
      </c>
      <c r="Q1725">
        <v>0.97687999000000003</v>
      </c>
      <c r="R1725">
        <v>15.692391000000001</v>
      </c>
      <c r="S1725">
        <v>15.695359</v>
      </c>
      <c r="T1725">
        <v>34.032577000000003</v>
      </c>
      <c r="U1725">
        <v>613.32303999999999</v>
      </c>
      <c r="V1725">
        <v>583.14049999999997</v>
      </c>
      <c r="W1725">
        <v>34.034806000000003</v>
      </c>
      <c r="X1725">
        <v>596.60049000000004</v>
      </c>
      <c r="Y1725">
        <v>583.14968999999996</v>
      </c>
      <c r="Z1725">
        <v>3.4501220999999998E-4</v>
      </c>
      <c r="AA1725">
        <v>1.3019328999999999</v>
      </c>
      <c r="AB1725">
        <v>3.4493182000000001E-4</v>
      </c>
      <c r="AC1725">
        <v>1.3016295</v>
      </c>
      <c r="AD1725" s="2">
        <v>1.3019322</v>
      </c>
      <c r="AE1725" s="2">
        <v>0.29521412000000002</v>
      </c>
      <c r="AF1725" s="2">
        <f t="shared" si="133"/>
        <v>1.3019322000000001E-3</v>
      </c>
      <c r="AG1725" s="2">
        <f t="shared" si="133"/>
        <v>2.9521412000000003E-4</v>
      </c>
      <c r="AH1725" s="8">
        <v>786</v>
      </c>
      <c r="AI1725" s="3">
        <f t="shared" si="134"/>
        <v>460.85349144909389</v>
      </c>
      <c r="AJ1725" s="3">
        <f t="shared" si="135"/>
        <v>104.49888091489848</v>
      </c>
      <c r="AK1725" s="3">
        <f t="shared" si="138"/>
        <v>768.08915241515649</v>
      </c>
      <c r="AL1725" s="3">
        <f t="shared" si="136"/>
        <v>174.16480152483081</v>
      </c>
    </row>
    <row r="1726" spans="1:38" x14ac:dyDescent="0.2">
      <c r="A1726" s="2">
        <v>3</v>
      </c>
      <c r="B1726" s="2" t="s">
        <v>1754</v>
      </c>
      <c r="C1726" s="2" t="s">
        <v>36</v>
      </c>
      <c r="D1726" s="2">
        <v>34.170786999999997</v>
      </c>
      <c r="E1726" s="2">
        <v>77.603611000000001</v>
      </c>
      <c r="F1726">
        <v>16898000</v>
      </c>
      <c r="G1726">
        <v>758000</v>
      </c>
      <c r="H1726">
        <v>3.7614285000000001E-4</v>
      </c>
      <c r="I1726" s="1">
        <v>2.0586211999999999E-5</v>
      </c>
      <c r="J1726" s="1">
        <v>3.192111E-6</v>
      </c>
      <c r="K1726" s="1">
        <v>8.0472413999999997E-5</v>
      </c>
      <c r="L1726" s="1">
        <v>8.3125153999999996E-5</v>
      </c>
      <c r="M1726">
        <v>11.496503000000001</v>
      </c>
      <c r="N1726">
        <v>0.97020532999999998</v>
      </c>
      <c r="O1726">
        <v>1</v>
      </c>
      <c r="P1726">
        <v>1</v>
      </c>
      <c r="Q1726">
        <v>0.97020532999999998</v>
      </c>
      <c r="R1726">
        <v>11.153968000000001</v>
      </c>
      <c r="S1726">
        <v>11.157296000000001</v>
      </c>
      <c r="T1726">
        <v>34.170825000000001</v>
      </c>
      <c r="U1726">
        <v>655.67147</v>
      </c>
      <c r="V1726">
        <v>635.71365000000003</v>
      </c>
      <c r="W1726">
        <v>34.172635</v>
      </c>
      <c r="X1726">
        <v>640.93475999999998</v>
      </c>
      <c r="Y1726">
        <v>635.72091999999998</v>
      </c>
      <c r="Z1726">
        <v>3.7614307E-4</v>
      </c>
      <c r="AA1726">
        <v>1.4194078000000001</v>
      </c>
      <c r="AB1726">
        <v>3.7600699000000002E-4</v>
      </c>
      <c r="AC1726">
        <v>1.4188943000000001</v>
      </c>
      <c r="AD1726" s="2">
        <v>1.4194070000000001</v>
      </c>
      <c r="AE1726" s="2">
        <v>0.31367982</v>
      </c>
      <c r="AF1726" s="2">
        <f t="shared" si="133"/>
        <v>1.4194070000000001E-3</v>
      </c>
      <c r="AG1726" s="2">
        <f t="shared" si="133"/>
        <v>3.1367982000000001E-4</v>
      </c>
      <c r="AH1726" s="8">
        <v>492</v>
      </c>
      <c r="AI1726" s="3">
        <f t="shared" si="134"/>
        <v>422.7117380708986</v>
      </c>
      <c r="AJ1726" s="3">
        <f t="shared" si="135"/>
        <v>93.416576013762523</v>
      </c>
      <c r="AK1726" s="3">
        <f t="shared" si="138"/>
        <v>704.51956345149767</v>
      </c>
      <c r="AL1726" s="3">
        <f t="shared" si="136"/>
        <v>155.69429335627086</v>
      </c>
    </row>
    <row r="1727" spans="1:38" x14ac:dyDescent="0.2">
      <c r="A1727" s="2">
        <v>4</v>
      </c>
      <c r="B1727" s="2" t="s">
        <v>1755</v>
      </c>
      <c r="C1727" s="2" t="s">
        <v>36</v>
      </c>
      <c r="D1727" s="2">
        <v>34.186756000000003</v>
      </c>
      <c r="E1727" s="2">
        <v>77.622467999999998</v>
      </c>
      <c r="F1727">
        <v>36080000</v>
      </c>
      <c r="G1727">
        <v>1527000</v>
      </c>
      <c r="H1727">
        <v>1.7791901999999999E-4</v>
      </c>
      <c r="I1727" s="1">
        <v>1.0961251000000001E-5</v>
      </c>
      <c r="J1727" s="1">
        <v>9.8834892999999996E-7</v>
      </c>
      <c r="K1727" s="1">
        <v>4.5253088000000003E-5</v>
      </c>
      <c r="L1727" s="1">
        <v>4.6572178000000001E-5</v>
      </c>
      <c r="M1727">
        <v>13.882384</v>
      </c>
      <c r="N1727">
        <v>0.97219739999999999</v>
      </c>
      <c r="O1727">
        <v>1</v>
      </c>
      <c r="P1727">
        <v>1</v>
      </c>
      <c r="Q1727">
        <v>0.97219739999999999</v>
      </c>
      <c r="R1727">
        <v>13.496418</v>
      </c>
      <c r="S1727">
        <v>13.501282</v>
      </c>
      <c r="T1727">
        <v>34.186759000000002</v>
      </c>
      <c r="U1727">
        <v>628.96220000000005</v>
      </c>
      <c r="V1727">
        <v>606.58290999999997</v>
      </c>
      <c r="W1727">
        <v>34.190918000000003</v>
      </c>
      <c r="X1727">
        <v>615.65714000000003</v>
      </c>
      <c r="Y1727">
        <v>606.59983999999997</v>
      </c>
      <c r="Z1727">
        <v>1.7791909000000001E-4</v>
      </c>
      <c r="AA1727">
        <v>0.67139278999999996</v>
      </c>
      <c r="AB1727">
        <v>1.7782611000000001E-4</v>
      </c>
      <c r="AC1727">
        <v>0.67104193000000001</v>
      </c>
      <c r="AD1727" s="2">
        <v>0.67139252000000005</v>
      </c>
      <c r="AE1727" s="2">
        <v>0.17574407</v>
      </c>
      <c r="AF1727" s="2">
        <f t="shared" si="133"/>
        <v>6.7139252000000002E-4</v>
      </c>
      <c r="AG1727" s="2">
        <f t="shared" si="133"/>
        <v>1.7574406999999999E-4</v>
      </c>
      <c r="AH1727" s="8">
        <v>540</v>
      </c>
      <c r="AI1727" s="3">
        <f t="shared" si="134"/>
        <v>893.66500538314006</v>
      </c>
      <c r="AJ1727" s="3">
        <f t="shared" si="135"/>
        <v>233.92623626877008</v>
      </c>
      <c r="AK1727" s="3">
        <f t="shared" si="138"/>
        <v>1489.4416756385667</v>
      </c>
      <c r="AL1727" s="3">
        <f t="shared" si="136"/>
        <v>389.87706044795016</v>
      </c>
    </row>
    <row r="1728" spans="1:38" x14ac:dyDescent="0.2">
      <c r="A1728" s="2">
        <v>5</v>
      </c>
      <c r="B1728" s="2" t="s">
        <v>1756</v>
      </c>
      <c r="C1728" s="2" t="s">
        <v>36</v>
      </c>
      <c r="D1728" s="2">
        <v>34.238472999999999</v>
      </c>
      <c r="E1728" s="2">
        <v>77.615449999999996</v>
      </c>
      <c r="F1728">
        <v>25973000</v>
      </c>
      <c r="G1728">
        <v>964000</v>
      </c>
      <c r="H1728">
        <v>3.8700544999999999E-4</v>
      </c>
      <c r="I1728" s="1">
        <v>1.7403519999999998E-5</v>
      </c>
      <c r="J1728" s="1">
        <v>2.3137069E-6</v>
      </c>
      <c r="K1728" s="1">
        <v>8.1997178000000001E-5</v>
      </c>
      <c r="L1728" s="1">
        <v>8.3855666999999994E-5</v>
      </c>
      <c r="M1728">
        <v>18.033450999999999</v>
      </c>
      <c r="N1728">
        <v>0.97467727000000004</v>
      </c>
      <c r="O1728">
        <v>1</v>
      </c>
      <c r="P1728">
        <v>1</v>
      </c>
      <c r="Q1728">
        <v>0.97467727000000004</v>
      </c>
      <c r="R1728">
        <v>17.576794</v>
      </c>
      <c r="S1728">
        <v>17.581883999999999</v>
      </c>
      <c r="T1728">
        <v>34.238481</v>
      </c>
      <c r="U1728">
        <v>590.29501000000005</v>
      </c>
      <c r="V1728">
        <v>565.78724</v>
      </c>
      <c r="W1728">
        <v>34.239507000000003</v>
      </c>
      <c r="X1728">
        <v>572.52391</v>
      </c>
      <c r="Y1728">
        <v>565.79146000000003</v>
      </c>
      <c r="Z1728">
        <v>3.8700562999999998E-4</v>
      </c>
      <c r="AA1728">
        <v>1.4603986</v>
      </c>
      <c r="AB1728">
        <v>3.8687043E-4</v>
      </c>
      <c r="AC1728">
        <v>1.4598884000000001</v>
      </c>
      <c r="AD1728" s="2">
        <v>1.4603979</v>
      </c>
      <c r="AE1728" s="2">
        <v>0.31643648000000002</v>
      </c>
      <c r="AF1728" s="2">
        <f t="shared" si="133"/>
        <v>1.4603979000000001E-3</v>
      </c>
      <c r="AG1728" s="2">
        <f t="shared" si="133"/>
        <v>3.1643648E-4</v>
      </c>
      <c r="AH1728" s="8">
        <v>626</v>
      </c>
      <c r="AI1728" s="3">
        <f t="shared" si="134"/>
        <v>410.84693424990547</v>
      </c>
      <c r="AJ1728" s="3">
        <f t="shared" si="135"/>
        <v>89.021599998761673</v>
      </c>
      <c r="AK1728" s="3">
        <f t="shared" si="138"/>
        <v>684.74489041650907</v>
      </c>
      <c r="AL1728" s="3">
        <f t="shared" si="136"/>
        <v>148.36933333126944</v>
      </c>
    </row>
    <row r="1729" spans="1:38" x14ac:dyDescent="0.2">
      <c r="A1729" s="2">
        <v>6</v>
      </c>
      <c r="B1729" s="2" t="s">
        <v>1757</v>
      </c>
      <c r="C1729" s="2" t="s">
        <v>36</v>
      </c>
      <c r="D1729" s="2">
        <v>34.183754</v>
      </c>
      <c r="E1729" s="2">
        <v>77.459587999999997</v>
      </c>
      <c r="F1729">
        <v>22178000</v>
      </c>
      <c r="G1729">
        <v>496000</v>
      </c>
      <c r="H1729">
        <v>2.6881917999999999E-4</v>
      </c>
      <c r="I1729" s="1">
        <v>7.8319898E-6</v>
      </c>
      <c r="J1729" s="1">
        <v>2.0141863E-6</v>
      </c>
      <c r="K1729" s="1">
        <v>6.1427164999999998E-5</v>
      </c>
      <c r="L1729" s="1">
        <v>6.1957190999999999E-5</v>
      </c>
      <c r="M1729">
        <v>11.80639</v>
      </c>
      <c r="N1729">
        <v>0.94815196000000002</v>
      </c>
      <c r="O1729">
        <v>1</v>
      </c>
      <c r="P1729">
        <v>1</v>
      </c>
      <c r="Q1729">
        <v>0.94815196000000002</v>
      </c>
      <c r="R1729">
        <v>11.194252000000001</v>
      </c>
      <c r="S1729">
        <v>11.209555</v>
      </c>
      <c r="T1729">
        <v>34.184565999999997</v>
      </c>
      <c r="U1729">
        <v>661.95908999999995</v>
      </c>
      <c r="V1729">
        <v>631.67035999999996</v>
      </c>
      <c r="W1729">
        <v>34.190123999999997</v>
      </c>
      <c r="X1729">
        <v>640.42156999999997</v>
      </c>
      <c r="Y1729">
        <v>631.69272999999998</v>
      </c>
      <c r="Z1729">
        <v>2.6881951999999998E-4</v>
      </c>
      <c r="AA1729">
        <v>1.0144133</v>
      </c>
      <c r="AB1729">
        <v>2.6834310000000002E-4</v>
      </c>
      <c r="AC1729">
        <v>1.0126154999999999</v>
      </c>
      <c r="AD1729" s="2">
        <v>1.0144120000000001</v>
      </c>
      <c r="AE1729" s="2">
        <v>0.23380071999999999</v>
      </c>
      <c r="AF1729" s="2">
        <f t="shared" si="133"/>
        <v>1.0144120000000001E-3</v>
      </c>
      <c r="AG1729" s="2">
        <f t="shared" si="133"/>
        <v>2.3380071999999999E-4</v>
      </c>
      <c r="AH1729" s="8">
        <v>689</v>
      </c>
      <c r="AI1729" s="3">
        <f t="shared" si="134"/>
        <v>591.47565289054148</v>
      </c>
      <c r="AJ1729" s="3">
        <f t="shared" si="135"/>
        <v>136.32275003477744</v>
      </c>
      <c r="AK1729" s="3">
        <f t="shared" si="138"/>
        <v>985.79275481756906</v>
      </c>
      <c r="AL1729" s="3">
        <f t="shared" si="136"/>
        <v>227.20458339129573</v>
      </c>
    </row>
    <row r="1730" spans="1:38" x14ac:dyDescent="0.2">
      <c r="A1730" s="2">
        <v>7</v>
      </c>
      <c r="B1730" s="2" t="s">
        <v>1758</v>
      </c>
      <c r="C1730" s="2" t="s">
        <v>36</v>
      </c>
      <c r="D1730" s="2">
        <v>34.188079999999999</v>
      </c>
      <c r="E1730" s="2">
        <v>77.468160999999995</v>
      </c>
      <c r="F1730">
        <v>25004000</v>
      </c>
      <c r="G1730">
        <v>1068000</v>
      </c>
      <c r="H1730">
        <v>2.4553298000000001E-4</v>
      </c>
      <c r="I1730" s="1">
        <v>1.3973813000000001E-5</v>
      </c>
      <c r="J1730" s="1">
        <v>1.7087791E-6</v>
      </c>
      <c r="K1730" s="1">
        <v>5.7268797000000001E-5</v>
      </c>
      <c r="L1730" s="1">
        <v>5.8973744000000001E-5</v>
      </c>
      <c r="M1730">
        <v>12.273669</v>
      </c>
      <c r="N1730">
        <v>0.96017998999999998</v>
      </c>
      <c r="O1730">
        <v>1</v>
      </c>
      <c r="P1730">
        <v>1</v>
      </c>
      <c r="Q1730">
        <v>0.96017998999999998</v>
      </c>
      <c r="R1730">
        <v>11.784931</v>
      </c>
      <c r="S1730">
        <v>11.798582</v>
      </c>
      <c r="T1730">
        <v>34.188870000000001</v>
      </c>
      <c r="U1730">
        <v>658.40125999999998</v>
      </c>
      <c r="V1730">
        <v>625.69523000000004</v>
      </c>
      <c r="W1730">
        <v>34.196801999999998</v>
      </c>
      <c r="X1730">
        <v>636.39347999999995</v>
      </c>
      <c r="Y1730">
        <v>625.72724000000005</v>
      </c>
      <c r="Z1730">
        <v>2.4553326999999999E-4</v>
      </c>
      <c r="AA1730">
        <v>0.92654064999999997</v>
      </c>
      <c r="AB1730">
        <v>2.4515643000000003E-4</v>
      </c>
      <c r="AC1730">
        <v>0.92511858999999996</v>
      </c>
      <c r="AD1730" s="2">
        <v>0.92653954999999999</v>
      </c>
      <c r="AE1730" s="2">
        <v>0.22254243000000001</v>
      </c>
      <c r="AF1730" s="2">
        <f t="shared" si="133"/>
        <v>9.2653954999999996E-4</v>
      </c>
      <c r="AG1730" s="2">
        <f t="shared" si="133"/>
        <v>2.2254243000000001E-4</v>
      </c>
      <c r="AH1730" s="8">
        <v>786</v>
      </c>
      <c r="AI1730" s="3">
        <f t="shared" si="134"/>
        <v>647.57084573453994</v>
      </c>
      <c r="AJ1730" s="3">
        <f t="shared" si="135"/>
        <v>155.53787165040029</v>
      </c>
      <c r="AK1730" s="3">
        <f t="shared" si="138"/>
        <v>1079.2847428908999</v>
      </c>
      <c r="AL1730" s="3">
        <f t="shared" si="136"/>
        <v>259.22978608400052</v>
      </c>
    </row>
    <row r="1731" spans="1:38" x14ac:dyDescent="0.2">
      <c r="A1731" s="2">
        <v>8</v>
      </c>
      <c r="B1731" s="2" t="s">
        <v>1759</v>
      </c>
      <c r="C1731" s="2" t="s">
        <v>36</v>
      </c>
      <c r="D1731" s="2">
        <v>34.224812</v>
      </c>
      <c r="E1731" s="2">
        <v>77.490104000000002</v>
      </c>
      <c r="F1731">
        <v>35784000</v>
      </c>
      <c r="G1731">
        <v>1522000</v>
      </c>
      <c r="H1731">
        <v>2.3672415E-4</v>
      </c>
      <c r="I1731" s="1">
        <v>1.3526091E-5</v>
      </c>
      <c r="J1731" s="1">
        <v>1.2516627E-6</v>
      </c>
      <c r="K1731" s="1">
        <v>5.5543488000000002E-5</v>
      </c>
      <c r="L1731" s="1">
        <v>5.7180423999999998E-5</v>
      </c>
      <c r="M1731">
        <v>16.947804999999999</v>
      </c>
      <c r="N1731">
        <v>0.96974329000000004</v>
      </c>
      <c r="O1731">
        <v>1</v>
      </c>
      <c r="P1731">
        <v>1</v>
      </c>
      <c r="Q1731">
        <v>0.96974329000000004</v>
      </c>
      <c r="R1731">
        <v>16.435020000000002</v>
      </c>
      <c r="S1731">
        <v>16.441514999999999</v>
      </c>
      <c r="T1731">
        <v>34.225217000000001</v>
      </c>
      <c r="U1731">
        <v>605.37870999999996</v>
      </c>
      <c r="V1731">
        <v>575.51616999999999</v>
      </c>
      <c r="W1731">
        <v>34.229854000000003</v>
      </c>
      <c r="X1731">
        <v>582.85519999999997</v>
      </c>
      <c r="Y1731">
        <v>575.53522999999996</v>
      </c>
      <c r="Z1731">
        <v>2.3672426E-4</v>
      </c>
      <c r="AA1731">
        <v>0.89329908999999996</v>
      </c>
      <c r="AB1731">
        <v>2.3659907999999999E-4</v>
      </c>
      <c r="AC1731">
        <v>0.89282671999999996</v>
      </c>
      <c r="AD1731" s="2">
        <v>0.89329866000000002</v>
      </c>
      <c r="AE1731" s="2">
        <v>0.21577518000000001</v>
      </c>
      <c r="AF1731" s="2">
        <f t="shared" si="133"/>
        <v>8.9329866000000002E-4</v>
      </c>
      <c r="AG1731" s="2">
        <f t="shared" si="133"/>
        <v>2.1577518000000001E-4</v>
      </c>
      <c r="AH1731" s="8">
        <v>720</v>
      </c>
      <c r="AI1731" s="3">
        <f t="shared" si="134"/>
        <v>671.66786078017844</v>
      </c>
      <c r="AJ1731" s="3">
        <f t="shared" si="135"/>
        <v>162.24053617192033</v>
      </c>
      <c r="AK1731" s="3">
        <f t="shared" si="138"/>
        <v>1119.4464346336308</v>
      </c>
      <c r="AL1731" s="3">
        <f t="shared" si="136"/>
        <v>270.40089361986719</v>
      </c>
    </row>
    <row r="1732" spans="1:38" x14ac:dyDescent="0.2">
      <c r="A1732" s="2">
        <v>9</v>
      </c>
      <c r="B1732" s="2" t="s">
        <v>1760</v>
      </c>
      <c r="C1732" s="2" t="s">
        <v>36</v>
      </c>
      <c r="D1732" s="2">
        <v>34.011085999999999</v>
      </c>
      <c r="E1732" s="2">
        <v>77.725902000000005</v>
      </c>
      <c r="F1732">
        <v>33790000</v>
      </c>
      <c r="G1732">
        <v>1578000</v>
      </c>
      <c r="H1732">
        <v>1.2175863E-4</v>
      </c>
      <c r="I1732" s="1">
        <v>9.467824E-6</v>
      </c>
      <c r="J1732" s="1">
        <v>7.5172624000000004E-7</v>
      </c>
      <c r="K1732" s="1">
        <v>3.5436747999999997E-5</v>
      </c>
      <c r="L1732" s="1">
        <v>3.6687435E-5</v>
      </c>
      <c r="M1732">
        <v>10.212384</v>
      </c>
      <c r="N1732">
        <v>0.96807197</v>
      </c>
      <c r="O1732">
        <v>1</v>
      </c>
      <c r="P1732">
        <v>1</v>
      </c>
      <c r="Q1732">
        <v>0.96807197</v>
      </c>
      <c r="R1732">
        <v>9.8863228999999997</v>
      </c>
      <c r="S1732">
        <v>9.8920185000000007</v>
      </c>
      <c r="T1732">
        <v>34.011153999999998</v>
      </c>
      <c r="U1732">
        <v>674.08117000000004</v>
      </c>
      <c r="V1732">
        <v>653.24976000000004</v>
      </c>
      <c r="W1732">
        <v>34.011310000000002</v>
      </c>
      <c r="X1732">
        <v>657.52432999999996</v>
      </c>
      <c r="Y1732">
        <v>653.25037999999995</v>
      </c>
      <c r="Z1732">
        <v>1.2175868E-4</v>
      </c>
      <c r="AA1732">
        <v>0.45946672999999999</v>
      </c>
      <c r="AB1732">
        <v>1.216424E-4</v>
      </c>
      <c r="AC1732">
        <v>0.45902790999999998</v>
      </c>
      <c r="AD1732" s="2">
        <v>0.45946651999999999</v>
      </c>
      <c r="AE1732" s="2">
        <v>0.13844314999999999</v>
      </c>
      <c r="AF1732" s="2">
        <f t="shared" si="133"/>
        <v>4.5946651999999999E-4</v>
      </c>
      <c r="AG1732" s="2">
        <f t="shared" si="133"/>
        <v>1.3844315E-4</v>
      </c>
      <c r="AH1732" s="8">
        <v>476</v>
      </c>
      <c r="AI1732" s="3">
        <f t="shared" si="134"/>
        <v>1305.8622856786171</v>
      </c>
      <c r="AJ1732" s="3">
        <f t="shared" si="135"/>
        <v>393.47303976696202</v>
      </c>
      <c r="AK1732" s="3">
        <f t="shared" si="138"/>
        <v>2176.4371427976953</v>
      </c>
      <c r="AL1732" s="3">
        <f t="shared" si="136"/>
        <v>655.78839961160327</v>
      </c>
    </row>
    <row r="1733" spans="1:38" x14ac:dyDescent="0.2">
      <c r="A1733" s="2">
        <v>10</v>
      </c>
      <c r="B1733" s="2" t="s">
        <v>1761</v>
      </c>
      <c r="C1733" s="2" t="s">
        <v>36</v>
      </c>
      <c r="D1733" s="2">
        <v>34.034702000000003</v>
      </c>
      <c r="E1733" s="2">
        <v>77.760007999999999</v>
      </c>
      <c r="F1733">
        <v>18786000</v>
      </c>
      <c r="G1733">
        <v>579000</v>
      </c>
      <c r="H1733">
        <v>4.0408778E-4</v>
      </c>
      <c r="I1733" s="1">
        <v>1.4987821E-5</v>
      </c>
      <c r="J1733" s="1">
        <v>3.0814555999999999E-6</v>
      </c>
      <c r="K1733" s="1">
        <v>8.5260134999999996E-5</v>
      </c>
      <c r="L1733" s="1">
        <v>8.6622288E-5</v>
      </c>
      <c r="M1733">
        <v>13.60406</v>
      </c>
      <c r="N1733">
        <v>0.96742320000000004</v>
      </c>
      <c r="O1733">
        <v>1</v>
      </c>
      <c r="P1733">
        <v>1</v>
      </c>
      <c r="Q1733">
        <v>0.96742320000000004</v>
      </c>
      <c r="R1733">
        <v>13.160883999999999</v>
      </c>
      <c r="S1733">
        <v>13.168920999999999</v>
      </c>
      <c r="T1733">
        <v>34.033937000000002</v>
      </c>
      <c r="U1733">
        <v>637.38026000000002</v>
      </c>
      <c r="V1733">
        <v>609.11089000000004</v>
      </c>
      <c r="W1733">
        <v>34.029178000000002</v>
      </c>
      <c r="X1733">
        <v>618.62905999999998</v>
      </c>
      <c r="Y1733">
        <v>609.09145000000001</v>
      </c>
      <c r="Z1733">
        <v>4.0408814000000002E-4</v>
      </c>
      <c r="AA1733">
        <v>1.5248609</v>
      </c>
      <c r="AB1733">
        <v>4.0379267999999998E-4</v>
      </c>
      <c r="AC1733">
        <v>1.523746</v>
      </c>
      <c r="AD1733" s="2">
        <v>1.5248595</v>
      </c>
      <c r="AE1733" s="2">
        <v>0.32687655999999998</v>
      </c>
      <c r="AF1733" s="2">
        <f t="shared" si="133"/>
        <v>1.5248595000000001E-3</v>
      </c>
      <c r="AG1733" s="2">
        <f t="shared" si="133"/>
        <v>3.2687655999999996E-4</v>
      </c>
      <c r="AH1733" s="8">
        <v>689</v>
      </c>
      <c r="AI1733" s="3">
        <f t="shared" si="134"/>
        <v>393.47887461107069</v>
      </c>
      <c r="AJ1733" s="3">
        <f t="shared" si="135"/>
        <v>84.348112705162748</v>
      </c>
      <c r="AK1733" s="3">
        <f t="shared" si="138"/>
        <v>655.79812435178451</v>
      </c>
      <c r="AL1733" s="3">
        <f t="shared" si="136"/>
        <v>140.58018784193791</v>
      </c>
    </row>
    <row r="1734" spans="1:38" x14ac:dyDescent="0.2">
      <c r="A1734" s="2">
        <v>11</v>
      </c>
      <c r="B1734" s="2" t="s">
        <v>1762</v>
      </c>
      <c r="C1734" s="2" t="s">
        <v>36</v>
      </c>
      <c r="D1734" s="2">
        <v>34.036105999999997</v>
      </c>
      <c r="E1734" s="2">
        <v>77.760908999999998</v>
      </c>
      <c r="F1734">
        <v>27722000</v>
      </c>
      <c r="G1734">
        <v>767000</v>
      </c>
      <c r="H1734">
        <v>2.7424740000000001E-4</v>
      </c>
      <c r="I1734" s="1">
        <v>9.8358967000000004E-6</v>
      </c>
      <c r="J1734" s="1">
        <v>1.7134317E-6</v>
      </c>
      <c r="K1734" s="1">
        <v>6.2235550999999997E-5</v>
      </c>
      <c r="L1734" s="1">
        <v>6.3031298000000002E-5</v>
      </c>
      <c r="M1734">
        <v>14.789224000000001</v>
      </c>
      <c r="N1734">
        <v>0.96182983</v>
      </c>
      <c r="O1734">
        <v>1</v>
      </c>
      <c r="P1734">
        <v>1</v>
      </c>
      <c r="Q1734">
        <v>0.96182983</v>
      </c>
      <c r="R1734">
        <v>14.224717</v>
      </c>
      <c r="S1734">
        <v>14.238064</v>
      </c>
      <c r="T1734">
        <v>34.036470999999999</v>
      </c>
      <c r="U1734">
        <v>633.68101000000001</v>
      </c>
      <c r="V1734">
        <v>596.10092999999995</v>
      </c>
      <c r="W1734">
        <v>34.035916999999998</v>
      </c>
      <c r="X1734">
        <v>606.99077999999997</v>
      </c>
      <c r="Y1734">
        <v>596.09865000000002</v>
      </c>
      <c r="Z1734">
        <v>2.7424768999999999E-4</v>
      </c>
      <c r="AA1734">
        <v>1.0348968999999999</v>
      </c>
      <c r="AB1734">
        <v>2.7391547999999999E-4</v>
      </c>
      <c r="AC1734">
        <v>1.0336433</v>
      </c>
      <c r="AD1734" s="2">
        <v>1.0348957999999999</v>
      </c>
      <c r="AE1734" s="2">
        <v>0.23785396</v>
      </c>
      <c r="AF1734" s="2">
        <f t="shared" si="133"/>
        <v>1.0348957999999999E-3</v>
      </c>
      <c r="AG1734" s="2">
        <f t="shared" si="133"/>
        <v>2.3785396000000001E-4</v>
      </c>
      <c r="AH1734" s="8">
        <v>883</v>
      </c>
      <c r="AI1734" s="3">
        <f t="shared" si="134"/>
        <v>579.76851389289629</v>
      </c>
      <c r="AJ1734" s="3">
        <f t="shared" si="135"/>
        <v>133.25035903396306</v>
      </c>
      <c r="AK1734" s="3">
        <f t="shared" si="138"/>
        <v>966.28085648816057</v>
      </c>
      <c r="AL1734" s="3">
        <f t="shared" si="136"/>
        <v>222.08393172327175</v>
      </c>
    </row>
    <row r="1735" spans="1:38" x14ac:dyDescent="0.2">
      <c r="A1735" s="2">
        <v>0</v>
      </c>
      <c r="B1735" s="2" t="s">
        <v>1763</v>
      </c>
      <c r="C1735" s="2" t="s">
        <v>36</v>
      </c>
      <c r="D1735" s="2">
        <v>34.504874000000001</v>
      </c>
      <c r="E1735" s="2">
        <v>76.631073000000001</v>
      </c>
      <c r="F1735">
        <v>723741.82</v>
      </c>
      <c r="G1735">
        <v>24086.83</v>
      </c>
      <c r="H1735">
        <v>1.4988352999999999E-2</v>
      </c>
      <c r="I1735">
        <v>5.0295774000000003E-4</v>
      </c>
      <c r="J1735">
        <v>2.1425569000000001E-4</v>
      </c>
      <c r="K1735">
        <v>2.6627463999999998E-3</v>
      </c>
      <c r="L1735">
        <v>2.7182881000000002E-3</v>
      </c>
      <c r="M1735">
        <v>16.148043999999999</v>
      </c>
      <c r="N1735">
        <v>0.96354269000000003</v>
      </c>
      <c r="O1735">
        <v>1</v>
      </c>
      <c r="P1735">
        <v>1</v>
      </c>
      <c r="Q1735">
        <v>0.96354269000000003</v>
      </c>
      <c r="R1735">
        <v>15.559329999999999</v>
      </c>
      <c r="S1735">
        <v>15.606255000000001</v>
      </c>
      <c r="T1735">
        <v>34.510820000000002</v>
      </c>
      <c r="U1735">
        <v>713.48087999999996</v>
      </c>
      <c r="V1735">
        <v>584.27829999999994</v>
      </c>
      <c r="W1735">
        <v>34.554180000000002</v>
      </c>
      <c r="X1735">
        <v>611.66191000000003</v>
      </c>
      <c r="Y1735">
        <v>584.45464000000004</v>
      </c>
      <c r="Z1735">
        <v>1.4988784E-2</v>
      </c>
      <c r="AA1735">
        <v>56.561449000000003</v>
      </c>
      <c r="AB1735">
        <v>1.4944064E-2</v>
      </c>
      <c r="AC1735">
        <v>56.392693000000001</v>
      </c>
      <c r="AD1735" s="2">
        <v>56.559820999999999</v>
      </c>
      <c r="AE1735" s="2">
        <v>10.257690999999999</v>
      </c>
      <c r="AF1735" s="2">
        <f t="shared" si="133"/>
        <v>5.6559820999999996E-2</v>
      </c>
      <c r="AG1735" s="2">
        <f t="shared" si="133"/>
        <v>1.0257690999999999E-2</v>
      </c>
      <c r="AH1735" s="8">
        <v>2553.9872999999998</v>
      </c>
      <c r="AI1735" s="3">
        <f t="shared" si="134"/>
        <v>10.608237250255796</v>
      </c>
      <c r="AJ1735" s="3">
        <f t="shared" si="135"/>
        <v>1.9239102572091524</v>
      </c>
      <c r="AK1735" s="3">
        <f t="shared" si="138"/>
        <v>17.680395417092992</v>
      </c>
      <c r="AL1735" s="3">
        <f t="shared" si="136"/>
        <v>3.2065170953485871</v>
      </c>
    </row>
    <row r="1736" spans="1:38" x14ac:dyDescent="0.2">
      <c r="A1736" s="2">
        <v>1</v>
      </c>
      <c r="B1736" s="2" t="s">
        <v>1764</v>
      </c>
      <c r="C1736" s="2" t="s">
        <v>36</v>
      </c>
      <c r="D1736" s="2">
        <v>34.220480000000002</v>
      </c>
      <c r="E1736" s="2">
        <v>77.165122999999994</v>
      </c>
      <c r="F1736">
        <v>674678.94</v>
      </c>
      <c r="G1736">
        <v>23224.02</v>
      </c>
      <c r="H1736">
        <v>1.5066759000000001E-2</v>
      </c>
      <c r="I1736">
        <v>5.2301129000000002E-4</v>
      </c>
      <c r="J1736">
        <v>2.2795752E-4</v>
      </c>
      <c r="K1736">
        <v>2.6792597E-3</v>
      </c>
      <c r="L1736">
        <v>2.7393317E-3</v>
      </c>
      <c r="M1736">
        <v>15.301741</v>
      </c>
      <c r="N1736">
        <v>0.95320251</v>
      </c>
      <c r="O1736">
        <v>1</v>
      </c>
      <c r="P1736">
        <v>1</v>
      </c>
      <c r="Q1736">
        <v>0.95320251</v>
      </c>
      <c r="R1736">
        <v>14.585658</v>
      </c>
      <c r="S1736">
        <v>14.609061000000001</v>
      </c>
      <c r="T1736">
        <v>34.221150000000002</v>
      </c>
      <c r="U1736">
        <v>692.81475999999998</v>
      </c>
      <c r="V1736">
        <v>591.53070000000002</v>
      </c>
      <c r="W1736">
        <v>34.194242000000003</v>
      </c>
      <c r="X1736">
        <v>601.48973000000001</v>
      </c>
      <c r="Y1736">
        <v>591.42061000000001</v>
      </c>
      <c r="Z1736">
        <v>1.5067114E-2</v>
      </c>
      <c r="AA1736">
        <v>56.857031999999997</v>
      </c>
      <c r="AB1736">
        <v>1.5043183999999999E-2</v>
      </c>
      <c r="AC1736">
        <v>56.766731999999998</v>
      </c>
      <c r="AD1736" s="2">
        <v>56.855694999999997</v>
      </c>
      <c r="AE1736" s="2">
        <v>10.337101000000001</v>
      </c>
      <c r="AF1736" s="2">
        <f t="shared" si="133"/>
        <v>5.6855694999999998E-2</v>
      </c>
      <c r="AG1736" s="2">
        <f t="shared" si="133"/>
        <v>1.0337101000000001E-2</v>
      </c>
      <c r="AH1736" s="8">
        <v>2206</v>
      </c>
      <c r="AI1736" s="3">
        <f t="shared" si="134"/>
        <v>10.553032550213308</v>
      </c>
      <c r="AJ1736" s="3">
        <f t="shared" si="135"/>
        <v>1.9186778620478131</v>
      </c>
      <c r="AK1736" s="3">
        <f t="shared" si="138"/>
        <v>17.588387583688846</v>
      </c>
      <c r="AL1736" s="3">
        <f t="shared" si="136"/>
        <v>3.1977964367463554</v>
      </c>
    </row>
    <row r="1737" spans="1:38" x14ac:dyDescent="0.2">
      <c r="A1737" s="2">
        <v>2</v>
      </c>
      <c r="B1737" s="2" t="s">
        <v>1765</v>
      </c>
      <c r="C1737" s="2" t="s">
        <v>36</v>
      </c>
      <c r="D1737" s="2">
        <v>33.364091000000002</v>
      </c>
      <c r="E1737" s="2">
        <v>78.353696999999997</v>
      </c>
      <c r="F1737">
        <v>2306095.7000000002</v>
      </c>
      <c r="G1737">
        <v>73131.210000000006</v>
      </c>
      <c r="H1737">
        <v>7.0094053999999999E-3</v>
      </c>
      <c r="I1737">
        <v>2.2550746000000001E-4</v>
      </c>
      <c r="J1737" s="1">
        <v>6.6058399999999998E-5</v>
      </c>
      <c r="K1737">
        <v>1.2472077E-3</v>
      </c>
      <c r="L1737">
        <v>1.269151E-3</v>
      </c>
      <c r="M1737">
        <v>24.258804999999999</v>
      </c>
      <c r="N1737">
        <v>0.96932156000000003</v>
      </c>
      <c r="O1737">
        <v>1</v>
      </c>
      <c r="P1737">
        <v>1</v>
      </c>
      <c r="Q1737">
        <v>0.96932156000000003</v>
      </c>
      <c r="R1737">
        <v>23.514582999999998</v>
      </c>
      <c r="S1737">
        <v>23.542168</v>
      </c>
      <c r="T1737">
        <v>33.370646999999998</v>
      </c>
      <c r="U1737">
        <v>618.74801000000002</v>
      </c>
      <c r="V1737">
        <v>515.00854000000004</v>
      </c>
      <c r="W1737">
        <v>33.447937000000003</v>
      </c>
      <c r="X1737">
        <v>501.81261999999998</v>
      </c>
      <c r="Y1737">
        <v>515.33759999999995</v>
      </c>
      <c r="Z1737">
        <v>7.0094564999999996E-3</v>
      </c>
      <c r="AA1737">
        <v>26.450779000000001</v>
      </c>
      <c r="AB1737">
        <v>7.0012062999999999E-3</v>
      </c>
      <c r="AC1737">
        <v>26.419646</v>
      </c>
      <c r="AD1737" s="2">
        <v>26.450586999999999</v>
      </c>
      <c r="AE1737" s="2">
        <v>4.7892492000000004</v>
      </c>
      <c r="AF1737" s="2">
        <f t="shared" ref="AF1737:AG1800" si="139">AD1737/1000</f>
        <v>2.6450586999999998E-2</v>
      </c>
      <c r="AG1737" s="2">
        <f t="shared" si="139"/>
        <v>4.7892492000000007E-3</v>
      </c>
      <c r="AH1737" s="8">
        <v>2286</v>
      </c>
      <c r="AI1737" s="3">
        <f t="shared" ref="AI1737:AI1800" si="140">600/AD1737</f>
        <v>22.6838066013431</v>
      </c>
      <c r="AJ1737" s="3">
        <f t="shared" ref="AJ1737:AJ1800" si="141">AI1737*AE1737/AD1737</f>
        <v>4.1072208574591249</v>
      </c>
      <c r="AK1737" s="3">
        <f t="shared" si="138"/>
        <v>37.806344335571836</v>
      </c>
      <c r="AL1737" s="3">
        <f t="shared" ref="AL1737:AL1800" si="142">AK1737*AE1737/AD1737</f>
        <v>6.8453680957652079</v>
      </c>
    </row>
    <row r="1738" spans="1:38" x14ac:dyDescent="0.2">
      <c r="A1738" s="2">
        <v>3</v>
      </c>
      <c r="B1738" s="2" t="s">
        <v>1766</v>
      </c>
      <c r="C1738" s="2" t="s">
        <v>36</v>
      </c>
      <c r="D1738" s="2">
        <v>33.353642999999998</v>
      </c>
      <c r="E1738" s="2">
        <v>78.323032999999995</v>
      </c>
      <c r="F1738">
        <v>7023753.2000000002</v>
      </c>
      <c r="G1738">
        <v>222684.6</v>
      </c>
      <c r="H1738">
        <v>2.0134744E-3</v>
      </c>
      <c r="I1738" s="1">
        <v>6.6662340000000003E-5</v>
      </c>
      <c r="J1738" s="1">
        <v>1.6509560999999999E-5</v>
      </c>
      <c r="K1738">
        <v>3.6856961999999998E-4</v>
      </c>
      <c r="L1738">
        <v>3.7491332000000002E-4</v>
      </c>
      <c r="M1738">
        <v>21.514937</v>
      </c>
      <c r="N1738">
        <v>0.98564963000000005</v>
      </c>
      <c r="O1738">
        <v>1</v>
      </c>
      <c r="P1738">
        <v>1</v>
      </c>
      <c r="Q1738">
        <v>0.98564963000000005</v>
      </c>
      <c r="R1738">
        <v>21.206189999999999</v>
      </c>
      <c r="S1738">
        <v>21.228545</v>
      </c>
      <c r="T1738">
        <v>33.349648999999999</v>
      </c>
      <c r="U1738">
        <v>619.39503000000002</v>
      </c>
      <c r="V1738">
        <v>534.07957999999996</v>
      </c>
      <c r="W1738">
        <v>33.317521999999997</v>
      </c>
      <c r="X1738">
        <v>560.0806</v>
      </c>
      <c r="Y1738">
        <v>533.94295999999997</v>
      </c>
      <c r="Z1738">
        <v>2.0134822000000001E-3</v>
      </c>
      <c r="AA1738">
        <v>7.5980461999999998</v>
      </c>
      <c r="AB1738">
        <v>2.0112844E-3</v>
      </c>
      <c r="AC1738">
        <v>7.5897524000000001</v>
      </c>
      <c r="AD1738" s="2">
        <v>7.5980166000000002</v>
      </c>
      <c r="AE1738" s="2">
        <v>1.4147673000000001</v>
      </c>
      <c r="AF1738" s="2">
        <f t="shared" si="139"/>
        <v>7.5980166000000002E-3</v>
      </c>
      <c r="AG1738" s="2">
        <f t="shared" si="139"/>
        <v>1.4147673E-3</v>
      </c>
      <c r="AH1738" s="8">
        <v>1877</v>
      </c>
      <c r="AI1738" s="3">
        <f t="shared" si="140"/>
        <v>78.967976984941046</v>
      </c>
      <c r="AJ1738" s="3">
        <f t="shared" si="141"/>
        <v>14.704009936678368</v>
      </c>
      <c r="AK1738" s="3">
        <f t="shared" si="138"/>
        <v>131.61329497490175</v>
      </c>
      <c r="AL1738" s="3">
        <f t="shared" si="142"/>
        <v>24.506683227797279</v>
      </c>
    </row>
    <row r="1739" spans="1:38" x14ac:dyDescent="0.2">
      <c r="A1739" s="2">
        <v>4</v>
      </c>
      <c r="B1739" s="2" t="s">
        <v>1767</v>
      </c>
      <c r="C1739" s="2" t="s">
        <v>36</v>
      </c>
      <c r="D1739" s="2">
        <v>34.391517</v>
      </c>
      <c r="E1739" s="2">
        <v>76.773668999999998</v>
      </c>
      <c r="F1739">
        <v>697903.68</v>
      </c>
      <c r="G1739">
        <v>25873.41</v>
      </c>
      <c r="H1739">
        <v>1.8114479999999999E-2</v>
      </c>
      <c r="I1739">
        <v>6.7636797000000001E-4</v>
      </c>
      <c r="J1739">
        <v>2.3093448999999999E-4</v>
      </c>
      <c r="K1739">
        <v>3.2079529999999999E-3</v>
      </c>
      <c r="L1739">
        <v>3.2866040999999999E-3</v>
      </c>
      <c r="M1739">
        <v>18.820139000000001</v>
      </c>
      <c r="N1739">
        <v>0.96515419000000002</v>
      </c>
      <c r="O1739">
        <v>1</v>
      </c>
      <c r="P1739">
        <v>1</v>
      </c>
      <c r="Q1739">
        <v>0.96515419000000002</v>
      </c>
      <c r="R1739">
        <v>18.164335999999999</v>
      </c>
      <c r="S1739">
        <v>18.204592000000002</v>
      </c>
      <c r="T1739">
        <v>34.395741999999998</v>
      </c>
      <c r="U1739">
        <v>706.13805000000002</v>
      </c>
      <c r="V1739">
        <v>559.68964000000005</v>
      </c>
      <c r="W1739">
        <v>34.478611000000001</v>
      </c>
      <c r="X1739">
        <v>598.21298000000002</v>
      </c>
      <c r="Y1739">
        <v>560.03</v>
      </c>
      <c r="Z1739">
        <v>1.8114834999999999E-2</v>
      </c>
      <c r="AA1739">
        <v>68.357868999999994</v>
      </c>
      <c r="AB1739">
        <v>1.8075072000000001E-2</v>
      </c>
      <c r="AC1739">
        <v>68.207819999999998</v>
      </c>
      <c r="AD1739" s="2">
        <v>68.356527999999997</v>
      </c>
      <c r="AE1739" s="2">
        <v>12.402279999999999</v>
      </c>
      <c r="AF1739" s="2">
        <f t="shared" si="139"/>
        <v>6.8356528E-2</v>
      </c>
      <c r="AG1739" s="2">
        <f t="shared" si="139"/>
        <v>1.240228E-2</v>
      </c>
      <c r="AH1739" s="8">
        <v>2652</v>
      </c>
      <c r="AI1739" s="3">
        <f t="shared" si="140"/>
        <v>8.7775084188009078</v>
      </c>
      <c r="AJ1739" s="3">
        <f t="shared" si="141"/>
        <v>1.5925489532225234</v>
      </c>
      <c r="AK1739" s="3">
        <f t="shared" si="138"/>
        <v>14.629180698001514</v>
      </c>
      <c r="AL1739" s="3">
        <f t="shared" si="142"/>
        <v>2.6542482553708728</v>
      </c>
    </row>
    <row r="1740" spans="1:38" x14ac:dyDescent="0.2">
      <c r="A1740" s="2">
        <v>5</v>
      </c>
      <c r="B1740" s="2" t="s">
        <v>1768</v>
      </c>
      <c r="C1740" s="2" t="s">
        <v>36</v>
      </c>
      <c r="D1740" s="2">
        <v>34.250132000000001</v>
      </c>
      <c r="E1740" s="2">
        <v>77.081733</v>
      </c>
      <c r="F1740">
        <v>373980.33</v>
      </c>
      <c r="G1740">
        <v>19498.36</v>
      </c>
      <c r="H1740">
        <v>2.7796984E-2</v>
      </c>
      <c r="I1740">
        <v>1.4590645000000001E-3</v>
      </c>
      <c r="J1740">
        <v>4.2874461E-4</v>
      </c>
      <c r="K1740">
        <v>4.9264481000000004E-3</v>
      </c>
      <c r="L1740">
        <v>5.1558298999999997E-3</v>
      </c>
      <c r="M1740">
        <v>15.755411</v>
      </c>
      <c r="N1740">
        <v>0.94585847000000001</v>
      </c>
      <c r="O1740">
        <v>1</v>
      </c>
      <c r="P1740">
        <v>1</v>
      </c>
      <c r="Q1740">
        <v>0.94585847000000001</v>
      </c>
      <c r="R1740">
        <v>14.902388999999999</v>
      </c>
      <c r="S1740">
        <v>14.894899000000001</v>
      </c>
      <c r="T1740">
        <v>34.249298000000003</v>
      </c>
      <c r="U1740">
        <v>701.27408000000003</v>
      </c>
      <c r="V1740">
        <v>587.07046000000003</v>
      </c>
      <c r="W1740">
        <v>34.210543000000001</v>
      </c>
      <c r="X1740">
        <v>604.77125999999998</v>
      </c>
      <c r="Y1740">
        <v>586.91174999999998</v>
      </c>
      <c r="Z1740">
        <v>2.7797788E-2</v>
      </c>
      <c r="AA1740">
        <v>104.89731</v>
      </c>
      <c r="AB1740">
        <v>2.7811595000000001E-2</v>
      </c>
      <c r="AC1740">
        <v>104.94941</v>
      </c>
      <c r="AD1740" s="2">
        <v>104.89427999999999</v>
      </c>
      <c r="AE1740" s="2">
        <v>19.455962</v>
      </c>
      <c r="AF1740" s="2">
        <f t="shared" si="139"/>
        <v>0.10489427999999999</v>
      </c>
      <c r="AG1740" s="2">
        <f t="shared" si="139"/>
        <v>1.9455962E-2</v>
      </c>
      <c r="AH1740" s="8">
        <v>2632</v>
      </c>
      <c r="AI1740" s="3">
        <f t="shared" si="140"/>
        <v>5.720044982433742</v>
      </c>
      <c r="AJ1740" s="3">
        <f t="shared" si="141"/>
        <v>1.0609632652659569</v>
      </c>
      <c r="AK1740" s="3">
        <f t="shared" si="138"/>
        <v>9.5334083040562376</v>
      </c>
      <c r="AL1740" s="3">
        <f t="shared" si="142"/>
        <v>1.7682721087765951</v>
      </c>
    </row>
    <row r="1741" spans="1:38" x14ac:dyDescent="0.2">
      <c r="A1741" s="2">
        <v>6</v>
      </c>
      <c r="B1741" s="2" t="s">
        <v>1769</v>
      </c>
      <c r="C1741" s="2" t="s">
        <v>36</v>
      </c>
      <c r="D1741" s="2">
        <v>34.561104999999998</v>
      </c>
      <c r="E1741" s="2">
        <v>76.587958999999998</v>
      </c>
      <c r="F1741">
        <v>476756.22</v>
      </c>
      <c r="G1741">
        <v>18434.72</v>
      </c>
      <c r="H1741">
        <v>2.4629505999999999E-2</v>
      </c>
      <c r="I1741">
        <v>9.5795375999999999E-4</v>
      </c>
      <c r="J1741">
        <v>3.4060732000000001E-4</v>
      </c>
      <c r="K1741">
        <v>4.3597410999999999E-3</v>
      </c>
      <c r="L1741">
        <v>4.4767210000000003E-3</v>
      </c>
      <c r="M1741">
        <v>17.458943999999999</v>
      </c>
      <c r="N1741">
        <v>0.96376877999999999</v>
      </c>
      <c r="O1741">
        <v>1</v>
      </c>
      <c r="P1741">
        <v>1</v>
      </c>
      <c r="Q1741">
        <v>0.96376877999999999</v>
      </c>
      <c r="R1741">
        <v>16.826384999999998</v>
      </c>
      <c r="S1741">
        <v>16.865031999999999</v>
      </c>
      <c r="T1741">
        <v>34.564933000000003</v>
      </c>
      <c r="U1741">
        <v>723.94410000000005</v>
      </c>
      <c r="V1741">
        <v>572.23014000000001</v>
      </c>
      <c r="W1741">
        <v>34.666015000000002</v>
      </c>
      <c r="X1741">
        <v>564.24752999999998</v>
      </c>
      <c r="Y1741">
        <v>572.64191000000005</v>
      </c>
      <c r="Z1741">
        <v>2.4630048000000002E-2</v>
      </c>
      <c r="AA1741">
        <v>92.943577000000005</v>
      </c>
      <c r="AB1741">
        <v>2.4574175E-2</v>
      </c>
      <c r="AC1741">
        <v>92.732737999999998</v>
      </c>
      <c r="AD1741" s="2">
        <v>92.941530999999998</v>
      </c>
      <c r="AE1741" s="2">
        <v>16.893287000000001</v>
      </c>
      <c r="AF1741" s="2">
        <f t="shared" si="139"/>
        <v>9.2941530999999994E-2</v>
      </c>
      <c r="AG1741" s="2">
        <f t="shared" si="139"/>
        <v>1.6893287E-2</v>
      </c>
      <c r="AH1741" s="8">
        <v>2791</v>
      </c>
      <c r="AI1741" s="3">
        <f t="shared" si="140"/>
        <v>6.4556715770046873</v>
      </c>
      <c r="AJ1741" s="3">
        <f t="shared" si="141"/>
        <v>1.1733991419625183</v>
      </c>
      <c r="AK1741" s="3">
        <f t="shared" si="138"/>
        <v>10.759452628341146</v>
      </c>
      <c r="AL1741" s="3">
        <f t="shared" si="142"/>
        <v>1.9556652366041973</v>
      </c>
    </row>
    <row r="1742" spans="1:38" x14ac:dyDescent="0.2">
      <c r="A1742" s="2">
        <v>7</v>
      </c>
      <c r="B1742" s="2" t="s">
        <v>1770</v>
      </c>
      <c r="C1742" s="2" t="s">
        <v>36</v>
      </c>
      <c r="D1742" s="2">
        <v>34.222202000000003</v>
      </c>
      <c r="E1742" s="2">
        <v>77.388662999999994</v>
      </c>
      <c r="F1742">
        <v>2490198.7999999998</v>
      </c>
      <c r="G1742">
        <v>79692.89</v>
      </c>
      <c r="H1742">
        <v>4.2771045999999997E-3</v>
      </c>
      <c r="I1742">
        <v>1.4011615E-4</v>
      </c>
      <c r="J1742" s="1">
        <v>5.2649674999999997E-5</v>
      </c>
      <c r="K1742">
        <v>7.7079720999999996E-4</v>
      </c>
      <c r="L1742">
        <v>7.8519606999999999E-4</v>
      </c>
      <c r="M1742">
        <v>16.062701000000001</v>
      </c>
      <c r="N1742">
        <v>0.96963485000000005</v>
      </c>
      <c r="O1742">
        <v>1</v>
      </c>
      <c r="P1742">
        <v>1</v>
      </c>
      <c r="Q1742">
        <v>0.96963485000000005</v>
      </c>
      <c r="R1742">
        <v>15.574954999999999</v>
      </c>
      <c r="S1742">
        <v>15.580221999999999</v>
      </c>
      <c r="T1742">
        <v>34.222268</v>
      </c>
      <c r="U1742">
        <v>650.59923000000003</v>
      </c>
      <c r="V1742">
        <v>583.93092999999999</v>
      </c>
      <c r="W1742">
        <v>34.257064999999997</v>
      </c>
      <c r="X1742">
        <v>590.21870999999999</v>
      </c>
      <c r="Y1742">
        <v>584.07353999999998</v>
      </c>
      <c r="Z1742">
        <v>4.2771450000000004E-3</v>
      </c>
      <c r="AA1742">
        <v>16.140170000000001</v>
      </c>
      <c r="AB1742">
        <v>4.2756833999999999E-3</v>
      </c>
      <c r="AC1742">
        <v>16.134654000000001</v>
      </c>
      <c r="AD1742" s="2">
        <v>16.140017</v>
      </c>
      <c r="AE1742" s="2">
        <v>2.9630040000000002</v>
      </c>
      <c r="AF1742" s="2">
        <f t="shared" si="139"/>
        <v>1.6140017E-2</v>
      </c>
      <c r="AG1742" s="2">
        <f t="shared" si="139"/>
        <v>2.963004E-3</v>
      </c>
      <c r="AH1742" s="8">
        <v>1691</v>
      </c>
      <c r="AI1742" s="3">
        <f t="shared" si="140"/>
        <v>37.174682034101949</v>
      </c>
      <c r="AJ1742" s="3">
        <f t="shared" si="141"/>
        <v>6.8245734540287177</v>
      </c>
      <c r="AK1742" s="3">
        <f t="shared" si="138"/>
        <v>61.957803390169907</v>
      </c>
      <c r="AL1742" s="3">
        <f t="shared" si="142"/>
        <v>11.374289090047862</v>
      </c>
    </row>
    <row r="1743" spans="1:38" x14ac:dyDescent="0.2">
      <c r="A1743" s="2">
        <v>8</v>
      </c>
      <c r="B1743" s="2" t="s">
        <v>1771</v>
      </c>
      <c r="C1743" s="2" t="s">
        <v>36</v>
      </c>
      <c r="D1743" s="2">
        <v>33.890084000000002</v>
      </c>
      <c r="E1743" s="2">
        <v>77.781122999999994</v>
      </c>
      <c r="F1743">
        <v>2058865.5</v>
      </c>
      <c r="G1743">
        <v>65668.84</v>
      </c>
      <c r="H1743">
        <v>5.4687323999999997E-3</v>
      </c>
      <c r="I1743">
        <v>1.7774208E-4</v>
      </c>
      <c r="J1743" s="1">
        <v>6.7028711000000001E-5</v>
      </c>
      <c r="K1743">
        <v>9.8075092000000008E-4</v>
      </c>
      <c r="L1743">
        <v>9.9897821E-4</v>
      </c>
      <c r="M1743">
        <v>16.847847999999999</v>
      </c>
      <c r="N1743">
        <v>0.97372725000000004</v>
      </c>
      <c r="O1743">
        <v>1</v>
      </c>
      <c r="P1743">
        <v>1</v>
      </c>
      <c r="Q1743">
        <v>0.97372725000000004</v>
      </c>
      <c r="R1743">
        <v>16.405207999999998</v>
      </c>
      <c r="S1743">
        <v>16.400414999999999</v>
      </c>
      <c r="T1743">
        <v>33.890928000000002</v>
      </c>
      <c r="U1743">
        <v>669.82340999999997</v>
      </c>
      <c r="V1743">
        <v>575.06641000000002</v>
      </c>
      <c r="W1743">
        <v>33.932673999999999</v>
      </c>
      <c r="X1743">
        <v>592.12311</v>
      </c>
      <c r="Y1743">
        <v>575.23946999999998</v>
      </c>
      <c r="Z1743">
        <v>5.4688374999999996E-3</v>
      </c>
      <c r="AA1743">
        <v>20.637122999999999</v>
      </c>
      <c r="AB1743">
        <v>5.4704454000000001E-3</v>
      </c>
      <c r="AC1743">
        <v>20.643190000000001</v>
      </c>
      <c r="AD1743" s="2">
        <v>20.636725999999999</v>
      </c>
      <c r="AE1743" s="2">
        <v>3.7697291000000002</v>
      </c>
      <c r="AF1743" s="2">
        <f t="shared" si="139"/>
        <v>2.0636726000000001E-2</v>
      </c>
      <c r="AG1743" s="2">
        <f t="shared" si="139"/>
        <v>3.7697291000000003E-3</v>
      </c>
      <c r="AH1743" s="8">
        <v>2427</v>
      </c>
      <c r="AI1743" s="3">
        <f t="shared" si="140"/>
        <v>29.074379337109967</v>
      </c>
      <c r="AJ1743" s="3">
        <f t="shared" si="141"/>
        <v>5.3110427425136217</v>
      </c>
      <c r="AK1743" s="3">
        <f t="shared" si="138"/>
        <v>48.457298895183278</v>
      </c>
      <c r="AL1743" s="3">
        <f t="shared" si="142"/>
        <v>8.8517379041893705</v>
      </c>
    </row>
    <row r="1744" spans="1:38" x14ac:dyDescent="0.2">
      <c r="A1744" s="2">
        <v>9</v>
      </c>
      <c r="B1744" s="2" t="s">
        <v>1772</v>
      </c>
      <c r="C1744" s="2" t="s">
        <v>36</v>
      </c>
      <c r="D1744" s="2">
        <v>33.513902000000002</v>
      </c>
      <c r="E1744" s="2">
        <v>78.155400999999998</v>
      </c>
      <c r="F1744">
        <v>705594.15</v>
      </c>
      <c r="G1744">
        <v>23460.959999999999</v>
      </c>
      <c r="H1744">
        <v>2.2800447000000001E-2</v>
      </c>
      <c r="I1744">
        <v>7.6229450000000001E-4</v>
      </c>
      <c r="J1744">
        <v>2.4086524000000001E-4</v>
      </c>
      <c r="K1744">
        <v>4.0225273999999998E-3</v>
      </c>
      <c r="L1744">
        <v>4.1011993000000004E-3</v>
      </c>
      <c r="M1744">
        <v>23.942727000000001</v>
      </c>
      <c r="N1744">
        <v>0.96755672000000004</v>
      </c>
      <c r="O1744">
        <v>1</v>
      </c>
      <c r="P1744">
        <v>1</v>
      </c>
      <c r="Q1744">
        <v>0.96755672000000004</v>
      </c>
      <c r="R1744">
        <v>23.165946000000002</v>
      </c>
      <c r="S1744">
        <v>23.205522999999999</v>
      </c>
      <c r="T1744">
        <v>33.513148999999999</v>
      </c>
      <c r="U1744">
        <v>633.88085999999998</v>
      </c>
      <c r="V1744">
        <v>517.71244000000002</v>
      </c>
      <c r="W1744">
        <v>33.566566000000002</v>
      </c>
      <c r="X1744">
        <v>521.80762000000004</v>
      </c>
      <c r="Y1744">
        <v>517.93899999999996</v>
      </c>
      <c r="Z1744">
        <v>2.2800621E-2</v>
      </c>
      <c r="AA1744">
        <v>86.040077999999994</v>
      </c>
      <c r="AB1744">
        <v>2.2761976E-2</v>
      </c>
      <c r="AC1744">
        <v>85.894250999999997</v>
      </c>
      <c r="AD1744" s="2">
        <v>86.039422999999999</v>
      </c>
      <c r="AE1744" s="2">
        <v>15.476224</v>
      </c>
      <c r="AF1744" s="2">
        <f t="shared" si="139"/>
        <v>8.6039423000000004E-2</v>
      </c>
      <c r="AG1744" s="2">
        <f t="shared" si="139"/>
        <v>1.5476224E-2</v>
      </c>
      <c r="AH1744" s="8">
        <v>2245</v>
      </c>
      <c r="AI1744" s="3">
        <f t="shared" si="140"/>
        <v>6.9735474632367076</v>
      </c>
      <c r="AJ1744" s="3">
        <f t="shared" si="141"/>
        <v>1.2543573498358194</v>
      </c>
      <c r="AK1744" s="3">
        <f t="shared" si="138"/>
        <v>11.622579105394513</v>
      </c>
      <c r="AL1744" s="3">
        <f t="shared" si="142"/>
        <v>2.0905955830596992</v>
      </c>
    </row>
    <row r="1745" spans="1:38" x14ac:dyDescent="0.2">
      <c r="A1745" s="2">
        <v>10</v>
      </c>
      <c r="B1745" s="2" t="s">
        <v>1773</v>
      </c>
      <c r="C1745" s="2" t="s">
        <v>36</v>
      </c>
      <c r="D1745" s="2">
        <v>34.237416000000003</v>
      </c>
      <c r="E1745" s="2">
        <v>77.117520999999996</v>
      </c>
      <c r="F1745">
        <v>589109.89</v>
      </c>
      <c r="G1745">
        <v>22770.91</v>
      </c>
      <c r="H1745">
        <v>1.8857281E-2</v>
      </c>
      <c r="I1745">
        <v>7.3416805999999997E-4</v>
      </c>
      <c r="J1745">
        <v>2.6886135999999998E-4</v>
      </c>
      <c r="K1745">
        <v>3.3445682000000001E-3</v>
      </c>
      <c r="L1745">
        <v>3.4347380000000001E-3</v>
      </c>
      <c r="M1745">
        <v>16.616600999999999</v>
      </c>
      <c r="N1745">
        <v>0.9584068</v>
      </c>
      <c r="O1745">
        <v>1</v>
      </c>
      <c r="P1745">
        <v>1</v>
      </c>
      <c r="Q1745">
        <v>0.9584068</v>
      </c>
      <c r="R1745">
        <v>15.925463000000001</v>
      </c>
      <c r="S1745">
        <v>15.964092000000001</v>
      </c>
      <c r="T1745">
        <v>34.236651000000002</v>
      </c>
      <c r="U1745">
        <v>700.68574000000001</v>
      </c>
      <c r="V1745">
        <v>578.66648999999995</v>
      </c>
      <c r="W1745">
        <v>34.199776</v>
      </c>
      <c r="X1745">
        <v>587.91193999999996</v>
      </c>
      <c r="Y1745">
        <v>578.51500999999996</v>
      </c>
      <c r="Z1745">
        <v>1.8857767000000001E-2</v>
      </c>
      <c r="AA1745">
        <v>71.161383000000001</v>
      </c>
      <c r="AB1745">
        <v>1.8812552999999999E-2</v>
      </c>
      <c r="AC1745">
        <v>70.990768000000003</v>
      </c>
      <c r="AD1745" s="2">
        <v>71.159550999999993</v>
      </c>
      <c r="AE1745" s="2">
        <v>12.961276</v>
      </c>
      <c r="AF1745" s="2">
        <f t="shared" si="139"/>
        <v>7.1159550999999988E-2</v>
      </c>
      <c r="AG1745" s="2">
        <f t="shared" si="139"/>
        <v>1.2961275999999999E-2</v>
      </c>
      <c r="AH1745" s="8">
        <v>2496</v>
      </c>
      <c r="AI1745" s="3">
        <f t="shared" si="140"/>
        <v>8.4317564061077341</v>
      </c>
      <c r="AJ1745" s="3">
        <f t="shared" si="141"/>
        <v>1.5357927419234338</v>
      </c>
      <c r="AK1745" s="3">
        <f t="shared" si="138"/>
        <v>14.052927343512891</v>
      </c>
      <c r="AL1745" s="3">
        <f t="shared" si="142"/>
        <v>2.5596545698723898</v>
      </c>
    </row>
    <row r="1746" spans="1:38" x14ac:dyDescent="0.2">
      <c r="A1746" s="2">
        <v>11</v>
      </c>
      <c r="B1746" s="2" t="s">
        <v>1774</v>
      </c>
      <c r="C1746" s="2" t="s">
        <v>36</v>
      </c>
      <c r="D1746" s="2">
        <v>34.441867999999999</v>
      </c>
      <c r="E1746" s="2">
        <v>76.683295999999999</v>
      </c>
      <c r="F1746">
        <v>333725.44</v>
      </c>
      <c r="G1746">
        <v>19875</v>
      </c>
      <c r="H1746">
        <v>2.5868410000000001E-2</v>
      </c>
      <c r="I1746">
        <v>1.5531156999999999E-3</v>
      </c>
      <c r="J1746">
        <v>4.6602360000000002E-4</v>
      </c>
      <c r="K1746">
        <v>4.5995430000000002E-3</v>
      </c>
      <c r="L1746">
        <v>4.8770013000000003E-3</v>
      </c>
      <c r="M1746">
        <v>12.800352999999999</v>
      </c>
      <c r="N1746">
        <v>0.96280295999999999</v>
      </c>
      <c r="O1746">
        <v>1</v>
      </c>
      <c r="P1746">
        <v>1</v>
      </c>
      <c r="Q1746">
        <v>0.96280295999999999</v>
      </c>
      <c r="R1746">
        <v>12.324217000000001</v>
      </c>
      <c r="S1746">
        <v>12.331746000000001</v>
      </c>
      <c r="T1746">
        <v>34.440182</v>
      </c>
      <c r="U1746">
        <v>714.38850000000002</v>
      </c>
      <c r="V1746">
        <v>620.20710999999994</v>
      </c>
      <c r="W1746">
        <v>34.410468000000002</v>
      </c>
      <c r="X1746">
        <v>660.73643000000004</v>
      </c>
      <c r="Y1746">
        <v>620.08761000000004</v>
      </c>
      <c r="Z1746">
        <v>2.5869217E-2</v>
      </c>
      <c r="AA1746">
        <v>97.619686000000002</v>
      </c>
      <c r="AB1746">
        <v>2.5853660000000001E-2</v>
      </c>
      <c r="AC1746">
        <v>97.560980000000001</v>
      </c>
      <c r="AD1746" s="2">
        <v>97.616641000000001</v>
      </c>
      <c r="AE1746" s="2">
        <v>18.403779</v>
      </c>
      <c r="AF1746" s="2">
        <f t="shared" si="139"/>
        <v>9.7616641000000004E-2</v>
      </c>
      <c r="AG1746" s="2">
        <f t="shared" si="139"/>
        <v>1.8403778999999999E-2</v>
      </c>
      <c r="AH1746" s="8">
        <v>2454</v>
      </c>
      <c r="AI1746" s="3">
        <f t="shared" si="140"/>
        <v>6.1464929939558157</v>
      </c>
      <c r="AJ1746" s="3">
        <f t="shared" si="141"/>
        <v>1.1588054815962288</v>
      </c>
      <c r="AK1746" s="3">
        <f t="shared" si="138"/>
        <v>10.24415498992636</v>
      </c>
      <c r="AL1746" s="3">
        <f t="shared" si="142"/>
        <v>1.931342469327048</v>
      </c>
    </row>
    <row r="1747" spans="1:38" x14ac:dyDescent="0.2">
      <c r="A1747" s="2">
        <v>12</v>
      </c>
      <c r="B1747" s="2" t="s">
        <v>1775</v>
      </c>
      <c r="C1747" s="2" t="s">
        <v>36</v>
      </c>
      <c r="D1747" s="2">
        <v>33.730021000000001</v>
      </c>
      <c r="E1747" s="2">
        <v>77.961847000000006</v>
      </c>
      <c r="F1747">
        <v>2070684.8</v>
      </c>
      <c r="G1747">
        <v>66047.210000000006</v>
      </c>
      <c r="H1747">
        <v>7.0018385000000004E-3</v>
      </c>
      <c r="I1747">
        <v>2.2662889000000001E-4</v>
      </c>
      <c r="J1747" s="1">
        <v>7.2200310999999997E-5</v>
      </c>
      <c r="K1747">
        <v>1.2474077999999999E-3</v>
      </c>
      <c r="L1747">
        <v>1.2698818000000001E-3</v>
      </c>
      <c r="M1747">
        <v>21.796388</v>
      </c>
      <c r="N1747">
        <v>0.96528727000000003</v>
      </c>
      <c r="O1747">
        <v>1</v>
      </c>
      <c r="P1747">
        <v>1</v>
      </c>
      <c r="Q1747">
        <v>0.96528727000000003</v>
      </c>
      <c r="R1747">
        <v>21.039776</v>
      </c>
      <c r="S1747">
        <v>21.094878000000001</v>
      </c>
      <c r="T1747">
        <v>33.730780000000003</v>
      </c>
      <c r="U1747">
        <v>661.92678999999998</v>
      </c>
      <c r="V1747">
        <v>533.62172999999996</v>
      </c>
      <c r="W1747">
        <v>33.762754000000001</v>
      </c>
      <c r="X1747">
        <v>566.11937999999998</v>
      </c>
      <c r="Y1747">
        <v>533.75624000000005</v>
      </c>
      <c r="Z1747">
        <v>7.0019217999999998E-3</v>
      </c>
      <c r="AA1747">
        <v>26.422346000000001</v>
      </c>
      <c r="AB1747">
        <v>6.9835631000000004E-3</v>
      </c>
      <c r="AC1747">
        <v>26.353068</v>
      </c>
      <c r="AD1747" s="2">
        <v>26.422032000000002</v>
      </c>
      <c r="AE1747" s="2">
        <v>4.7920068000000002</v>
      </c>
      <c r="AF1747" s="2">
        <f t="shared" si="139"/>
        <v>2.6422032000000002E-2</v>
      </c>
      <c r="AG1747" s="2">
        <f t="shared" si="139"/>
        <v>4.7920068E-3</v>
      </c>
      <c r="AH1747" s="8">
        <v>2501</v>
      </c>
      <c r="AI1747" s="3">
        <f t="shared" si="140"/>
        <v>22.708321600700504</v>
      </c>
      <c r="AJ1747" s="3">
        <f t="shared" si="141"/>
        <v>4.1184732320036437</v>
      </c>
      <c r="AK1747" s="3">
        <f t="shared" si="138"/>
        <v>37.847202667834175</v>
      </c>
      <c r="AL1747" s="3">
        <f t="shared" si="142"/>
        <v>6.8641220533394058</v>
      </c>
    </row>
    <row r="1748" spans="1:38" x14ac:dyDescent="0.2">
      <c r="A1748" s="2">
        <v>13</v>
      </c>
      <c r="B1748" s="2" t="s">
        <v>1776</v>
      </c>
      <c r="C1748" s="2" t="s">
        <v>36</v>
      </c>
      <c r="D1748" s="2">
        <v>33.901738999999999</v>
      </c>
      <c r="E1748" s="2">
        <v>77.731054999999998</v>
      </c>
      <c r="F1748">
        <v>509591.95</v>
      </c>
      <c r="G1748">
        <v>24241.72</v>
      </c>
      <c r="H1748">
        <v>2.2204109E-2</v>
      </c>
      <c r="I1748">
        <v>1.0638354999999999E-3</v>
      </c>
      <c r="J1748">
        <v>3.1516781E-4</v>
      </c>
      <c r="K1748">
        <v>3.9341300999999997E-3</v>
      </c>
      <c r="L1748">
        <v>4.0875979E-3</v>
      </c>
      <c r="M1748">
        <v>16.777726000000001</v>
      </c>
      <c r="N1748">
        <v>0.96740945</v>
      </c>
      <c r="O1748">
        <v>1</v>
      </c>
      <c r="P1748">
        <v>1</v>
      </c>
      <c r="Q1748">
        <v>0.96740945</v>
      </c>
      <c r="R1748">
        <v>16.230930000000001</v>
      </c>
      <c r="S1748">
        <v>16.250349</v>
      </c>
      <c r="T1748">
        <v>33.898381999999998</v>
      </c>
      <c r="U1748">
        <v>675.43068000000005</v>
      </c>
      <c r="V1748">
        <v>575.75349000000006</v>
      </c>
      <c r="W1748">
        <v>33.848374999999997</v>
      </c>
      <c r="X1748">
        <v>607.34751000000006</v>
      </c>
      <c r="Y1748">
        <v>575.54601000000002</v>
      </c>
      <c r="Z1748">
        <v>2.2204564999999999E-2</v>
      </c>
      <c r="AA1748">
        <v>83.790811000000005</v>
      </c>
      <c r="AB1748">
        <v>2.2178296E-2</v>
      </c>
      <c r="AC1748">
        <v>83.691682</v>
      </c>
      <c r="AD1748" s="2">
        <v>83.789091999999997</v>
      </c>
      <c r="AE1748" s="2">
        <v>15.424898000000001</v>
      </c>
      <c r="AF1748" s="2">
        <f t="shared" si="139"/>
        <v>8.3789091999999996E-2</v>
      </c>
      <c r="AG1748" s="2">
        <f t="shared" si="139"/>
        <v>1.5424898000000001E-2</v>
      </c>
      <c r="AH1748" s="8">
        <v>2444</v>
      </c>
      <c r="AI1748" s="3">
        <f t="shared" si="140"/>
        <v>7.1608366396905225</v>
      </c>
      <c r="AJ1748" s="3">
        <f t="shared" si="141"/>
        <v>1.3182524374639253</v>
      </c>
      <c r="AK1748" s="3">
        <f t="shared" si="138"/>
        <v>11.934727732817537</v>
      </c>
      <c r="AL1748" s="3">
        <f t="shared" si="142"/>
        <v>2.1970873957732087</v>
      </c>
    </row>
    <row r="1749" spans="1:38" x14ac:dyDescent="0.2">
      <c r="A1749" s="2">
        <v>14</v>
      </c>
      <c r="B1749" s="2" t="s">
        <v>1777</v>
      </c>
      <c r="C1749" s="2" t="s">
        <v>36</v>
      </c>
      <c r="D1749" s="2">
        <v>33.993963999999998</v>
      </c>
      <c r="E1749" s="2">
        <v>77.632079000000004</v>
      </c>
      <c r="F1749">
        <v>661780.86</v>
      </c>
      <c r="G1749">
        <v>22622.67</v>
      </c>
      <c r="H1749">
        <v>1.8268392000000001E-2</v>
      </c>
      <c r="I1749">
        <v>6.2884718000000002E-4</v>
      </c>
      <c r="J1749">
        <v>2.4214711999999999E-4</v>
      </c>
      <c r="K1749">
        <v>3.2369591999999998E-3</v>
      </c>
      <c r="L1749">
        <v>3.3063557999999998E-3</v>
      </c>
      <c r="M1749">
        <v>17.901768000000001</v>
      </c>
      <c r="N1749">
        <v>0.97077769000000003</v>
      </c>
      <c r="O1749">
        <v>1</v>
      </c>
      <c r="P1749">
        <v>1</v>
      </c>
      <c r="Q1749">
        <v>0.97077769000000003</v>
      </c>
      <c r="R1749">
        <v>17.378637000000001</v>
      </c>
      <c r="S1749">
        <v>17.397614999999998</v>
      </c>
      <c r="T1749">
        <v>33.990644000000003</v>
      </c>
      <c r="U1749">
        <v>665.72600999999997</v>
      </c>
      <c r="V1749">
        <v>565.91902000000005</v>
      </c>
      <c r="W1749">
        <v>33.939087999999998</v>
      </c>
      <c r="X1749">
        <v>585.64711999999997</v>
      </c>
      <c r="Y1749">
        <v>565.70500000000004</v>
      </c>
      <c r="Z1749">
        <v>1.8268718999999999E-2</v>
      </c>
      <c r="AA1749">
        <v>68.938564</v>
      </c>
      <c r="AB1749">
        <v>1.8248949E-2</v>
      </c>
      <c r="AC1749">
        <v>68.863957999999997</v>
      </c>
      <c r="AD1749" s="2">
        <v>68.937330000000003</v>
      </c>
      <c r="AE1749" s="2">
        <v>12.476813999999999</v>
      </c>
      <c r="AF1749" s="2">
        <f t="shared" si="139"/>
        <v>6.8937330000000005E-2</v>
      </c>
      <c r="AG1749" s="2">
        <f t="shared" si="139"/>
        <v>1.2476813999999999E-2</v>
      </c>
      <c r="AH1749" s="8">
        <v>2376</v>
      </c>
      <c r="AI1749" s="3">
        <f t="shared" si="140"/>
        <v>8.7035572744114109</v>
      </c>
      <c r="AJ1749" s="3">
        <f t="shared" si="141"/>
        <v>1.5752374693243578</v>
      </c>
      <c r="AK1749" s="3">
        <f t="shared" si="138"/>
        <v>14.505928790685685</v>
      </c>
      <c r="AL1749" s="3">
        <f t="shared" si="142"/>
        <v>2.6253957822072627</v>
      </c>
    </row>
    <row r="1750" spans="1:38" x14ac:dyDescent="0.2">
      <c r="A1750" s="2">
        <v>15</v>
      </c>
      <c r="B1750" s="2" t="s">
        <v>1778</v>
      </c>
      <c r="C1750" s="2" t="s">
        <v>36</v>
      </c>
      <c r="D1750" s="2">
        <v>34.051651999999997</v>
      </c>
      <c r="E1750" s="2">
        <v>77.756480999999994</v>
      </c>
      <c r="F1750">
        <v>1950364.7</v>
      </c>
      <c r="G1750">
        <v>62237.86</v>
      </c>
      <c r="H1750">
        <v>5.8717708000000004E-3</v>
      </c>
      <c r="I1750">
        <v>1.9071388E-4</v>
      </c>
      <c r="J1750" s="1">
        <v>7.1893300000000005E-5</v>
      </c>
      <c r="K1750">
        <v>1.051726E-3</v>
      </c>
      <c r="L1750">
        <v>1.0712925999999999E-3</v>
      </c>
      <c r="M1750">
        <v>17.224974</v>
      </c>
      <c r="N1750">
        <v>0.96732136000000002</v>
      </c>
      <c r="O1750">
        <v>1</v>
      </c>
      <c r="P1750">
        <v>1</v>
      </c>
      <c r="Q1750">
        <v>0.96732136000000002</v>
      </c>
      <c r="R1750">
        <v>16.662085000000001</v>
      </c>
      <c r="S1750">
        <v>16.663896999999999</v>
      </c>
      <c r="T1750">
        <v>34.052525000000003</v>
      </c>
      <c r="U1750">
        <v>647.72568999999999</v>
      </c>
      <c r="V1750">
        <v>572.25080000000003</v>
      </c>
      <c r="W1750">
        <v>34.080871999999999</v>
      </c>
      <c r="X1750">
        <v>611.33559000000002</v>
      </c>
      <c r="Y1750">
        <v>572.36793999999998</v>
      </c>
      <c r="Z1750">
        <v>5.871846E-3</v>
      </c>
      <c r="AA1750">
        <v>22.157910000000001</v>
      </c>
      <c r="AB1750">
        <v>5.8712045000000003E-3</v>
      </c>
      <c r="AC1750">
        <v>22.155488999999999</v>
      </c>
      <c r="AD1750" s="2">
        <v>22.157626</v>
      </c>
      <c r="AE1750" s="2">
        <v>4.0426137999999998</v>
      </c>
      <c r="AF1750" s="2">
        <f t="shared" si="139"/>
        <v>2.2157626E-2</v>
      </c>
      <c r="AG1750" s="2">
        <f t="shared" si="139"/>
        <v>4.0426137999999999E-3</v>
      </c>
      <c r="AH1750" s="8">
        <v>1873</v>
      </c>
      <c r="AI1750" s="3">
        <f t="shared" si="140"/>
        <v>27.078713215937483</v>
      </c>
      <c r="AJ1750" s="3">
        <f t="shared" si="141"/>
        <v>4.9404561541471654</v>
      </c>
      <c r="AK1750" s="3">
        <f t="shared" si="138"/>
        <v>45.131188693229142</v>
      </c>
      <c r="AL1750" s="3">
        <f t="shared" si="142"/>
        <v>8.2340935902452763</v>
      </c>
    </row>
    <row r="1751" spans="1:38" x14ac:dyDescent="0.2">
      <c r="A1751" s="2">
        <v>16</v>
      </c>
      <c r="B1751" s="2" t="s">
        <v>1779</v>
      </c>
      <c r="C1751" s="2" t="s">
        <v>36</v>
      </c>
      <c r="D1751" s="2">
        <v>33.159951</v>
      </c>
      <c r="E1751" s="2">
        <v>78.607862999999995</v>
      </c>
      <c r="F1751">
        <v>2035030.9</v>
      </c>
      <c r="G1751">
        <v>64748.53</v>
      </c>
      <c r="H1751">
        <v>6.8832627999999996E-3</v>
      </c>
      <c r="I1751">
        <v>2.2230078000000001E-4</v>
      </c>
      <c r="J1751" s="1">
        <v>7.2893274999999994E-5</v>
      </c>
      <c r="K1751">
        <v>1.2270457E-3</v>
      </c>
      <c r="L1751">
        <v>1.2491486E-3</v>
      </c>
      <c r="M1751">
        <v>20.733246999999999</v>
      </c>
      <c r="N1751">
        <v>0.98362046999999997</v>
      </c>
      <c r="O1751">
        <v>1</v>
      </c>
      <c r="P1751">
        <v>1</v>
      </c>
      <c r="Q1751">
        <v>0.98362046999999997</v>
      </c>
      <c r="R1751">
        <v>20.393646</v>
      </c>
      <c r="S1751">
        <v>20.378298000000001</v>
      </c>
      <c r="T1751">
        <v>33.160718000000003</v>
      </c>
      <c r="U1751">
        <v>611.51475000000005</v>
      </c>
      <c r="V1751">
        <v>539.16398000000004</v>
      </c>
      <c r="W1751">
        <v>33.083219</v>
      </c>
      <c r="X1751">
        <v>577.38459</v>
      </c>
      <c r="Y1751">
        <v>538.8329</v>
      </c>
      <c r="Z1751">
        <v>6.8833421000000002E-3</v>
      </c>
      <c r="AA1751">
        <v>25.974875999999998</v>
      </c>
      <c r="AB1751">
        <v>6.8885457000000001E-3</v>
      </c>
      <c r="AC1751">
        <v>25.994512</v>
      </c>
      <c r="AD1751" s="2">
        <v>25.974577</v>
      </c>
      <c r="AE1751" s="2">
        <v>4.7137681999999996</v>
      </c>
      <c r="AF1751" s="2">
        <f t="shared" si="139"/>
        <v>2.5974576999999999E-2</v>
      </c>
      <c r="AG1751" s="2">
        <f t="shared" si="139"/>
        <v>4.7137681999999993E-3</v>
      </c>
      <c r="AH1751" s="8">
        <v>2231</v>
      </c>
      <c r="AI1751" s="3">
        <f t="shared" si="140"/>
        <v>23.099509955446049</v>
      </c>
      <c r="AJ1751" s="3">
        <f t="shared" si="141"/>
        <v>4.1920118839111415</v>
      </c>
      <c r="AK1751" s="3">
        <f t="shared" si="138"/>
        <v>38.499183259076752</v>
      </c>
      <c r="AL1751" s="3">
        <f t="shared" si="142"/>
        <v>6.9866864731852356</v>
      </c>
    </row>
    <row r="1752" spans="1:38" x14ac:dyDescent="0.2">
      <c r="A1752" s="2">
        <v>17</v>
      </c>
      <c r="B1752" s="2" t="s">
        <v>1780</v>
      </c>
      <c r="C1752" s="2" t="s">
        <v>36</v>
      </c>
      <c r="D1752" s="2">
        <v>34.205556000000001</v>
      </c>
      <c r="E1752" s="2">
        <v>77.344500999999994</v>
      </c>
      <c r="F1752">
        <v>1472232.4</v>
      </c>
      <c r="G1752">
        <v>51383.9</v>
      </c>
      <c r="H1752">
        <v>7.7406923000000001E-3</v>
      </c>
      <c r="I1752">
        <v>2.7403099999999999E-4</v>
      </c>
      <c r="J1752" s="1">
        <v>9.8931564000000001E-5</v>
      </c>
      <c r="K1752">
        <v>1.3818413999999999E-3</v>
      </c>
      <c r="L1752">
        <v>1.4122201999999999E-3</v>
      </c>
      <c r="M1752">
        <v>17.075586999999999</v>
      </c>
      <c r="N1752">
        <v>0.96543142999999998</v>
      </c>
      <c r="O1752">
        <v>1</v>
      </c>
      <c r="P1752">
        <v>1</v>
      </c>
      <c r="Q1752">
        <v>0.96543142999999998</v>
      </c>
      <c r="R1752">
        <v>16.485308</v>
      </c>
      <c r="S1752">
        <v>16.513804</v>
      </c>
      <c r="T1752">
        <v>34.208035000000002</v>
      </c>
      <c r="U1752">
        <v>688.01670999999999</v>
      </c>
      <c r="V1752">
        <v>574.26352999999995</v>
      </c>
      <c r="W1752">
        <v>34.268814999999996</v>
      </c>
      <c r="X1752">
        <v>569.11166000000003</v>
      </c>
      <c r="Y1752">
        <v>574.51341000000002</v>
      </c>
      <c r="Z1752">
        <v>7.7408701E-3</v>
      </c>
      <c r="AA1752">
        <v>29.210830999999999</v>
      </c>
      <c r="AB1752">
        <v>7.7275093000000001E-3</v>
      </c>
      <c r="AC1752">
        <v>29.160412999999998</v>
      </c>
      <c r="AD1752" s="2">
        <v>29.210159999999998</v>
      </c>
      <c r="AE1752" s="2">
        <v>5.3291329000000003</v>
      </c>
      <c r="AF1752" s="2">
        <f t="shared" si="139"/>
        <v>2.9210159999999999E-2</v>
      </c>
      <c r="AG1752" s="2">
        <f t="shared" si="139"/>
        <v>5.3291329000000002E-3</v>
      </c>
      <c r="AH1752" s="8">
        <v>2446</v>
      </c>
      <c r="AI1752" s="3">
        <f t="shared" si="140"/>
        <v>20.540798133252267</v>
      </c>
      <c r="AJ1752" s="3">
        <f t="shared" si="141"/>
        <v>3.7474852285702389</v>
      </c>
      <c r="AK1752" s="3">
        <f t="shared" si="138"/>
        <v>34.234663555420447</v>
      </c>
      <c r="AL1752" s="3">
        <f t="shared" si="142"/>
        <v>6.245808714283732</v>
      </c>
    </row>
    <row r="1753" spans="1:38" x14ac:dyDescent="0.2">
      <c r="A1753" s="2">
        <v>18</v>
      </c>
      <c r="B1753" s="2" t="s">
        <v>1781</v>
      </c>
      <c r="C1753" s="2" t="s">
        <v>36</v>
      </c>
      <c r="D1753" s="2">
        <v>34.202989000000002</v>
      </c>
      <c r="E1753" s="2">
        <v>77.341566999999998</v>
      </c>
      <c r="F1753">
        <v>1539225.7</v>
      </c>
      <c r="G1753">
        <v>59434.900999999998</v>
      </c>
      <c r="H1753">
        <v>7.2517281999999999E-3</v>
      </c>
      <c r="I1753">
        <v>2.8433928000000001E-4</v>
      </c>
      <c r="J1753" s="1">
        <v>9.3426284999999996E-5</v>
      </c>
      <c r="K1753">
        <v>1.2958907999999999E-3</v>
      </c>
      <c r="L1753">
        <v>1.3300039E-3</v>
      </c>
      <c r="M1753">
        <v>16.729818000000002</v>
      </c>
      <c r="N1753">
        <v>0.96607706000000004</v>
      </c>
      <c r="O1753">
        <v>1</v>
      </c>
      <c r="P1753">
        <v>1</v>
      </c>
      <c r="Q1753">
        <v>0.96607706000000004</v>
      </c>
      <c r="R1753">
        <v>16.162292999999998</v>
      </c>
      <c r="S1753">
        <v>16.184615999999998</v>
      </c>
      <c r="T1753">
        <v>34.203868999999997</v>
      </c>
      <c r="U1753">
        <v>692.74656000000004</v>
      </c>
      <c r="V1753">
        <v>577.46441000000004</v>
      </c>
      <c r="W1753">
        <v>34.264764999999997</v>
      </c>
      <c r="X1753">
        <v>587.55944999999997</v>
      </c>
      <c r="Y1753">
        <v>577.71454000000006</v>
      </c>
      <c r="Z1753">
        <v>7.2519133999999997E-3</v>
      </c>
      <c r="AA1753">
        <v>27.365711000000001</v>
      </c>
      <c r="AB1753">
        <v>7.2419008000000002E-3</v>
      </c>
      <c r="AC1753">
        <v>27.327926999999999</v>
      </c>
      <c r="AD1753" s="2">
        <v>27.365012</v>
      </c>
      <c r="AE1753" s="2">
        <v>5.0188826000000004</v>
      </c>
      <c r="AF1753" s="2">
        <f t="shared" si="139"/>
        <v>2.7365012000000001E-2</v>
      </c>
      <c r="AG1753" s="2">
        <f t="shared" si="139"/>
        <v>5.0188826000000008E-3</v>
      </c>
      <c r="AH1753" s="8">
        <v>2501</v>
      </c>
      <c r="AI1753" s="3">
        <f t="shared" si="140"/>
        <v>21.92580803545783</v>
      </c>
      <c r="AJ1753" s="3">
        <f t="shared" si="141"/>
        <v>4.0213048852344553</v>
      </c>
      <c r="AK1753" s="3">
        <f t="shared" si="138"/>
        <v>36.543013392429721</v>
      </c>
      <c r="AL1753" s="3">
        <f t="shared" si="142"/>
        <v>6.7021748087240924</v>
      </c>
    </row>
    <row r="1754" spans="1:38" x14ac:dyDescent="0.2">
      <c r="A1754" s="2">
        <v>19</v>
      </c>
      <c r="B1754" s="2" t="s">
        <v>1782</v>
      </c>
      <c r="C1754" s="2" t="s">
        <v>36</v>
      </c>
      <c r="D1754" s="2">
        <v>33.242843000000001</v>
      </c>
      <c r="E1754" s="2">
        <v>78.575629000000006</v>
      </c>
      <c r="F1754">
        <v>5788164</v>
      </c>
      <c r="G1754">
        <v>183375.92</v>
      </c>
      <c r="H1754">
        <v>2.7343554000000001E-3</v>
      </c>
      <c r="I1754" s="1">
        <v>8.9513752999999995E-5</v>
      </c>
      <c r="J1754" s="1">
        <v>2.2033900999999999E-5</v>
      </c>
      <c r="K1754">
        <v>4.9510199000000002E-4</v>
      </c>
      <c r="L1754">
        <v>5.0361115E-4</v>
      </c>
      <c r="M1754">
        <v>23.986647000000001</v>
      </c>
      <c r="N1754">
        <v>0.97895759999999998</v>
      </c>
      <c r="O1754">
        <v>1</v>
      </c>
      <c r="P1754">
        <v>1</v>
      </c>
      <c r="Q1754">
        <v>0.97895759999999998</v>
      </c>
      <c r="R1754">
        <v>23.481909999999999</v>
      </c>
      <c r="S1754">
        <v>23.512025000000001</v>
      </c>
      <c r="T1754">
        <v>33.244529999999997</v>
      </c>
      <c r="U1754">
        <v>607.71806000000004</v>
      </c>
      <c r="V1754">
        <v>516.27509999999995</v>
      </c>
      <c r="W1754">
        <v>33.314182000000002</v>
      </c>
      <c r="X1754">
        <v>491.48939000000001</v>
      </c>
      <c r="Y1754">
        <v>516.57259999999997</v>
      </c>
      <c r="Z1754">
        <v>2.7343701999999999E-3</v>
      </c>
      <c r="AA1754">
        <v>10.318377999999999</v>
      </c>
      <c r="AB1754">
        <v>2.730779E-3</v>
      </c>
      <c r="AC1754">
        <v>10.304826</v>
      </c>
      <c r="AD1754" s="2">
        <v>10.318322</v>
      </c>
      <c r="AE1754" s="2">
        <v>1.9004194000000001</v>
      </c>
      <c r="AF1754" s="2">
        <f t="shared" si="139"/>
        <v>1.0318322E-2</v>
      </c>
      <c r="AG1754" s="2">
        <f t="shared" si="139"/>
        <v>1.9004194000000001E-3</v>
      </c>
      <c r="AH1754" s="8">
        <v>1843</v>
      </c>
      <c r="AI1754" s="3">
        <f t="shared" si="140"/>
        <v>58.148989729143942</v>
      </c>
      <c r="AJ1754" s="3">
        <f t="shared" si="141"/>
        <v>10.709829386179836</v>
      </c>
      <c r="AK1754" s="3">
        <f t="shared" si="138"/>
        <v>96.914982881906568</v>
      </c>
      <c r="AL1754" s="3">
        <f t="shared" si="142"/>
        <v>17.849715643633061</v>
      </c>
    </row>
    <row r="1755" spans="1:38" x14ac:dyDescent="0.2">
      <c r="A1755" s="2">
        <v>20</v>
      </c>
      <c r="B1755" s="2" t="s">
        <v>1783</v>
      </c>
      <c r="C1755" s="2" t="s">
        <v>36</v>
      </c>
      <c r="D1755" s="2">
        <v>34.302202999999999</v>
      </c>
      <c r="E1755" s="2">
        <v>76.986487999999994</v>
      </c>
      <c r="F1755">
        <v>1360197.4</v>
      </c>
      <c r="G1755">
        <v>43313.94</v>
      </c>
      <c r="H1755">
        <v>9.0011116000000002E-3</v>
      </c>
      <c r="I1755">
        <v>2.9013900999999998E-4</v>
      </c>
      <c r="J1755">
        <v>1.1035134E-4</v>
      </c>
      <c r="K1755">
        <v>1.6027343999999999E-3</v>
      </c>
      <c r="L1755">
        <v>1.6325182E-3</v>
      </c>
      <c r="M1755">
        <v>18.317059</v>
      </c>
      <c r="N1755">
        <v>0.96702756999999995</v>
      </c>
      <c r="O1755">
        <v>1</v>
      </c>
      <c r="P1755">
        <v>1</v>
      </c>
      <c r="Q1755">
        <v>0.96702756999999995</v>
      </c>
      <c r="R1755">
        <v>17.713101000000002</v>
      </c>
      <c r="S1755">
        <v>17.724999</v>
      </c>
      <c r="T1755">
        <v>34.319198999999998</v>
      </c>
      <c r="U1755">
        <v>696.65947000000006</v>
      </c>
      <c r="V1755">
        <v>563.65625</v>
      </c>
      <c r="W1755">
        <v>34.412236999999998</v>
      </c>
      <c r="X1755">
        <v>598.58384999999998</v>
      </c>
      <c r="Y1755">
        <v>564.03866000000005</v>
      </c>
      <c r="Z1755">
        <v>9.0013256999999999E-3</v>
      </c>
      <c r="AA1755">
        <v>33.967267</v>
      </c>
      <c r="AB1755">
        <v>8.9952902000000005E-3</v>
      </c>
      <c r="AC1755">
        <v>33.944490999999999</v>
      </c>
      <c r="AD1755" s="2">
        <v>33.966459</v>
      </c>
      <c r="AE1755" s="2">
        <v>6.1604460999999997</v>
      </c>
      <c r="AF1755" s="2">
        <f t="shared" si="139"/>
        <v>3.3966458999999997E-2</v>
      </c>
      <c r="AG1755" s="2">
        <f t="shared" si="139"/>
        <v>6.1604460999999996E-3</v>
      </c>
      <c r="AH1755" s="8">
        <v>2602</v>
      </c>
      <c r="AI1755" s="3">
        <f t="shared" si="140"/>
        <v>17.664484837821924</v>
      </c>
      <c r="AJ1755" s="3">
        <f t="shared" si="141"/>
        <v>3.203781316376523</v>
      </c>
      <c r="AK1755" s="3">
        <f t="shared" si="138"/>
        <v>29.440808063036538</v>
      </c>
      <c r="AL1755" s="3">
        <f t="shared" si="142"/>
        <v>5.3396355272942042</v>
      </c>
    </row>
    <row r="1756" spans="1:38" x14ac:dyDescent="0.2">
      <c r="A1756" s="2">
        <v>21</v>
      </c>
      <c r="B1756" s="2" t="s">
        <v>1784</v>
      </c>
      <c r="C1756" s="2" t="s">
        <v>36</v>
      </c>
      <c r="D1756" s="2">
        <v>33.216208000000002</v>
      </c>
      <c r="E1756" s="2">
        <v>78.658428999999998</v>
      </c>
      <c r="F1756">
        <v>4968618.0999999996</v>
      </c>
      <c r="G1756">
        <v>157449.35</v>
      </c>
      <c r="H1756">
        <v>3.1913567E-3</v>
      </c>
      <c r="I1756">
        <v>1.0406470000000001E-4</v>
      </c>
      <c r="J1756" s="1">
        <v>2.6579738E-5</v>
      </c>
      <c r="K1756">
        <v>5.7557617999999999E-4</v>
      </c>
      <c r="L1756">
        <v>5.8551163999999998E-4</v>
      </c>
      <c r="M1756">
        <v>23.963132000000002</v>
      </c>
      <c r="N1756">
        <v>0.97738164999999999</v>
      </c>
      <c r="O1756">
        <v>1</v>
      </c>
      <c r="P1756">
        <v>1</v>
      </c>
      <c r="Q1756">
        <v>0.97738164999999999</v>
      </c>
      <c r="R1756">
        <v>23.421126000000001</v>
      </c>
      <c r="S1756">
        <v>23.44971</v>
      </c>
      <c r="T1756">
        <v>33.216864999999999</v>
      </c>
      <c r="U1756">
        <v>605.03120999999999</v>
      </c>
      <c r="V1756">
        <v>516.31366000000003</v>
      </c>
      <c r="W1756">
        <v>33.292824000000003</v>
      </c>
      <c r="X1756">
        <v>516.33294999999998</v>
      </c>
      <c r="Y1756">
        <v>516.63831000000005</v>
      </c>
      <c r="Z1756">
        <v>3.1913749000000002E-3</v>
      </c>
      <c r="AA1756">
        <v>12.042923999999999</v>
      </c>
      <c r="AB1756">
        <v>3.1874042000000001E-3</v>
      </c>
      <c r="AC1756">
        <v>12.027939999999999</v>
      </c>
      <c r="AD1756" s="2">
        <v>12.042854999999999</v>
      </c>
      <c r="AE1756" s="2">
        <v>2.2094779</v>
      </c>
      <c r="AF1756" s="2">
        <f t="shared" si="139"/>
        <v>1.2042855E-2</v>
      </c>
      <c r="AG1756" s="2">
        <f t="shared" si="139"/>
        <v>2.2094778999999999E-3</v>
      </c>
      <c r="AH1756" s="8">
        <v>1839</v>
      </c>
      <c r="AI1756" s="3">
        <f t="shared" si="140"/>
        <v>49.822072922077034</v>
      </c>
      <c r="AJ1756" s="3">
        <f t="shared" si="141"/>
        <v>9.1407535051711264</v>
      </c>
      <c r="AK1756" s="3">
        <f t="shared" si="138"/>
        <v>83.036788203461725</v>
      </c>
      <c r="AL1756" s="3">
        <f t="shared" si="142"/>
        <v>15.234589175285212</v>
      </c>
    </row>
    <row r="1757" spans="1:38" x14ac:dyDescent="0.2">
      <c r="A1757" s="2">
        <v>22</v>
      </c>
      <c r="B1757" s="2" t="s">
        <v>1785</v>
      </c>
      <c r="C1757" s="2" t="s">
        <v>36</v>
      </c>
      <c r="D1757" s="2">
        <v>34.198411999999998</v>
      </c>
      <c r="E1757" s="2">
        <v>77.508759999999995</v>
      </c>
      <c r="F1757">
        <v>2122618.5</v>
      </c>
      <c r="G1757">
        <v>67691.72</v>
      </c>
      <c r="H1757">
        <v>5.9271968999999999E-3</v>
      </c>
      <c r="I1757">
        <v>1.9231342E-4</v>
      </c>
      <c r="J1757" s="1">
        <v>6.7157402999999997E-5</v>
      </c>
      <c r="K1757">
        <v>1.0601034000000001E-3</v>
      </c>
      <c r="L1757">
        <v>1.079497E-3</v>
      </c>
      <c r="M1757">
        <v>18.836476999999999</v>
      </c>
      <c r="N1757">
        <v>0.97266949000000003</v>
      </c>
      <c r="O1757">
        <v>1</v>
      </c>
      <c r="P1757">
        <v>1</v>
      </c>
      <c r="Q1757">
        <v>0.97266949000000003</v>
      </c>
      <c r="R1757">
        <v>18.321667000000001</v>
      </c>
      <c r="S1757">
        <v>18.323644999999999</v>
      </c>
      <c r="T1757">
        <v>34.199793</v>
      </c>
      <c r="U1757">
        <v>653.00672999999995</v>
      </c>
      <c r="V1757">
        <v>558.74458000000004</v>
      </c>
      <c r="W1757">
        <v>34.257426000000002</v>
      </c>
      <c r="X1757">
        <v>552.45447000000001</v>
      </c>
      <c r="Y1757">
        <v>558.98262999999997</v>
      </c>
      <c r="Z1757">
        <v>5.9272700000000001E-3</v>
      </c>
      <c r="AA1757">
        <v>22.367056999999999</v>
      </c>
      <c r="AB1757">
        <v>5.9266266999999997E-3</v>
      </c>
      <c r="AC1757">
        <v>22.364629000000001</v>
      </c>
      <c r="AD1757" s="2">
        <v>22.366781</v>
      </c>
      <c r="AE1757" s="2">
        <v>4.0735736999999999</v>
      </c>
      <c r="AF1757" s="2">
        <f t="shared" si="139"/>
        <v>2.2366780999999999E-2</v>
      </c>
      <c r="AG1757" s="2">
        <f t="shared" si="139"/>
        <v>4.0735737000000003E-3</v>
      </c>
      <c r="AH1757" s="8">
        <v>2026</v>
      </c>
      <c r="AI1757" s="3">
        <f t="shared" si="140"/>
        <v>26.825496257150281</v>
      </c>
      <c r="AJ1757" s="3">
        <f t="shared" si="141"/>
        <v>4.8856219427630565</v>
      </c>
      <c r="AK1757" s="3">
        <f t="shared" si="138"/>
        <v>44.7091604285838</v>
      </c>
      <c r="AL1757" s="3">
        <f t="shared" si="142"/>
        <v>8.1427032379384272</v>
      </c>
    </row>
    <row r="1758" spans="1:38" x14ac:dyDescent="0.2">
      <c r="A1758" s="2">
        <v>23</v>
      </c>
      <c r="B1758" s="2" t="s">
        <v>1786</v>
      </c>
      <c r="C1758" s="2" t="s">
        <v>36</v>
      </c>
      <c r="D1758" s="2">
        <v>34.299669000000002</v>
      </c>
      <c r="E1758" s="2">
        <v>77.160571000000004</v>
      </c>
      <c r="F1758">
        <v>1256939.3999999999</v>
      </c>
      <c r="G1758">
        <v>41485.94</v>
      </c>
      <c r="H1758">
        <v>1.0393882E-2</v>
      </c>
      <c r="I1758">
        <v>3.4675670000000001E-4</v>
      </c>
      <c r="J1758">
        <v>1.2286801E-4</v>
      </c>
      <c r="K1758">
        <v>1.8468003999999999E-3</v>
      </c>
      <c r="L1758">
        <v>1.8830848E-3</v>
      </c>
      <c r="M1758">
        <v>19.485288000000001</v>
      </c>
      <c r="N1758">
        <v>0.96905827</v>
      </c>
      <c r="O1758">
        <v>1</v>
      </c>
      <c r="P1758">
        <v>1</v>
      </c>
      <c r="Q1758">
        <v>0.96905827</v>
      </c>
      <c r="R1758">
        <v>18.882379</v>
      </c>
      <c r="S1758">
        <v>18.900103000000001</v>
      </c>
      <c r="T1758">
        <v>34.300483999999997</v>
      </c>
      <c r="U1758">
        <v>662.36812999999995</v>
      </c>
      <c r="V1758">
        <v>553.80059000000006</v>
      </c>
      <c r="W1758">
        <v>34.360377</v>
      </c>
      <c r="X1758">
        <v>574.11635999999999</v>
      </c>
      <c r="Y1758">
        <v>554.04764</v>
      </c>
      <c r="Z1758">
        <v>1.0394029000000001E-2</v>
      </c>
      <c r="AA1758">
        <v>39.222749999999998</v>
      </c>
      <c r="AB1758">
        <v>1.0384302999999999E-2</v>
      </c>
      <c r="AC1758">
        <v>39.186048</v>
      </c>
      <c r="AD1758" s="2">
        <v>39.222197000000001</v>
      </c>
      <c r="AE1758" s="2">
        <v>7.1059802999999997</v>
      </c>
      <c r="AF1758" s="2">
        <f t="shared" si="139"/>
        <v>3.9222197E-2</v>
      </c>
      <c r="AG1758" s="2">
        <f t="shared" si="139"/>
        <v>7.1059803000000001E-3</v>
      </c>
      <c r="AH1758" s="8">
        <v>2174</v>
      </c>
      <c r="AI1758" s="3">
        <f t="shared" si="140"/>
        <v>15.297460262106174</v>
      </c>
      <c r="AJ1758" s="3">
        <f t="shared" si="141"/>
        <v>2.7714778767379937</v>
      </c>
      <c r="AK1758" s="3">
        <f t="shared" si="138"/>
        <v>25.495767103510289</v>
      </c>
      <c r="AL1758" s="3">
        <f t="shared" si="142"/>
        <v>4.6191297945633218</v>
      </c>
    </row>
    <row r="1759" spans="1:38" x14ac:dyDescent="0.2">
      <c r="A1759" s="2">
        <v>24</v>
      </c>
      <c r="B1759" s="2" t="s">
        <v>1787</v>
      </c>
      <c r="C1759" s="2" t="s">
        <v>36</v>
      </c>
      <c r="D1759" s="2">
        <v>33.372667999999997</v>
      </c>
      <c r="E1759" s="2">
        <v>78.265450999999999</v>
      </c>
      <c r="F1759">
        <v>1934404.2</v>
      </c>
      <c r="G1759">
        <v>61715</v>
      </c>
      <c r="H1759">
        <v>8.1953019999999998E-3</v>
      </c>
      <c r="I1759">
        <v>2.6478750000000001E-4</v>
      </c>
      <c r="J1759" s="1">
        <v>8.0118890000000002E-5</v>
      </c>
      <c r="K1759">
        <v>1.4560324E-3</v>
      </c>
      <c r="L1759">
        <v>1.4820803000000001E-3</v>
      </c>
      <c r="M1759">
        <v>23.452154</v>
      </c>
      <c r="N1759">
        <v>0.98213897999999999</v>
      </c>
      <c r="O1759">
        <v>1</v>
      </c>
      <c r="P1759">
        <v>1</v>
      </c>
      <c r="Q1759">
        <v>0.98213897999999999</v>
      </c>
      <c r="R1759">
        <v>23.033273999999999</v>
      </c>
      <c r="S1759">
        <v>23.0395</v>
      </c>
      <c r="T1759">
        <v>33.372753000000003</v>
      </c>
      <c r="U1759">
        <v>613.14747999999997</v>
      </c>
      <c r="V1759">
        <v>520.42489</v>
      </c>
      <c r="W1759">
        <v>33.332141999999997</v>
      </c>
      <c r="X1759">
        <v>516.19102999999996</v>
      </c>
      <c r="Y1759">
        <v>520.25187000000005</v>
      </c>
      <c r="Z1759">
        <v>8.1953748999999999E-3</v>
      </c>
      <c r="AA1759">
        <v>30.925943</v>
      </c>
      <c r="AB1759">
        <v>8.1931554000000007E-3</v>
      </c>
      <c r="AC1759">
        <v>30.917567999999999</v>
      </c>
      <c r="AD1759" s="2">
        <v>30.925668000000002</v>
      </c>
      <c r="AE1759" s="2">
        <v>5.5927556999999997</v>
      </c>
      <c r="AF1759" s="2">
        <f t="shared" si="139"/>
        <v>3.0925668000000003E-2</v>
      </c>
      <c r="AG1759" s="2">
        <f t="shared" si="139"/>
        <v>5.5927556999999994E-3</v>
      </c>
      <c r="AH1759" s="8">
        <v>2173</v>
      </c>
      <c r="AI1759" s="3">
        <f t="shared" si="140"/>
        <v>19.401359414451452</v>
      </c>
      <c r="AJ1759" s="3">
        <f t="shared" si="141"/>
        <v>3.5086408950947159</v>
      </c>
      <c r="AK1759" s="3">
        <f t="shared" si="138"/>
        <v>32.335599024085752</v>
      </c>
      <c r="AL1759" s="3">
        <f t="shared" si="142"/>
        <v>5.8477348251578594</v>
      </c>
    </row>
    <row r="1760" spans="1:38" x14ac:dyDescent="0.2">
      <c r="A1760" s="2">
        <v>25</v>
      </c>
      <c r="B1760" s="2" t="s">
        <v>1788</v>
      </c>
      <c r="C1760" s="2" t="s">
        <v>36</v>
      </c>
      <c r="D1760" s="2">
        <v>34.433781000000003</v>
      </c>
      <c r="E1760" s="2">
        <v>76.707158000000007</v>
      </c>
      <c r="F1760">
        <v>526695.29</v>
      </c>
      <c r="G1760">
        <v>25909.63</v>
      </c>
      <c r="H1760">
        <v>2.2787967999999999E-2</v>
      </c>
      <c r="I1760">
        <v>1.1290006E-3</v>
      </c>
      <c r="J1760">
        <v>3.0782478999999999E-4</v>
      </c>
      <c r="K1760">
        <v>4.0338695000000004E-3</v>
      </c>
      <c r="L1760">
        <v>4.2001787000000004E-3</v>
      </c>
      <c r="M1760">
        <v>17.890488999999999</v>
      </c>
      <c r="N1760">
        <v>0.96189166000000004</v>
      </c>
      <c r="O1760">
        <v>1</v>
      </c>
      <c r="P1760">
        <v>1</v>
      </c>
      <c r="Q1760">
        <v>0.96189166000000004</v>
      </c>
      <c r="R1760">
        <v>17.208712999999999</v>
      </c>
      <c r="S1760">
        <v>17.250152</v>
      </c>
      <c r="T1760">
        <v>34.444316000000001</v>
      </c>
      <c r="U1760">
        <v>704.89864</v>
      </c>
      <c r="V1760">
        <v>567.88876000000005</v>
      </c>
      <c r="W1760">
        <v>34.521236999999999</v>
      </c>
      <c r="X1760">
        <v>575.07362999999998</v>
      </c>
      <c r="Y1760">
        <v>568.20360000000005</v>
      </c>
      <c r="Z1760">
        <v>2.2788527999999999E-2</v>
      </c>
      <c r="AA1760">
        <v>85.994444000000001</v>
      </c>
      <c r="AB1760">
        <v>2.2734296000000001E-2</v>
      </c>
      <c r="AC1760">
        <v>85.789796999999993</v>
      </c>
      <c r="AD1760" s="2">
        <v>85.992330999999993</v>
      </c>
      <c r="AE1760" s="2">
        <v>15.849731</v>
      </c>
      <c r="AF1760" s="2">
        <f t="shared" si="139"/>
        <v>8.5992330999999991E-2</v>
      </c>
      <c r="AG1760" s="2">
        <f t="shared" si="139"/>
        <v>1.5849730999999999E-2</v>
      </c>
      <c r="AH1760" s="8">
        <v>2636.9845999999998</v>
      </c>
      <c r="AI1760" s="3">
        <f t="shared" si="140"/>
        <v>6.9773663886376109</v>
      </c>
      <c r="AJ1760" s="3">
        <f t="shared" si="141"/>
        <v>1.2860377089713686</v>
      </c>
      <c r="AK1760" s="3">
        <f t="shared" si="138"/>
        <v>11.628943981062685</v>
      </c>
      <c r="AL1760" s="3">
        <f t="shared" si="142"/>
        <v>2.1433961816189475</v>
      </c>
    </row>
    <row r="1761" spans="1:38" x14ac:dyDescent="0.2">
      <c r="A1761" s="2">
        <v>26</v>
      </c>
      <c r="B1761" s="2" t="s">
        <v>1789</v>
      </c>
      <c r="C1761" s="2" t="s">
        <v>36</v>
      </c>
      <c r="D1761" s="2">
        <v>34.118285</v>
      </c>
      <c r="E1761" s="2">
        <v>77.700287000000003</v>
      </c>
      <c r="F1761">
        <v>3133057.9</v>
      </c>
      <c r="G1761">
        <v>99842.94</v>
      </c>
      <c r="H1761">
        <v>3.9484204000000004E-3</v>
      </c>
      <c r="I1761">
        <v>1.2894413E-4</v>
      </c>
      <c r="J1761" s="1">
        <v>4.2190505999999998E-5</v>
      </c>
      <c r="K1761">
        <v>7.1104751000000005E-4</v>
      </c>
      <c r="L1761">
        <v>7.2387511999999997E-4</v>
      </c>
      <c r="M1761">
        <v>18.781226</v>
      </c>
      <c r="N1761">
        <v>0.96589206000000005</v>
      </c>
      <c r="O1761">
        <v>1</v>
      </c>
      <c r="P1761">
        <v>1</v>
      </c>
      <c r="Q1761">
        <v>0.96589206000000005</v>
      </c>
      <c r="R1761">
        <v>18.140637000000002</v>
      </c>
      <c r="S1761">
        <v>18.158176999999998</v>
      </c>
      <c r="T1761">
        <v>34.120762999999997</v>
      </c>
      <c r="U1761">
        <v>641.74163999999996</v>
      </c>
      <c r="V1761">
        <v>558.88214000000005</v>
      </c>
      <c r="W1761">
        <v>34.154116000000002</v>
      </c>
      <c r="X1761">
        <v>544.78372000000002</v>
      </c>
      <c r="Y1761">
        <v>559.02022999999997</v>
      </c>
      <c r="Z1761">
        <v>3.9484643000000002E-3</v>
      </c>
      <c r="AA1761">
        <v>14.899865</v>
      </c>
      <c r="AB1761">
        <v>3.9445974999999999E-3</v>
      </c>
      <c r="AC1761">
        <v>14.885274000000001</v>
      </c>
      <c r="AD1761" s="2">
        <v>14.899699999999999</v>
      </c>
      <c r="AE1761" s="2">
        <v>2.7316042</v>
      </c>
      <c r="AF1761" s="2">
        <f t="shared" si="139"/>
        <v>1.48997E-2</v>
      </c>
      <c r="AG1761" s="2">
        <f t="shared" si="139"/>
        <v>2.7316042E-3</v>
      </c>
      <c r="AH1761" s="8">
        <v>1893</v>
      </c>
      <c r="AI1761" s="3">
        <f t="shared" si="140"/>
        <v>40.26926716645302</v>
      </c>
      <c r="AJ1761" s="3">
        <f t="shared" si="141"/>
        <v>7.3826788004325712</v>
      </c>
      <c r="AK1761" s="3">
        <f t="shared" si="138"/>
        <v>67.115445277421699</v>
      </c>
      <c r="AL1761" s="3">
        <f t="shared" si="142"/>
        <v>12.304464667387617</v>
      </c>
    </row>
    <row r="1762" spans="1:38" x14ac:dyDescent="0.2">
      <c r="A1762" s="2">
        <v>27</v>
      </c>
      <c r="B1762" s="2" t="s">
        <v>1790</v>
      </c>
      <c r="C1762" s="2" t="s">
        <v>36</v>
      </c>
      <c r="D1762" s="2">
        <v>34.0413</v>
      </c>
      <c r="E1762" s="2">
        <v>77.526932000000002</v>
      </c>
      <c r="F1762">
        <v>607730.96</v>
      </c>
      <c r="G1762">
        <v>19953.757000000001</v>
      </c>
      <c r="H1762">
        <v>2.0940362000000001E-2</v>
      </c>
      <c r="I1762">
        <v>6.9173824999999999E-4</v>
      </c>
      <c r="J1762">
        <v>2.6823815999999997E-4</v>
      </c>
      <c r="K1762">
        <v>3.7055042000000002E-3</v>
      </c>
      <c r="L1762">
        <v>3.7790495000000002E-3</v>
      </c>
      <c r="M1762">
        <v>18.866885</v>
      </c>
      <c r="N1762">
        <v>0.96993107999999995</v>
      </c>
      <c r="O1762">
        <v>1</v>
      </c>
      <c r="P1762">
        <v>1</v>
      </c>
      <c r="Q1762">
        <v>0.96993107999999995</v>
      </c>
      <c r="R1762">
        <v>18.299579000000001</v>
      </c>
      <c r="S1762">
        <v>18.312555</v>
      </c>
      <c r="T1762">
        <v>34.040519000000003</v>
      </c>
      <c r="U1762">
        <v>649.07276999999999</v>
      </c>
      <c r="V1762">
        <v>557.82959000000005</v>
      </c>
      <c r="W1762">
        <v>34.000551000000002</v>
      </c>
      <c r="X1762">
        <v>581.82984999999996</v>
      </c>
      <c r="Y1762">
        <v>557.66355999999996</v>
      </c>
      <c r="Z1762">
        <v>2.0940668999999999E-2</v>
      </c>
      <c r="AA1762">
        <v>79.021390999999994</v>
      </c>
      <c r="AB1762">
        <v>2.0925952000000001E-2</v>
      </c>
      <c r="AC1762">
        <v>78.965856000000002</v>
      </c>
      <c r="AD1762" s="2">
        <v>79.020235999999997</v>
      </c>
      <c r="AE1762" s="2">
        <v>14.260564</v>
      </c>
      <c r="AF1762" s="2">
        <f t="shared" si="139"/>
        <v>7.9020235999999994E-2</v>
      </c>
      <c r="AG1762" s="2">
        <f t="shared" si="139"/>
        <v>1.4260564E-2</v>
      </c>
      <c r="AH1762" s="8">
        <v>2318</v>
      </c>
      <c r="AI1762" s="3">
        <f t="shared" si="140"/>
        <v>7.5929917496070249</v>
      </c>
      <c r="AJ1762" s="3">
        <f t="shared" si="141"/>
        <v>1.370286274477122</v>
      </c>
      <c r="AK1762" s="3">
        <f t="shared" si="138"/>
        <v>12.654986249345042</v>
      </c>
      <c r="AL1762" s="3">
        <f t="shared" si="142"/>
        <v>2.2838104574618701</v>
      </c>
    </row>
    <row r="1763" spans="1:38" x14ac:dyDescent="0.2">
      <c r="A1763" s="2">
        <v>28</v>
      </c>
      <c r="B1763" s="2" t="s">
        <v>1791</v>
      </c>
      <c r="C1763" s="2" t="s">
        <v>36</v>
      </c>
      <c r="D1763" s="2">
        <v>34.047097999999998</v>
      </c>
      <c r="E1763" s="2">
        <v>77.530590000000004</v>
      </c>
      <c r="F1763">
        <v>700872.6</v>
      </c>
      <c r="G1763">
        <v>24033.73</v>
      </c>
      <c r="H1763">
        <v>1.7765051E-2</v>
      </c>
      <c r="I1763">
        <v>6.1350319000000005E-4</v>
      </c>
      <c r="J1763">
        <v>2.2924803E-4</v>
      </c>
      <c r="K1763">
        <v>3.1470328E-3</v>
      </c>
      <c r="L1763">
        <v>3.2144604999999999E-3</v>
      </c>
      <c r="M1763">
        <v>18.477032999999999</v>
      </c>
      <c r="N1763">
        <v>0.96945798999999999</v>
      </c>
      <c r="O1763">
        <v>1</v>
      </c>
      <c r="P1763">
        <v>1</v>
      </c>
      <c r="Q1763">
        <v>0.96945798999999999</v>
      </c>
      <c r="R1763">
        <v>17.912707000000001</v>
      </c>
      <c r="S1763">
        <v>17.927744000000001</v>
      </c>
      <c r="T1763">
        <v>34.046272999999999</v>
      </c>
      <c r="U1763">
        <v>652.6164</v>
      </c>
      <c r="V1763">
        <v>561.15490999999997</v>
      </c>
      <c r="W1763">
        <v>34.003847999999998</v>
      </c>
      <c r="X1763">
        <v>577.87103999999999</v>
      </c>
      <c r="Y1763">
        <v>560.97883999999999</v>
      </c>
      <c r="Z1763">
        <v>1.7765347000000001E-2</v>
      </c>
      <c r="AA1763">
        <v>67.039046999999997</v>
      </c>
      <c r="AB1763">
        <v>1.7750557E-2</v>
      </c>
      <c r="AC1763">
        <v>66.983234999999993</v>
      </c>
      <c r="AD1763" s="2">
        <v>67.037930000000003</v>
      </c>
      <c r="AE1763" s="2">
        <v>12.130039999999999</v>
      </c>
      <c r="AF1763" s="2">
        <f t="shared" si="139"/>
        <v>6.7037930000000009E-2</v>
      </c>
      <c r="AG1763" s="2">
        <f t="shared" si="139"/>
        <v>1.213004E-2</v>
      </c>
      <c r="AH1763" s="8">
        <v>2361</v>
      </c>
      <c r="AI1763" s="3">
        <f t="shared" si="140"/>
        <v>8.9501570230465042</v>
      </c>
      <c r="AJ1763" s="3">
        <f t="shared" si="141"/>
        <v>1.6194677057575466</v>
      </c>
      <c r="AK1763" s="3">
        <f t="shared" si="138"/>
        <v>14.916928371744175</v>
      </c>
      <c r="AL1763" s="3">
        <f t="shared" si="142"/>
        <v>2.6991128429292446</v>
      </c>
    </row>
    <row r="1764" spans="1:38" x14ac:dyDescent="0.2">
      <c r="A1764" s="2">
        <v>29</v>
      </c>
      <c r="B1764" s="2" t="s">
        <v>1792</v>
      </c>
      <c r="C1764" s="2" t="s">
        <v>36</v>
      </c>
      <c r="D1764" s="2">
        <v>33.704813000000001</v>
      </c>
      <c r="E1764" s="2">
        <v>77.961695000000006</v>
      </c>
      <c r="F1764">
        <v>1515810.6</v>
      </c>
      <c r="G1764">
        <v>48633.69</v>
      </c>
      <c r="H1764">
        <v>8.5455310000000003E-3</v>
      </c>
      <c r="I1764">
        <v>2.7765453E-4</v>
      </c>
      <c r="J1764" s="1">
        <v>9.9378314999999998E-5</v>
      </c>
      <c r="K1764">
        <v>1.5212639E-3</v>
      </c>
      <c r="L1764">
        <v>1.5495844E-3</v>
      </c>
      <c r="M1764">
        <v>19.469498999999999</v>
      </c>
      <c r="N1764">
        <v>0.96274287999999997</v>
      </c>
      <c r="O1764">
        <v>1</v>
      </c>
      <c r="P1764">
        <v>1</v>
      </c>
      <c r="Q1764">
        <v>0.96274287999999997</v>
      </c>
      <c r="R1764">
        <v>18.744122000000001</v>
      </c>
      <c r="S1764">
        <v>18.776714999999999</v>
      </c>
      <c r="T1764">
        <v>33.704768999999999</v>
      </c>
      <c r="U1764">
        <v>658.07492999999999</v>
      </c>
      <c r="V1764">
        <v>551.44992999999999</v>
      </c>
      <c r="W1764">
        <v>33.680821000000002</v>
      </c>
      <c r="X1764">
        <v>573.53836000000001</v>
      </c>
      <c r="Y1764">
        <v>551.34942999999998</v>
      </c>
      <c r="Z1764">
        <v>8.5456805999999993E-3</v>
      </c>
      <c r="AA1764">
        <v>32.247850999999997</v>
      </c>
      <c r="AB1764">
        <v>8.5308454000000006E-3</v>
      </c>
      <c r="AC1764">
        <v>32.191868999999997</v>
      </c>
      <c r="AD1764" s="2">
        <v>32.247287</v>
      </c>
      <c r="AE1764" s="2">
        <v>5.8474883999999996</v>
      </c>
      <c r="AF1764" s="2">
        <f t="shared" si="139"/>
        <v>3.2247286999999999E-2</v>
      </c>
      <c r="AG1764" s="2">
        <f t="shared" si="139"/>
        <v>5.8474883999999998E-3</v>
      </c>
      <c r="AH1764" s="8">
        <v>2354</v>
      </c>
      <c r="AI1764" s="3">
        <f t="shared" si="140"/>
        <v>18.606216392715456</v>
      </c>
      <c r="AJ1764" s="3">
        <f t="shared" si="141"/>
        <v>3.3739159056789325</v>
      </c>
      <c r="AK1764" s="3">
        <f t="shared" si="138"/>
        <v>31.010360654525758</v>
      </c>
      <c r="AL1764" s="3">
        <f t="shared" si="142"/>
        <v>5.6231931761315535</v>
      </c>
    </row>
    <row r="1765" spans="1:38" x14ac:dyDescent="0.2">
      <c r="A1765" s="2">
        <v>30</v>
      </c>
      <c r="B1765" s="2" t="s">
        <v>1793</v>
      </c>
      <c r="C1765" s="2" t="s">
        <v>36</v>
      </c>
      <c r="D1765" s="2">
        <v>34.224921999999999</v>
      </c>
      <c r="E1765" s="2">
        <v>77.451046000000005</v>
      </c>
      <c r="F1765">
        <v>2452683.2000000002</v>
      </c>
      <c r="G1765">
        <v>78605.56</v>
      </c>
      <c r="H1765">
        <v>5.0227071999999996E-3</v>
      </c>
      <c r="I1765">
        <v>1.6421574E-4</v>
      </c>
      <c r="J1765" s="1">
        <v>5.6400102000000001E-5</v>
      </c>
      <c r="K1765">
        <v>9.0078277E-4</v>
      </c>
      <c r="L1765">
        <v>9.1736436000000002E-4</v>
      </c>
      <c r="M1765">
        <v>18.546493000000002</v>
      </c>
      <c r="N1765">
        <v>0.96889093000000004</v>
      </c>
      <c r="O1765">
        <v>1</v>
      </c>
      <c r="P1765">
        <v>1</v>
      </c>
      <c r="Q1765">
        <v>0.96889093000000004</v>
      </c>
      <c r="R1765">
        <v>17.969529000000001</v>
      </c>
      <c r="S1765">
        <v>17.990124000000002</v>
      </c>
      <c r="T1765">
        <v>34.225712999999999</v>
      </c>
      <c r="U1765">
        <v>634.49018000000001</v>
      </c>
      <c r="V1765">
        <v>561.30443000000002</v>
      </c>
      <c r="W1765">
        <v>34.260998999999998</v>
      </c>
      <c r="X1765">
        <v>589.52175999999997</v>
      </c>
      <c r="Y1765">
        <v>561.45002999999997</v>
      </c>
      <c r="Z1765">
        <v>5.0227479E-3</v>
      </c>
      <c r="AA1765">
        <v>18.953766000000002</v>
      </c>
      <c r="AB1765">
        <v>5.0169497000000004E-3</v>
      </c>
      <c r="AC1765">
        <v>18.931885999999999</v>
      </c>
      <c r="AD1765" s="2">
        <v>18.953612</v>
      </c>
      <c r="AE1765" s="2">
        <v>3.4617523000000001</v>
      </c>
      <c r="AF1765" s="2">
        <f t="shared" si="139"/>
        <v>1.8953611999999998E-2</v>
      </c>
      <c r="AG1765" s="2">
        <f t="shared" si="139"/>
        <v>3.4617522999999999E-3</v>
      </c>
      <c r="AH1765" s="8">
        <v>1700</v>
      </c>
      <c r="AI1765" s="3">
        <f t="shared" si="140"/>
        <v>31.656235233685273</v>
      </c>
      <c r="AJ1765" s="3">
        <f t="shared" si="141"/>
        <v>5.7818027049171965</v>
      </c>
      <c r="AK1765" s="3">
        <f t="shared" si="138"/>
        <v>52.760392056142123</v>
      </c>
      <c r="AL1765" s="3">
        <f t="shared" si="142"/>
        <v>9.6363378415286611</v>
      </c>
    </row>
    <row r="1766" spans="1:38" x14ac:dyDescent="0.2">
      <c r="A1766" s="2">
        <v>31</v>
      </c>
      <c r="B1766" s="2" t="s">
        <v>1794</v>
      </c>
      <c r="C1766" s="2" t="s">
        <v>36</v>
      </c>
      <c r="D1766" s="2">
        <v>33.584302000000001</v>
      </c>
      <c r="E1766" s="2">
        <v>78.079407000000003</v>
      </c>
      <c r="F1766">
        <v>2204317.5</v>
      </c>
      <c r="G1766">
        <v>70227.69</v>
      </c>
      <c r="H1766">
        <v>6.3442254000000003E-3</v>
      </c>
      <c r="I1766">
        <v>2.0538689E-4</v>
      </c>
      <c r="J1766" s="1">
        <v>6.6573223000000005E-5</v>
      </c>
      <c r="K1766">
        <v>1.1321376000000001E-3</v>
      </c>
      <c r="L1766">
        <v>1.1525413000000001E-3</v>
      </c>
      <c r="M1766">
        <v>20.782240000000002</v>
      </c>
      <c r="N1766">
        <v>0.97874786999999996</v>
      </c>
      <c r="O1766">
        <v>1</v>
      </c>
      <c r="P1766">
        <v>1</v>
      </c>
      <c r="Q1766">
        <v>0.97874786999999996</v>
      </c>
      <c r="R1766">
        <v>20.340572999999999</v>
      </c>
      <c r="S1766">
        <v>20.368518000000002</v>
      </c>
      <c r="T1766">
        <v>33.583477000000002</v>
      </c>
      <c r="U1766">
        <v>647.37625000000003</v>
      </c>
      <c r="V1766">
        <v>540.58254999999997</v>
      </c>
      <c r="W1766">
        <v>33.531298999999997</v>
      </c>
      <c r="X1766">
        <v>556.71828000000005</v>
      </c>
      <c r="Y1766">
        <v>540.36225999999999</v>
      </c>
      <c r="Z1766">
        <v>6.3442645000000002E-3</v>
      </c>
      <c r="AA1766">
        <v>23.940621</v>
      </c>
      <c r="AB1766">
        <v>6.3355167E-3</v>
      </c>
      <c r="AC1766">
        <v>23.907609999999998</v>
      </c>
      <c r="AD1766" s="2">
        <v>23.940473000000001</v>
      </c>
      <c r="AE1766" s="2">
        <v>4.3492122999999996</v>
      </c>
      <c r="AF1766" s="2">
        <f t="shared" si="139"/>
        <v>2.3940473E-2</v>
      </c>
      <c r="AG1766" s="2">
        <f t="shared" si="139"/>
        <v>4.3492122999999995E-3</v>
      </c>
      <c r="AH1766" s="8">
        <v>2145</v>
      </c>
      <c r="AI1766" s="3">
        <f t="shared" si="140"/>
        <v>25.062161470243296</v>
      </c>
      <c r="AJ1766" s="3">
        <f t="shared" si="141"/>
        <v>4.5529869410252761</v>
      </c>
      <c r="AK1766" s="3">
        <f t="shared" si="138"/>
        <v>41.770269117072161</v>
      </c>
      <c r="AL1766" s="3">
        <f t="shared" si="142"/>
        <v>7.5883115683754605</v>
      </c>
    </row>
    <row r="1767" spans="1:38" x14ac:dyDescent="0.2">
      <c r="A1767" s="2">
        <v>32</v>
      </c>
      <c r="B1767" s="2" t="s">
        <v>1795</v>
      </c>
      <c r="C1767" s="2" t="s">
        <v>36</v>
      </c>
      <c r="D1767" s="2">
        <v>34.120882999999999</v>
      </c>
      <c r="E1767" s="2">
        <v>77.414578000000006</v>
      </c>
      <c r="F1767">
        <v>631635.68999999994</v>
      </c>
      <c r="G1767">
        <v>24205.99</v>
      </c>
      <c r="H1767">
        <v>1.7003811000000001E-2</v>
      </c>
      <c r="I1767">
        <v>6.5675284999999999E-4</v>
      </c>
      <c r="J1767">
        <v>2.4791812999999999E-4</v>
      </c>
      <c r="K1767">
        <v>3.0190324000000002E-3</v>
      </c>
      <c r="L1767">
        <v>3.0995716E-3</v>
      </c>
      <c r="M1767">
        <v>16.003668000000001</v>
      </c>
      <c r="N1767">
        <v>0.96303172999999997</v>
      </c>
      <c r="O1767">
        <v>1</v>
      </c>
      <c r="P1767">
        <v>1</v>
      </c>
      <c r="Q1767">
        <v>0.96303172999999997</v>
      </c>
      <c r="R1767">
        <v>15.412039999999999</v>
      </c>
      <c r="S1767">
        <v>15.435865</v>
      </c>
      <c r="T1767">
        <v>34.120828000000003</v>
      </c>
      <c r="U1767">
        <v>691.90997000000004</v>
      </c>
      <c r="V1767">
        <v>584.09208000000001</v>
      </c>
      <c r="W1767">
        <v>34.055535999999996</v>
      </c>
      <c r="X1767">
        <v>598.95871</v>
      </c>
      <c r="Y1767">
        <v>583.82342000000006</v>
      </c>
      <c r="Z1767">
        <v>1.7004161E-2</v>
      </c>
      <c r="AA1767">
        <v>64.166646</v>
      </c>
      <c r="AB1767">
        <v>1.6978147999999998E-2</v>
      </c>
      <c r="AC1767">
        <v>64.068483000000001</v>
      </c>
      <c r="AD1767" s="2">
        <v>64.165323000000001</v>
      </c>
      <c r="AE1767" s="2">
        <v>11.696497000000001</v>
      </c>
      <c r="AF1767" s="2">
        <f t="shared" si="139"/>
        <v>6.4165322999999996E-2</v>
      </c>
      <c r="AG1767" s="2">
        <f t="shared" si="139"/>
        <v>1.1696497E-2</v>
      </c>
      <c r="AH1767" s="8">
        <v>2826.991</v>
      </c>
      <c r="AI1767" s="3">
        <f t="shared" si="140"/>
        <v>9.3508451597757869</v>
      </c>
      <c r="AJ1767" s="3">
        <f t="shared" si="141"/>
        <v>1.7045364574691229</v>
      </c>
      <c r="AK1767" s="3">
        <f t="shared" si="138"/>
        <v>15.584741932959645</v>
      </c>
      <c r="AL1767" s="3">
        <f t="shared" si="142"/>
        <v>2.8408940957818714</v>
      </c>
    </row>
    <row r="1768" spans="1:38" x14ac:dyDescent="0.2">
      <c r="A1768" s="2">
        <v>0</v>
      </c>
      <c r="B1768" s="2" t="s">
        <v>1796</v>
      </c>
      <c r="C1768" s="2" t="s">
        <v>36</v>
      </c>
      <c r="D1768" s="2">
        <v>33.302168999999999</v>
      </c>
      <c r="E1768" s="2">
        <v>88.586720999999997</v>
      </c>
      <c r="F1768">
        <v>4646836</v>
      </c>
      <c r="G1768">
        <v>165959</v>
      </c>
      <c r="H1768">
        <v>3.1395205E-3</v>
      </c>
      <c r="I1768">
        <v>1.1548656E-4</v>
      </c>
      <c r="J1768" s="1">
        <v>2.7969903E-5</v>
      </c>
      <c r="K1768">
        <v>5.6699739000000003E-4</v>
      </c>
      <c r="L1768">
        <v>5.7931468000000004E-4</v>
      </c>
      <c r="M1768">
        <v>21.616857</v>
      </c>
      <c r="N1768">
        <v>0.99805051</v>
      </c>
      <c r="O1768">
        <v>1</v>
      </c>
      <c r="P1768">
        <v>1</v>
      </c>
      <c r="Q1768">
        <v>0.99805051</v>
      </c>
      <c r="R1768">
        <v>21.574715000000001</v>
      </c>
      <c r="S1768">
        <v>21.571207999999999</v>
      </c>
      <c r="T1768">
        <v>33.298673999999998</v>
      </c>
      <c r="U1768">
        <v>551.23711000000003</v>
      </c>
      <c r="V1768">
        <v>533.11009000000001</v>
      </c>
      <c r="W1768">
        <v>33.255274</v>
      </c>
      <c r="X1768">
        <v>543.91025000000002</v>
      </c>
      <c r="Y1768">
        <v>532.92523000000006</v>
      </c>
      <c r="Z1768">
        <v>3.1395224000000002E-3</v>
      </c>
      <c r="AA1768">
        <v>11.847254</v>
      </c>
      <c r="AB1768">
        <v>3.1400433E-3</v>
      </c>
      <c r="AC1768">
        <v>11.849220000000001</v>
      </c>
      <c r="AD1768" s="2">
        <v>11.847246999999999</v>
      </c>
      <c r="AE1768" s="2">
        <v>2.1860930999999999</v>
      </c>
      <c r="AF1768" s="2">
        <f t="shared" si="139"/>
        <v>1.1847247E-2</v>
      </c>
      <c r="AG1768" s="2">
        <f t="shared" si="139"/>
        <v>2.1860931000000001E-3</v>
      </c>
      <c r="AH1768" s="8">
        <v>991</v>
      </c>
      <c r="AI1768" s="3">
        <f t="shared" si="140"/>
        <v>50.644677198002206</v>
      </c>
      <c r="AJ1768" s="3">
        <f t="shared" si="141"/>
        <v>9.3451229111944709</v>
      </c>
      <c r="AK1768" s="3">
        <f t="shared" si="138"/>
        <v>84.40779533000368</v>
      </c>
      <c r="AL1768" s="3">
        <f t="shared" si="142"/>
        <v>15.575204851990783</v>
      </c>
    </row>
    <row r="1769" spans="1:38" x14ac:dyDescent="0.2">
      <c r="A1769" s="2">
        <v>1</v>
      </c>
      <c r="B1769" s="2" t="s">
        <v>1797</v>
      </c>
      <c r="C1769" s="2" t="s">
        <v>36</v>
      </c>
      <c r="D1769" s="2">
        <v>32.969358</v>
      </c>
      <c r="E1769" s="2">
        <v>88.897972999999993</v>
      </c>
      <c r="F1769">
        <v>5083981</v>
      </c>
      <c r="G1769">
        <v>126914</v>
      </c>
      <c r="H1769">
        <v>2.5950305000000001E-3</v>
      </c>
      <c r="I1769" s="1">
        <v>6.7055289999999994E-5</v>
      </c>
      <c r="J1769" s="1">
        <v>2.4049240999999999E-5</v>
      </c>
      <c r="K1769">
        <v>4.7157615999999998E-4</v>
      </c>
      <c r="L1769">
        <v>4.7692646999999999E-4</v>
      </c>
      <c r="M1769">
        <v>19.617504</v>
      </c>
      <c r="N1769">
        <v>0.99946752999999999</v>
      </c>
      <c r="O1769">
        <v>1</v>
      </c>
      <c r="P1769">
        <v>1</v>
      </c>
      <c r="Q1769">
        <v>0.99946752999999999</v>
      </c>
      <c r="R1769">
        <v>19.607059</v>
      </c>
      <c r="S1769">
        <v>19.606736000000001</v>
      </c>
      <c r="T1769">
        <v>32.970086000000002</v>
      </c>
      <c r="U1769">
        <v>562.56876999999997</v>
      </c>
      <c r="V1769">
        <v>547.13520000000005</v>
      </c>
      <c r="W1769">
        <v>32.914465999999997</v>
      </c>
      <c r="X1769">
        <v>552.21037999999999</v>
      </c>
      <c r="Y1769">
        <v>546.89684999999997</v>
      </c>
      <c r="Z1769">
        <v>2.5950309999999998E-3</v>
      </c>
      <c r="AA1769">
        <v>9.7925696999999996</v>
      </c>
      <c r="AB1769">
        <v>2.5950748E-3</v>
      </c>
      <c r="AC1769">
        <v>9.7927351999999992</v>
      </c>
      <c r="AD1769" s="2">
        <v>9.7925678999999999</v>
      </c>
      <c r="AE1769" s="2">
        <v>1.7997224999999999</v>
      </c>
      <c r="AF1769" s="2">
        <f t="shared" si="139"/>
        <v>9.7925679000000002E-3</v>
      </c>
      <c r="AG1769" s="2">
        <f t="shared" si="139"/>
        <v>1.7997224999999999E-3</v>
      </c>
      <c r="AH1769" s="8">
        <v>558.98486000000003</v>
      </c>
      <c r="AI1769" s="3">
        <f t="shared" si="140"/>
        <v>61.270956313716241</v>
      </c>
      <c r="AJ1769" s="3">
        <f t="shared" si="141"/>
        <v>11.260653977626458</v>
      </c>
      <c r="AK1769" s="3">
        <f t="shared" si="138"/>
        <v>102.11826052286041</v>
      </c>
      <c r="AL1769" s="3">
        <f t="shared" si="142"/>
        <v>18.767756629377434</v>
      </c>
    </row>
    <row r="1770" spans="1:38" x14ac:dyDescent="0.2">
      <c r="A1770" s="2">
        <v>2</v>
      </c>
      <c r="B1770" s="2" t="s">
        <v>1798</v>
      </c>
      <c r="C1770" s="2" t="s">
        <v>36</v>
      </c>
      <c r="D1770" s="2">
        <v>35.630051999999999</v>
      </c>
      <c r="E1770" s="2">
        <v>94.206435999999997</v>
      </c>
      <c r="F1770">
        <v>797941</v>
      </c>
      <c r="G1770">
        <v>182958</v>
      </c>
      <c r="H1770">
        <v>2.1358571E-2</v>
      </c>
      <c r="I1770">
        <v>5.1930103999999998E-3</v>
      </c>
      <c r="J1770">
        <v>2.1436181999999999E-4</v>
      </c>
      <c r="K1770">
        <v>3.7670669000000002E-3</v>
      </c>
      <c r="L1770">
        <v>6.4190421000000003E-3</v>
      </c>
      <c r="M1770">
        <v>25.030991</v>
      </c>
      <c r="N1770">
        <v>0.98364794</v>
      </c>
      <c r="O1770">
        <v>1</v>
      </c>
      <c r="P1770">
        <v>1</v>
      </c>
      <c r="Q1770">
        <v>0.98364794</v>
      </c>
      <c r="R1770">
        <v>24.621683000000001</v>
      </c>
      <c r="S1770">
        <v>24.604956999999999</v>
      </c>
      <c r="T1770">
        <v>35.629674000000001</v>
      </c>
      <c r="U1770">
        <v>551.48590000000002</v>
      </c>
      <c r="V1770">
        <v>519.34523999999999</v>
      </c>
      <c r="W1770">
        <v>35.644055999999999</v>
      </c>
      <c r="X1770">
        <v>528.61883999999998</v>
      </c>
      <c r="Y1770">
        <v>519.40305000000001</v>
      </c>
      <c r="Z1770">
        <v>2.1358618999999999E-2</v>
      </c>
      <c r="AA1770">
        <v>80.598561000000004</v>
      </c>
      <c r="AB1770">
        <v>2.1373059999999999E-2</v>
      </c>
      <c r="AC1770">
        <v>80.653057000000004</v>
      </c>
      <c r="AD1770" s="2">
        <v>80.598381000000003</v>
      </c>
      <c r="AE1770" s="2">
        <v>24.222799999999999</v>
      </c>
      <c r="AF1770" s="2">
        <f t="shared" si="139"/>
        <v>8.0598380999999997E-2</v>
      </c>
      <c r="AG1770" s="2">
        <f t="shared" si="139"/>
        <v>2.4222799999999999E-2</v>
      </c>
      <c r="AH1770" s="8">
        <v>1145</v>
      </c>
      <c r="AI1770" s="3">
        <f t="shared" si="140"/>
        <v>7.4443182673855439</v>
      </c>
      <c r="AJ1770" s="3">
        <f t="shared" si="141"/>
        <v>2.2372934826969608</v>
      </c>
      <c r="AK1770" s="3">
        <f t="shared" si="138"/>
        <v>12.407197112309241</v>
      </c>
      <c r="AL1770" s="3">
        <f t="shared" si="142"/>
        <v>3.7288224711616014</v>
      </c>
    </row>
    <row r="1771" spans="1:38" x14ac:dyDescent="0.2">
      <c r="A1771" s="2">
        <v>3</v>
      </c>
      <c r="B1771" s="2" t="s">
        <v>1799</v>
      </c>
      <c r="C1771" s="2" t="s">
        <v>36</v>
      </c>
      <c r="D1771" s="2">
        <v>35.874757000000002</v>
      </c>
      <c r="E1771" s="2">
        <v>94.561120000000003</v>
      </c>
      <c r="F1771">
        <v>1625593</v>
      </c>
      <c r="G1771">
        <v>72311</v>
      </c>
      <c r="H1771">
        <v>7.2209170999999999E-3</v>
      </c>
      <c r="I1771">
        <v>3.2630147E-4</v>
      </c>
      <c r="J1771" s="1">
        <v>8.9424681000000006E-5</v>
      </c>
      <c r="K1771">
        <v>1.2895603E-3</v>
      </c>
      <c r="L1771">
        <v>1.3332048E-3</v>
      </c>
      <c r="M1771">
        <v>17.232289000000002</v>
      </c>
      <c r="N1771">
        <v>0.98879706000000001</v>
      </c>
      <c r="O1771">
        <v>1</v>
      </c>
      <c r="P1771">
        <v>1</v>
      </c>
      <c r="Q1771">
        <v>0.98879706000000001</v>
      </c>
      <c r="R1771">
        <v>17.039235999999999</v>
      </c>
      <c r="S1771">
        <v>17.031618000000002</v>
      </c>
      <c r="T1771">
        <v>35.876337999999997</v>
      </c>
      <c r="U1771">
        <v>664.19299000000001</v>
      </c>
      <c r="V1771">
        <v>579.54066</v>
      </c>
      <c r="W1771">
        <v>35.879016999999997</v>
      </c>
      <c r="X1771">
        <v>622.54070000000002</v>
      </c>
      <c r="Y1771">
        <v>579.55120999999997</v>
      </c>
      <c r="Z1771">
        <v>7.2209800999999997E-3</v>
      </c>
      <c r="AA1771">
        <v>27.248981000000001</v>
      </c>
      <c r="AB1771">
        <v>7.2242150999999996E-3</v>
      </c>
      <c r="AC1771">
        <v>27.261189000000002</v>
      </c>
      <c r="AD1771" s="2">
        <v>27.248743999999999</v>
      </c>
      <c r="AE1771" s="2">
        <v>5.0309616000000004</v>
      </c>
      <c r="AF1771" s="2">
        <f t="shared" si="139"/>
        <v>2.7248743999999998E-2</v>
      </c>
      <c r="AG1771" s="2">
        <f t="shared" si="139"/>
        <v>5.0309616000000007E-3</v>
      </c>
      <c r="AH1771" s="8">
        <v>2595.9937</v>
      </c>
      <c r="AI1771" s="3">
        <f t="shared" si="140"/>
        <v>22.019363534700904</v>
      </c>
      <c r="AJ1771" s="3">
        <f t="shared" si="141"/>
        <v>4.0654560958670434</v>
      </c>
      <c r="AK1771" s="3">
        <f t="shared" si="138"/>
        <v>36.698939224501508</v>
      </c>
      <c r="AL1771" s="3">
        <f t="shared" si="142"/>
        <v>6.7757601597784056</v>
      </c>
    </row>
    <row r="1772" spans="1:38" x14ac:dyDescent="0.2">
      <c r="A1772" s="2">
        <v>4</v>
      </c>
      <c r="B1772" s="2" t="s">
        <v>1800</v>
      </c>
      <c r="C1772" s="2" t="s">
        <v>36</v>
      </c>
      <c r="D1772" s="2">
        <v>36.315807999999997</v>
      </c>
      <c r="E1772" s="2">
        <v>94.782284000000004</v>
      </c>
      <c r="F1772">
        <v>1060888</v>
      </c>
      <c r="G1772">
        <v>28502</v>
      </c>
      <c r="H1772">
        <v>1.060934E-2</v>
      </c>
      <c r="I1772">
        <v>2.8803557999999998E-4</v>
      </c>
      <c r="J1772">
        <v>1.4274481E-4</v>
      </c>
      <c r="K1772">
        <v>1.8886322E-3</v>
      </c>
      <c r="L1772">
        <v>1.9157955E-3</v>
      </c>
      <c r="M1772">
        <v>16.393176</v>
      </c>
      <c r="N1772">
        <v>0.99133004000000002</v>
      </c>
      <c r="O1772">
        <v>1</v>
      </c>
      <c r="P1772">
        <v>1</v>
      </c>
      <c r="Q1772">
        <v>0.99133004000000002</v>
      </c>
      <c r="R1772">
        <v>16.251048000000001</v>
      </c>
      <c r="S1772">
        <v>16.248467999999999</v>
      </c>
      <c r="T1772">
        <v>36.303271000000002</v>
      </c>
      <c r="U1772">
        <v>716.71124999999995</v>
      </c>
      <c r="V1772">
        <v>589.04030999999998</v>
      </c>
      <c r="W1772">
        <v>35.662869999999998</v>
      </c>
      <c r="X1772">
        <v>579.25860999999998</v>
      </c>
      <c r="Y1772">
        <v>586.53327999999999</v>
      </c>
      <c r="Z1772">
        <v>1.0609445E-2</v>
      </c>
      <c r="AA1772">
        <v>40.035642000000003</v>
      </c>
      <c r="AB1772">
        <v>1.0611123E-2</v>
      </c>
      <c r="AC1772">
        <v>40.041975000000001</v>
      </c>
      <c r="AD1772" s="2">
        <v>40.035245000000003</v>
      </c>
      <c r="AE1772" s="2">
        <v>7.2294169000000004</v>
      </c>
      <c r="AF1772" s="2">
        <f t="shared" si="139"/>
        <v>4.0035245000000004E-2</v>
      </c>
      <c r="AG1772" s="2">
        <f t="shared" si="139"/>
        <v>7.2294169000000005E-3</v>
      </c>
      <c r="AH1772" s="8">
        <v>3213.9937</v>
      </c>
      <c r="AI1772" s="3">
        <f t="shared" si="140"/>
        <v>14.986794760466683</v>
      </c>
      <c r="AJ1772" s="3">
        <f t="shared" si="141"/>
        <v>2.7062601294971289</v>
      </c>
      <c r="AK1772" s="3">
        <f t="shared" si="138"/>
        <v>24.97799126744447</v>
      </c>
      <c r="AL1772" s="3">
        <f t="shared" si="142"/>
        <v>4.5104335491618812</v>
      </c>
    </row>
    <row r="1773" spans="1:38" x14ac:dyDescent="0.2">
      <c r="A1773" s="2">
        <v>5</v>
      </c>
      <c r="B1773" s="2" t="s">
        <v>1801</v>
      </c>
      <c r="C1773" s="2" t="s">
        <v>36</v>
      </c>
      <c r="D1773" s="2">
        <v>36.000650999999998</v>
      </c>
      <c r="E1773" s="2">
        <v>94.828614000000002</v>
      </c>
      <c r="F1773">
        <v>530646</v>
      </c>
      <c r="G1773">
        <v>27239</v>
      </c>
      <c r="H1773">
        <v>1.9156060999999999E-2</v>
      </c>
      <c r="I1773">
        <v>9.916120300000001E-4</v>
      </c>
      <c r="J1773">
        <v>2.9546090999999999E-4</v>
      </c>
      <c r="K1773">
        <v>3.4018348000000001E-3</v>
      </c>
      <c r="L1773">
        <v>3.5557097E-3</v>
      </c>
      <c r="M1773">
        <v>14.986211000000001</v>
      </c>
      <c r="N1773">
        <v>0.97431000999999995</v>
      </c>
      <c r="O1773">
        <v>1</v>
      </c>
      <c r="P1773">
        <v>1</v>
      </c>
      <c r="Q1773">
        <v>0.97431000999999995</v>
      </c>
      <c r="R1773">
        <v>14.601215</v>
      </c>
      <c r="S1773">
        <v>14.585770999999999</v>
      </c>
      <c r="T1773">
        <v>35.998863999999998</v>
      </c>
      <c r="U1773">
        <v>682.76733999999999</v>
      </c>
      <c r="V1773">
        <v>601.87742000000003</v>
      </c>
      <c r="W1773">
        <v>35.958931999999997</v>
      </c>
      <c r="X1773">
        <v>642.04804000000001</v>
      </c>
      <c r="Y1773">
        <v>601.72190000000001</v>
      </c>
      <c r="Z1773">
        <v>1.9156352000000001E-2</v>
      </c>
      <c r="AA1773">
        <v>72.288118999999995</v>
      </c>
      <c r="AB1773">
        <v>1.9176423000000001E-2</v>
      </c>
      <c r="AC1773">
        <v>72.363860000000003</v>
      </c>
      <c r="AD1773" s="2">
        <v>72.287021999999993</v>
      </c>
      <c r="AE1773" s="2">
        <v>13.417773</v>
      </c>
      <c r="AF1773" s="2">
        <f t="shared" si="139"/>
        <v>7.2287021999999992E-2</v>
      </c>
      <c r="AG1773" s="2">
        <f t="shared" si="139"/>
        <v>1.3417773000000001E-2</v>
      </c>
      <c r="AH1773" s="8">
        <v>2175.991</v>
      </c>
      <c r="AI1773" s="3">
        <f t="shared" si="140"/>
        <v>8.3002450979374984</v>
      </c>
      <c r="AJ1773" s="3">
        <f t="shared" si="141"/>
        <v>1.5406749577882477</v>
      </c>
      <c r="AK1773" s="3">
        <f t="shared" si="138"/>
        <v>13.83374182989583</v>
      </c>
      <c r="AL1773" s="3">
        <f t="shared" si="142"/>
        <v>2.5677915963137461</v>
      </c>
    </row>
    <row r="1774" spans="1:38" x14ac:dyDescent="0.2">
      <c r="A1774" s="2">
        <v>6</v>
      </c>
      <c r="B1774" s="2" t="s">
        <v>1802</v>
      </c>
      <c r="C1774" s="2" t="s">
        <v>36</v>
      </c>
      <c r="D1774" s="2">
        <v>35.929208000000003</v>
      </c>
      <c r="E1774" s="2">
        <v>94.833443000000003</v>
      </c>
      <c r="F1774">
        <v>549359</v>
      </c>
      <c r="G1774">
        <v>30031</v>
      </c>
      <c r="H1774">
        <v>2.0866293000000001E-2</v>
      </c>
      <c r="I1774">
        <v>1.1499987E-3</v>
      </c>
      <c r="J1774">
        <v>2.9264248E-4</v>
      </c>
      <c r="K1774">
        <v>3.6976311999999999E-3</v>
      </c>
      <c r="L1774">
        <v>3.8833765000000002E-3</v>
      </c>
      <c r="M1774">
        <v>16.541149999999998</v>
      </c>
      <c r="N1774">
        <v>0.99587214000000002</v>
      </c>
      <c r="O1774">
        <v>1</v>
      </c>
      <c r="P1774">
        <v>1</v>
      </c>
      <c r="Q1774">
        <v>0.99587214000000002</v>
      </c>
      <c r="R1774">
        <v>16.472871000000001</v>
      </c>
      <c r="S1774">
        <v>16.471088999999999</v>
      </c>
      <c r="T1774">
        <v>35.930110999999997</v>
      </c>
      <c r="U1774">
        <v>680.47352000000001</v>
      </c>
      <c r="V1774">
        <v>586.17628000000002</v>
      </c>
      <c r="W1774">
        <v>35.477688000000001</v>
      </c>
      <c r="X1774">
        <v>591.29876000000002</v>
      </c>
      <c r="Y1774">
        <v>584.39115000000004</v>
      </c>
      <c r="Z1774">
        <v>2.0866393E-2</v>
      </c>
      <c r="AA1774">
        <v>78.741104000000007</v>
      </c>
      <c r="AB1774">
        <v>2.0868628E-2</v>
      </c>
      <c r="AC1774">
        <v>78.749539999999996</v>
      </c>
      <c r="AD1774" s="2">
        <v>78.740729999999999</v>
      </c>
      <c r="AE1774" s="2">
        <v>14.654251</v>
      </c>
      <c r="AF1774" s="2">
        <f t="shared" si="139"/>
        <v>7.8740729999999995E-2</v>
      </c>
      <c r="AG1774" s="2">
        <f t="shared" si="139"/>
        <v>1.4654251E-2</v>
      </c>
      <c r="AH1774" s="8">
        <v>2403</v>
      </c>
      <c r="AI1774" s="3">
        <f t="shared" si="140"/>
        <v>7.6199445953828473</v>
      </c>
      <c r="AJ1774" s="3">
        <f t="shared" si="141"/>
        <v>1.4181298637545485</v>
      </c>
      <c r="AK1774" s="3">
        <f t="shared" ref="AK1774:AK1837" si="143">1000/AD1774</f>
        <v>12.699907658971412</v>
      </c>
      <c r="AL1774" s="3">
        <f t="shared" si="142"/>
        <v>2.3635497729242476</v>
      </c>
    </row>
    <row r="1775" spans="1:38" x14ac:dyDescent="0.2">
      <c r="A1775" s="2">
        <v>7</v>
      </c>
      <c r="B1775" s="2" t="s">
        <v>1803</v>
      </c>
      <c r="C1775" s="2" t="s">
        <v>36</v>
      </c>
      <c r="D1775" s="2">
        <v>35.893574000000001</v>
      </c>
      <c r="E1775" s="2">
        <v>94.433167999999995</v>
      </c>
      <c r="F1775">
        <v>1114490</v>
      </c>
      <c r="G1775">
        <v>28399</v>
      </c>
      <c r="H1775">
        <v>9.7120065000000002E-3</v>
      </c>
      <c r="I1775">
        <v>2.5029655999999999E-4</v>
      </c>
      <c r="J1775">
        <v>1.3378469E-4</v>
      </c>
      <c r="K1775">
        <v>1.7312409000000001E-3</v>
      </c>
      <c r="L1775">
        <v>1.7543493E-3</v>
      </c>
      <c r="M1775">
        <v>16.025123000000001</v>
      </c>
      <c r="N1775">
        <v>0.97624283999999995</v>
      </c>
      <c r="O1775">
        <v>1</v>
      </c>
      <c r="P1775">
        <v>1</v>
      </c>
      <c r="Q1775">
        <v>0.97624283999999995</v>
      </c>
      <c r="R1775">
        <v>15.644412000000001</v>
      </c>
      <c r="S1775">
        <v>15.631408</v>
      </c>
      <c r="T1775">
        <v>35.907165999999997</v>
      </c>
      <c r="U1775">
        <v>648.51415999999995</v>
      </c>
      <c r="V1775">
        <v>591.05048999999997</v>
      </c>
      <c r="W1775">
        <v>35.986922</v>
      </c>
      <c r="X1775">
        <v>627.30759999999998</v>
      </c>
      <c r="Y1775">
        <v>591.36260000000004</v>
      </c>
      <c r="Z1775">
        <v>9.7120895999999995E-3</v>
      </c>
      <c r="AA1775">
        <v>36.649394999999998</v>
      </c>
      <c r="AB1775">
        <v>9.7201427E-3</v>
      </c>
      <c r="AC1775">
        <v>36.679783999999998</v>
      </c>
      <c r="AD1775" s="2">
        <v>36.649081000000002</v>
      </c>
      <c r="AE1775" s="2">
        <v>6.6201862</v>
      </c>
      <c r="AF1775" s="2">
        <f t="shared" si="139"/>
        <v>3.6649081E-2</v>
      </c>
      <c r="AG1775" s="2">
        <f t="shared" si="139"/>
        <v>6.6201862000000002E-3</v>
      </c>
      <c r="AH1775" s="8">
        <v>1754</v>
      </c>
      <c r="AI1775" s="3">
        <f t="shared" si="140"/>
        <v>16.371488278246321</v>
      </c>
      <c r="AJ1775" s="3">
        <f t="shared" si="141"/>
        <v>2.9572992777938429</v>
      </c>
      <c r="AK1775" s="3">
        <f t="shared" si="143"/>
        <v>27.285813797077203</v>
      </c>
      <c r="AL1775" s="3">
        <f t="shared" si="142"/>
        <v>4.9288321296564055</v>
      </c>
    </row>
    <row r="1776" spans="1:38" x14ac:dyDescent="0.2">
      <c r="A1776" s="2">
        <v>8</v>
      </c>
      <c r="B1776" s="2" t="s">
        <v>1804</v>
      </c>
      <c r="C1776" s="2" t="s">
        <v>36</v>
      </c>
      <c r="D1776" s="2">
        <v>35.890723999999999</v>
      </c>
      <c r="E1776" s="2">
        <v>94.353690999999998</v>
      </c>
      <c r="F1776">
        <v>2132061</v>
      </c>
      <c r="G1776">
        <v>57802</v>
      </c>
      <c r="H1776">
        <v>5.5370921E-3</v>
      </c>
      <c r="I1776">
        <v>1.5287176000000001E-4</v>
      </c>
      <c r="J1776" s="1">
        <v>6.5537662000000004E-5</v>
      </c>
      <c r="K1776">
        <v>9.9217789000000003E-4</v>
      </c>
      <c r="L1776">
        <v>1.0060227999999999E-3</v>
      </c>
      <c r="M1776">
        <v>17.380057000000001</v>
      </c>
      <c r="N1776">
        <v>0.99019679999999999</v>
      </c>
      <c r="O1776">
        <v>1</v>
      </c>
      <c r="P1776">
        <v>1</v>
      </c>
      <c r="Q1776">
        <v>0.99019679999999999</v>
      </c>
      <c r="R1776">
        <v>17.209676000000002</v>
      </c>
      <c r="S1776">
        <v>17.201274000000002</v>
      </c>
      <c r="T1776">
        <v>35.890219999999999</v>
      </c>
      <c r="U1776">
        <v>651.57114999999999</v>
      </c>
      <c r="V1776">
        <v>578.25340000000006</v>
      </c>
      <c r="W1776">
        <v>35.937415999999999</v>
      </c>
      <c r="X1776">
        <v>592.12546999999995</v>
      </c>
      <c r="Y1776">
        <v>578.43907999999999</v>
      </c>
      <c r="Z1776">
        <v>5.5371324999999999E-3</v>
      </c>
      <c r="AA1776">
        <v>20.894839999999999</v>
      </c>
      <c r="AB1776">
        <v>5.5398538000000002E-3</v>
      </c>
      <c r="AC1776">
        <v>20.905108999999999</v>
      </c>
      <c r="AD1776" s="2">
        <v>20.894687000000001</v>
      </c>
      <c r="AE1776" s="2">
        <v>3.7963125</v>
      </c>
      <c r="AF1776" s="2">
        <f t="shared" si="139"/>
        <v>2.0894687000000002E-2</v>
      </c>
      <c r="AG1776" s="2">
        <f t="shared" si="139"/>
        <v>3.7963124999999998E-3</v>
      </c>
      <c r="AH1776" s="8">
        <v>2205</v>
      </c>
      <c r="AI1776" s="3">
        <f t="shared" si="140"/>
        <v>28.715433736815488</v>
      </c>
      <c r="AJ1776" s="3">
        <f t="shared" si="141"/>
        <v>5.2172478122306565</v>
      </c>
      <c r="AK1776" s="3">
        <f t="shared" si="143"/>
        <v>47.859056228025814</v>
      </c>
      <c r="AL1776" s="3">
        <f t="shared" si="142"/>
        <v>8.6954130203844286</v>
      </c>
    </row>
    <row r="1777" spans="1:38" x14ac:dyDescent="0.2">
      <c r="A1777" s="2">
        <v>9</v>
      </c>
      <c r="B1777" s="2" t="s">
        <v>1805</v>
      </c>
      <c r="C1777" s="2" t="s">
        <v>36</v>
      </c>
      <c r="D1777" s="2">
        <v>35.747636</v>
      </c>
      <c r="E1777" s="2">
        <v>94.322975</v>
      </c>
      <c r="F1777">
        <v>313554</v>
      </c>
      <c r="G1777">
        <v>16260</v>
      </c>
      <c r="H1777">
        <v>4.0526816E-2</v>
      </c>
      <c r="I1777">
        <v>2.1128609000000001E-3</v>
      </c>
      <c r="J1777">
        <v>5.3670355E-4</v>
      </c>
      <c r="K1777">
        <v>7.1553900999999998E-3</v>
      </c>
      <c r="L1777">
        <v>7.4800962000000004E-3</v>
      </c>
      <c r="M1777">
        <v>18.409761</v>
      </c>
      <c r="N1777">
        <v>0.99159801000000003</v>
      </c>
      <c r="O1777">
        <v>1</v>
      </c>
      <c r="P1777">
        <v>1</v>
      </c>
      <c r="Q1777">
        <v>0.99159801000000003</v>
      </c>
      <c r="R1777">
        <v>18.255082000000002</v>
      </c>
      <c r="S1777">
        <v>18.239791</v>
      </c>
      <c r="T1777">
        <v>35.747729999999997</v>
      </c>
      <c r="U1777">
        <v>620.39295000000004</v>
      </c>
      <c r="V1777">
        <v>568.62831000000006</v>
      </c>
      <c r="W1777">
        <v>35.707375999999996</v>
      </c>
      <c r="X1777">
        <v>581.70524</v>
      </c>
      <c r="Y1777">
        <v>568.46830999999997</v>
      </c>
      <c r="Z1777">
        <v>4.0527100000000003E-2</v>
      </c>
      <c r="AA1777">
        <v>152.93244999999999</v>
      </c>
      <c r="AB1777">
        <v>4.0560697999999999E-2</v>
      </c>
      <c r="AC1777">
        <v>153.05923999999999</v>
      </c>
      <c r="AD1777" s="2">
        <v>152.93137999999999</v>
      </c>
      <c r="AE1777" s="2">
        <v>28.226777999999999</v>
      </c>
      <c r="AF1777" s="2">
        <f t="shared" si="139"/>
        <v>0.15293137999999998</v>
      </c>
      <c r="AG1777" s="2">
        <f t="shared" si="139"/>
        <v>2.8226778000000001E-2</v>
      </c>
      <c r="AH1777" s="8">
        <v>2021</v>
      </c>
      <c r="AI1777" s="3">
        <f t="shared" si="140"/>
        <v>3.9233282273396082</v>
      </c>
      <c r="AJ1777" s="3">
        <f t="shared" si="141"/>
        <v>0.72413467330412273</v>
      </c>
      <c r="AK1777" s="3">
        <f t="shared" si="143"/>
        <v>6.5388803788993473</v>
      </c>
      <c r="AL1777" s="3">
        <f t="shared" si="142"/>
        <v>1.2068911221735379</v>
      </c>
    </row>
    <row r="1778" spans="1:38" x14ac:dyDescent="0.2">
      <c r="A1778" s="2">
        <v>10</v>
      </c>
      <c r="B1778" s="2" t="s">
        <v>1806</v>
      </c>
      <c r="C1778" s="2" t="s">
        <v>36</v>
      </c>
      <c r="D1778" s="2">
        <v>35.307505999999997</v>
      </c>
      <c r="E1778" s="2">
        <v>93.302970999999999</v>
      </c>
      <c r="F1778">
        <v>4851341</v>
      </c>
      <c r="G1778">
        <v>124944</v>
      </c>
      <c r="H1778">
        <v>2.5295035E-3</v>
      </c>
      <c r="I1778" s="1">
        <v>6.7506043000000005E-5</v>
      </c>
      <c r="J1778" s="1">
        <v>2.4726266000000001E-5</v>
      </c>
      <c r="K1778">
        <v>4.6043986999999998E-4</v>
      </c>
      <c r="L1778">
        <v>4.660186E-4</v>
      </c>
      <c r="M1778">
        <v>18.248797</v>
      </c>
      <c r="N1778">
        <v>0.99967121999999997</v>
      </c>
      <c r="O1778">
        <v>1</v>
      </c>
      <c r="P1778">
        <v>1</v>
      </c>
      <c r="Q1778">
        <v>0.99967121999999997</v>
      </c>
      <c r="R1778">
        <v>18.242796999999999</v>
      </c>
      <c r="S1778">
        <v>18.242424</v>
      </c>
      <c r="T1778">
        <v>35.306683</v>
      </c>
      <c r="U1778">
        <v>588.38211999999999</v>
      </c>
      <c r="V1778">
        <v>568.25567000000001</v>
      </c>
      <c r="W1778">
        <v>35.187520999999997</v>
      </c>
      <c r="X1778">
        <v>567.32171000000005</v>
      </c>
      <c r="Y1778">
        <v>567.77737999999999</v>
      </c>
      <c r="Z1778">
        <v>2.5295051000000001E-3</v>
      </c>
      <c r="AA1778">
        <v>9.5453024000000006</v>
      </c>
      <c r="AB1778">
        <v>2.5295584E-3</v>
      </c>
      <c r="AC1778">
        <v>9.5455033</v>
      </c>
      <c r="AD1778" s="2">
        <v>9.5452963000000004</v>
      </c>
      <c r="AE1778" s="2">
        <v>1.7585607000000001</v>
      </c>
      <c r="AF1778" s="2">
        <f t="shared" si="139"/>
        <v>9.5452963000000005E-3</v>
      </c>
      <c r="AG1778" s="2">
        <f t="shared" si="139"/>
        <v>1.7585607000000002E-3</v>
      </c>
      <c r="AH1778" s="8">
        <v>941.97460999999998</v>
      </c>
      <c r="AI1778" s="3">
        <f t="shared" si="140"/>
        <v>62.858184926119051</v>
      </c>
      <c r="AJ1778" s="3">
        <f t="shared" si="141"/>
        <v>11.580565988758815</v>
      </c>
      <c r="AK1778" s="3">
        <f t="shared" si="143"/>
        <v>104.76364154353176</v>
      </c>
      <c r="AL1778" s="3">
        <f t="shared" si="142"/>
        <v>19.30094331459803</v>
      </c>
    </row>
    <row r="1779" spans="1:38" x14ac:dyDescent="0.2">
      <c r="A1779" s="2">
        <v>11</v>
      </c>
      <c r="B1779" s="2" t="s">
        <v>1807</v>
      </c>
      <c r="C1779" s="2" t="s">
        <v>36</v>
      </c>
      <c r="D1779" s="2">
        <v>34.885804</v>
      </c>
      <c r="E1779" s="2">
        <v>92.935410000000005</v>
      </c>
      <c r="F1779">
        <v>2113474</v>
      </c>
      <c r="G1779">
        <v>66071</v>
      </c>
      <c r="H1779">
        <v>5.8927412999999996E-3</v>
      </c>
      <c r="I1779">
        <v>1.8743954999999999E-4</v>
      </c>
      <c r="J1779" s="1">
        <v>6.7469765000000007E-5</v>
      </c>
      <c r="K1779">
        <v>1.0542095999999999E-3</v>
      </c>
      <c r="L1779">
        <v>1.0728669999999999E-3</v>
      </c>
      <c r="M1779">
        <v>18.154969999999999</v>
      </c>
      <c r="N1779">
        <v>0.99912091999999997</v>
      </c>
      <c r="O1779">
        <v>1</v>
      </c>
      <c r="P1779">
        <v>1</v>
      </c>
      <c r="Q1779">
        <v>0.99912091999999997</v>
      </c>
      <c r="R1779">
        <v>18.139011</v>
      </c>
      <c r="S1779">
        <v>18.138148999999999</v>
      </c>
      <c r="T1779">
        <v>34.888278</v>
      </c>
      <c r="U1779">
        <v>587.36260000000004</v>
      </c>
      <c r="V1779">
        <v>567.38284999999996</v>
      </c>
      <c r="W1779">
        <v>34.790351000000001</v>
      </c>
      <c r="X1779">
        <v>567.12658999999996</v>
      </c>
      <c r="Y1779">
        <v>566.98559999999998</v>
      </c>
      <c r="Z1779">
        <v>5.8927470000000003E-3</v>
      </c>
      <c r="AA1779">
        <v>22.236781000000001</v>
      </c>
      <c r="AB1779">
        <v>5.8930283000000003E-3</v>
      </c>
      <c r="AC1779">
        <v>22.237843000000002</v>
      </c>
      <c r="AD1779" s="2">
        <v>22.236758999999999</v>
      </c>
      <c r="AE1779" s="2">
        <v>4.0485547000000004</v>
      </c>
      <c r="AF1779" s="2">
        <f t="shared" si="139"/>
        <v>2.2236758999999998E-2</v>
      </c>
      <c r="AG1779" s="2">
        <f t="shared" si="139"/>
        <v>4.0485547E-3</v>
      </c>
      <c r="AH1779" s="8">
        <v>754.9873</v>
      </c>
      <c r="AI1779" s="3">
        <f t="shared" si="140"/>
        <v>26.98234936125359</v>
      </c>
      <c r="AJ1779" s="3">
        <f t="shared" si="141"/>
        <v>4.9125647007976854</v>
      </c>
      <c r="AK1779" s="3">
        <f t="shared" si="143"/>
        <v>44.970582268755983</v>
      </c>
      <c r="AL1779" s="3">
        <f t="shared" si="142"/>
        <v>8.1876078346628098</v>
      </c>
    </row>
    <row r="1780" spans="1:38" x14ac:dyDescent="0.2">
      <c r="A1780" s="2">
        <v>12</v>
      </c>
      <c r="B1780" s="2" t="s">
        <v>1808</v>
      </c>
      <c r="C1780" s="2" t="s">
        <v>36</v>
      </c>
      <c r="D1780" s="2">
        <v>34.587090000000003</v>
      </c>
      <c r="E1780" s="2">
        <v>92.743944999999997</v>
      </c>
      <c r="F1780">
        <v>2557597</v>
      </c>
      <c r="G1780">
        <v>152242</v>
      </c>
      <c r="H1780">
        <v>5.0459086999999998E-3</v>
      </c>
      <c r="I1780">
        <v>3.0712207E-4</v>
      </c>
      <c r="J1780" s="1">
        <v>5.4651913E-5</v>
      </c>
      <c r="K1780">
        <v>9.0432844000000001E-4</v>
      </c>
      <c r="L1780">
        <v>9.5661943000000004E-4</v>
      </c>
      <c r="M1780">
        <v>18.897023999999998</v>
      </c>
      <c r="N1780">
        <v>0.99772236999999997</v>
      </c>
      <c r="O1780">
        <v>1</v>
      </c>
      <c r="P1780">
        <v>1</v>
      </c>
      <c r="Q1780">
        <v>0.99772236999999997</v>
      </c>
      <c r="R1780">
        <v>18.853984000000001</v>
      </c>
      <c r="S1780">
        <v>18.853662</v>
      </c>
      <c r="T1780">
        <v>34.590178000000002</v>
      </c>
      <c r="U1780">
        <v>580.69183999999996</v>
      </c>
      <c r="V1780">
        <v>559.84248000000002</v>
      </c>
      <c r="W1780">
        <v>34.618744999999997</v>
      </c>
      <c r="X1780">
        <v>570.84616000000005</v>
      </c>
      <c r="Y1780">
        <v>559.95930999999996</v>
      </c>
      <c r="Z1780">
        <v>5.0459116000000004E-3</v>
      </c>
      <c r="AA1780">
        <v>19.041176</v>
      </c>
      <c r="AB1780">
        <v>5.0459983E-3</v>
      </c>
      <c r="AC1780">
        <v>19.041502999999999</v>
      </c>
      <c r="AD1780" s="2">
        <v>19.041164999999999</v>
      </c>
      <c r="AE1780" s="2">
        <v>3.6098846</v>
      </c>
      <c r="AF1780" s="2">
        <f t="shared" si="139"/>
        <v>1.9041164999999999E-2</v>
      </c>
      <c r="AG1780" s="2">
        <f t="shared" si="139"/>
        <v>3.6098846E-3</v>
      </c>
      <c r="AH1780" s="8">
        <v>580</v>
      </c>
      <c r="AI1780" s="3">
        <f t="shared" si="140"/>
        <v>31.510676999017655</v>
      </c>
      <c r="AJ1780" s="3">
        <f t="shared" si="141"/>
        <v>5.9738943302223388</v>
      </c>
      <c r="AK1780" s="3">
        <f t="shared" si="143"/>
        <v>52.51779499836276</v>
      </c>
      <c r="AL1780" s="3">
        <f t="shared" si="142"/>
        <v>9.9564905503705656</v>
      </c>
    </row>
    <row r="1781" spans="1:38" x14ac:dyDescent="0.2">
      <c r="A1781" s="2">
        <v>13</v>
      </c>
      <c r="B1781" s="2" t="s">
        <v>1809</v>
      </c>
      <c r="C1781" s="2" t="s">
        <v>36</v>
      </c>
      <c r="D1781" s="2">
        <v>33.865794000000001</v>
      </c>
      <c r="E1781" s="2">
        <v>92.365183999999999</v>
      </c>
      <c r="F1781">
        <v>1487012</v>
      </c>
      <c r="G1781">
        <v>32967</v>
      </c>
      <c r="H1781">
        <v>9.2438146000000006E-3</v>
      </c>
      <c r="I1781">
        <v>2.0723057000000001E-4</v>
      </c>
      <c r="J1781">
        <v>1.0354947E-4</v>
      </c>
      <c r="K1781">
        <v>1.6431535E-3</v>
      </c>
      <c r="L1781">
        <v>1.6594037000000001E-3</v>
      </c>
      <c r="M1781">
        <v>19.990850999999999</v>
      </c>
      <c r="N1781">
        <v>0.99706828999999997</v>
      </c>
      <c r="O1781">
        <v>1</v>
      </c>
      <c r="P1781">
        <v>1</v>
      </c>
      <c r="Q1781">
        <v>0.99706828999999997</v>
      </c>
      <c r="R1781">
        <v>19.932244000000001</v>
      </c>
      <c r="S1781">
        <v>19.920773000000001</v>
      </c>
      <c r="T1781">
        <v>33.863917999999998</v>
      </c>
      <c r="U1781">
        <v>586.07786999999996</v>
      </c>
      <c r="V1781">
        <v>547.92618000000004</v>
      </c>
      <c r="W1781">
        <v>33.674829000000003</v>
      </c>
      <c r="X1781">
        <v>564.56527000000006</v>
      </c>
      <c r="Y1781">
        <v>547.13351999999998</v>
      </c>
      <c r="Z1781">
        <v>9.2438519000000007E-3</v>
      </c>
      <c r="AA1781">
        <v>34.882460000000002</v>
      </c>
      <c r="AB1781">
        <v>9.2491727000000006E-3</v>
      </c>
      <c r="AC1781">
        <v>34.902538</v>
      </c>
      <c r="AD1781" s="2">
        <v>34.882319000000003</v>
      </c>
      <c r="AE1781" s="2">
        <v>6.2619005999999997</v>
      </c>
      <c r="AF1781" s="2">
        <f t="shared" si="139"/>
        <v>3.4882319000000002E-2</v>
      </c>
      <c r="AG1781" s="2">
        <f t="shared" si="139"/>
        <v>6.2619006000000001E-3</v>
      </c>
      <c r="AH1781" s="8">
        <v>1980.981</v>
      </c>
      <c r="AI1781" s="3">
        <f t="shared" si="140"/>
        <v>17.200691272848001</v>
      </c>
      <c r="AJ1781" s="3">
        <f t="shared" si="141"/>
        <v>3.0877826385872353</v>
      </c>
      <c r="AK1781" s="3">
        <f t="shared" si="143"/>
        <v>28.667818788079998</v>
      </c>
      <c r="AL1781" s="3">
        <f t="shared" si="142"/>
        <v>5.146304397645391</v>
      </c>
    </row>
    <row r="1782" spans="1:38" x14ac:dyDescent="0.2">
      <c r="A1782" s="2">
        <v>14</v>
      </c>
      <c r="B1782" s="2" t="s">
        <v>1810</v>
      </c>
      <c r="C1782" s="2" t="s">
        <v>36</v>
      </c>
      <c r="D1782" s="2">
        <v>33.145322</v>
      </c>
      <c r="E1782" s="2">
        <v>91.865289000000004</v>
      </c>
      <c r="F1782">
        <v>1676833</v>
      </c>
      <c r="G1782">
        <v>47392</v>
      </c>
      <c r="H1782">
        <v>8.5984098999999994E-3</v>
      </c>
      <c r="I1782">
        <v>2.4597094000000002E-4</v>
      </c>
      <c r="J1782" s="1">
        <v>9.1791367999999996E-5</v>
      </c>
      <c r="K1782">
        <v>1.5286128E-3</v>
      </c>
      <c r="L1782">
        <v>1.5509947E-3</v>
      </c>
      <c r="M1782">
        <v>20.981607</v>
      </c>
      <c r="N1782">
        <v>0.99735995</v>
      </c>
      <c r="O1782">
        <v>1</v>
      </c>
      <c r="P1782">
        <v>1</v>
      </c>
      <c r="Q1782">
        <v>0.99735995</v>
      </c>
      <c r="R1782">
        <v>20.926214999999999</v>
      </c>
      <c r="S1782">
        <v>20.922650999999998</v>
      </c>
      <c r="T1782">
        <v>33.137922000000003</v>
      </c>
      <c r="U1782">
        <v>563.34478999999999</v>
      </c>
      <c r="V1782">
        <v>537.17268000000001</v>
      </c>
      <c r="W1782">
        <v>33.168050999999998</v>
      </c>
      <c r="X1782">
        <v>548.66417000000001</v>
      </c>
      <c r="Y1782">
        <v>537.30133000000001</v>
      </c>
      <c r="Z1782">
        <v>8.5984197000000002E-3</v>
      </c>
      <c r="AA1782">
        <v>32.446866999999997</v>
      </c>
      <c r="AB1782">
        <v>8.5998855999999992E-3</v>
      </c>
      <c r="AC1782">
        <v>32.452399</v>
      </c>
      <c r="AD1782" s="2">
        <v>32.446829999999999</v>
      </c>
      <c r="AE1782" s="2">
        <v>5.8528102000000004</v>
      </c>
      <c r="AF1782" s="2">
        <f t="shared" si="139"/>
        <v>3.2446829999999996E-2</v>
      </c>
      <c r="AG1782" s="2">
        <f t="shared" si="139"/>
        <v>5.8528102E-3</v>
      </c>
      <c r="AH1782" s="8">
        <v>1120.9873</v>
      </c>
      <c r="AI1782" s="3">
        <f t="shared" si="140"/>
        <v>18.491791031666267</v>
      </c>
      <c r="AJ1782" s="3">
        <f t="shared" si="141"/>
        <v>3.3355783343520726</v>
      </c>
      <c r="AK1782" s="3">
        <f t="shared" si="143"/>
        <v>30.81965171944378</v>
      </c>
      <c r="AL1782" s="3">
        <f t="shared" si="142"/>
        <v>5.5592972239201215</v>
      </c>
    </row>
    <row r="1783" spans="1:38" x14ac:dyDescent="0.2">
      <c r="A1783" s="2">
        <v>15</v>
      </c>
      <c r="B1783" s="2" t="s">
        <v>1811</v>
      </c>
      <c r="C1783" s="2" t="s">
        <v>36</v>
      </c>
      <c r="D1783" s="2">
        <v>32.315902999999999</v>
      </c>
      <c r="E1783" s="2">
        <v>91.726253</v>
      </c>
      <c r="F1783">
        <v>1494450</v>
      </c>
      <c r="G1783">
        <v>54695</v>
      </c>
      <c r="H1783">
        <v>8.4787135999999999E-3</v>
      </c>
      <c r="I1783">
        <v>3.1438606999999999E-4</v>
      </c>
      <c r="J1783">
        <v>1.0075462999999999E-4</v>
      </c>
      <c r="K1783">
        <v>1.5100038000000001E-3</v>
      </c>
      <c r="L1783">
        <v>1.5456719000000001E-3</v>
      </c>
      <c r="M1783">
        <v>18.398591</v>
      </c>
      <c r="N1783">
        <v>0.99816152000000002</v>
      </c>
      <c r="O1783">
        <v>1</v>
      </c>
      <c r="P1783">
        <v>1</v>
      </c>
      <c r="Q1783">
        <v>0.99816152000000002</v>
      </c>
      <c r="R1783">
        <v>18.364765999999999</v>
      </c>
      <c r="S1783">
        <v>18.364021999999999</v>
      </c>
      <c r="T1783">
        <v>32.31673</v>
      </c>
      <c r="U1783">
        <v>573.97019</v>
      </c>
      <c r="V1783">
        <v>554.48119999999994</v>
      </c>
      <c r="W1783">
        <v>32.441626999999997</v>
      </c>
      <c r="X1783">
        <v>553.81915000000004</v>
      </c>
      <c r="Y1783">
        <v>555.02364999999998</v>
      </c>
      <c r="Z1783">
        <v>8.4787183000000002E-3</v>
      </c>
      <c r="AA1783">
        <v>31.995163000000002</v>
      </c>
      <c r="AB1783">
        <v>8.4790617000000002E-3</v>
      </c>
      <c r="AC1783">
        <v>31.996459000000002</v>
      </c>
      <c r="AD1783" s="2">
        <v>31.995145999999998</v>
      </c>
      <c r="AE1783" s="2">
        <v>5.8327242000000004</v>
      </c>
      <c r="AF1783" s="2">
        <f t="shared" si="139"/>
        <v>3.1995145999999995E-2</v>
      </c>
      <c r="AG1783" s="2">
        <f t="shared" si="139"/>
        <v>5.8327242000000001E-3</v>
      </c>
      <c r="AH1783" s="8">
        <v>848.99121000000002</v>
      </c>
      <c r="AI1783" s="3">
        <f t="shared" si="140"/>
        <v>18.752844572111034</v>
      </c>
      <c r="AJ1783" s="3">
        <f t="shared" si="141"/>
        <v>3.4186488898844432</v>
      </c>
      <c r="AK1783" s="3">
        <f t="shared" si="143"/>
        <v>31.25474095351839</v>
      </c>
      <c r="AL1783" s="3">
        <f t="shared" si="142"/>
        <v>5.6977481498074054</v>
      </c>
    </row>
    <row r="1784" spans="1:38" x14ac:dyDescent="0.2">
      <c r="A1784" s="2">
        <v>0</v>
      </c>
      <c r="B1784" s="2" t="s">
        <v>1812</v>
      </c>
      <c r="C1784" s="2" t="s">
        <v>36</v>
      </c>
      <c r="D1784" s="2">
        <v>27.7469</v>
      </c>
      <c r="E1784" s="2">
        <v>85.065899999999999</v>
      </c>
      <c r="F1784">
        <v>41910</v>
      </c>
      <c r="G1784">
        <v>2890</v>
      </c>
      <c r="H1784">
        <v>4.3444954000000001E-2</v>
      </c>
      <c r="I1784">
        <v>3.0280899000000002E-3</v>
      </c>
      <c r="J1784">
        <v>3.0559373E-3</v>
      </c>
      <c r="K1784">
        <v>8.1408942000000001E-3</v>
      </c>
      <c r="L1784">
        <v>9.2077271999999998E-3</v>
      </c>
      <c r="M1784">
        <v>2.4647931999999999</v>
      </c>
      <c r="N1784">
        <v>0.97609919999999994</v>
      </c>
      <c r="O1784">
        <v>1</v>
      </c>
      <c r="P1784">
        <v>1</v>
      </c>
      <c r="Q1784">
        <v>0.97609919999999994</v>
      </c>
      <c r="R1784">
        <v>2.4058826</v>
      </c>
      <c r="S1784">
        <v>2.4072070999999999</v>
      </c>
      <c r="T1784">
        <v>27.744278999999999</v>
      </c>
      <c r="U1784">
        <v>938.05786000000001</v>
      </c>
      <c r="V1784">
        <v>843.31079999999997</v>
      </c>
      <c r="W1784">
        <v>27.691227999999999</v>
      </c>
      <c r="X1784">
        <v>852.34280999999999</v>
      </c>
      <c r="Y1784">
        <v>843.15823</v>
      </c>
      <c r="Z1784">
        <v>4.3451376999999999E-2</v>
      </c>
      <c r="AA1784">
        <v>163.96745999999999</v>
      </c>
      <c r="AB1784">
        <v>4.3429447000000003E-2</v>
      </c>
      <c r="AC1784">
        <v>163.88470000000001</v>
      </c>
      <c r="AD1784" s="2">
        <v>163.94322</v>
      </c>
      <c r="AE1784" s="2">
        <v>34.746139999999997</v>
      </c>
      <c r="AF1784" s="2">
        <f t="shared" si="139"/>
        <v>0.16394322</v>
      </c>
      <c r="AG1784" s="2">
        <f t="shared" si="139"/>
        <v>3.4746139999999995E-2</v>
      </c>
      <c r="AH1784" s="8">
        <v>1843.9820999999999</v>
      </c>
      <c r="AI1784" s="3">
        <f t="shared" si="140"/>
        <v>3.659803680810954</v>
      </c>
      <c r="AJ1784" s="3">
        <f t="shared" si="141"/>
        <v>0.77565910359679846</v>
      </c>
      <c r="AK1784" s="3">
        <f t="shared" si="143"/>
        <v>6.0996728013515904</v>
      </c>
      <c r="AL1784" s="3">
        <f t="shared" si="142"/>
        <v>1.2927651726613307</v>
      </c>
    </row>
    <row r="1785" spans="1:38" x14ac:dyDescent="0.2">
      <c r="A1785" s="2">
        <v>1</v>
      </c>
      <c r="B1785" s="2" t="s">
        <v>1813</v>
      </c>
      <c r="C1785" s="2" t="s">
        <v>36</v>
      </c>
      <c r="D1785" s="2">
        <v>27.806685999999999</v>
      </c>
      <c r="E1785" s="2">
        <v>84.967924999999994</v>
      </c>
      <c r="F1785">
        <v>25090</v>
      </c>
      <c r="G1785">
        <v>2470</v>
      </c>
      <c r="H1785">
        <v>5.0830786000000003E-2</v>
      </c>
      <c r="I1785">
        <v>5.0863486000000003E-3</v>
      </c>
      <c r="J1785">
        <v>4.9043858999999997E-3</v>
      </c>
      <c r="K1785">
        <v>9.7643369000000001E-3</v>
      </c>
      <c r="L1785">
        <v>1.2052644E-2</v>
      </c>
      <c r="M1785">
        <v>1.6403272</v>
      </c>
      <c r="N1785">
        <v>0.98445028000000001</v>
      </c>
      <c r="O1785">
        <v>1</v>
      </c>
      <c r="P1785">
        <v>1</v>
      </c>
      <c r="Q1785">
        <v>0.98445028000000001</v>
      </c>
      <c r="R1785">
        <v>1.6148205</v>
      </c>
      <c r="S1785">
        <v>1.6148985</v>
      </c>
      <c r="T1785">
        <v>27.797305000000001</v>
      </c>
      <c r="U1785">
        <v>950.85536999999999</v>
      </c>
      <c r="V1785">
        <v>904.23915</v>
      </c>
      <c r="W1785">
        <v>27.770510000000002</v>
      </c>
      <c r="X1785">
        <v>906.46942999999999</v>
      </c>
      <c r="Y1785">
        <v>904.15668000000005</v>
      </c>
      <c r="Z1785">
        <v>5.0833714000000002E-2</v>
      </c>
      <c r="AA1785">
        <v>191.82534000000001</v>
      </c>
      <c r="AB1785">
        <v>5.0831551000000003E-2</v>
      </c>
      <c r="AC1785">
        <v>191.81718000000001</v>
      </c>
      <c r="AD1785" s="2">
        <v>191.81429</v>
      </c>
      <c r="AE1785" s="2">
        <v>45.481673999999998</v>
      </c>
      <c r="AF1785" s="2">
        <f t="shared" si="139"/>
        <v>0.19181429</v>
      </c>
      <c r="AG1785" s="2">
        <f t="shared" si="139"/>
        <v>4.5481674E-2</v>
      </c>
      <c r="AH1785" s="8">
        <v>1085.991</v>
      </c>
      <c r="AI1785" s="3">
        <f t="shared" si="140"/>
        <v>3.1280255501297636</v>
      </c>
      <c r="AJ1785" s="3">
        <f t="shared" si="141"/>
        <v>0.74169572212097723</v>
      </c>
      <c r="AK1785" s="3">
        <f t="shared" si="143"/>
        <v>5.2133759168829394</v>
      </c>
      <c r="AL1785" s="3">
        <f t="shared" si="142"/>
        <v>1.2361595368682956</v>
      </c>
    </row>
    <row r="1786" spans="1:38" x14ac:dyDescent="0.2">
      <c r="A1786" s="2">
        <v>2</v>
      </c>
      <c r="B1786" s="2" t="s">
        <v>1814</v>
      </c>
      <c r="C1786" s="2" t="s">
        <v>36</v>
      </c>
      <c r="D1786" s="2">
        <v>27.811627000000001</v>
      </c>
      <c r="E1786" s="2">
        <v>84.951373000000004</v>
      </c>
      <c r="F1786">
        <v>35010</v>
      </c>
      <c r="G1786">
        <v>2400</v>
      </c>
      <c r="H1786">
        <v>4.5730758000000003E-2</v>
      </c>
      <c r="I1786">
        <v>3.1692232000000002E-3</v>
      </c>
      <c r="J1786">
        <v>3.5965051999999999E-3</v>
      </c>
      <c r="K1786">
        <v>8.6381153000000006E-3</v>
      </c>
      <c r="L1786">
        <v>9.8790618E-3</v>
      </c>
      <c r="M1786">
        <v>2.1289722000000002</v>
      </c>
      <c r="N1786">
        <v>0.98111994999999996</v>
      </c>
      <c r="O1786">
        <v>1</v>
      </c>
      <c r="P1786">
        <v>1</v>
      </c>
      <c r="Q1786">
        <v>0.98111994999999996</v>
      </c>
      <c r="R1786">
        <v>2.0887771000000002</v>
      </c>
      <c r="S1786">
        <v>2.0881536999999999</v>
      </c>
      <c r="T1786">
        <v>27.801121999999999</v>
      </c>
      <c r="U1786">
        <v>957.36888999999996</v>
      </c>
      <c r="V1786">
        <v>865.24293</v>
      </c>
      <c r="W1786">
        <v>27.745595999999999</v>
      </c>
      <c r="X1786">
        <v>911.63746000000003</v>
      </c>
      <c r="Y1786">
        <v>865.08024999999998</v>
      </c>
      <c r="Z1786">
        <v>4.5741472999999998E-2</v>
      </c>
      <c r="AA1786">
        <v>172.60933</v>
      </c>
      <c r="AB1786">
        <v>4.5753841000000003E-2</v>
      </c>
      <c r="AC1786">
        <v>172.65600000000001</v>
      </c>
      <c r="AD1786" s="2">
        <v>172.56890000000001</v>
      </c>
      <c r="AE1786" s="2">
        <v>37.279479000000002</v>
      </c>
      <c r="AF1786" s="2">
        <f t="shared" si="139"/>
        <v>0.17256890000000003</v>
      </c>
      <c r="AG1786" s="2">
        <f t="shared" si="139"/>
        <v>3.7279479000000004E-2</v>
      </c>
      <c r="AH1786" s="8">
        <v>1861</v>
      </c>
      <c r="AI1786" s="3">
        <f t="shared" si="140"/>
        <v>3.4768721362887516</v>
      </c>
      <c r="AJ1786" s="3">
        <f t="shared" si="141"/>
        <v>0.75109699250827733</v>
      </c>
      <c r="AK1786" s="3">
        <f t="shared" si="143"/>
        <v>5.7947868938145861</v>
      </c>
      <c r="AL1786" s="3">
        <f t="shared" si="142"/>
        <v>1.2518283208471288</v>
      </c>
    </row>
    <row r="1787" spans="1:38" x14ac:dyDescent="0.2">
      <c r="A1787" s="2">
        <v>3</v>
      </c>
      <c r="B1787" s="2" t="s">
        <v>1815</v>
      </c>
      <c r="C1787" s="2" t="s">
        <v>36</v>
      </c>
      <c r="D1787" s="2">
        <v>27.805350000000001</v>
      </c>
      <c r="E1787" s="2">
        <v>84.889300000000006</v>
      </c>
      <c r="F1787">
        <v>27100</v>
      </c>
      <c r="G1787">
        <v>2390</v>
      </c>
      <c r="H1787">
        <v>4.9028915999999999E-2</v>
      </c>
      <c r="I1787">
        <v>4.3866840000000001E-3</v>
      </c>
      <c r="J1787">
        <v>4.5543820999999996E-3</v>
      </c>
      <c r="K1787">
        <v>9.3878838999999995E-3</v>
      </c>
      <c r="L1787">
        <v>1.1318910999999999E-2</v>
      </c>
      <c r="M1787">
        <v>1.7246283</v>
      </c>
      <c r="N1787">
        <v>0.98188129000000002</v>
      </c>
      <c r="O1787">
        <v>1</v>
      </c>
      <c r="P1787">
        <v>1</v>
      </c>
      <c r="Q1787">
        <v>0.98188129000000002</v>
      </c>
      <c r="R1787">
        <v>1.6933803000000001</v>
      </c>
      <c r="S1787">
        <v>1.6926460999999999</v>
      </c>
      <c r="T1787">
        <v>27.789588999999999</v>
      </c>
      <c r="U1787">
        <v>954.87924999999996</v>
      </c>
      <c r="V1787">
        <v>896.68532000000005</v>
      </c>
      <c r="W1787">
        <v>27.761018</v>
      </c>
      <c r="X1787">
        <v>930.32132999999999</v>
      </c>
      <c r="Y1787">
        <v>896.59826999999996</v>
      </c>
      <c r="Z1787">
        <v>4.9035405999999997E-2</v>
      </c>
      <c r="AA1787">
        <v>185.03926999999999</v>
      </c>
      <c r="AB1787">
        <v>4.9054254999999998E-2</v>
      </c>
      <c r="AC1787">
        <v>185.1104</v>
      </c>
      <c r="AD1787" s="2">
        <v>185.01478</v>
      </c>
      <c r="AE1787" s="2">
        <v>42.712873000000002</v>
      </c>
      <c r="AF1787" s="2">
        <f t="shared" si="139"/>
        <v>0.18501477999999999</v>
      </c>
      <c r="AG1787" s="2">
        <f t="shared" si="139"/>
        <v>4.2712872999999998E-2</v>
      </c>
      <c r="AH1787" s="8">
        <v>1461</v>
      </c>
      <c r="AI1787" s="3">
        <f t="shared" si="140"/>
        <v>3.2429841551037164</v>
      </c>
      <c r="AJ1787" s="3">
        <f t="shared" si="141"/>
        <v>0.74868164780109647</v>
      </c>
      <c r="AK1787" s="3">
        <f t="shared" si="143"/>
        <v>5.4049735918395276</v>
      </c>
      <c r="AL1787" s="3">
        <f t="shared" si="142"/>
        <v>1.2478027463351609</v>
      </c>
    </row>
    <row r="1788" spans="1:38" x14ac:dyDescent="0.2">
      <c r="A1788" s="2">
        <v>4</v>
      </c>
      <c r="B1788" s="2" t="s">
        <v>1816</v>
      </c>
      <c r="C1788" s="2" t="s">
        <v>36</v>
      </c>
      <c r="D1788" s="2">
        <v>27.803100000000001</v>
      </c>
      <c r="E1788" s="2">
        <v>84.833600000000004</v>
      </c>
      <c r="F1788">
        <v>17140</v>
      </c>
      <c r="G1788">
        <v>2360</v>
      </c>
      <c r="H1788">
        <v>8.4310040000000003E-2</v>
      </c>
      <c r="I1788">
        <v>1.1876843E-2</v>
      </c>
      <c r="J1788">
        <v>7.3545140000000004E-3</v>
      </c>
      <c r="K1788">
        <v>1.6000417999999999E-2</v>
      </c>
      <c r="L1788">
        <v>2.1240565999999999E-2</v>
      </c>
      <c r="M1788">
        <v>1.9106141000000001</v>
      </c>
      <c r="N1788">
        <v>0.97131464000000001</v>
      </c>
      <c r="O1788">
        <v>1</v>
      </c>
      <c r="P1788">
        <v>1</v>
      </c>
      <c r="Q1788">
        <v>0.97131464000000001</v>
      </c>
      <c r="R1788">
        <v>1.8558075000000001</v>
      </c>
      <c r="S1788">
        <v>1.8558075000000001</v>
      </c>
      <c r="T1788">
        <v>27.805019999999999</v>
      </c>
      <c r="U1788">
        <v>967.24291000000005</v>
      </c>
      <c r="V1788">
        <v>881.39500999999996</v>
      </c>
      <c r="W1788">
        <v>27.738430000000001</v>
      </c>
      <c r="X1788">
        <v>898.73013000000003</v>
      </c>
      <c r="Y1788">
        <v>881.19619</v>
      </c>
      <c r="Z1788">
        <v>8.4329228000000006E-2</v>
      </c>
      <c r="AA1788">
        <v>318.2235</v>
      </c>
      <c r="AB1788">
        <v>8.4329227000000007E-2</v>
      </c>
      <c r="AC1788">
        <v>318.2235</v>
      </c>
      <c r="AD1788" s="2">
        <v>318.15109999999999</v>
      </c>
      <c r="AE1788" s="2">
        <v>80.153080000000003</v>
      </c>
      <c r="AF1788" s="2">
        <f t="shared" si="139"/>
        <v>0.31815109999999996</v>
      </c>
      <c r="AG1788" s="2">
        <f t="shared" si="139"/>
        <v>8.0153080000000002E-2</v>
      </c>
      <c r="AH1788" s="8">
        <v>1956.9873</v>
      </c>
      <c r="AI1788" s="3">
        <f t="shared" si="140"/>
        <v>1.8858963555367245</v>
      </c>
      <c r="AJ1788" s="3">
        <f t="shared" si="141"/>
        <v>0.47512141701551097</v>
      </c>
      <c r="AK1788" s="3">
        <f t="shared" si="143"/>
        <v>3.1431605925612076</v>
      </c>
      <c r="AL1788" s="3">
        <f t="shared" si="142"/>
        <v>0.79186902835918493</v>
      </c>
    </row>
    <row r="1789" spans="1:38" x14ac:dyDescent="0.2">
      <c r="A1789" s="2">
        <v>5</v>
      </c>
      <c r="B1789" s="2" t="s">
        <v>1817</v>
      </c>
      <c r="C1789" s="2" t="s">
        <v>36</v>
      </c>
      <c r="D1789" s="2">
        <v>27.801589</v>
      </c>
      <c r="E1789" s="2">
        <v>84.750296000000006</v>
      </c>
      <c r="F1789">
        <v>10630</v>
      </c>
      <c r="G1789">
        <v>1490</v>
      </c>
      <c r="H1789">
        <v>0.11671664</v>
      </c>
      <c r="I1789">
        <v>1.6738428999999999E-2</v>
      </c>
      <c r="J1789">
        <v>1.1700276000000001E-2</v>
      </c>
      <c r="K1789">
        <v>2.2394944E-2</v>
      </c>
      <c r="L1789">
        <v>3.0308497E-2</v>
      </c>
      <c r="M1789">
        <v>1.6072200000000001</v>
      </c>
      <c r="N1789">
        <v>0.96911060999999998</v>
      </c>
      <c r="O1789">
        <v>1</v>
      </c>
      <c r="P1789">
        <v>1</v>
      </c>
      <c r="Q1789">
        <v>0.96911060999999998</v>
      </c>
      <c r="R1789">
        <v>1.5575739</v>
      </c>
      <c r="S1789">
        <v>1.5580130999999999</v>
      </c>
      <c r="T1789">
        <v>27.802081999999999</v>
      </c>
      <c r="U1789">
        <v>969.27449000000001</v>
      </c>
      <c r="V1789">
        <v>907.32264999999995</v>
      </c>
      <c r="W1789">
        <v>27.767261000000001</v>
      </c>
      <c r="X1789">
        <v>928.94347000000005</v>
      </c>
      <c r="Y1789">
        <v>907.21502999999996</v>
      </c>
      <c r="Z1789">
        <v>0.11673013</v>
      </c>
      <c r="AA1789">
        <v>440.49104999999997</v>
      </c>
      <c r="AB1789">
        <v>0.11670144</v>
      </c>
      <c r="AC1789">
        <v>440.38276999999999</v>
      </c>
      <c r="AD1789" s="2">
        <v>440.44013999999999</v>
      </c>
      <c r="AE1789" s="2">
        <v>114.37169</v>
      </c>
      <c r="AF1789" s="2">
        <f t="shared" si="139"/>
        <v>0.44044013999999998</v>
      </c>
      <c r="AG1789" s="2">
        <f t="shared" si="139"/>
        <v>0.11437169</v>
      </c>
      <c r="AH1789" s="8">
        <v>1463.4155000000001</v>
      </c>
      <c r="AI1789" s="3">
        <f t="shared" si="140"/>
        <v>1.3622736565291256</v>
      </c>
      <c r="AJ1789" s="3">
        <f t="shared" si="141"/>
        <v>0.35374963857680103</v>
      </c>
      <c r="AK1789" s="3">
        <f t="shared" si="143"/>
        <v>2.2704560942152092</v>
      </c>
      <c r="AL1789" s="3">
        <f t="shared" si="142"/>
        <v>0.58958273096133496</v>
      </c>
    </row>
    <row r="1790" spans="1:38" x14ac:dyDescent="0.2">
      <c r="A1790" s="2">
        <v>6</v>
      </c>
      <c r="B1790" s="2" t="s">
        <v>1818</v>
      </c>
      <c r="C1790" s="2" t="s">
        <v>36</v>
      </c>
      <c r="D1790" s="2">
        <v>27.799838000000001</v>
      </c>
      <c r="E1790" s="2">
        <v>84.695093999999997</v>
      </c>
      <c r="F1790">
        <v>24960</v>
      </c>
      <c r="G1790">
        <v>3280</v>
      </c>
      <c r="H1790">
        <v>5.6322852E-2</v>
      </c>
      <c r="I1790">
        <v>7.5734289999999996E-3</v>
      </c>
      <c r="J1790">
        <v>4.9979676000000001E-3</v>
      </c>
      <c r="K1790">
        <v>1.0729392000000001E-2</v>
      </c>
      <c r="L1790">
        <v>1.4051917000000001E-2</v>
      </c>
      <c r="M1790">
        <v>1.8689304</v>
      </c>
      <c r="N1790">
        <v>0.96247890999999997</v>
      </c>
      <c r="O1790">
        <v>1</v>
      </c>
      <c r="P1790">
        <v>1</v>
      </c>
      <c r="Q1790">
        <v>0.96247890999999997</v>
      </c>
      <c r="R1790">
        <v>1.7988061</v>
      </c>
      <c r="S1790">
        <v>1.8026462000000001</v>
      </c>
      <c r="T1790">
        <v>27.800367000000001</v>
      </c>
      <c r="U1790">
        <v>968.21133999999995</v>
      </c>
      <c r="V1790">
        <v>884.67898000000002</v>
      </c>
      <c r="W1790">
        <v>27.765076000000001</v>
      </c>
      <c r="X1790">
        <v>893.71721000000002</v>
      </c>
      <c r="Y1790">
        <v>884.57317999999998</v>
      </c>
      <c r="Z1790">
        <v>5.6331462999999998E-2</v>
      </c>
      <c r="AA1790">
        <v>212.57156000000001</v>
      </c>
      <c r="AB1790">
        <v>5.6224541000000003E-2</v>
      </c>
      <c r="AC1790">
        <v>212.16808</v>
      </c>
      <c r="AD1790" s="2">
        <v>212.53906000000001</v>
      </c>
      <c r="AE1790" s="2">
        <v>53.0261</v>
      </c>
      <c r="AF1790" s="2">
        <f t="shared" si="139"/>
        <v>0.21253906</v>
      </c>
      <c r="AG1790" s="2">
        <f t="shared" si="139"/>
        <v>5.30261E-2</v>
      </c>
      <c r="AH1790" s="8">
        <v>1523.991</v>
      </c>
      <c r="AI1790" s="3">
        <f t="shared" si="140"/>
        <v>2.8230105092212225</v>
      </c>
      <c r="AJ1790" s="3">
        <f t="shared" si="141"/>
        <v>0.7043093046662362</v>
      </c>
      <c r="AK1790" s="3">
        <f t="shared" si="143"/>
        <v>4.7050175153687039</v>
      </c>
      <c r="AL1790" s="3">
        <f t="shared" si="142"/>
        <v>1.1738488411103936</v>
      </c>
    </row>
    <row r="1791" spans="1:38" x14ac:dyDescent="0.2">
      <c r="A1791" s="2">
        <v>7</v>
      </c>
      <c r="B1791" s="2" t="s">
        <v>1819</v>
      </c>
      <c r="C1791" s="2" t="s">
        <v>36</v>
      </c>
      <c r="D1791" s="2">
        <v>27.871587999999999</v>
      </c>
      <c r="E1791" s="2">
        <v>84.632867000000005</v>
      </c>
      <c r="F1791">
        <v>11100</v>
      </c>
      <c r="G1791">
        <v>1170</v>
      </c>
      <c r="H1791">
        <v>0.11695730999999999</v>
      </c>
      <c r="I1791">
        <v>1.2502826999999999E-2</v>
      </c>
      <c r="J1791">
        <v>1.1280702E-2</v>
      </c>
      <c r="K1791">
        <v>2.2361045999999999E-2</v>
      </c>
      <c r="L1791">
        <v>2.7992700999999998E-2</v>
      </c>
      <c r="M1791">
        <v>1.6621718999999999</v>
      </c>
      <c r="N1791">
        <v>0.98662366000000001</v>
      </c>
      <c r="O1791">
        <v>1</v>
      </c>
      <c r="P1791">
        <v>1</v>
      </c>
      <c r="Q1791">
        <v>0.98662366000000001</v>
      </c>
      <c r="R1791">
        <v>1.6399382</v>
      </c>
      <c r="S1791">
        <v>1.6410518000000001</v>
      </c>
      <c r="T1791">
        <v>27.882275</v>
      </c>
      <c r="U1791">
        <v>969.76891999999998</v>
      </c>
      <c r="V1791">
        <v>902.51023999999995</v>
      </c>
      <c r="W1791">
        <v>27.902773</v>
      </c>
      <c r="X1791">
        <v>912.67556000000002</v>
      </c>
      <c r="Y1791">
        <v>902.57307000000003</v>
      </c>
      <c r="Z1791">
        <v>0.11696653</v>
      </c>
      <c r="AA1791">
        <v>441.38310999999999</v>
      </c>
      <c r="AB1791">
        <v>0.11689689</v>
      </c>
      <c r="AC1791">
        <v>441.12033000000002</v>
      </c>
      <c r="AD1791" s="2">
        <v>441.34834000000001</v>
      </c>
      <c r="AE1791" s="2">
        <v>105.63283</v>
      </c>
      <c r="AF1791" s="2">
        <f t="shared" si="139"/>
        <v>0.44134834000000001</v>
      </c>
      <c r="AG1791" s="2">
        <f t="shared" si="139"/>
        <v>0.10563283</v>
      </c>
      <c r="AH1791" s="8">
        <v>1208.3494000000001</v>
      </c>
      <c r="AI1791" s="3">
        <f t="shared" si="140"/>
        <v>1.3594703902137708</v>
      </c>
      <c r="AJ1791" s="3">
        <f t="shared" si="141"/>
        <v>0.32537723970930743</v>
      </c>
      <c r="AK1791" s="3">
        <f t="shared" si="143"/>
        <v>2.2657839836896181</v>
      </c>
      <c r="AL1791" s="3">
        <f t="shared" si="142"/>
        <v>0.54229539951551242</v>
      </c>
    </row>
    <row r="1792" spans="1:38" x14ac:dyDescent="0.2">
      <c r="A1792" s="2">
        <v>8</v>
      </c>
      <c r="B1792" s="2" t="s">
        <v>1820</v>
      </c>
      <c r="C1792" s="2" t="s">
        <v>36</v>
      </c>
      <c r="D1792" s="2">
        <v>28.06691</v>
      </c>
      <c r="E1792" s="2">
        <v>84.060400000000001</v>
      </c>
      <c r="F1792">
        <v>41610</v>
      </c>
      <c r="G1792">
        <v>2630</v>
      </c>
      <c r="H1792">
        <v>2.9098635000000001E-2</v>
      </c>
      <c r="I1792">
        <v>1.8677832999999999E-3</v>
      </c>
      <c r="J1792">
        <v>2.8792906999999999E-3</v>
      </c>
      <c r="K1792">
        <v>5.6370064000000001E-3</v>
      </c>
      <c r="L1792">
        <v>6.5996038000000002E-3</v>
      </c>
      <c r="M1792">
        <v>1.5555369999999999</v>
      </c>
      <c r="N1792">
        <v>0.98423347999999999</v>
      </c>
      <c r="O1792">
        <v>1</v>
      </c>
      <c r="P1792">
        <v>1</v>
      </c>
      <c r="Q1792">
        <v>0.98423347999999999</v>
      </c>
      <c r="R1792">
        <v>1.5310116</v>
      </c>
      <c r="S1792">
        <v>1.5302593</v>
      </c>
      <c r="T1792">
        <v>28.073180000000001</v>
      </c>
      <c r="U1792">
        <v>950.57452999999998</v>
      </c>
      <c r="V1792">
        <v>913.08973000000003</v>
      </c>
      <c r="W1792">
        <v>28.115279999999998</v>
      </c>
      <c r="X1792">
        <v>913.44487000000004</v>
      </c>
      <c r="Y1792">
        <v>913.22015999999996</v>
      </c>
      <c r="Z1792">
        <v>2.9100421000000001E-2</v>
      </c>
      <c r="AA1792">
        <v>109.81291</v>
      </c>
      <c r="AB1792">
        <v>2.9113053E-2</v>
      </c>
      <c r="AC1792">
        <v>109.86058</v>
      </c>
      <c r="AD1792" s="2">
        <v>109.80616999999999</v>
      </c>
      <c r="AE1792" s="2">
        <v>24.904164999999999</v>
      </c>
      <c r="AF1792" s="2">
        <f t="shared" si="139"/>
        <v>0.10980616999999999</v>
      </c>
      <c r="AG1792" s="2">
        <f t="shared" si="139"/>
        <v>2.4904164999999999E-2</v>
      </c>
      <c r="AH1792" s="8">
        <v>1023.9937</v>
      </c>
      <c r="AI1792" s="3">
        <f t="shared" si="140"/>
        <v>5.4641738255691825</v>
      </c>
      <c r="AJ1792" s="3">
        <f t="shared" si="141"/>
        <v>1.2392808759348963</v>
      </c>
      <c r="AK1792" s="3">
        <f t="shared" si="143"/>
        <v>9.1069563759486378</v>
      </c>
      <c r="AL1792" s="3">
        <f t="shared" si="142"/>
        <v>2.0654681265581605</v>
      </c>
    </row>
    <row r="1793" spans="1:38" x14ac:dyDescent="0.2">
      <c r="A1793" s="2">
        <v>9</v>
      </c>
      <c r="B1793" s="2" t="s">
        <v>1821</v>
      </c>
      <c r="C1793" s="2" t="s">
        <v>36</v>
      </c>
      <c r="D1793" s="2">
        <v>28.012930000000001</v>
      </c>
      <c r="E1793" s="2">
        <v>84.078100000000006</v>
      </c>
      <c r="F1793">
        <v>38680</v>
      </c>
      <c r="G1793">
        <v>2600</v>
      </c>
      <c r="H1793">
        <v>3.1698149000000002E-2</v>
      </c>
      <c r="I1793">
        <v>2.1628851999999999E-3</v>
      </c>
      <c r="J1793">
        <v>3.1128609000000002E-3</v>
      </c>
      <c r="K1793">
        <v>6.1290386000000001E-3</v>
      </c>
      <c r="L1793">
        <v>7.2064616999999997E-3</v>
      </c>
      <c r="M1793">
        <v>1.5732733999999999</v>
      </c>
      <c r="N1793">
        <v>0.98547512999999998</v>
      </c>
      <c r="O1793">
        <v>1</v>
      </c>
      <c r="P1793">
        <v>1</v>
      </c>
      <c r="Q1793">
        <v>0.98547512999999998</v>
      </c>
      <c r="R1793">
        <v>1.5504218000000001</v>
      </c>
      <c r="S1793">
        <v>1.5507930999999999</v>
      </c>
      <c r="T1793">
        <v>28.016618999999999</v>
      </c>
      <c r="U1793">
        <v>959.14311999999995</v>
      </c>
      <c r="V1793">
        <v>911.20352000000003</v>
      </c>
      <c r="W1793">
        <v>28.054022</v>
      </c>
      <c r="X1793">
        <v>945.32424000000003</v>
      </c>
      <c r="Y1793">
        <v>911.31922999999995</v>
      </c>
      <c r="Z1793">
        <v>3.1700826000000001E-2</v>
      </c>
      <c r="AA1793">
        <v>119.62576</v>
      </c>
      <c r="AB1793">
        <v>3.1694123999999997E-2</v>
      </c>
      <c r="AC1793">
        <v>119.60047</v>
      </c>
      <c r="AD1793" s="2">
        <v>119.61566000000001</v>
      </c>
      <c r="AE1793" s="2">
        <v>27.194195000000001</v>
      </c>
      <c r="AF1793" s="2">
        <f t="shared" si="139"/>
        <v>0.11961566</v>
      </c>
      <c r="AG1793" s="2">
        <f t="shared" si="139"/>
        <v>2.7194195000000001E-2</v>
      </c>
      <c r="AH1793" s="8">
        <v>1088.9846</v>
      </c>
      <c r="AI1793" s="3">
        <f t="shared" si="140"/>
        <v>5.0160656221768951</v>
      </c>
      <c r="AJ1793" s="3">
        <f t="shared" si="141"/>
        <v>1.1403846842652108</v>
      </c>
      <c r="AK1793" s="3">
        <f t="shared" si="143"/>
        <v>8.3601093702948255</v>
      </c>
      <c r="AL1793" s="3">
        <f t="shared" si="142"/>
        <v>1.900641140442018</v>
      </c>
    </row>
    <row r="1794" spans="1:38" x14ac:dyDescent="0.2">
      <c r="A1794" s="2">
        <v>10</v>
      </c>
      <c r="B1794" s="2" t="s">
        <v>1822</v>
      </c>
      <c r="C1794" s="2" t="s">
        <v>36</v>
      </c>
      <c r="D1794" s="2">
        <v>27.990228999999999</v>
      </c>
      <c r="E1794" s="2">
        <v>84.240598000000006</v>
      </c>
      <c r="F1794">
        <v>44020</v>
      </c>
      <c r="G1794">
        <v>2310</v>
      </c>
      <c r="H1794">
        <v>2.4622584999999999E-2</v>
      </c>
      <c r="I1794">
        <v>1.3144198999999999E-3</v>
      </c>
      <c r="J1794">
        <v>2.6608586000000001E-3</v>
      </c>
      <c r="K1794">
        <v>4.8270103000000002E-3</v>
      </c>
      <c r="L1794">
        <v>5.6663829999999997E-3</v>
      </c>
      <c r="M1794">
        <v>1.3661131</v>
      </c>
      <c r="N1794">
        <v>0.98829062999999995</v>
      </c>
      <c r="O1794">
        <v>1</v>
      </c>
      <c r="P1794">
        <v>1</v>
      </c>
      <c r="Q1794">
        <v>0.98829062999999995</v>
      </c>
      <c r="R1794">
        <v>1.3501167999999999</v>
      </c>
      <c r="S1794">
        <v>1.3500907</v>
      </c>
      <c r="T1794">
        <v>27.992515000000001</v>
      </c>
      <c r="U1794">
        <v>971.03422</v>
      </c>
      <c r="V1794">
        <v>932.49369999999999</v>
      </c>
      <c r="W1794">
        <v>28.045808000000001</v>
      </c>
      <c r="X1794">
        <v>954.66886999999997</v>
      </c>
      <c r="Y1794">
        <v>932.66283999999996</v>
      </c>
      <c r="Z1794">
        <v>2.4624285999999999E-2</v>
      </c>
      <c r="AA1794">
        <v>92.921833000000007</v>
      </c>
      <c r="AB1794">
        <v>2.4624700999999999E-2</v>
      </c>
      <c r="AC1794">
        <v>92.923401999999996</v>
      </c>
      <c r="AD1794" s="2">
        <v>92.915417000000005</v>
      </c>
      <c r="AE1794" s="2">
        <v>21.382577000000001</v>
      </c>
      <c r="AF1794" s="2">
        <f t="shared" si="139"/>
        <v>9.2915417E-2</v>
      </c>
      <c r="AG1794" s="2">
        <f t="shared" si="139"/>
        <v>2.1382577E-2</v>
      </c>
      <c r="AH1794" s="8">
        <v>904.58654999999999</v>
      </c>
      <c r="AI1794" s="3">
        <f t="shared" si="140"/>
        <v>6.4574859519814671</v>
      </c>
      <c r="AJ1794" s="3">
        <f t="shared" si="141"/>
        <v>1.4860579121617894</v>
      </c>
      <c r="AK1794" s="3">
        <f t="shared" si="143"/>
        <v>10.762476586635778</v>
      </c>
      <c r="AL1794" s="3">
        <f t="shared" si="142"/>
        <v>2.4767631869363154</v>
      </c>
    </row>
    <row r="1795" spans="1:38" x14ac:dyDescent="0.2">
      <c r="A1795" s="2">
        <v>11</v>
      </c>
      <c r="B1795" s="2" t="s">
        <v>1823</v>
      </c>
      <c r="C1795" s="2" t="s">
        <v>36</v>
      </c>
      <c r="D1795" s="2">
        <v>28.0291</v>
      </c>
      <c r="E1795" s="2">
        <v>84.2637</v>
      </c>
      <c r="F1795">
        <v>47810</v>
      </c>
      <c r="G1795">
        <v>3410</v>
      </c>
      <c r="H1795">
        <v>2.2540432999999999E-2</v>
      </c>
      <c r="I1795">
        <v>1.6412956000000001E-3</v>
      </c>
      <c r="J1795">
        <v>2.4365589E-3</v>
      </c>
      <c r="K1795">
        <v>4.4258246999999999E-3</v>
      </c>
      <c r="L1795">
        <v>5.3121176999999997E-3</v>
      </c>
      <c r="M1795">
        <v>1.3608917</v>
      </c>
      <c r="N1795">
        <v>0.98670203000000001</v>
      </c>
      <c r="O1795">
        <v>1</v>
      </c>
      <c r="P1795">
        <v>1</v>
      </c>
      <c r="Q1795">
        <v>0.98670203000000001</v>
      </c>
      <c r="R1795">
        <v>1.3427945999999999</v>
      </c>
      <c r="S1795">
        <v>1.3431198</v>
      </c>
      <c r="T1795">
        <v>28.028862</v>
      </c>
      <c r="U1795">
        <v>968.46685000000002</v>
      </c>
      <c r="V1795">
        <v>933.19032000000004</v>
      </c>
      <c r="W1795">
        <v>28.054670999999999</v>
      </c>
      <c r="X1795">
        <v>948.47726999999998</v>
      </c>
      <c r="Y1795">
        <v>933.27224999999999</v>
      </c>
      <c r="Z1795">
        <v>2.2541846000000001E-2</v>
      </c>
      <c r="AA1795">
        <v>85.063569999999999</v>
      </c>
      <c r="AB1795">
        <v>2.2537075E-2</v>
      </c>
      <c r="AC1795">
        <v>85.045564999999996</v>
      </c>
      <c r="AD1795" s="2">
        <v>85.058239</v>
      </c>
      <c r="AE1795" s="2">
        <v>20.045726999999999</v>
      </c>
      <c r="AF1795" s="2">
        <f t="shared" si="139"/>
        <v>8.5058238999999994E-2</v>
      </c>
      <c r="AG1795" s="2">
        <f t="shared" si="139"/>
        <v>2.0045726999999999E-2</v>
      </c>
      <c r="AH1795" s="8">
        <v>824.99365</v>
      </c>
      <c r="AI1795" s="3">
        <f t="shared" si="140"/>
        <v>7.0539903841649014</v>
      </c>
      <c r="AJ1795" s="3">
        <f t="shared" si="141"/>
        <v>1.6624182109107002</v>
      </c>
      <c r="AK1795" s="3">
        <f t="shared" si="143"/>
        <v>11.756650640274836</v>
      </c>
      <c r="AL1795" s="3">
        <f t="shared" si="142"/>
        <v>2.7706970181845003</v>
      </c>
    </row>
    <row r="1796" spans="1:38" x14ac:dyDescent="0.2">
      <c r="A1796" s="2">
        <v>12</v>
      </c>
      <c r="B1796" s="2" t="s">
        <v>1824</v>
      </c>
      <c r="C1796" s="2" t="s">
        <v>36</v>
      </c>
      <c r="D1796" s="2">
        <v>28.310980000000001</v>
      </c>
      <c r="E1796" s="2">
        <v>83.772499999999994</v>
      </c>
      <c r="F1796">
        <v>22400</v>
      </c>
      <c r="G1796">
        <v>2230</v>
      </c>
      <c r="H1796">
        <v>0.14354305000000001</v>
      </c>
      <c r="I1796">
        <v>1.4452389E-2</v>
      </c>
      <c r="J1796">
        <v>6.3095733999999999E-3</v>
      </c>
      <c r="K1796">
        <v>2.6077069000000001E-2</v>
      </c>
      <c r="L1796">
        <v>3.0474510999999999E-2</v>
      </c>
      <c r="M1796">
        <v>4.5591485</v>
      </c>
      <c r="N1796">
        <v>0.96631230999999995</v>
      </c>
      <c r="O1796">
        <v>1</v>
      </c>
      <c r="P1796">
        <v>1</v>
      </c>
      <c r="Q1796">
        <v>0.96631230999999995</v>
      </c>
      <c r="R1796">
        <v>4.4055612999999996</v>
      </c>
      <c r="S1796">
        <v>4.4175082000000003</v>
      </c>
      <c r="T1796">
        <v>28.317356</v>
      </c>
      <c r="U1796">
        <v>884.66340000000002</v>
      </c>
      <c r="V1796">
        <v>753.51576</v>
      </c>
      <c r="W1796">
        <v>28.363389999999999</v>
      </c>
      <c r="X1796">
        <v>744.10428000000002</v>
      </c>
      <c r="Y1796">
        <v>753.64833999999996</v>
      </c>
      <c r="Z1796">
        <v>0.14356178999999999</v>
      </c>
      <c r="AA1796">
        <v>541.74261000000001</v>
      </c>
      <c r="AB1796">
        <v>0.14319361999999999</v>
      </c>
      <c r="AC1796">
        <v>540.35326999999995</v>
      </c>
      <c r="AD1796" s="2">
        <v>541.67188999999996</v>
      </c>
      <c r="AE1796" s="2">
        <v>114.99815</v>
      </c>
      <c r="AF1796" s="2">
        <f t="shared" si="139"/>
        <v>0.54167188999999993</v>
      </c>
      <c r="AG1796" s="2">
        <f t="shared" si="139"/>
        <v>0.11499814999999999</v>
      </c>
      <c r="AH1796" s="8">
        <v>2422</v>
      </c>
      <c r="AI1796" s="3">
        <f t="shared" si="140"/>
        <v>1.1076816262331797</v>
      </c>
      <c r="AJ1796" s="3">
        <f t="shared" si="141"/>
        <v>0.2351632790208241</v>
      </c>
      <c r="AK1796" s="3">
        <f t="shared" si="143"/>
        <v>1.8461360437219663</v>
      </c>
      <c r="AL1796" s="3">
        <f t="shared" si="142"/>
        <v>0.39193879836804019</v>
      </c>
    </row>
    <row r="1797" spans="1:38" x14ac:dyDescent="0.2">
      <c r="A1797" s="2">
        <v>13</v>
      </c>
      <c r="B1797" s="2" t="s">
        <v>1825</v>
      </c>
      <c r="C1797" s="2" t="s">
        <v>36</v>
      </c>
      <c r="D1797" s="2">
        <v>28.275459999999999</v>
      </c>
      <c r="E1797" s="2">
        <v>83.735500000000002</v>
      </c>
      <c r="F1797">
        <v>11780</v>
      </c>
      <c r="G1797">
        <v>1610</v>
      </c>
      <c r="H1797">
        <v>0.20304799000000001</v>
      </c>
      <c r="I1797">
        <v>2.8310963000000001E-2</v>
      </c>
      <c r="J1797">
        <v>1.1571802000000001E-2</v>
      </c>
      <c r="K1797">
        <v>3.7338320000000001E-2</v>
      </c>
      <c r="L1797">
        <v>4.8265592000000003E-2</v>
      </c>
      <c r="M1797">
        <v>3.3275229</v>
      </c>
      <c r="N1797">
        <v>0.9672113</v>
      </c>
      <c r="O1797">
        <v>1</v>
      </c>
      <c r="P1797">
        <v>1</v>
      </c>
      <c r="Q1797">
        <v>0.9672113</v>
      </c>
      <c r="R1797">
        <v>3.2184176999999998</v>
      </c>
      <c r="S1797">
        <v>3.2218111999999999</v>
      </c>
      <c r="T1797">
        <v>28.283269000000001</v>
      </c>
      <c r="U1797">
        <v>905.44245999999998</v>
      </c>
      <c r="V1797">
        <v>800.31874000000005</v>
      </c>
      <c r="W1797">
        <v>28.311017</v>
      </c>
      <c r="X1797">
        <v>820.64287999999999</v>
      </c>
      <c r="Y1797">
        <v>800.39671999999996</v>
      </c>
      <c r="Z1797">
        <v>0.20307654999999999</v>
      </c>
      <c r="AA1797">
        <v>766.32659999999998</v>
      </c>
      <c r="AB1797">
        <v>0.20287751000000001</v>
      </c>
      <c r="AC1797">
        <v>765.57551999999998</v>
      </c>
      <c r="AD1797" s="2">
        <v>766.21880999999996</v>
      </c>
      <c r="AE1797" s="2">
        <v>182.13431</v>
      </c>
      <c r="AF1797" s="2">
        <f t="shared" si="139"/>
        <v>0.76621880999999992</v>
      </c>
      <c r="AG1797" s="2">
        <f t="shared" si="139"/>
        <v>0.18213430999999999</v>
      </c>
      <c r="AH1797" s="8">
        <v>2192</v>
      </c>
      <c r="AI1797" s="3">
        <f t="shared" si="140"/>
        <v>0.78306613224491317</v>
      </c>
      <c r="AJ1797" s="3">
        <f t="shared" si="141"/>
        <v>0.186139008621827</v>
      </c>
      <c r="AK1797" s="3">
        <f t="shared" si="143"/>
        <v>1.3051102204081886</v>
      </c>
      <c r="AL1797" s="3">
        <f t="shared" si="142"/>
        <v>0.31023168103637833</v>
      </c>
    </row>
    <row r="1798" spans="1:38" x14ac:dyDescent="0.2">
      <c r="A1798" s="2">
        <v>14</v>
      </c>
      <c r="B1798" s="2" t="s">
        <v>1826</v>
      </c>
      <c r="C1798" s="2" t="s">
        <v>36</v>
      </c>
      <c r="D1798" s="2">
        <v>28.234168</v>
      </c>
      <c r="E1798" s="2">
        <v>83.717032000000003</v>
      </c>
      <c r="F1798">
        <v>10480</v>
      </c>
      <c r="G1798">
        <v>1670</v>
      </c>
      <c r="H1798">
        <v>0.18116177999999999</v>
      </c>
      <c r="I1798">
        <v>2.9663609000000001E-2</v>
      </c>
      <c r="J1798">
        <v>1.2622354000000001E-2</v>
      </c>
      <c r="K1798">
        <v>3.3728174999999999E-2</v>
      </c>
      <c r="L1798">
        <v>4.6656653999999999E-2</v>
      </c>
      <c r="M1798">
        <v>2.5372601000000001</v>
      </c>
      <c r="N1798">
        <v>0.98798922</v>
      </c>
      <c r="O1798">
        <v>1</v>
      </c>
      <c r="P1798">
        <v>1</v>
      </c>
      <c r="Q1798">
        <v>0.98798922</v>
      </c>
      <c r="R1798">
        <v>2.5067856000000002</v>
      </c>
      <c r="S1798">
        <v>2.507498</v>
      </c>
      <c r="T1798">
        <v>28.256634999999999</v>
      </c>
      <c r="U1798">
        <v>903.75306</v>
      </c>
      <c r="V1798">
        <v>840.47428000000002</v>
      </c>
      <c r="W1798">
        <v>28.258490999999999</v>
      </c>
      <c r="X1798">
        <v>838.39773000000002</v>
      </c>
      <c r="Y1798">
        <v>840.47955999999999</v>
      </c>
      <c r="Z1798">
        <v>0.18117842000000001</v>
      </c>
      <c r="AA1798">
        <v>683.69217000000003</v>
      </c>
      <c r="AB1798">
        <v>0.1811314</v>
      </c>
      <c r="AC1798">
        <v>683.51471000000004</v>
      </c>
      <c r="AD1798" s="2">
        <v>683.62936999999999</v>
      </c>
      <c r="AE1798" s="2">
        <v>176.06283999999999</v>
      </c>
      <c r="AF1798" s="2">
        <f t="shared" si="139"/>
        <v>0.68362937000000001</v>
      </c>
      <c r="AG1798" s="2">
        <f t="shared" si="139"/>
        <v>0.17606284</v>
      </c>
      <c r="AH1798" s="8">
        <v>1490.9592</v>
      </c>
      <c r="AI1798" s="3">
        <f t="shared" si="140"/>
        <v>0.87766855306406744</v>
      </c>
      <c r="AJ1798" s="3">
        <f t="shared" si="141"/>
        <v>0.22603595575648017</v>
      </c>
      <c r="AK1798" s="3">
        <f t="shared" si="143"/>
        <v>1.4627809217734458</v>
      </c>
      <c r="AL1798" s="3">
        <f t="shared" si="142"/>
        <v>0.37672659292746696</v>
      </c>
    </row>
    <row r="1799" spans="1:38" x14ac:dyDescent="0.2">
      <c r="A1799" s="2">
        <v>15</v>
      </c>
      <c r="B1799" s="2" t="s">
        <v>1827</v>
      </c>
      <c r="C1799" s="2" t="s">
        <v>36</v>
      </c>
      <c r="D1799" s="2">
        <v>28.254024999999999</v>
      </c>
      <c r="E1799" s="2">
        <v>83.612914000000004</v>
      </c>
      <c r="F1799">
        <v>34550</v>
      </c>
      <c r="G1799">
        <v>3070</v>
      </c>
      <c r="H1799">
        <v>6.0390373999999997E-2</v>
      </c>
      <c r="I1799">
        <v>5.4303627999999996E-3</v>
      </c>
      <c r="J1799">
        <v>3.8118274E-3</v>
      </c>
      <c r="K1799">
        <v>1.1211304E-2</v>
      </c>
      <c r="L1799">
        <v>1.3027364E-2</v>
      </c>
      <c r="M1799">
        <v>2.8528555999999998</v>
      </c>
      <c r="N1799">
        <v>0.97665131000000005</v>
      </c>
      <c r="O1799">
        <v>1</v>
      </c>
      <c r="P1799">
        <v>1</v>
      </c>
      <c r="Q1799">
        <v>0.97665131000000005</v>
      </c>
      <c r="R1799">
        <v>2.7862452000000002</v>
      </c>
      <c r="S1799">
        <v>2.7878295999999998</v>
      </c>
      <c r="T1799">
        <v>28.260691999999999</v>
      </c>
      <c r="U1799">
        <v>918.04330000000004</v>
      </c>
      <c r="V1799">
        <v>823.08905000000004</v>
      </c>
      <c r="W1799">
        <v>28.264688</v>
      </c>
      <c r="X1799">
        <v>874.04436999999996</v>
      </c>
      <c r="Y1799">
        <v>823.10032000000001</v>
      </c>
      <c r="Z1799">
        <v>6.0397451999999997E-2</v>
      </c>
      <c r="AA1799">
        <v>227.91490999999999</v>
      </c>
      <c r="AB1799">
        <v>6.0365691999999999E-2</v>
      </c>
      <c r="AC1799">
        <v>227.79506000000001</v>
      </c>
      <c r="AD1799" s="2">
        <v>227.88820000000001</v>
      </c>
      <c r="AE1799" s="2">
        <v>49.159863999999999</v>
      </c>
      <c r="AF1799" s="2">
        <f t="shared" si="139"/>
        <v>0.22788820000000001</v>
      </c>
      <c r="AG1799" s="2">
        <f t="shared" si="139"/>
        <v>4.9159863999999998E-2</v>
      </c>
      <c r="AH1799" s="8">
        <v>1946</v>
      </c>
      <c r="AI1799" s="3">
        <f t="shared" si="140"/>
        <v>2.6328699774714091</v>
      </c>
      <c r="AJ1799" s="3">
        <f t="shared" si="141"/>
        <v>0.56796064922263423</v>
      </c>
      <c r="AK1799" s="3">
        <f t="shared" si="143"/>
        <v>4.3881166291190148</v>
      </c>
      <c r="AL1799" s="3">
        <f t="shared" si="142"/>
        <v>0.94660108203772375</v>
      </c>
    </row>
    <row r="1800" spans="1:38" x14ac:dyDescent="0.2">
      <c r="A1800" s="2">
        <v>16</v>
      </c>
      <c r="B1800" s="2" t="s">
        <v>1828</v>
      </c>
      <c r="C1800" s="2" t="s">
        <v>36</v>
      </c>
      <c r="D1800" s="2">
        <v>27.922325000000001</v>
      </c>
      <c r="E1800" s="2">
        <v>85.135305000000002</v>
      </c>
      <c r="F1800">
        <v>12910</v>
      </c>
      <c r="G1800">
        <v>2200</v>
      </c>
      <c r="H1800">
        <v>0.12175009000000001</v>
      </c>
      <c r="I1800">
        <v>2.1420294999999999E-2</v>
      </c>
      <c r="J1800">
        <v>9.9390037000000007E-3</v>
      </c>
      <c r="K1800">
        <v>2.2949724000000001E-2</v>
      </c>
      <c r="L1800">
        <v>3.2928750999999999E-2</v>
      </c>
      <c r="M1800">
        <v>2.0881463999999998</v>
      </c>
      <c r="N1800">
        <v>0.97467839999999994</v>
      </c>
      <c r="O1800">
        <v>1</v>
      </c>
      <c r="P1800">
        <v>1</v>
      </c>
      <c r="Q1800">
        <v>0.97467839999999994</v>
      </c>
      <c r="R1800">
        <v>2.0352711999999999</v>
      </c>
      <c r="S1800">
        <v>2.0365666</v>
      </c>
      <c r="T1800">
        <v>27.929628999999998</v>
      </c>
      <c r="U1800">
        <v>945.88732000000005</v>
      </c>
      <c r="V1800">
        <v>868.50385000000006</v>
      </c>
      <c r="W1800">
        <v>27.959934000000001</v>
      </c>
      <c r="X1800">
        <v>904.05214999999998</v>
      </c>
      <c r="Y1800">
        <v>868.59270000000004</v>
      </c>
      <c r="Z1800">
        <v>0.12176904</v>
      </c>
      <c r="AA1800">
        <v>459.50580000000002</v>
      </c>
      <c r="AB1800">
        <v>0.12169951</v>
      </c>
      <c r="AC1800">
        <v>459.24342000000001</v>
      </c>
      <c r="AD1800" s="2">
        <v>459.43430999999998</v>
      </c>
      <c r="AE1800" s="2">
        <v>124.25944</v>
      </c>
      <c r="AF1800" s="2">
        <f t="shared" si="139"/>
        <v>0.45943430999999996</v>
      </c>
      <c r="AG1800" s="2">
        <f t="shared" si="139"/>
        <v>0.12425944</v>
      </c>
      <c r="AH1800" s="8">
        <v>1870.991</v>
      </c>
      <c r="AI1800" s="3">
        <f t="shared" si="140"/>
        <v>1.305953837013174</v>
      </c>
      <c r="AJ1800" s="3">
        <f t="shared" si="141"/>
        <v>0.3532106525807972</v>
      </c>
      <c r="AK1800" s="3">
        <f t="shared" si="143"/>
        <v>2.1765897283552897</v>
      </c>
      <c r="AL1800" s="3">
        <f t="shared" si="142"/>
        <v>0.58868442096799534</v>
      </c>
    </row>
    <row r="1801" spans="1:38" x14ac:dyDescent="0.2">
      <c r="A1801" s="2">
        <v>17</v>
      </c>
      <c r="B1801" s="2" t="s">
        <v>1829</v>
      </c>
      <c r="C1801" s="2" t="s">
        <v>36</v>
      </c>
      <c r="D1801" s="2">
        <v>27.975809999999999</v>
      </c>
      <c r="E1801" s="2">
        <v>85.190700000000007</v>
      </c>
      <c r="F1801">
        <v>15070</v>
      </c>
      <c r="G1801">
        <v>2350</v>
      </c>
      <c r="H1801">
        <v>0.19368685999999999</v>
      </c>
      <c r="I1801">
        <v>3.0988259000000001E-2</v>
      </c>
      <c r="J1801">
        <v>9.1957296000000008E-3</v>
      </c>
      <c r="K1801">
        <v>3.5292405999999998E-2</v>
      </c>
      <c r="L1801">
        <v>4.7857993000000001E-2</v>
      </c>
      <c r="M1801">
        <v>4.1541696000000004</v>
      </c>
      <c r="N1801">
        <v>0.96167164000000005</v>
      </c>
      <c r="O1801">
        <v>1</v>
      </c>
      <c r="P1801">
        <v>1</v>
      </c>
      <c r="Q1801">
        <v>0.96167164000000005</v>
      </c>
      <c r="R1801">
        <v>3.9949471000000001</v>
      </c>
      <c r="S1801">
        <v>3.9868996000000001</v>
      </c>
      <c r="T1801">
        <v>27.975981000000001</v>
      </c>
      <c r="U1801">
        <v>936.88544999999999</v>
      </c>
      <c r="V1801">
        <v>766.43427999999994</v>
      </c>
      <c r="W1801">
        <v>28.014628999999999</v>
      </c>
      <c r="X1801">
        <v>807.25779</v>
      </c>
      <c r="Y1801">
        <v>766.54520000000002</v>
      </c>
      <c r="Z1801">
        <v>0.19375874000000001</v>
      </c>
      <c r="AA1801">
        <v>731.16506000000004</v>
      </c>
      <c r="AB1801">
        <v>0.19412741999999999</v>
      </c>
      <c r="AC1801">
        <v>732.55631000000005</v>
      </c>
      <c r="AD1801" s="2">
        <v>730.89381000000003</v>
      </c>
      <c r="AE1801" s="2">
        <v>180.59620000000001</v>
      </c>
      <c r="AF1801" s="2">
        <f t="shared" ref="AF1801:AG1864" si="144">AD1801/1000</f>
        <v>0.73089380999999998</v>
      </c>
      <c r="AG1801" s="2">
        <f t="shared" si="144"/>
        <v>0.18059620000000001</v>
      </c>
      <c r="AH1801" s="8">
        <v>3875.991</v>
      </c>
      <c r="AI1801" s="3">
        <f t="shared" ref="AI1801:AI1864" si="145">600/AD1801</f>
        <v>0.82091268497676839</v>
      </c>
      <c r="AJ1801" s="3">
        <f t="shared" ref="AJ1801:AJ1864" si="146">AI1801*AE1801/AD1801</f>
        <v>0.20283892052472227</v>
      </c>
      <c r="AK1801" s="3">
        <f t="shared" si="143"/>
        <v>1.3681878082946139</v>
      </c>
      <c r="AL1801" s="3">
        <f t="shared" ref="AL1801:AL1864" si="147">AK1801*AE1801/AD1801</f>
        <v>0.3380648675412038</v>
      </c>
    </row>
    <row r="1802" spans="1:38" x14ac:dyDescent="0.2">
      <c r="A1802" s="2">
        <v>18</v>
      </c>
      <c r="B1802" s="2" t="s">
        <v>1830</v>
      </c>
      <c r="C1802" s="2" t="s">
        <v>36</v>
      </c>
      <c r="D1802" s="2">
        <v>27.982759999999999</v>
      </c>
      <c r="E1802" s="2">
        <v>85.175600000000003</v>
      </c>
      <c r="F1802">
        <v>8150</v>
      </c>
      <c r="G1802">
        <v>1110</v>
      </c>
      <c r="H1802">
        <v>0.30051027000000002</v>
      </c>
      <c r="I1802">
        <v>4.1733143E-2</v>
      </c>
      <c r="J1802">
        <v>1.6746613E-2</v>
      </c>
      <c r="K1802">
        <v>5.5167688999999999E-2</v>
      </c>
      <c r="L1802">
        <v>7.1172875999999996E-2</v>
      </c>
      <c r="M1802">
        <v>3.4155869999999999</v>
      </c>
      <c r="N1802">
        <v>0.96798275</v>
      </c>
      <c r="O1802">
        <v>1</v>
      </c>
      <c r="P1802">
        <v>1</v>
      </c>
      <c r="Q1802">
        <v>0.96798275</v>
      </c>
      <c r="R1802">
        <v>3.3062293</v>
      </c>
      <c r="S1802">
        <v>3.3039681999999999</v>
      </c>
      <c r="T1802">
        <v>27.982963000000002</v>
      </c>
      <c r="U1802">
        <v>938.21596</v>
      </c>
      <c r="V1802">
        <v>795.59328000000005</v>
      </c>
      <c r="W1802">
        <v>28.029283</v>
      </c>
      <c r="X1802">
        <v>789.26504</v>
      </c>
      <c r="Y1802">
        <v>795.72429</v>
      </c>
      <c r="Z1802">
        <v>0.30059126000000003</v>
      </c>
      <c r="AA1802">
        <v>1134.3065999999999</v>
      </c>
      <c r="AB1802">
        <v>0.30078287999999997</v>
      </c>
      <c r="AC1802">
        <v>1135.0297</v>
      </c>
      <c r="AD1802" s="2">
        <v>1134.001</v>
      </c>
      <c r="AE1802" s="2">
        <v>268.57688999999999</v>
      </c>
      <c r="AF1802" s="2">
        <f t="shared" si="144"/>
        <v>1.134001</v>
      </c>
      <c r="AG1802" s="2">
        <f t="shared" si="144"/>
        <v>0.26857689000000001</v>
      </c>
      <c r="AH1802" s="8">
        <v>2938</v>
      </c>
      <c r="AI1802" s="3">
        <f t="shared" si="145"/>
        <v>0.52910006252199071</v>
      </c>
      <c r="AJ1802" s="3">
        <f t="shared" si="146"/>
        <v>0.12531210227412659</v>
      </c>
      <c r="AK1802" s="3">
        <f t="shared" si="143"/>
        <v>0.88183343753665122</v>
      </c>
      <c r="AL1802" s="3">
        <f t="shared" si="147"/>
        <v>0.20885350379021098</v>
      </c>
    </row>
    <row r="1803" spans="1:38" x14ac:dyDescent="0.2">
      <c r="A1803" s="2">
        <v>19</v>
      </c>
      <c r="B1803" s="2" t="s">
        <v>1831</v>
      </c>
      <c r="C1803" s="2" t="s">
        <v>36</v>
      </c>
      <c r="D1803" s="2">
        <v>27.866506999999999</v>
      </c>
      <c r="E1803" s="2">
        <v>85.153718999999995</v>
      </c>
      <c r="F1803">
        <v>29140</v>
      </c>
      <c r="G1803">
        <v>2680</v>
      </c>
      <c r="H1803">
        <v>5.0361396000000003E-2</v>
      </c>
      <c r="I1803">
        <v>4.6993073999999999E-3</v>
      </c>
      <c r="J1803">
        <v>4.2928762000000002E-3</v>
      </c>
      <c r="K1803">
        <v>9.5684710999999999E-3</v>
      </c>
      <c r="L1803">
        <v>1.1492080999999999E-2</v>
      </c>
      <c r="M1803">
        <v>1.9411676</v>
      </c>
      <c r="N1803">
        <v>0.97650462000000005</v>
      </c>
      <c r="O1803">
        <v>1</v>
      </c>
      <c r="P1803">
        <v>1</v>
      </c>
      <c r="Q1803">
        <v>0.97650462000000005</v>
      </c>
      <c r="R1803">
        <v>1.8955591000000001</v>
      </c>
      <c r="S1803">
        <v>1.8933005999999999</v>
      </c>
      <c r="T1803">
        <v>27.865784999999999</v>
      </c>
      <c r="U1803">
        <v>948.08972000000006</v>
      </c>
      <c r="V1803">
        <v>879.20556999999997</v>
      </c>
      <c r="W1803">
        <v>27.842345000000002</v>
      </c>
      <c r="X1803">
        <v>895.32165999999995</v>
      </c>
      <c r="Y1803">
        <v>879.13586999999995</v>
      </c>
      <c r="Z1803">
        <v>5.0368796E-2</v>
      </c>
      <c r="AA1803">
        <v>190.07093</v>
      </c>
      <c r="AB1803">
        <v>5.0422659000000002E-2</v>
      </c>
      <c r="AC1803">
        <v>190.27418</v>
      </c>
      <c r="AD1803" s="2">
        <v>190.04300000000001</v>
      </c>
      <c r="AE1803" s="2">
        <v>43.366342000000003</v>
      </c>
      <c r="AF1803" s="2">
        <f t="shared" si="144"/>
        <v>0.19004300000000002</v>
      </c>
      <c r="AG1803" s="2">
        <f t="shared" si="144"/>
        <v>4.3366342000000002E-2</v>
      </c>
      <c r="AH1803" s="8">
        <v>1501</v>
      </c>
      <c r="AI1803" s="3">
        <f t="shared" si="145"/>
        <v>3.1571802171087593</v>
      </c>
      <c r="AJ1803" s="3">
        <f t="shared" si="146"/>
        <v>0.72044409449846991</v>
      </c>
      <c r="AK1803" s="3">
        <f t="shared" si="143"/>
        <v>5.261967028514599</v>
      </c>
      <c r="AL1803" s="3">
        <f t="shared" si="147"/>
        <v>1.2007401574974499</v>
      </c>
    </row>
    <row r="1804" spans="1:38" x14ac:dyDescent="0.2">
      <c r="A1804" s="2">
        <v>20</v>
      </c>
      <c r="B1804" s="2" t="s">
        <v>1832</v>
      </c>
      <c r="C1804" s="2" t="s">
        <v>36</v>
      </c>
      <c r="D1804" s="2">
        <v>27.644071</v>
      </c>
      <c r="E1804" s="2">
        <v>85.618072999999995</v>
      </c>
      <c r="F1804">
        <v>58580</v>
      </c>
      <c r="G1804">
        <v>3000</v>
      </c>
      <c r="H1804">
        <v>2.6184997000000002E-2</v>
      </c>
      <c r="I1804">
        <v>1.3588635E-3</v>
      </c>
      <c r="J1804">
        <v>2.0976001999999999E-3</v>
      </c>
      <c r="K1804">
        <v>4.9813111999999996E-3</v>
      </c>
      <c r="L1804">
        <v>5.5731408000000001E-3</v>
      </c>
      <c r="M1804">
        <v>2.0220796999999999</v>
      </c>
      <c r="N1804">
        <v>0.99020715999999998</v>
      </c>
      <c r="O1804">
        <v>1</v>
      </c>
      <c r="P1804">
        <v>1</v>
      </c>
      <c r="Q1804">
        <v>0.99020715999999998</v>
      </c>
      <c r="R1804">
        <v>2.0022777999999999</v>
      </c>
      <c r="S1804">
        <v>2.0008333</v>
      </c>
      <c r="T1804">
        <v>27.644515999999999</v>
      </c>
      <c r="U1804">
        <v>914.37782000000004</v>
      </c>
      <c r="V1804">
        <v>872.45563000000004</v>
      </c>
      <c r="W1804">
        <v>27.649805000000001</v>
      </c>
      <c r="X1804">
        <v>892.16873999999996</v>
      </c>
      <c r="Y1804">
        <v>872.47127999999998</v>
      </c>
      <c r="Z1804">
        <v>2.6186821999999998E-2</v>
      </c>
      <c r="AA1804">
        <v>98.818196</v>
      </c>
      <c r="AB1804">
        <v>2.6204004999999999E-2</v>
      </c>
      <c r="AC1804">
        <v>98.883037999999999</v>
      </c>
      <c r="AD1804" s="2">
        <v>98.811307999999997</v>
      </c>
      <c r="AE1804" s="2">
        <v>21.030719999999999</v>
      </c>
      <c r="AF1804" s="2">
        <f t="shared" si="144"/>
        <v>9.8811308E-2</v>
      </c>
      <c r="AG1804" s="2">
        <f t="shared" si="144"/>
        <v>2.1030719999999999E-2</v>
      </c>
      <c r="AH1804" s="8">
        <v>1179</v>
      </c>
      <c r="AI1804" s="3">
        <f t="shared" si="145"/>
        <v>6.0721795120858033</v>
      </c>
      <c r="AJ1804" s="3">
        <f t="shared" si="146"/>
        <v>1.2923855547829926</v>
      </c>
      <c r="AK1804" s="3">
        <f t="shared" si="143"/>
        <v>10.120299186809673</v>
      </c>
      <c r="AL1804" s="3">
        <f t="shared" si="147"/>
        <v>2.153975924638321</v>
      </c>
    </row>
    <row r="1805" spans="1:38" x14ac:dyDescent="0.2">
      <c r="A1805" s="2">
        <v>21</v>
      </c>
      <c r="B1805" s="2" t="s">
        <v>1833</v>
      </c>
      <c r="C1805" s="2" t="s">
        <v>36</v>
      </c>
      <c r="D1805" s="2">
        <v>27.676606</v>
      </c>
      <c r="E1805" s="2">
        <v>85.73451</v>
      </c>
      <c r="F1805">
        <v>64590</v>
      </c>
      <c r="G1805">
        <v>2890</v>
      </c>
      <c r="H1805">
        <v>2.8728506000000001E-2</v>
      </c>
      <c r="I1805">
        <v>1.2991241000000001E-3</v>
      </c>
      <c r="J1805">
        <v>1.9586663000000001E-3</v>
      </c>
      <c r="K1805">
        <v>5.3909502999999999E-3</v>
      </c>
      <c r="L1805">
        <v>5.8810238999999999E-3</v>
      </c>
      <c r="M1805">
        <v>2.5142924</v>
      </c>
      <c r="N1805">
        <v>0.98024829999999996</v>
      </c>
      <c r="O1805">
        <v>1</v>
      </c>
      <c r="P1805">
        <v>1</v>
      </c>
      <c r="Q1805">
        <v>0.98024829999999996</v>
      </c>
      <c r="R1805">
        <v>2.4646309</v>
      </c>
      <c r="S1805">
        <v>2.4654142000000001</v>
      </c>
      <c r="T1805">
        <v>27.677451999999999</v>
      </c>
      <c r="U1805">
        <v>920.88075000000003</v>
      </c>
      <c r="V1805">
        <v>840.16868999999997</v>
      </c>
      <c r="W1805">
        <v>27.661546000000001</v>
      </c>
      <c r="X1805">
        <v>858.93642</v>
      </c>
      <c r="Y1805">
        <v>840.12300000000005</v>
      </c>
      <c r="Z1805">
        <v>2.8730783999999999E-2</v>
      </c>
      <c r="AA1805">
        <v>108.41804999999999</v>
      </c>
      <c r="AB1805">
        <v>2.8722355000000001E-2</v>
      </c>
      <c r="AC1805">
        <v>108.38625</v>
      </c>
      <c r="AD1805" s="2">
        <v>108.40946</v>
      </c>
      <c r="AE1805" s="2">
        <v>22.192543000000001</v>
      </c>
      <c r="AF1805" s="2">
        <f t="shared" si="144"/>
        <v>0.10840946</v>
      </c>
      <c r="AG1805" s="2">
        <f t="shared" si="144"/>
        <v>2.2192543000000002E-2</v>
      </c>
      <c r="AH1805" s="8">
        <v>1430.9873</v>
      </c>
      <c r="AI1805" s="3">
        <f t="shared" si="145"/>
        <v>5.5345723518962275</v>
      </c>
      <c r="AJ1805" s="3">
        <f t="shared" si="146"/>
        <v>1.132984472997727</v>
      </c>
      <c r="AK1805" s="3">
        <f t="shared" si="143"/>
        <v>9.2242872531603801</v>
      </c>
      <c r="AL1805" s="3">
        <f t="shared" si="147"/>
        <v>1.8883074549962118</v>
      </c>
    </row>
    <row r="1806" spans="1:38" x14ac:dyDescent="0.2">
      <c r="A1806" s="2">
        <v>22</v>
      </c>
      <c r="B1806" s="2" t="s">
        <v>1834</v>
      </c>
      <c r="C1806" s="2" t="s">
        <v>36</v>
      </c>
      <c r="D1806" s="2">
        <v>27.753288999999999</v>
      </c>
      <c r="E1806" s="2">
        <v>85.860383999999996</v>
      </c>
      <c r="F1806">
        <v>12840</v>
      </c>
      <c r="G1806">
        <v>1800</v>
      </c>
      <c r="H1806">
        <v>0.16416322999999999</v>
      </c>
      <c r="I1806">
        <v>2.3510020999999999E-2</v>
      </c>
      <c r="J1806">
        <v>1.0426618E-2</v>
      </c>
      <c r="K1806">
        <v>3.0389113999999998E-2</v>
      </c>
      <c r="L1806">
        <v>3.9811225999999998E-2</v>
      </c>
      <c r="M1806">
        <v>2.8983517000000001</v>
      </c>
      <c r="N1806">
        <v>0.9689778</v>
      </c>
      <c r="O1806">
        <v>1</v>
      </c>
      <c r="P1806">
        <v>1</v>
      </c>
      <c r="Q1806">
        <v>0.9689778</v>
      </c>
      <c r="R1806">
        <v>2.8084384999999998</v>
      </c>
      <c r="S1806">
        <v>2.8111120000000001</v>
      </c>
      <c r="T1806">
        <v>27.749935000000001</v>
      </c>
      <c r="U1806">
        <v>916.25052000000005</v>
      </c>
      <c r="V1806">
        <v>819.29699000000005</v>
      </c>
      <c r="W1806">
        <v>27.718527000000002</v>
      </c>
      <c r="X1806">
        <v>852.07047999999998</v>
      </c>
      <c r="Y1806">
        <v>819.20770000000005</v>
      </c>
      <c r="Z1806">
        <v>0.16418447</v>
      </c>
      <c r="AA1806">
        <v>619.56403999999998</v>
      </c>
      <c r="AB1806">
        <v>0.16404050000000001</v>
      </c>
      <c r="AC1806">
        <v>619.02075000000002</v>
      </c>
      <c r="AD1806" s="2">
        <v>619.48388</v>
      </c>
      <c r="AE1806" s="2">
        <v>150.23104000000001</v>
      </c>
      <c r="AF1806" s="2">
        <f t="shared" si="144"/>
        <v>0.61948387999999999</v>
      </c>
      <c r="AG1806" s="2">
        <f t="shared" si="144"/>
        <v>0.15023104000000001</v>
      </c>
      <c r="AH1806" s="8">
        <v>1882.9937</v>
      </c>
      <c r="AI1806" s="3">
        <f t="shared" si="145"/>
        <v>0.96854820499929717</v>
      </c>
      <c r="AJ1806" s="3">
        <f t="shared" si="146"/>
        <v>0.23488263185666367</v>
      </c>
      <c r="AK1806" s="3">
        <f t="shared" si="143"/>
        <v>1.6142470083321618</v>
      </c>
      <c r="AL1806" s="3">
        <f t="shared" si="147"/>
        <v>0.39147105309443947</v>
      </c>
    </row>
    <row r="1807" spans="1:38" x14ac:dyDescent="0.2">
      <c r="A1807" s="2">
        <v>23</v>
      </c>
      <c r="B1807" s="2" t="s">
        <v>1835</v>
      </c>
      <c r="C1807" s="2" t="s">
        <v>36</v>
      </c>
      <c r="D1807" s="2">
        <v>27.778289999999998</v>
      </c>
      <c r="E1807" s="2">
        <v>85.896100000000004</v>
      </c>
      <c r="F1807">
        <v>11920</v>
      </c>
      <c r="G1807">
        <v>2870</v>
      </c>
      <c r="H1807">
        <v>0.24144383</v>
      </c>
      <c r="I1807">
        <v>6.1762363000000001E-2</v>
      </c>
      <c r="J1807">
        <v>1.1696022E-2</v>
      </c>
      <c r="K1807">
        <v>4.4023718000000003E-2</v>
      </c>
      <c r="L1807">
        <v>7.6742908999999998E-2</v>
      </c>
      <c r="M1807">
        <v>4.1508687000000002</v>
      </c>
      <c r="N1807">
        <v>0.94654382999999997</v>
      </c>
      <c r="O1807">
        <v>1</v>
      </c>
      <c r="P1807">
        <v>1</v>
      </c>
      <c r="Q1807">
        <v>0.94654382999999997</v>
      </c>
      <c r="R1807">
        <v>3.9289792000000001</v>
      </c>
      <c r="S1807">
        <v>3.9261347</v>
      </c>
      <c r="T1807">
        <v>27.778690000000001</v>
      </c>
      <c r="U1807">
        <v>912.14522999999997</v>
      </c>
      <c r="V1807">
        <v>765.98524999999995</v>
      </c>
      <c r="W1807">
        <v>27.783251</v>
      </c>
      <c r="X1807">
        <v>854.58763999999996</v>
      </c>
      <c r="Y1807">
        <v>765.99839999999995</v>
      </c>
      <c r="Z1807">
        <v>0.24149601000000001</v>
      </c>
      <c r="AA1807">
        <v>911.3057</v>
      </c>
      <c r="AB1807">
        <v>0.24166075000000001</v>
      </c>
      <c r="AC1807">
        <v>911.92736000000002</v>
      </c>
      <c r="AD1807" s="2">
        <v>911.10878000000002</v>
      </c>
      <c r="AE1807" s="2">
        <v>289.59588000000002</v>
      </c>
      <c r="AF1807" s="2">
        <f t="shared" si="144"/>
        <v>0.91110878000000006</v>
      </c>
      <c r="AG1807" s="2">
        <f t="shared" si="144"/>
        <v>0.28959588000000003</v>
      </c>
      <c r="AH1807" s="8">
        <v>2843.9937</v>
      </c>
      <c r="AI1807" s="3">
        <f t="shared" si="145"/>
        <v>0.65853827026011091</v>
      </c>
      <c r="AJ1807" s="3">
        <f t="shared" si="146"/>
        <v>0.20931635615415173</v>
      </c>
      <c r="AK1807" s="3">
        <f t="shared" si="143"/>
        <v>1.0975637837668517</v>
      </c>
      <c r="AL1807" s="3">
        <f t="shared" si="147"/>
        <v>0.3488605935902529</v>
      </c>
    </row>
    <row r="1808" spans="1:38" x14ac:dyDescent="0.2">
      <c r="A1808" s="2">
        <v>24</v>
      </c>
      <c r="B1808" s="2" t="s">
        <v>1836</v>
      </c>
      <c r="C1808" s="2" t="s">
        <v>36</v>
      </c>
      <c r="D1808" s="2">
        <v>27.882344</v>
      </c>
      <c r="E1808" s="2">
        <v>85.915370999999993</v>
      </c>
      <c r="F1808">
        <v>10120</v>
      </c>
      <c r="G1808">
        <v>2540</v>
      </c>
      <c r="H1808">
        <v>0.41207052</v>
      </c>
      <c r="I1808">
        <v>0.11042294</v>
      </c>
      <c r="J1808">
        <v>1.4583601E-2</v>
      </c>
      <c r="K1808">
        <v>7.4156712999999999E-2</v>
      </c>
      <c r="L1808">
        <v>0.13381003</v>
      </c>
      <c r="M1808">
        <v>5.9856017000000001</v>
      </c>
      <c r="N1808">
        <v>0.96608808999999995</v>
      </c>
      <c r="O1808">
        <v>1</v>
      </c>
      <c r="P1808">
        <v>1</v>
      </c>
      <c r="Q1808">
        <v>0.96608808999999995</v>
      </c>
      <c r="R1808">
        <v>5.7826184999999999</v>
      </c>
      <c r="S1808">
        <v>5.7982706999999998</v>
      </c>
      <c r="T1808">
        <v>27.876349999999999</v>
      </c>
      <c r="U1808">
        <v>864.89302999999995</v>
      </c>
      <c r="V1808">
        <v>711.21819000000005</v>
      </c>
      <c r="W1808">
        <v>27.859712999999999</v>
      </c>
      <c r="X1808">
        <v>745.06772999999998</v>
      </c>
      <c r="Y1808">
        <v>711.16722000000004</v>
      </c>
      <c r="Z1808">
        <v>0.41210808999999998</v>
      </c>
      <c r="AA1808">
        <v>1555.1249</v>
      </c>
      <c r="AB1808">
        <v>0.41104161</v>
      </c>
      <c r="AC1808">
        <v>1551.1004</v>
      </c>
      <c r="AD1808" s="2">
        <v>1554.9830999999999</v>
      </c>
      <c r="AE1808" s="2">
        <v>504.94353000000001</v>
      </c>
      <c r="AF1808" s="2">
        <f t="shared" si="144"/>
        <v>1.5549830999999998</v>
      </c>
      <c r="AG1808" s="2">
        <f t="shared" si="144"/>
        <v>0.50494353000000003</v>
      </c>
      <c r="AH1808" s="8">
        <v>2939.9719</v>
      </c>
      <c r="AI1808" s="3">
        <f t="shared" si="145"/>
        <v>0.38585628358276047</v>
      </c>
      <c r="AJ1808" s="3">
        <f t="shared" si="146"/>
        <v>0.12529758934676535</v>
      </c>
      <c r="AK1808" s="3">
        <f t="shared" si="143"/>
        <v>0.64309380597126753</v>
      </c>
      <c r="AL1808" s="3">
        <f t="shared" si="147"/>
        <v>0.20882931557794226</v>
      </c>
    </row>
    <row r="1809" spans="1:38" x14ac:dyDescent="0.2">
      <c r="A1809" s="2">
        <v>0</v>
      </c>
      <c r="B1809" s="2" t="s">
        <v>1837</v>
      </c>
      <c r="C1809" s="2" t="s">
        <v>36</v>
      </c>
      <c r="D1809" s="2">
        <v>30.571323</v>
      </c>
      <c r="E1809" s="2">
        <v>78.011497000000006</v>
      </c>
      <c r="F1809">
        <v>18700</v>
      </c>
      <c r="G1809">
        <v>670</v>
      </c>
      <c r="H1809">
        <v>0.12533489</v>
      </c>
      <c r="I1809">
        <v>4.5045828999999999E-3</v>
      </c>
      <c r="J1809">
        <v>7.2427587E-3</v>
      </c>
      <c r="K1809">
        <v>2.3086302999999999E-2</v>
      </c>
      <c r="L1809">
        <v>2.4611505999999998E-2</v>
      </c>
      <c r="M1809">
        <v>3.250057</v>
      </c>
      <c r="N1809">
        <v>0.97007774999999996</v>
      </c>
      <c r="O1809">
        <v>1</v>
      </c>
      <c r="P1809">
        <v>1</v>
      </c>
      <c r="Q1809">
        <v>0.97007774999999996</v>
      </c>
      <c r="R1809">
        <v>3.1528079999999998</v>
      </c>
      <c r="S1809">
        <v>3.1543394999999999</v>
      </c>
      <c r="T1809">
        <v>30.569241999999999</v>
      </c>
      <c r="U1809">
        <v>915.98053000000004</v>
      </c>
      <c r="V1809">
        <v>810.78332</v>
      </c>
      <c r="W1809">
        <v>30.588716000000002</v>
      </c>
      <c r="X1809">
        <v>818.98842000000002</v>
      </c>
      <c r="Y1809">
        <v>810.85847000000001</v>
      </c>
      <c r="Z1809">
        <v>0.12534935</v>
      </c>
      <c r="AA1809">
        <v>473.01639999999998</v>
      </c>
      <c r="AB1809">
        <v>0.12529272999999999</v>
      </c>
      <c r="AC1809">
        <v>472.80275</v>
      </c>
      <c r="AD1809" s="2">
        <v>472.96186999999998</v>
      </c>
      <c r="AE1809" s="2">
        <v>92.873608000000004</v>
      </c>
      <c r="AF1809" s="2">
        <f t="shared" si="144"/>
        <v>0.47296186999999995</v>
      </c>
      <c r="AG1809" s="2">
        <f t="shared" si="144"/>
        <v>9.287360800000001E-2</v>
      </c>
      <c r="AH1809" s="8">
        <v>2144</v>
      </c>
      <c r="AI1809" s="3">
        <f t="shared" si="145"/>
        <v>1.2686012088035765</v>
      </c>
      <c r="AJ1809" s="3">
        <f t="shared" si="146"/>
        <v>0.24911008444454416</v>
      </c>
      <c r="AK1809" s="3">
        <f t="shared" si="143"/>
        <v>2.114335348005961</v>
      </c>
      <c r="AL1809" s="3">
        <f t="shared" si="147"/>
        <v>0.41518347407424033</v>
      </c>
    </row>
    <row r="1810" spans="1:38" x14ac:dyDescent="0.2">
      <c r="A1810" s="2">
        <v>1</v>
      </c>
      <c r="B1810" s="2" t="s">
        <v>1838</v>
      </c>
      <c r="C1810" s="2" t="s">
        <v>36</v>
      </c>
      <c r="D1810" s="2">
        <v>30.643505999999999</v>
      </c>
      <c r="E1810" s="2">
        <v>78.005533999999997</v>
      </c>
      <c r="F1810">
        <v>66370</v>
      </c>
      <c r="G1810">
        <v>1660</v>
      </c>
      <c r="H1810">
        <v>3.5872171000000001E-2</v>
      </c>
      <c r="I1810">
        <v>9.0316791000000002E-4</v>
      </c>
      <c r="J1810">
        <v>1.9856214000000001E-3</v>
      </c>
      <c r="K1810">
        <v>6.6281250999999999E-3</v>
      </c>
      <c r="L1810">
        <v>6.9778540000000003E-3</v>
      </c>
      <c r="M1810">
        <v>3.3293360000000001</v>
      </c>
      <c r="N1810">
        <v>0.96816351</v>
      </c>
      <c r="O1810">
        <v>1</v>
      </c>
      <c r="P1810">
        <v>1</v>
      </c>
      <c r="Q1810">
        <v>0.96816351</v>
      </c>
      <c r="R1810">
        <v>3.2233415999999999</v>
      </c>
      <c r="S1810">
        <v>3.2232425999999998</v>
      </c>
      <c r="T1810">
        <v>30.652985000000001</v>
      </c>
      <c r="U1810">
        <v>906.97320999999999</v>
      </c>
      <c r="V1810">
        <v>807.54043000000001</v>
      </c>
      <c r="W1810">
        <v>30.716570999999998</v>
      </c>
      <c r="X1810">
        <v>832.78090999999995</v>
      </c>
      <c r="Y1810">
        <v>807.78597000000002</v>
      </c>
      <c r="Z1810">
        <v>3.5876633999999998E-2</v>
      </c>
      <c r="AA1810">
        <v>135.38352</v>
      </c>
      <c r="AB1810">
        <v>3.5877667000000002E-2</v>
      </c>
      <c r="AC1810">
        <v>135.38741999999999</v>
      </c>
      <c r="AD1810" s="2">
        <v>135.36668</v>
      </c>
      <c r="AE1810" s="2">
        <v>26.331524999999999</v>
      </c>
      <c r="AF1810" s="2">
        <f t="shared" si="144"/>
        <v>0.13536667999999999</v>
      </c>
      <c r="AG1810" s="2">
        <f t="shared" si="144"/>
        <v>2.6331524999999998E-2</v>
      </c>
      <c r="AH1810" s="8">
        <v>2030.8223</v>
      </c>
      <c r="AI1810" s="3">
        <f t="shared" si="145"/>
        <v>4.4324053747938565</v>
      </c>
      <c r="AJ1810" s="3">
        <f t="shared" si="146"/>
        <v>0.8621914413245475</v>
      </c>
      <c r="AK1810" s="3">
        <f t="shared" si="143"/>
        <v>7.3873422913230939</v>
      </c>
      <c r="AL1810" s="3">
        <f t="shared" si="147"/>
        <v>1.4369857355409124</v>
      </c>
    </row>
    <row r="1811" spans="1:38" x14ac:dyDescent="0.2">
      <c r="A1811" s="2">
        <v>2</v>
      </c>
      <c r="B1811" s="2" t="s">
        <v>1839</v>
      </c>
      <c r="C1811" s="2" t="s">
        <v>36</v>
      </c>
      <c r="D1811" s="2">
        <v>30.721616000000001</v>
      </c>
      <c r="E1811" s="2">
        <v>78.089416999999997</v>
      </c>
      <c r="F1811">
        <v>74700</v>
      </c>
      <c r="G1811">
        <v>1580</v>
      </c>
      <c r="H1811">
        <v>3.2390558999999999E-2</v>
      </c>
      <c r="I1811">
        <v>6.8989634999999997E-4</v>
      </c>
      <c r="J1811">
        <v>1.7623116999999999E-3</v>
      </c>
      <c r="K1811">
        <v>5.9835603999999999E-3</v>
      </c>
      <c r="L1811">
        <v>6.2757226000000003E-3</v>
      </c>
      <c r="M1811">
        <v>3.3664584</v>
      </c>
      <c r="N1811">
        <v>0.97299429000000004</v>
      </c>
      <c r="O1811">
        <v>1</v>
      </c>
      <c r="P1811">
        <v>1</v>
      </c>
      <c r="Q1811">
        <v>0.97299429000000004</v>
      </c>
      <c r="R1811">
        <v>3.2755448</v>
      </c>
      <c r="S1811">
        <v>3.2816144</v>
      </c>
      <c r="T1811">
        <v>30.722546000000001</v>
      </c>
      <c r="U1811">
        <v>902.94434999999999</v>
      </c>
      <c r="V1811">
        <v>806.16899999999998</v>
      </c>
      <c r="W1811">
        <v>30.715973000000002</v>
      </c>
      <c r="X1811">
        <v>818.80355999999995</v>
      </c>
      <c r="Y1811">
        <v>806.14359999999999</v>
      </c>
      <c r="Z1811">
        <v>3.2393593999999998E-2</v>
      </c>
      <c r="AA1811">
        <v>122.23998</v>
      </c>
      <c r="AB1811">
        <v>3.2337276999999998E-2</v>
      </c>
      <c r="AC1811">
        <v>122.02746</v>
      </c>
      <c r="AD1811" s="2">
        <v>122.22852</v>
      </c>
      <c r="AE1811" s="2">
        <v>23.681971999999998</v>
      </c>
      <c r="AF1811" s="2">
        <f t="shared" si="144"/>
        <v>0.12222852000000001</v>
      </c>
      <c r="AG1811" s="2">
        <f t="shared" si="144"/>
        <v>2.3681971999999999E-2</v>
      </c>
      <c r="AH1811" s="8">
        <v>1935</v>
      </c>
      <c r="AI1811" s="3">
        <f t="shared" si="145"/>
        <v>4.9088379700580518</v>
      </c>
      <c r="AJ1811" s="3">
        <f t="shared" si="146"/>
        <v>0.95109523832450571</v>
      </c>
      <c r="AK1811" s="3">
        <f t="shared" si="143"/>
        <v>8.1813966167634202</v>
      </c>
      <c r="AL1811" s="3">
        <f t="shared" si="147"/>
        <v>1.585158730540843</v>
      </c>
    </row>
    <row r="1812" spans="1:38" x14ac:dyDescent="0.2">
      <c r="A1812" s="2">
        <v>3</v>
      </c>
      <c r="B1812" s="2" t="s">
        <v>1840</v>
      </c>
      <c r="C1812" s="2" t="s">
        <v>36</v>
      </c>
      <c r="D1812" s="2">
        <v>30.721616000000001</v>
      </c>
      <c r="E1812" s="2">
        <v>78.089416999999997</v>
      </c>
      <c r="F1812">
        <v>49010</v>
      </c>
      <c r="G1812">
        <v>1250</v>
      </c>
      <c r="H1812">
        <v>4.9481511999999998E-2</v>
      </c>
      <c r="I1812">
        <v>1.2683916E-3</v>
      </c>
      <c r="J1812">
        <v>2.7282112E-3</v>
      </c>
      <c r="K1812">
        <v>9.1217846999999998E-3</v>
      </c>
      <c r="L1812">
        <v>9.6051502000000007E-3</v>
      </c>
      <c r="M1812">
        <v>3.3664584</v>
      </c>
      <c r="N1812">
        <v>0.97299429000000004</v>
      </c>
      <c r="O1812">
        <v>1</v>
      </c>
      <c r="P1812">
        <v>1</v>
      </c>
      <c r="Q1812">
        <v>0.97299429000000004</v>
      </c>
      <c r="R1812">
        <v>3.2755448</v>
      </c>
      <c r="S1812">
        <v>3.2816144</v>
      </c>
      <c r="T1812">
        <v>30.722546000000001</v>
      </c>
      <c r="U1812">
        <v>902.94434999999999</v>
      </c>
      <c r="V1812">
        <v>806.16899999999998</v>
      </c>
      <c r="W1812">
        <v>30.715973000000002</v>
      </c>
      <c r="X1812">
        <v>818.80355999999995</v>
      </c>
      <c r="Y1812">
        <v>806.14359999999999</v>
      </c>
      <c r="Z1812">
        <v>4.9486217999999998E-2</v>
      </c>
      <c r="AA1812">
        <v>186.74045000000001</v>
      </c>
      <c r="AB1812">
        <v>4.9400487999999999E-2</v>
      </c>
      <c r="AC1812">
        <v>186.41694000000001</v>
      </c>
      <c r="AD1812" s="2">
        <v>186.72269</v>
      </c>
      <c r="AE1812" s="2">
        <v>36.245849999999997</v>
      </c>
      <c r="AF1812" s="2">
        <f t="shared" si="144"/>
        <v>0.18672269</v>
      </c>
      <c r="AG1812" s="2">
        <f t="shared" si="144"/>
        <v>3.6245849999999996E-2</v>
      </c>
      <c r="AH1812" s="8">
        <v>1935</v>
      </c>
      <c r="AI1812" s="3">
        <f t="shared" si="145"/>
        <v>3.2133213162256822</v>
      </c>
      <c r="AJ1812" s="3">
        <f t="shared" si="146"/>
        <v>0.62375687941148794</v>
      </c>
      <c r="AK1812" s="3">
        <f t="shared" si="143"/>
        <v>5.3555355270428038</v>
      </c>
      <c r="AL1812" s="3">
        <f t="shared" si="147"/>
        <v>1.0395947990191465</v>
      </c>
    </row>
    <row r="1813" spans="1:38" x14ac:dyDescent="0.2">
      <c r="A1813" s="2">
        <v>4</v>
      </c>
      <c r="B1813" s="2" t="s">
        <v>1841</v>
      </c>
      <c r="C1813" s="2" t="s">
        <v>36</v>
      </c>
      <c r="D1813" s="2">
        <v>30.799658999999998</v>
      </c>
      <c r="E1813" s="2">
        <v>78.111412999999999</v>
      </c>
      <c r="F1813">
        <v>85240</v>
      </c>
      <c r="G1813">
        <v>2130</v>
      </c>
      <c r="H1813">
        <v>2.8457115000000002E-2</v>
      </c>
      <c r="I1813">
        <v>7.1678270000000003E-4</v>
      </c>
      <c r="J1813">
        <v>1.5369234000000001E-3</v>
      </c>
      <c r="K1813">
        <v>5.2604486000000002E-3</v>
      </c>
      <c r="L1813">
        <v>5.5270453999999997E-3</v>
      </c>
      <c r="M1813">
        <v>3.3770807999999999</v>
      </c>
      <c r="N1813">
        <v>0.97541701000000003</v>
      </c>
      <c r="O1813">
        <v>1</v>
      </c>
      <c r="P1813">
        <v>1</v>
      </c>
      <c r="Q1813">
        <v>0.97541701000000003</v>
      </c>
      <c r="R1813">
        <v>3.2940621000000001</v>
      </c>
      <c r="S1813">
        <v>3.2935542</v>
      </c>
      <c r="T1813">
        <v>30.803283</v>
      </c>
      <c r="U1813">
        <v>880.09455000000003</v>
      </c>
      <c r="V1813">
        <v>806.01475000000005</v>
      </c>
      <c r="W1813">
        <v>30.880534000000001</v>
      </c>
      <c r="X1813">
        <v>848.73301000000004</v>
      </c>
      <c r="Y1813">
        <v>806.31215999999995</v>
      </c>
      <c r="Z1813">
        <v>2.8459104999999998E-2</v>
      </c>
      <c r="AA1813">
        <v>107.39285</v>
      </c>
      <c r="AB1813">
        <v>2.8463235999999999E-2</v>
      </c>
      <c r="AC1813">
        <v>107.40844</v>
      </c>
      <c r="AD1813" s="2">
        <v>107.38534</v>
      </c>
      <c r="AE1813" s="2">
        <v>20.856774999999999</v>
      </c>
      <c r="AF1813" s="2">
        <f t="shared" si="144"/>
        <v>0.10738534</v>
      </c>
      <c r="AG1813" s="2">
        <f t="shared" si="144"/>
        <v>2.0856774999999998E-2</v>
      </c>
      <c r="AH1813" s="8">
        <v>1951</v>
      </c>
      <c r="AI1813" s="3">
        <f t="shared" si="145"/>
        <v>5.5873548475052557</v>
      </c>
      <c r="AJ1813" s="3">
        <f t="shared" si="146"/>
        <v>1.0851965724518489</v>
      </c>
      <c r="AK1813" s="3">
        <f t="shared" si="143"/>
        <v>9.3122580791754253</v>
      </c>
      <c r="AL1813" s="3">
        <f t="shared" si="147"/>
        <v>1.8086609540864147</v>
      </c>
    </row>
    <row r="1814" spans="1:38" x14ac:dyDescent="0.2">
      <c r="A1814" s="2">
        <v>5</v>
      </c>
      <c r="B1814" s="2" t="s">
        <v>1842</v>
      </c>
      <c r="C1814" s="2" t="s">
        <v>36</v>
      </c>
      <c r="D1814" s="2">
        <v>30.823371999999999</v>
      </c>
      <c r="E1814" s="2">
        <v>78.206103999999996</v>
      </c>
      <c r="F1814">
        <v>139030</v>
      </c>
      <c r="G1814">
        <v>3460</v>
      </c>
      <c r="H1814">
        <v>1.7724555999999999E-2</v>
      </c>
      <c r="I1814">
        <v>4.4631754000000001E-4</v>
      </c>
      <c r="J1814">
        <v>9.1801046999999999E-4</v>
      </c>
      <c r="K1814">
        <v>3.2853564999999999E-3</v>
      </c>
      <c r="L1814">
        <v>3.4402776E-3</v>
      </c>
      <c r="M1814">
        <v>3.4427563999999999</v>
      </c>
      <c r="N1814">
        <v>0.97547898</v>
      </c>
      <c r="O1814">
        <v>1</v>
      </c>
      <c r="P1814">
        <v>1</v>
      </c>
      <c r="Q1814">
        <v>0.97547898</v>
      </c>
      <c r="R1814">
        <v>3.3583365000000001</v>
      </c>
      <c r="S1814">
        <v>3.3648343999999999</v>
      </c>
      <c r="T1814">
        <v>30.828766999999999</v>
      </c>
      <c r="U1814">
        <v>862.91723999999999</v>
      </c>
      <c r="V1814">
        <v>803.26552000000004</v>
      </c>
      <c r="W1814">
        <v>30.838031000000001</v>
      </c>
      <c r="X1814">
        <v>809.40263000000004</v>
      </c>
      <c r="Y1814">
        <v>803.30132000000003</v>
      </c>
      <c r="Z1814">
        <v>1.7725360999999999E-2</v>
      </c>
      <c r="AA1814">
        <v>66.888154999999998</v>
      </c>
      <c r="AB1814">
        <v>1.7692892000000002E-2</v>
      </c>
      <c r="AC1814">
        <v>66.765629000000004</v>
      </c>
      <c r="AD1814" s="2">
        <v>66.885118000000006</v>
      </c>
      <c r="AE1814" s="2">
        <v>12.98218</v>
      </c>
      <c r="AF1814" s="2">
        <f t="shared" si="144"/>
        <v>6.6885118000000007E-2</v>
      </c>
      <c r="AG1814" s="2">
        <f t="shared" si="144"/>
        <v>1.2982179999999999E-2</v>
      </c>
      <c r="AH1814" s="8">
        <v>1069</v>
      </c>
      <c r="AI1814" s="3">
        <f t="shared" si="145"/>
        <v>8.970605389378246</v>
      </c>
      <c r="AJ1814" s="3">
        <f t="shared" si="146"/>
        <v>1.7411648114888347</v>
      </c>
      <c r="AK1814" s="3">
        <f t="shared" si="143"/>
        <v>14.951008982297077</v>
      </c>
      <c r="AL1814" s="3">
        <f t="shared" si="147"/>
        <v>2.9019413524813915</v>
      </c>
    </row>
    <row r="1815" spans="1:38" x14ac:dyDescent="0.2">
      <c r="A1815" s="2">
        <v>6</v>
      </c>
      <c r="B1815" s="2" t="s">
        <v>1843</v>
      </c>
      <c r="C1815" s="2" t="s">
        <v>36</v>
      </c>
      <c r="D1815" s="2">
        <v>30.869968</v>
      </c>
      <c r="E1815" s="2">
        <v>78.307114999999996</v>
      </c>
      <c r="F1815">
        <v>47410</v>
      </c>
      <c r="G1815">
        <v>1200</v>
      </c>
      <c r="H1815">
        <v>7.6665143000000005E-2</v>
      </c>
      <c r="I1815">
        <v>1.946174E-3</v>
      </c>
      <c r="J1815">
        <v>3.0114166E-3</v>
      </c>
      <c r="K1815">
        <v>1.3882197000000001E-2</v>
      </c>
      <c r="L1815">
        <v>1.4337769E-2</v>
      </c>
      <c r="M1815">
        <v>5.2803019999999998</v>
      </c>
      <c r="N1815">
        <v>0.95122182</v>
      </c>
      <c r="O1815">
        <v>1</v>
      </c>
      <c r="P1815">
        <v>1</v>
      </c>
      <c r="Q1815">
        <v>0.95122182</v>
      </c>
      <c r="R1815">
        <v>5.0227385</v>
      </c>
      <c r="S1815">
        <v>5.0312590999999998</v>
      </c>
      <c r="T1815">
        <v>30.862102</v>
      </c>
      <c r="U1815">
        <v>830.47834999999998</v>
      </c>
      <c r="V1815">
        <v>739.94659000000001</v>
      </c>
      <c r="W1815">
        <v>30.850553999999999</v>
      </c>
      <c r="X1815">
        <v>769.46118000000001</v>
      </c>
      <c r="Y1815">
        <v>739.89901999999995</v>
      </c>
      <c r="Z1815">
        <v>7.6670234000000004E-2</v>
      </c>
      <c r="AA1815">
        <v>289.32164</v>
      </c>
      <c r="AB1815">
        <v>7.6546151000000007E-2</v>
      </c>
      <c r="AC1815">
        <v>288.85340000000002</v>
      </c>
      <c r="AD1815" s="2">
        <v>289.30243000000002</v>
      </c>
      <c r="AE1815" s="2">
        <v>54.104788999999997</v>
      </c>
      <c r="AF1815" s="2">
        <f t="shared" si="144"/>
        <v>0.28930243</v>
      </c>
      <c r="AG1815" s="2">
        <f t="shared" si="144"/>
        <v>5.4104788999999993E-2</v>
      </c>
      <c r="AH1815" s="8">
        <v>2032</v>
      </c>
      <c r="AI1815" s="3">
        <f t="shared" si="145"/>
        <v>2.0739542353653926</v>
      </c>
      <c r="AJ1815" s="3">
        <f t="shared" si="146"/>
        <v>0.38786696779595281</v>
      </c>
      <c r="AK1815" s="3">
        <f t="shared" si="143"/>
        <v>3.456590392275654</v>
      </c>
      <c r="AL1815" s="3">
        <f t="shared" si="147"/>
        <v>0.64644494632658789</v>
      </c>
    </row>
    <row r="1816" spans="1:38" x14ac:dyDescent="0.2">
      <c r="A1816" s="2">
        <v>7</v>
      </c>
      <c r="B1816" s="2" t="s">
        <v>1844</v>
      </c>
      <c r="C1816" s="2" t="s">
        <v>36</v>
      </c>
      <c r="D1816" s="2">
        <v>30.887198000000001</v>
      </c>
      <c r="E1816" s="2">
        <v>78.304766999999998</v>
      </c>
      <c r="F1816">
        <v>13690</v>
      </c>
      <c r="G1816">
        <v>320</v>
      </c>
      <c r="H1816">
        <v>0.29746275999999999</v>
      </c>
      <c r="I1816">
        <v>6.9608663000000001E-3</v>
      </c>
      <c r="J1816">
        <v>1.0726301000000001E-2</v>
      </c>
      <c r="K1816">
        <v>5.3577488999999999E-2</v>
      </c>
      <c r="L1816">
        <v>5.5082251999999998E-2</v>
      </c>
      <c r="M1816">
        <v>5.9963005999999996</v>
      </c>
      <c r="N1816">
        <v>0.94103493999999999</v>
      </c>
      <c r="O1816">
        <v>1</v>
      </c>
      <c r="P1816">
        <v>1</v>
      </c>
      <c r="Q1816">
        <v>0.94103493999999999</v>
      </c>
      <c r="R1816">
        <v>5.6427284000000002</v>
      </c>
      <c r="S1816">
        <v>5.6572173000000001</v>
      </c>
      <c r="T1816">
        <v>30.890953</v>
      </c>
      <c r="U1816">
        <v>836.76005999999995</v>
      </c>
      <c r="V1816">
        <v>721.04737999999998</v>
      </c>
      <c r="W1816">
        <v>30.936439</v>
      </c>
      <c r="X1816">
        <v>767.92079999999999</v>
      </c>
      <c r="Y1816">
        <v>721.2373</v>
      </c>
      <c r="Z1816">
        <v>0.29749194000000001</v>
      </c>
      <c r="AA1816">
        <v>1122.6111000000001</v>
      </c>
      <c r="AB1816">
        <v>0.29676205999999999</v>
      </c>
      <c r="AC1816">
        <v>1119.8568</v>
      </c>
      <c r="AD1816" s="2">
        <v>1122.501</v>
      </c>
      <c r="AE1816" s="2">
        <v>207.85756000000001</v>
      </c>
      <c r="AF1816" s="2">
        <f t="shared" si="144"/>
        <v>1.122501</v>
      </c>
      <c r="AG1816" s="2">
        <f t="shared" si="144"/>
        <v>0.20785756</v>
      </c>
      <c r="AH1816" s="8">
        <v>2714</v>
      </c>
      <c r="AI1816" s="3">
        <f t="shared" si="145"/>
        <v>0.53452068194148605</v>
      </c>
      <c r="AJ1816" s="3">
        <f t="shared" si="146"/>
        <v>9.8979123152579243E-2</v>
      </c>
      <c r="AK1816" s="3">
        <f t="shared" si="143"/>
        <v>0.89086780323581005</v>
      </c>
      <c r="AL1816" s="3">
        <f t="shared" si="147"/>
        <v>0.16496520525429872</v>
      </c>
    </row>
    <row r="1817" spans="1:38" x14ac:dyDescent="0.2">
      <c r="A1817" s="2">
        <v>8</v>
      </c>
      <c r="B1817" s="2" t="s">
        <v>1845</v>
      </c>
      <c r="C1817" s="2" t="s">
        <v>36</v>
      </c>
      <c r="D1817" s="2">
        <v>30.932988999999999</v>
      </c>
      <c r="E1817" s="2">
        <v>78.401494</v>
      </c>
      <c r="F1817">
        <v>4760</v>
      </c>
      <c r="G1817">
        <v>190</v>
      </c>
      <c r="H1817">
        <v>1.3353907</v>
      </c>
      <c r="I1817">
        <v>5.339402E-2</v>
      </c>
      <c r="J1817">
        <v>3.2930233000000003E-2</v>
      </c>
      <c r="K1817">
        <v>0.23773457000000001</v>
      </c>
      <c r="L1817">
        <v>0.24587202</v>
      </c>
      <c r="M1817">
        <v>9.4394130000000001</v>
      </c>
      <c r="N1817">
        <v>0.94953072000000005</v>
      </c>
      <c r="O1817">
        <v>1</v>
      </c>
      <c r="P1817">
        <v>1</v>
      </c>
      <c r="Q1817">
        <v>0.94953072000000005</v>
      </c>
      <c r="R1817">
        <v>8.9630126000000008</v>
      </c>
      <c r="S1817">
        <v>8.9694602999999997</v>
      </c>
      <c r="T1817">
        <v>30.938559999999999</v>
      </c>
      <c r="U1817">
        <v>784.65085999999997</v>
      </c>
      <c r="V1817">
        <v>652.47518000000002</v>
      </c>
      <c r="W1817">
        <v>30.987501000000002</v>
      </c>
      <c r="X1817">
        <v>733.65799000000004</v>
      </c>
      <c r="Y1817">
        <v>652.68840999999998</v>
      </c>
      <c r="Z1817">
        <v>1.3354889000000001</v>
      </c>
      <c r="AA1817">
        <v>5039.5807000000004</v>
      </c>
      <c r="AB1817">
        <v>1.3345556999999999</v>
      </c>
      <c r="AC1817">
        <v>5036.0591000000004</v>
      </c>
      <c r="AD1817" s="2">
        <v>5039.2102999999997</v>
      </c>
      <c r="AE1817" s="2">
        <v>927.81893000000002</v>
      </c>
      <c r="AF1817" s="2">
        <f t="shared" si="144"/>
        <v>5.0392102999999997</v>
      </c>
      <c r="AG1817" s="2">
        <f t="shared" si="144"/>
        <v>0.92781893000000004</v>
      </c>
      <c r="AH1817" s="8">
        <v>3286.9845999999998</v>
      </c>
      <c r="AI1817" s="3">
        <f t="shared" si="145"/>
        <v>0.11906627512648163</v>
      </c>
      <c r="AJ1817" s="3">
        <f t="shared" si="146"/>
        <v>2.1922471460843342E-2</v>
      </c>
      <c r="AK1817" s="3">
        <f t="shared" si="143"/>
        <v>0.19844379187746938</v>
      </c>
      <c r="AL1817" s="3">
        <f t="shared" si="147"/>
        <v>3.6537452434738903E-2</v>
      </c>
    </row>
    <row r="1818" spans="1:38" x14ac:dyDescent="0.2">
      <c r="A1818" s="2">
        <v>9</v>
      </c>
      <c r="B1818" s="2" t="s">
        <v>1846</v>
      </c>
      <c r="C1818" s="2" t="s">
        <v>36</v>
      </c>
      <c r="D1818" s="2">
        <v>30.774408000000001</v>
      </c>
      <c r="E1818" s="2">
        <v>77.683744000000004</v>
      </c>
      <c r="F1818">
        <v>24590</v>
      </c>
      <c r="G1818">
        <v>580</v>
      </c>
      <c r="H1818">
        <v>8.8388969999999997E-2</v>
      </c>
      <c r="I1818">
        <v>2.0915866000000001E-3</v>
      </c>
      <c r="J1818">
        <v>5.4284140999999999E-3</v>
      </c>
      <c r="K1818">
        <v>1.6355268999999999E-2</v>
      </c>
      <c r="L1818">
        <v>1.7359067999999998E-2</v>
      </c>
      <c r="M1818">
        <v>3.0110139999999999</v>
      </c>
      <c r="N1818">
        <v>0.96543478000000005</v>
      </c>
      <c r="O1818">
        <v>1</v>
      </c>
      <c r="P1818">
        <v>1</v>
      </c>
      <c r="Q1818">
        <v>0.96543478000000005</v>
      </c>
      <c r="R1818">
        <v>2.9069376</v>
      </c>
      <c r="S1818">
        <v>2.9100381999999998</v>
      </c>
      <c r="T1818">
        <v>30.774104999999999</v>
      </c>
      <c r="U1818">
        <v>914.58825000000002</v>
      </c>
      <c r="V1818">
        <v>822.86896000000002</v>
      </c>
      <c r="W1818">
        <v>30.745377000000001</v>
      </c>
      <c r="X1818">
        <v>868.30984000000001</v>
      </c>
      <c r="Y1818">
        <v>822.76044999999999</v>
      </c>
      <c r="Z1818">
        <v>8.8398130000000005E-2</v>
      </c>
      <c r="AA1818">
        <v>333.57785000000001</v>
      </c>
      <c r="AB1818">
        <v>8.8310891000000002E-2</v>
      </c>
      <c r="AC1818">
        <v>333.24864000000002</v>
      </c>
      <c r="AD1818" s="2">
        <v>333.54327999999998</v>
      </c>
      <c r="AE1818" s="2">
        <v>65.505915999999999</v>
      </c>
      <c r="AF1818" s="2">
        <f t="shared" si="144"/>
        <v>0.33354328</v>
      </c>
      <c r="AG1818" s="2">
        <f t="shared" si="144"/>
        <v>6.5505915999999997E-2</v>
      </c>
      <c r="AH1818" s="8">
        <v>1756</v>
      </c>
      <c r="AI1818" s="3">
        <f t="shared" si="145"/>
        <v>1.7988670016077075</v>
      </c>
      <c r="AJ1818" s="3">
        <f t="shared" si="146"/>
        <v>0.35328677796322672</v>
      </c>
      <c r="AK1818" s="3">
        <f t="shared" si="143"/>
        <v>2.9981116693461791</v>
      </c>
      <c r="AL1818" s="3">
        <f t="shared" si="147"/>
        <v>0.58881129660537779</v>
      </c>
    </row>
    <row r="1819" spans="1:38" x14ac:dyDescent="0.2">
      <c r="A1819" s="2">
        <v>10</v>
      </c>
      <c r="B1819" s="2" t="s">
        <v>1847</v>
      </c>
      <c r="C1819" s="2" t="s">
        <v>36</v>
      </c>
      <c r="D1819" s="2">
        <v>30.848773999999999</v>
      </c>
      <c r="E1819" s="2">
        <v>77.743863000000005</v>
      </c>
      <c r="F1819">
        <v>42600</v>
      </c>
      <c r="G1819">
        <v>920</v>
      </c>
      <c r="H1819">
        <v>6.6998948000000003E-2</v>
      </c>
      <c r="I1819">
        <v>1.4519156E-3</v>
      </c>
      <c r="J1819">
        <v>3.2274526000000002E-3</v>
      </c>
      <c r="K1819">
        <v>1.2246987000000001E-2</v>
      </c>
      <c r="L1819">
        <v>1.2748066000000001E-2</v>
      </c>
      <c r="M1819">
        <v>4.0271097999999999</v>
      </c>
      <c r="N1819">
        <v>0.96601254999999997</v>
      </c>
      <c r="O1819">
        <v>1</v>
      </c>
      <c r="P1819">
        <v>1</v>
      </c>
      <c r="Q1819">
        <v>0.96601254999999997</v>
      </c>
      <c r="R1819">
        <v>3.8902386</v>
      </c>
      <c r="S1819">
        <v>3.9002091000000001</v>
      </c>
      <c r="T1819">
        <v>30.850465</v>
      </c>
      <c r="U1819">
        <v>911.05943000000002</v>
      </c>
      <c r="V1819">
        <v>780.15689999999995</v>
      </c>
      <c r="W1819">
        <v>30.953184</v>
      </c>
      <c r="X1819">
        <v>808.02314999999999</v>
      </c>
      <c r="Y1819">
        <v>780.56345999999996</v>
      </c>
      <c r="Z1819">
        <v>6.7007655999999999E-2</v>
      </c>
      <c r="AA1819">
        <v>252.85908000000001</v>
      </c>
      <c r="AB1819">
        <v>6.6845876999999998E-2</v>
      </c>
      <c r="AC1819">
        <v>252.24859000000001</v>
      </c>
      <c r="AD1819" s="2">
        <v>252.82622000000001</v>
      </c>
      <c r="AE1819" s="2">
        <v>48.105910999999999</v>
      </c>
      <c r="AF1819" s="2">
        <f t="shared" si="144"/>
        <v>0.25282621999999999</v>
      </c>
      <c r="AG1819" s="2">
        <f t="shared" si="144"/>
        <v>4.8105911000000001E-2</v>
      </c>
      <c r="AH1819" s="8">
        <v>2526.4499999999998</v>
      </c>
      <c r="AI1819" s="3">
        <f t="shared" si="145"/>
        <v>2.3731715800679218</v>
      </c>
      <c r="AJ1819" s="3">
        <f t="shared" si="146"/>
        <v>0.45154960912866082</v>
      </c>
      <c r="AK1819" s="3">
        <f t="shared" si="143"/>
        <v>3.9552859667798694</v>
      </c>
      <c r="AL1819" s="3">
        <f t="shared" si="147"/>
        <v>0.75258268188110133</v>
      </c>
    </row>
    <row r="1820" spans="1:38" x14ac:dyDescent="0.2">
      <c r="A1820" s="2">
        <v>11</v>
      </c>
      <c r="B1820" s="2" t="s">
        <v>1848</v>
      </c>
      <c r="C1820" s="2" t="s">
        <v>36</v>
      </c>
      <c r="D1820" s="2">
        <v>30.990884999999999</v>
      </c>
      <c r="E1820" s="2">
        <v>78.019604999999999</v>
      </c>
      <c r="F1820">
        <v>66330</v>
      </c>
      <c r="G1820">
        <v>1980</v>
      </c>
      <c r="H1820">
        <v>3.2717456999999998E-2</v>
      </c>
      <c r="I1820">
        <v>9.8429187999999994E-4</v>
      </c>
      <c r="J1820">
        <v>1.9605297000000002E-3</v>
      </c>
      <c r="K1820">
        <v>6.0787056000000004E-3</v>
      </c>
      <c r="L1820">
        <v>6.4624429000000004E-3</v>
      </c>
      <c r="M1820">
        <v>3.0017087999999998</v>
      </c>
      <c r="N1820">
        <v>0.97155747999999997</v>
      </c>
      <c r="O1820">
        <v>1</v>
      </c>
      <c r="P1820">
        <v>1</v>
      </c>
      <c r="Q1820">
        <v>0.97155747999999997</v>
      </c>
      <c r="R1820">
        <v>2.9163326000000001</v>
      </c>
      <c r="S1820">
        <v>2.9190363000000001</v>
      </c>
      <c r="T1820">
        <v>30.987154</v>
      </c>
      <c r="U1820">
        <v>886.27904000000001</v>
      </c>
      <c r="V1820">
        <v>824.12756999999999</v>
      </c>
      <c r="W1820">
        <v>30.954464999999999</v>
      </c>
      <c r="X1820">
        <v>849.38917000000004</v>
      </c>
      <c r="Y1820">
        <v>824.00509999999997</v>
      </c>
      <c r="Z1820">
        <v>3.2718899000000003E-2</v>
      </c>
      <c r="AA1820">
        <v>123.46754</v>
      </c>
      <c r="AB1820">
        <v>3.2690626E-2</v>
      </c>
      <c r="AC1820">
        <v>123.36085</v>
      </c>
      <c r="AD1820" s="2">
        <v>123.46210000000001</v>
      </c>
      <c r="AE1820" s="2">
        <v>24.386576999999999</v>
      </c>
      <c r="AF1820" s="2">
        <f t="shared" si="144"/>
        <v>0.12346210000000001</v>
      </c>
      <c r="AG1820" s="2">
        <f t="shared" si="144"/>
        <v>2.4386577E-2</v>
      </c>
      <c r="AH1820" s="8">
        <v>1141</v>
      </c>
      <c r="AI1820" s="3">
        <f t="shared" si="145"/>
        <v>4.8597909803899331</v>
      </c>
      <c r="AJ1820" s="3">
        <f t="shared" si="146"/>
        <v>0.95991941613810705</v>
      </c>
      <c r="AK1820" s="3">
        <f t="shared" si="143"/>
        <v>8.0996516339832212</v>
      </c>
      <c r="AL1820" s="3">
        <f t="shared" si="147"/>
        <v>1.5998656935635114</v>
      </c>
    </row>
    <row r="1821" spans="1:38" x14ac:dyDescent="0.2">
      <c r="A1821" s="2">
        <v>12</v>
      </c>
      <c r="B1821" s="2" t="s">
        <v>1849</v>
      </c>
      <c r="C1821" s="2" t="s">
        <v>36</v>
      </c>
      <c r="D1821" s="2">
        <v>31.019621000000001</v>
      </c>
      <c r="E1821" s="2">
        <v>78.035420999999999</v>
      </c>
      <c r="F1821">
        <v>24560</v>
      </c>
      <c r="G1821">
        <v>700</v>
      </c>
      <c r="H1821">
        <v>0.12564923</v>
      </c>
      <c r="I1821">
        <v>3.5896557E-3</v>
      </c>
      <c r="J1821">
        <v>5.7109761E-3</v>
      </c>
      <c r="K1821">
        <v>2.2865638000000001E-2</v>
      </c>
      <c r="L1821">
        <v>2.3839847000000001E-2</v>
      </c>
      <c r="M1821">
        <v>4.4596581999999998</v>
      </c>
      <c r="N1821">
        <v>0.94623418999999998</v>
      </c>
      <c r="O1821">
        <v>1</v>
      </c>
      <c r="P1821">
        <v>1</v>
      </c>
      <c r="Q1821">
        <v>0.94623418999999998</v>
      </c>
      <c r="R1821">
        <v>4.2198811000000003</v>
      </c>
      <c r="S1821">
        <v>4.2307015000000003</v>
      </c>
      <c r="T1821">
        <v>31.021455</v>
      </c>
      <c r="U1821">
        <v>883.20502999999997</v>
      </c>
      <c r="V1821">
        <v>765.71853999999996</v>
      </c>
      <c r="W1821">
        <v>31.070774</v>
      </c>
      <c r="X1821">
        <v>826.87034000000006</v>
      </c>
      <c r="Y1821">
        <v>765.91579999999999</v>
      </c>
      <c r="Z1821">
        <v>0.12566765999999999</v>
      </c>
      <c r="AA1821">
        <v>474.21757000000002</v>
      </c>
      <c r="AB1821">
        <v>0.12536344999999999</v>
      </c>
      <c r="AC1821">
        <v>473.06961999999999</v>
      </c>
      <c r="AD1821" s="2">
        <v>474.14805000000001</v>
      </c>
      <c r="AE1821" s="2">
        <v>89.961686</v>
      </c>
      <c r="AF1821" s="2">
        <f t="shared" si="144"/>
        <v>0.47414804999999999</v>
      </c>
      <c r="AG1821" s="2">
        <f t="shared" si="144"/>
        <v>8.9961685999999999E-2</v>
      </c>
      <c r="AH1821" s="8">
        <v>2417</v>
      </c>
      <c r="AI1821" s="3">
        <f t="shared" si="145"/>
        <v>1.2654275389300873</v>
      </c>
      <c r="AJ1821" s="3">
        <f t="shared" si="146"/>
        <v>0.24009377432424597</v>
      </c>
      <c r="AK1821" s="3">
        <f t="shared" si="143"/>
        <v>2.1090458982168121</v>
      </c>
      <c r="AL1821" s="3">
        <f t="shared" si="147"/>
        <v>0.40015629054040991</v>
      </c>
    </row>
    <row r="1822" spans="1:38" x14ac:dyDescent="0.2">
      <c r="A1822" s="2">
        <v>13</v>
      </c>
      <c r="B1822" s="2" t="s">
        <v>1850</v>
      </c>
      <c r="C1822" s="2" t="s">
        <v>36</v>
      </c>
      <c r="D1822" s="2">
        <v>31.070831999999999</v>
      </c>
      <c r="E1822" s="2">
        <v>78.096828000000002</v>
      </c>
      <c r="F1822">
        <v>11400</v>
      </c>
      <c r="G1822">
        <v>350</v>
      </c>
      <c r="H1822">
        <v>0.50660821</v>
      </c>
      <c r="I1822">
        <v>1.5572859999999999E-2</v>
      </c>
      <c r="J1822">
        <v>1.3477263E-2</v>
      </c>
      <c r="K1822">
        <v>9.0381085999999999E-2</v>
      </c>
      <c r="L1822">
        <v>9.2697848999999999E-2</v>
      </c>
      <c r="M1822">
        <v>8.5033635000000007</v>
      </c>
      <c r="N1822">
        <v>0.95115349000000005</v>
      </c>
      <c r="O1822">
        <v>1</v>
      </c>
      <c r="P1822">
        <v>1</v>
      </c>
      <c r="Q1822">
        <v>0.95115349000000005</v>
      </c>
      <c r="R1822">
        <v>8.0880039000000004</v>
      </c>
      <c r="S1822">
        <v>8.1279135999999994</v>
      </c>
      <c r="T1822">
        <v>31.077870999999998</v>
      </c>
      <c r="U1822">
        <v>865.15500999999995</v>
      </c>
      <c r="V1822">
        <v>669.04398000000003</v>
      </c>
      <c r="W1822">
        <v>31.215437000000001</v>
      </c>
      <c r="X1822">
        <v>666.53779999999995</v>
      </c>
      <c r="Y1822">
        <v>669.63468</v>
      </c>
      <c r="Z1822">
        <v>0.50667918999999995</v>
      </c>
      <c r="AA1822">
        <v>1911.9969000000001</v>
      </c>
      <c r="AB1822">
        <v>0.50426674999999999</v>
      </c>
      <c r="AC1822">
        <v>1902.8933999999999</v>
      </c>
      <c r="AD1822" s="2">
        <v>1911.7291</v>
      </c>
      <c r="AE1822" s="2">
        <v>349.8032</v>
      </c>
      <c r="AF1822" s="2">
        <f t="shared" si="144"/>
        <v>1.9117291000000001</v>
      </c>
      <c r="AG1822" s="2">
        <f t="shared" si="144"/>
        <v>0.34980319999999998</v>
      </c>
      <c r="AH1822" s="8">
        <v>4057.9937</v>
      </c>
      <c r="AI1822" s="3">
        <f t="shared" si="145"/>
        <v>0.31385199921892698</v>
      </c>
      <c r="AJ1822" s="3">
        <f t="shared" si="146"/>
        <v>5.7427819481943421E-2</v>
      </c>
      <c r="AK1822" s="3">
        <f t="shared" si="143"/>
        <v>0.52308666536487836</v>
      </c>
      <c r="AL1822" s="3">
        <f t="shared" si="147"/>
        <v>9.5713032469905701E-2</v>
      </c>
    </row>
    <row r="1823" spans="1:38" x14ac:dyDescent="0.2">
      <c r="A1823" s="2">
        <v>14</v>
      </c>
      <c r="B1823" s="2" t="s">
        <v>1851</v>
      </c>
      <c r="C1823" s="2" t="s">
        <v>36</v>
      </c>
      <c r="D1823" s="2">
        <v>31.137256000000001</v>
      </c>
      <c r="E1823" s="2">
        <v>78.252747999999997</v>
      </c>
      <c r="F1823">
        <v>17210</v>
      </c>
      <c r="G1823">
        <v>430</v>
      </c>
      <c r="H1823">
        <v>0.49684990000000001</v>
      </c>
      <c r="I1823">
        <v>1.2424884000000001E-2</v>
      </c>
      <c r="J1823">
        <v>9.4719088999999992E-3</v>
      </c>
      <c r="K1823">
        <v>8.7984468999999996E-2</v>
      </c>
      <c r="L1823">
        <v>8.9360851000000005E-2</v>
      </c>
      <c r="M1823">
        <v>12.885685</v>
      </c>
      <c r="N1823">
        <v>0.94026343000000001</v>
      </c>
      <c r="O1823">
        <v>1</v>
      </c>
      <c r="P1823">
        <v>1</v>
      </c>
      <c r="Q1823">
        <v>0.94026343000000001</v>
      </c>
      <c r="R1823">
        <v>12.115938</v>
      </c>
      <c r="S1823">
        <v>12.157467</v>
      </c>
      <c r="T1823">
        <v>31.137543999999998</v>
      </c>
      <c r="U1823">
        <v>789.82844</v>
      </c>
      <c r="V1823">
        <v>605.24496999999997</v>
      </c>
      <c r="W1823">
        <v>31.185856999999999</v>
      </c>
      <c r="X1823">
        <v>638.92997000000003</v>
      </c>
      <c r="Y1823">
        <v>605.45871999999997</v>
      </c>
      <c r="Z1823">
        <v>0.49688212999999998</v>
      </c>
      <c r="AA1823">
        <v>1875.0269000000001</v>
      </c>
      <c r="AB1823">
        <v>0.49522012999999998</v>
      </c>
      <c r="AC1823">
        <v>1868.7552000000001</v>
      </c>
      <c r="AD1823" s="2">
        <v>1874.9052999999999</v>
      </c>
      <c r="AE1823" s="2">
        <v>337.21075999999999</v>
      </c>
      <c r="AF1823" s="2">
        <f t="shared" si="144"/>
        <v>1.8749053</v>
      </c>
      <c r="AG1823" s="2">
        <f t="shared" si="144"/>
        <v>0.33721076</v>
      </c>
      <c r="AH1823" s="8">
        <v>3703</v>
      </c>
      <c r="AI1823" s="3">
        <f t="shared" si="145"/>
        <v>0.32001616294967006</v>
      </c>
      <c r="AJ1823" s="3">
        <f t="shared" si="146"/>
        <v>5.7556450195400316E-2</v>
      </c>
      <c r="AK1823" s="3">
        <f t="shared" si="143"/>
        <v>0.53336027158278343</v>
      </c>
      <c r="AL1823" s="3">
        <f t="shared" si="147"/>
        <v>9.5927416992333855E-2</v>
      </c>
    </row>
    <row r="1824" spans="1:38" x14ac:dyDescent="0.2">
      <c r="A1824" s="2">
        <v>15</v>
      </c>
      <c r="B1824" s="2" t="s">
        <v>1852</v>
      </c>
      <c r="C1824" s="2" t="s">
        <v>36</v>
      </c>
      <c r="D1824" s="2">
        <v>31.082113</v>
      </c>
      <c r="E1824" s="2">
        <v>78.253563</v>
      </c>
      <c r="F1824">
        <v>11310</v>
      </c>
      <c r="G1824">
        <v>340</v>
      </c>
      <c r="H1824">
        <v>0.81599425999999997</v>
      </c>
      <c r="I1824">
        <v>2.455616E-2</v>
      </c>
      <c r="J1824">
        <v>1.4579778999999999E-2</v>
      </c>
      <c r="K1824">
        <v>0.14431252</v>
      </c>
      <c r="L1824">
        <v>0.14711110999999999</v>
      </c>
      <c r="M1824">
        <v>13.885904999999999</v>
      </c>
      <c r="N1824">
        <v>0.94717386000000003</v>
      </c>
      <c r="O1824">
        <v>1</v>
      </c>
      <c r="P1824">
        <v>1</v>
      </c>
      <c r="Q1824">
        <v>0.94717386000000003</v>
      </c>
      <c r="R1824">
        <v>13.152366000000001</v>
      </c>
      <c r="S1824">
        <v>13.141086</v>
      </c>
      <c r="T1824">
        <v>31.083196999999998</v>
      </c>
      <c r="U1824">
        <v>796.64354000000003</v>
      </c>
      <c r="V1824">
        <v>593.33312000000001</v>
      </c>
      <c r="W1824">
        <v>31.121036</v>
      </c>
      <c r="X1824">
        <v>584.57010000000002</v>
      </c>
      <c r="Y1824">
        <v>593.50152000000003</v>
      </c>
      <c r="Z1824">
        <v>0.81604739000000004</v>
      </c>
      <c r="AA1824">
        <v>3079.4241000000002</v>
      </c>
      <c r="AB1824">
        <v>0.81673426999999998</v>
      </c>
      <c r="AC1824">
        <v>3082.0160999999998</v>
      </c>
      <c r="AD1824" s="2">
        <v>3079.2235999999998</v>
      </c>
      <c r="AE1824" s="2">
        <v>555.13626999999997</v>
      </c>
      <c r="AF1824" s="2">
        <f t="shared" si="144"/>
        <v>3.0792235999999997</v>
      </c>
      <c r="AG1824" s="2">
        <f t="shared" si="144"/>
        <v>0.55513626999999999</v>
      </c>
      <c r="AH1824" s="8">
        <v>4218.9312</v>
      </c>
      <c r="AI1824" s="3">
        <f t="shared" si="145"/>
        <v>0.19485431327559324</v>
      </c>
      <c r="AJ1824" s="3">
        <f t="shared" si="146"/>
        <v>3.5129211358741315E-2</v>
      </c>
      <c r="AK1824" s="3">
        <f t="shared" si="143"/>
        <v>0.32475718879265542</v>
      </c>
      <c r="AL1824" s="3">
        <f t="shared" si="147"/>
        <v>5.8548685597902189E-2</v>
      </c>
    </row>
    <row r="1825" spans="1:38" x14ac:dyDescent="0.2">
      <c r="A1825" s="2">
        <v>16</v>
      </c>
      <c r="B1825" s="2" t="s">
        <v>1853</v>
      </c>
      <c r="C1825" s="2" t="s">
        <v>36</v>
      </c>
      <c r="D1825" s="2">
        <v>31.153790999999998</v>
      </c>
      <c r="E1825" s="2">
        <v>77.732952999999995</v>
      </c>
      <c r="F1825">
        <v>44050</v>
      </c>
      <c r="G1825">
        <v>1130</v>
      </c>
      <c r="H1825">
        <v>7.1248054000000005E-2</v>
      </c>
      <c r="I1825">
        <v>1.8337779000000001E-3</v>
      </c>
      <c r="J1825">
        <v>3.1761249000000001E-3</v>
      </c>
      <c r="K1825">
        <v>1.2973564E-2</v>
      </c>
      <c r="L1825">
        <v>1.3481984000000001E-2</v>
      </c>
      <c r="M1825">
        <v>4.3930030000000002</v>
      </c>
      <c r="N1825">
        <v>0.98121274000000003</v>
      </c>
      <c r="O1825">
        <v>1</v>
      </c>
      <c r="P1825">
        <v>1</v>
      </c>
      <c r="Q1825">
        <v>0.98121274000000003</v>
      </c>
      <c r="R1825">
        <v>4.3104706000000004</v>
      </c>
      <c r="S1825">
        <v>4.3117340000000004</v>
      </c>
      <c r="T1825">
        <v>31.154526000000001</v>
      </c>
      <c r="U1825">
        <v>852.02448000000004</v>
      </c>
      <c r="V1825">
        <v>768.48206000000005</v>
      </c>
      <c r="W1825">
        <v>31.197150000000001</v>
      </c>
      <c r="X1825">
        <v>799.91423999999995</v>
      </c>
      <c r="Y1825">
        <v>768.65141000000006</v>
      </c>
      <c r="Z1825">
        <v>7.1251343999999994E-2</v>
      </c>
      <c r="AA1825">
        <v>268.87299999999999</v>
      </c>
      <c r="AB1825">
        <v>7.1231529000000002E-2</v>
      </c>
      <c r="AC1825">
        <v>268.79822000000001</v>
      </c>
      <c r="AD1825" s="2">
        <v>268.86058000000003</v>
      </c>
      <c r="AE1825" s="2">
        <v>50.875410000000002</v>
      </c>
      <c r="AF1825" s="2">
        <f t="shared" si="144"/>
        <v>0.26886058000000002</v>
      </c>
      <c r="AG1825" s="2">
        <f t="shared" si="144"/>
        <v>5.0875410000000003E-2</v>
      </c>
      <c r="AH1825" s="8">
        <v>1751</v>
      </c>
      <c r="AI1825" s="3">
        <f t="shared" si="145"/>
        <v>2.2316399079403904</v>
      </c>
      <c r="AJ1825" s="3">
        <f t="shared" si="146"/>
        <v>0.42228427569720195</v>
      </c>
      <c r="AK1825" s="3">
        <f t="shared" si="143"/>
        <v>3.7193998465673173</v>
      </c>
      <c r="AL1825" s="3">
        <f t="shared" si="147"/>
        <v>0.70380712616200314</v>
      </c>
    </row>
    <row r="1826" spans="1:38" x14ac:dyDescent="0.2">
      <c r="A1826" s="2">
        <v>17</v>
      </c>
      <c r="B1826" s="2" t="s">
        <v>1854</v>
      </c>
      <c r="C1826" s="2" t="s">
        <v>36</v>
      </c>
      <c r="D1826" s="2">
        <v>31.2195</v>
      </c>
      <c r="E1826" s="2">
        <v>77.829305000000005</v>
      </c>
      <c r="F1826">
        <v>58750</v>
      </c>
      <c r="G1826">
        <v>1440</v>
      </c>
      <c r="H1826">
        <v>6.9088017000000002E-2</v>
      </c>
      <c r="I1826">
        <v>1.6984696E-3</v>
      </c>
      <c r="J1826">
        <v>2.4592253999999999E-3</v>
      </c>
      <c r="K1826">
        <v>1.2467209999999999E-2</v>
      </c>
      <c r="L1826">
        <v>1.2820448999999999E-2</v>
      </c>
      <c r="M1826">
        <v>5.8387798000000002</v>
      </c>
      <c r="N1826">
        <v>0.96804462000000002</v>
      </c>
      <c r="O1826">
        <v>1</v>
      </c>
      <c r="P1826">
        <v>1</v>
      </c>
      <c r="Q1826">
        <v>0.96804462000000002</v>
      </c>
      <c r="R1826">
        <v>5.6521993999999998</v>
      </c>
      <c r="S1826">
        <v>5.6487071999999996</v>
      </c>
      <c r="T1826">
        <v>31.230812</v>
      </c>
      <c r="U1826">
        <v>828.39657</v>
      </c>
      <c r="V1826">
        <v>726.44461999999999</v>
      </c>
      <c r="W1826">
        <v>31.284503000000001</v>
      </c>
      <c r="X1826">
        <v>772.64941999999996</v>
      </c>
      <c r="Y1826">
        <v>726.66557999999998</v>
      </c>
      <c r="Z1826">
        <v>6.9093574000000005E-2</v>
      </c>
      <c r="AA1826">
        <v>260.73047000000003</v>
      </c>
      <c r="AB1826">
        <v>6.9134604000000002E-2</v>
      </c>
      <c r="AC1826">
        <v>260.88529999999997</v>
      </c>
      <c r="AD1826" s="2">
        <v>260.70949999999999</v>
      </c>
      <c r="AE1826" s="2">
        <v>48.379053999999996</v>
      </c>
      <c r="AF1826" s="2">
        <f t="shared" si="144"/>
        <v>0.26070949999999998</v>
      </c>
      <c r="AG1826" s="2">
        <f t="shared" si="144"/>
        <v>4.8379053999999998E-2</v>
      </c>
      <c r="AH1826" s="8">
        <v>2543</v>
      </c>
      <c r="AI1826" s="3">
        <f t="shared" si="145"/>
        <v>2.3014121081126695</v>
      </c>
      <c r="AJ1826" s="3">
        <f t="shared" si="146"/>
        <v>0.42706591303591418</v>
      </c>
      <c r="AK1826" s="3">
        <f t="shared" si="143"/>
        <v>3.8356868468544492</v>
      </c>
      <c r="AL1826" s="3">
        <f t="shared" si="147"/>
        <v>0.71177652172652361</v>
      </c>
    </row>
    <row r="1827" spans="1:38" x14ac:dyDescent="0.2">
      <c r="A1827" s="2">
        <v>18</v>
      </c>
      <c r="B1827" s="2" t="s">
        <v>1855</v>
      </c>
      <c r="C1827" s="2" t="s">
        <v>36</v>
      </c>
      <c r="D1827" s="2">
        <v>31.252447</v>
      </c>
      <c r="E1827" s="2">
        <v>77.960438999999994</v>
      </c>
      <c r="F1827">
        <v>26830</v>
      </c>
      <c r="G1827">
        <v>750</v>
      </c>
      <c r="H1827">
        <v>0.26430178999999998</v>
      </c>
      <c r="I1827">
        <v>7.3977121999999999E-3</v>
      </c>
      <c r="J1827">
        <v>5.9071039999999998E-3</v>
      </c>
      <c r="K1827">
        <v>4.6969406999999998E-2</v>
      </c>
      <c r="L1827">
        <v>4.7913934999999998E-2</v>
      </c>
      <c r="M1827">
        <v>10.499181999999999</v>
      </c>
      <c r="N1827">
        <v>0.95508351000000002</v>
      </c>
      <c r="O1827">
        <v>1</v>
      </c>
      <c r="P1827">
        <v>1</v>
      </c>
      <c r="Q1827">
        <v>0.95508351000000002</v>
      </c>
      <c r="R1827">
        <v>10.027595</v>
      </c>
      <c r="S1827">
        <v>10.04026</v>
      </c>
      <c r="T1827">
        <v>31.253758000000001</v>
      </c>
      <c r="U1827">
        <v>792.05143999999996</v>
      </c>
      <c r="V1827">
        <v>637.49333999999999</v>
      </c>
      <c r="W1827">
        <v>31.319120000000002</v>
      </c>
      <c r="X1827">
        <v>623.40416000000005</v>
      </c>
      <c r="Y1827">
        <v>637.77756999999997</v>
      </c>
      <c r="Z1827">
        <v>0.26431886999999998</v>
      </c>
      <c r="AA1827">
        <v>997.42969000000005</v>
      </c>
      <c r="AB1827">
        <v>0.26399365000000002</v>
      </c>
      <c r="AC1827">
        <v>996.20246999999995</v>
      </c>
      <c r="AD1827" s="2">
        <v>997.36526000000003</v>
      </c>
      <c r="AE1827" s="2">
        <v>180.8073</v>
      </c>
      <c r="AF1827" s="2">
        <f t="shared" si="144"/>
        <v>0.99736526000000003</v>
      </c>
      <c r="AG1827" s="2">
        <f t="shared" si="144"/>
        <v>0.1808073</v>
      </c>
      <c r="AH1827" s="8">
        <v>3089</v>
      </c>
      <c r="AI1827" s="3">
        <f t="shared" si="145"/>
        <v>0.60158502011590009</v>
      </c>
      <c r="AJ1827" s="3">
        <f t="shared" si="146"/>
        <v>0.10905830348211805</v>
      </c>
      <c r="AK1827" s="3">
        <f t="shared" si="143"/>
        <v>1.0026417001931669</v>
      </c>
      <c r="AL1827" s="3">
        <f t="shared" si="147"/>
        <v>0.18176383913686345</v>
      </c>
    </row>
    <row r="1828" spans="1:38" x14ac:dyDescent="0.2">
      <c r="A1828" s="2">
        <v>19</v>
      </c>
      <c r="B1828" s="2" t="s">
        <v>1856</v>
      </c>
      <c r="C1828" s="2" t="s">
        <v>36</v>
      </c>
      <c r="D1828" s="2">
        <v>30.819614000000001</v>
      </c>
      <c r="E1828" s="2">
        <v>78.228877999999995</v>
      </c>
      <c r="F1828">
        <v>15560</v>
      </c>
      <c r="G1828">
        <v>350</v>
      </c>
      <c r="H1828">
        <v>0.31515080000000001</v>
      </c>
      <c r="I1828">
        <v>7.0959309000000002E-3</v>
      </c>
      <c r="J1828">
        <v>9.6119402000000003E-3</v>
      </c>
      <c r="K1828">
        <v>5.6452628999999997E-2</v>
      </c>
      <c r="L1828">
        <v>5.7703040999999997E-2</v>
      </c>
      <c r="M1828">
        <v>7.1854259999999996</v>
      </c>
      <c r="N1828">
        <v>0.95521564999999997</v>
      </c>
      <c r="O1828">
        <v>1</v>
      </c>
      <c r="P1828">
        <v>1</v>
      </c>
      <c r="Q1828">
        <v>0.95521564999999997</v>
      </c>
      <c r="R1828">
        <v>6.8636314</v>
      </c>
      <c r="S1828">
        <v>6.8644242000000002</v>
      </c>
      <c r="T1828">
        <v>30.820672999999999</v>
      </c>
      <c r="U1828">
        <v>878.80733999999995</v>
      </c>
      <c r="V1828">
        <v>693.50919999999996</v>
      </c>
      <c r="W1828">
        <v>30.906351000000001</v>
      </c>
      <c r="X1828">
        <v>744.81353000000001</v>
      </c>
      <c r="Y1828">
        <v>693.87459999999999</v>
      </c>
      <c r="Z1828">
        <v>0.31521249000000001</v>
      </c>
      <c r="AA1828">
        <v>1189.4811</v>
      </c>
      <c r="AB1828">
        <v>0.31517737000000001</v>
      </c>
      <c r="AC1828">
        <v>1189.3486</v>
      </c>
      <c r="AD1828" s="2">
        <v>1189.2483</v>
      </c>
      <c r="AE1828" s="2">
        <v>217.74732</v>
      </c>
      <c r="AF1828" s="2">
        <f t="shared" si="144"/>
        <v>1.1892483</v>
      </c>
      <c r="AG1828" s="2">
        <f t="shared" si="144"/>
        <v>0.21774731999999999</v>
      </c>
      <c r="AH1828" s="8">
        <v>5031.9755999999998</v>
      </c>
      <c r="AI1828" s="3">
        <f t="shared" si="145"/>
        <v>0.50452037644283365</v>
      </c>
      <c r="AJ1828" s="3">
        <f t="shared" si="146"/>
        <v>9.237596543616515E-2</v>
      </c>
      <c r="AK1828" s="3">
        <f t="shared" si="143"/>
        <v>0.84086729407138949</v>
      </c>
      <c r="AL1828" s="3">
        <f t="shared" si="147"/>
        <v>0.15395994239360858</v>
      </c>
    </row>
    <row r="1829" spans="1:38" x14ac:dyDescent="0.2">
      <c r="A1829" s="2">
        <v>20</v>
      </c>
      <c r="B1829" s="2" t="s">
        <v>1857</v>
      </c>
      <c r="C1829" s="2" t="s">
        <v>36</v>
      </c>
      <c r="D1829" s="2">
        <v>30.736198999999999</v>
      </c>
      <c r="E1829" s="2">
        <v>78.07978</v>
      </c>
      <c r="F1829">
        <v>47720</v>
      </c>
      <c r="G1829">
        <v>1340</v>
      </c>
      <c r="H1829">
        <v>7.9898163999999994E-2</v>
      </c>
      <c r="I1829">
        <v>2.2501589999999998E-3</v>
      </c>
      <c r="J1829">
        <v>2.9763866999999999E-3</v>
      </c>
      <c r="K1829">
        <v>1.4436526999999999E-2</v>
      </c>
      <c r="L1829">
        <v>1.4910915E-2</v>
      </c>
      <c r="M1829">
        <v>5.5112854999999996</v>
      </c>
      <c r="N1829">
        <v>0.96268942999999996</v>
      </c>
      <c r="O1829">
        <v>1</v>
      </c>
      <c r="P1829">
        <v>1</v>
      </c>
      <c r="Q1829">
        <v>0.96268942999999996</v>
      </c>
      <c r="R1829">
        <v>5.3056562999999999</v>
      </c>
      <c r="S1829">
        <v>5.2905166000000001</v>
      </c>
      <c r="T1829">
        <v>30.738492999999998</v>
      </c>
      <c r="U1829">
        <v>904.73941000000002</v>
      </c>
      <c r="V1829">
        <v>733.04038000000003</v>
      </c>
      <c r="W1829">
        <v>30.890021999999998</v>
      </c>
      <c r="X1829">
        <v>813.34212000000002</v>
      </c>
      <c r="Y1829">
        <v>733.66880000000003</v>
      </c>
      <c r="Z1829">
        <v>7.9921636000000004E-2</v>
      </c>
      <c r="AA1829">
        <v>301.59107999999998</v>
      </c>
      <c r="AB1829">
        <v>8.0140633000000003E-2</v>
      </c>
      <c r="AC1829">
        <v>302.41748000000001</v>
      </c>
      <c r="AD1829" s="2">
        <v>301.50250999999997</v>
      </c>
      <c r="AE1829" s="2">
        <v>56.267606000000001</v>
      </c>
      <c r="AF1829" s="2">
        <f t="shared" si="144"/>
        <v>0.30150250999999995</v>
      </c>
      <c r="AG1829" s="2">
        <f t="shared" si="144"/>
        <v>5.6267605999999998E-2</v>
      </c>
      <c r="AH1829" s="8">
        <v>5281.8311000000003</v>
      </c>
      <c r="AI1829" s="3">
        <f t="shared" si="145"/>
        <v>1.9900331841350178</v>
      </c>
      <c r="AJ1829" s="3">
        <f t="shared" si="146"/>
        <v>0.37138796334343832</v>
      </c>
      <c r="AK1829" s="3">
        <f t="shared" si="143"/>
        <v>3.3167219735583631</v>
      </c>
      <c r="AL1829" s="3">
        <f t="shared" si="147"/>
        <v>0.61897993890573044</v>
      </c>
    </row>
    <row r="1830" spans="1:38" x14ac:dyDescent="0.2">
      <c r="A1830" s="2">
        <v>21</v>
      </c>
      <c r="B1830" s="2" t="s">
        <v>1858</v>
      </c>
      <c r="C1830" s="2" t="s">
        <v>36</v>
      </c>
      <c r="D1830" s="2">
        <v>31.226320000000001</v>
      </c>
      <c r="E1830" s="2">
        <v>77.853093000000001</v>
      </c>
      <c r="F1830">
        <v>60630</v>
      </c>
      <c r="G1830">
        <v>1460</v>
      </c>
      <c r="H1830">
        <v>9.5502379999999998E-2</v>
      </c>
      <c r="I1830">
        <v>2.3044926999999998E-3</v>
      </c>
      <c r="J1830">
        <v>2.5079209000000002E-3</v>
      </c>
      <c r="K1830">
        <v>1.7057797E-2</v>
      </c>
      <c r="L1830">
        <v>1.7394505000000001E-2</v>
      </c>
      <c r="M1830">
        <v>8.4889419999999998</v>
      </c>
      <c r="N1830">
        <v>0.96184667000000001</v>
      </c>
      <c r="O1830">
        <v>1</v>
      </c>
      <c r="P1830">
        <v>1</v>
      </c>
      <c r="Q1830">
        <v>0.96184667000000001</v>
      </c>
      <c r="R1830">
        <v>8.1650606000000003</v>
      </c>
      <c r="S1830">
        <v>8.1596212000000001</v>
      </c>
      <c r="T1830">
        <v>31.229075000000002</v>
      </c>
      <c r="U1830">
        <v>830.91318000000001</v>
      </c>
      <c r="V1830">
        <v>669.95173</v>
      </c>
      <c r="W1830">
        <v>31.287015</v>
      </c>
      <c r="X1830">
        <v>735.66764999999998</v>
      </c>
      <c r="Y1830">
        <v>670.19961000000001</v>
      </c>
      <c r="Z1830">
        <v>9.5513044000000005E-2</v>
      </c>
      <c r="AA1830">
        <v>360.42658</v>
      </c>
      <c r="AB1830">
        <v>9.5574897000000006E-2</v>
      </c>
      <c r="AC1830">
        <v>360.65998999999999</v>
      </c>
      <c r="AD1830" s="2">
        <v>360.38634000000002</v>
      </c>
      <c r="AE1830" s="2">
        <v>65.639641999999995</v>
      </c>
      <c r="AF1830" s="2">
        <f t="shared" si="144"/>
        <v>0.36038634000000003</v>
      </c>
      <c r="AG1830" s="2">
        <f t="shared" si="144"/>
        <v>6.5639641999999998E-2</v>
      </c>
      <c r="AH1830" s="8">
        <v>3490</v>
      </c>
      <c r="AI1830" s="3">
        <f t="shared" si="145"/>
        <v>1.6648799729756683</v>
      </c>
      <c r="AJ1830" s="3">
        <f t="shared" si="146"/>
        <v>0.3032360366352746</v>
      </c>
      <c r="AK1830" s="3">
        <f t="shared" si="143"/>
        <v>2.7747999549594469</v>
      </c>
      <c r="AL1830" s="3">
        <f t="shared" si="147"/>
        <v>0.50539339439212427</v>
      </c>
    </row>
    <row r="1831" spans="1:38" x14ac:dyDescent="0.2">
      <c r="A1831" s="2">
        <v>22</v>
      </c>
      <c r="B1831" s="2" t="s">
        <v>1859</v>
      </c>
      <c r="C1831" s="2" t="s">
        <v>36</v>
      </c>
      <c r="D1831" s="2">
        <v>30.954612000000001</v>
      </c>
      <c r="E1831" s="2">
        <v>77.853222000000002</v>
      </c>
      <c r="F1831">
        <v>33520</v>
      </c>
      <c r="G1831">
        <v>860</v>
      </c>
      <c r="H1831">
        <v>0.12397474</v>
      </c>
      <c r="I1831">
        <v>3.1870821E-3</v>
      </c>
      <c r="J1831">
        <v>4.3365084000000003E-3</v>
      </c>
      <c r="K1831">
        <v>2.2328247999999998E-2</v>
      </c>
      <c r="L1831">
        <v>2.2967661E-2</v>
      </c>
      <c r="M1831">
        <v>5.9885327000000004</v>
      </c>
      <c r="N1831">
        <v>0.96682077</v>
      </c>
      <c r="O1831">
        <v>1</v>
      </c>
      <c r="P1831">
        <v>1</v>
      </c>
      <c r="Q1831">
        <v>0.96682077</v>
      </c>
      <c r="R1831">
        <v>5.7898377999999999</v>
      </c>
      <c r="S1831">
        <v>5.7834963999999998</v>
      </c>
      <c r="T1831">
        <v>30.962862999999999</v>
      </c>
      <c r="U1831">
        <v>905.85479999999995</v>
      </c>
      <c r="V1831">
        <v>721.54182000000003</v>
      </c>
      <c r="W1831">
        <v>31.185680999999999</v>
      </c>
      <c r="X1831">
        <v>724.88202999999999</v>
      </c>
      <c r="Y1831">
        <v>722.46709999999996</v>
      </c>
      <c r="Z1831">
        <v>0.12399888000000001</v>
      </c>
      <c r="AA1831">
        <v>467.92029000000002</v>
      </c>
      <c r="AB1831">
        <v>0.12412939000000001</v>
      </c>
      <c r="AC1831">
        <v>468.41277000000002</v>
      </c>
      <c r="AD1831" s="2">
        <v>467.82920000000001</v>
      </c>
      <c r="AE1831" s="2">
        <v>86.670421000000005</v>
      </c>
      <c r="AF1831" s="2">
        <f t="shared" si="144"/>
        <v>0.4678292</v>
      </c>
      <c r="AG1831" s="2">
        <f t="shared" si="144"/>
        <v>8.6670421000000011E-2</v>
      </c>
      <c r="AH1831" s="8">
        <v>4222</v>
      </c>
      <c r="AI1831" s="3">
        <f t="shared" si="145"/>
        <v>1.2825193468043465</v>
      </c>
      <c r="AJ1831" s="3">
        <f t="shared" si="146"/>
        <v>0.23760058527380873</v>
      </c>
      <c r="AK1831" s="3">
        <f t="shared" si="143"/>
        <v>2.1375322446739107</v>
      </c>
      <c r="AL1831" s="3">
        <f t="shared" si="147"/>
        <v>0.39600097545634788</v>
      </c>
    </row>
    <row r="1832" spans="1:38" x14ac:dyDescent="0.2">
      <c r="A1832" s="2">
        <v>23</v>
      </c>
      <c r="B1832" s="2" t="s">
        <v>1860</v>
      </c>
      <c r="C1832" s="2" t="s">
        <v>36</v>
      </c>
      <c r="D1832" s="2">
        <v>30.921769999999999</v>
      </c>
      <c r="E1832" s="2">
        <v>77.839209999999994</v>
      </c>
      <c r="F1832">
        <v>14460</v>
      </c>
      <c r="G1832">
        <v>430</v>
      </c>
      <c r="H1832">
        <v>0.36316088000000002</v>
      </c>
      <c r="I1832">
        <v>1.0813402E-2</v>
      </c>
      <c r="J1832">
        <v>1.0386829E-2</v>
      </c>
      <c r="K1832">
        <v>6.4926209999999998E-2</v>
      </c>
      <c r="L1832">
        <v>6.6635041000000006E-2</v>
      </c>
      <c r="M1832">
        <v>7.7048109</v>
      </c>
      <c r="N1832">
        <v>0.95856786999999999</v>
      </c>
      <c r="O1832">
        <v>1</v>
      </c>
      <c r="P1832">
        <v>1</v>
      </c>
      <c r="Q1832">
        <v>0.95856786999999999</v>
      </c>
      <c r="R1832">
        <v>7.3855841</v>
      </c>
      <c r="S1832">
        <v>7.3690398000000004</v>
      </c>
      <c r="T1832">
        <v>30.922740000000001</v>
      </c>
      <c r="U1832">
        <v>911.18710999999996</v>
      </c>
      <c r="V1832">
        <v>683.37450000000001</v>
      </c>
      <c r="W1832">
        <v>31.152058</v>
      </c>
      <c r="X1832">
        <v>817.75585999999998</v>
      </c>
      <c r="Y1832">
        <v>684.3537</v>
      </c>
      <c r="Z1832">
        <v>0.36325739000000001</v>
      </c>
      <c r="AA1832">
        <v>1370.7826</v>
      </c>
      <c r="AB1832">
        <v>0.36404597999999999</v>
      </c>
      <c r="AC1832">
        <v>1373.7583999999999</v>
      </c>
      <c r="AD1832" s="2">
        <v>1370.4184</v>
      </c>
      <c r="AE1832" s="2">
        <v>251.45298</v>
      </c>
      <c r="AF1832" s="2">
        <f t="shared" si="144"/>
        <v>1.3704183999999999</v>
      </c>
      <c r="AG1832" s="2">
        <f t="shared" si="144"/>
        <v>0.25145297999999999</v>
      </c>
      <c r="AH1832" s="8">
        <v>5356.6646000000001</v>
      </c>
      <c r="AI1832" s="3">
        <f t="shared" si="145"/>
        <v>0.4378224927511189</v>
      </c>
      <c r="AJ1832" s="3">
        <f t="shared" si="146"/>
        <v>8.0334422329193217E-2</v>
      </c>
      <c r="AK1832" s="3">
        <f t="shared" si="143"/>
        <v>0.72970415458519822</v>
      </c>
      <c r="AL1832" s="3">
        <f t="shared" si="147"/>
        <v>0.1338907038819887</v>
      </c>
    </row>
    <row r="1833" spans="1:38" x14ac:dyDescent="0.2">
      <c r="A1833" s="2">
        <v>24</v>
      </c>
      <c r="B1833" s="2" t="s">
        <v>1861</v>
      </c>
      <c r="C1833" s="2" t="s">
        <v>36</v>
      </c>
      <c r="D1833" s="2">
        <v>30.757792999999999</v>
      </c>
      <c r="E1833" s="2">
        <v>77.705032000000003</v>
      </c>
      <c r="F1833">
        <v>14180</v>
      </c>
      <c r="G1833">
        <v>540</v>
      </c>
      <c r="H1833">
        <v>0.32272025999999998</v>
      </c>
      <c r="I1833">
        <v>1.2313695E-2</v>
      </c>
      <c r="J1833">
        <v>1.0370297000000001E-2</v>
      </c>
      <c r="K1833">
        <v>5.7900686E-2</v>
      </c>
      <c r="L1833">
        <v>6.0097084000000002E-2</v>
      </c>
      <c r="M1833">
        <v>6.6727113999999998</v>
      </c>
      <c r="N1833">
        <v>0.95942282000000001</v>
      </c>
      <c r="O1833">
        <v>1</v>
      </c>
      <c r="P1833">
        <v>1</v>
      </c>
      <c r="Q1833">
        <v>0.95942282000000001</v>
      </c>
      <c r="R1833">
        <v>6.4019516000000003</v>
      </c>
      <c r="S1833">
        <v>6.3897180999999996</v>
      </c>
      <c r="T1833">
        <v>30.760328000000001</v>
      </c>
      <c r="U1833">
        <v>923.62188000000003</v>
      </c>
      <c r="V1833">
        <v>704.42893000000004</v>
      </c>
      <c r="W1833">
        <v>31.063248000000002</v>
      </c>
      <c r="X1833">
        <v>836.67065000000002</v>
      </c>
      <c r="Y1833">
        <v>705.70893999999998</v>
      </c>
      <c r="Z1833">
        <v>0.32282545000000001</v>
      </c>
      <c r="AA1833">
        <v>1218.2092</v>
      </c>
      <c r="AB1833">
        <v>0.32342025000000002</v>
      </c>
      <c r="AC1833">
        <v>1220.4538</v>
      </c>
      <c r="AD1833" s="2">
        <v>1217.8123000000001</v>
      </c>
      <c r="AE1833" s="2">
        <v>226.78145000000001</v>
      </c>
      <c r="AF1833" s="2">
        <f t="shared" si="144"/>
        <v>1.2178123000000001</v>
      </c>
      <c r="AG1833" s="2">
        <f t="shared" si="144"/>
        <v>0.22678145</v>
      </c>
      <c r="AH1833" s="8">
        <v>5475.7885999999999</v>
      </c>
      <c r="AI1833" s="3">
        <f t="shared" si="145"/>
        <v>0.49268676297652764</v>
      </c>
      <c r="AJ1833" s="3">
        <f t="shared" si="146"/>
        <v>9.1748308424560387E-2</v>
      </c>
      <c r="AK1833" s="3">
        <f t="shared" si="143"/>
        <v>0.82114460496087938</v>
      </c>
      <c r="AL1833" s="3">
        <f t="shared" si="147"/>
        <v>0.1529138473742673</v>
      </c>
    </row>
    <row r="1834" spans="1:38" x14ac:dyDescent="0.2">
      <c r="A1834" s="2">
        <v>0</v>
      </c>
      <c r="B1834" s="2" t="s">
        <v>1862</v>
      </c>
      <c r="C1834" s="2" t="s">
        <v>36</v>
      </c>
      <c r="D1834" s="2">
        <v>38.542940999999999</v>
      </c>
      <c r="E1834" s="2">
        <v>100.25391</v>
      </c>
      <c r="F1834">
        <v>121000</v>
      </c>
      <c r="G1834">
        <v>5600</v>
      </c>
      <c r="H1834">
        <v>5.8918579999999998E-2</v>
      </c>
      <c r="I1834">
        <v>2.7386643000000001E-3</v>
      </c>
      <c r="J1834">
        <v>1.2905975000000001E-3</v>
      </c>
      <c r="K1834">
        <v>1.048755E-2</v>
      </c>
      <c r="L1834">
        <v>1.0915797E-2</v>
      </c>
      <c r="M1834">
        <v>10.403285</v>
      </c>
      <c r="N1834">
        <v>0.97305030000000003</v>
      </c>
      <c r="O1834">
        <v>1</v>
      </c>
      <c r="P1834">
        <v>1</v>
      </c>
      <c r="Q1834">
        <v>0.97305030000000003</v>
      </c>
      <c r="R1834">
        <v>10.122920000000001</v>
      </c>
      <c r="S1834">
        <v>10.112764</v>
      </c>
      <c r="T1834">
        <v>38.544549000000004</v>
      </c>
      <c r="U1834">
        <v>729.94542000000001</v>
      </c>
      <c r="V1834">
        <v>667.47032000000002</v>
      </c>
      <c r="W1834">
        <v>38.501494000000001</v>
      </c>
      <c r="X1834">
        <v>687.96391000000006</v>
      </c>
      <c r="Y1834">
        <v>667.31799999999998</v>
      </c>
      <c r="Z1834">
        <v>5.8919999000000001E-2</v>
      </c>
      <c r="AA1834">
        <v>222.33962</v>
      </c>
      <c r="AB1834">
        <v>5.8977859000000001E-2</v>
      </c>
      <c r="AC1834">
        <v>222.55796000000001</v>
      </c>
      <c r="AD1834" s="2">
        <v>222.33426</v>
      </c>
      <c r="AE1834" s="2">
        <v>41.191685999999997</v>
      </c>
      <c r="AF1834" s="2">
        <f t="shared" si="144"/>
        <v>0.22233426000000001</v>
      </c>
      <c r="AG1834" s="2">
        <f t="shared" si="144"/>
        <v>4.1191685999999998E-2</v>
      </c>
      <c r="AH1834" s="8">
        <v>1849</v>
      </c>
      <c r="AI1834" s="3">
        <f t="shared" si="145"/>
        <v>2.6986394269601095</v>
      </c>
      <c r="AJ1834" s="3">
        <f t="shared" si="146"/>
        <v>0.49997471331031373</v>
      </c>
      <c r="AK1834" s="3">
        <f t="shared" si="143"/>
        <v>4.497732378266849</v>
      </c>
      <c r="AL1834" s="3">
        <f t="shared" si="147"/>
        <v>0.83329118885052289</v>
      </c>
    </row>
    <row r="1835" spans="1:38" x14ac:dyDescent="0.2">
      <c r="A1835" s="2">
        <v>1</v>
      </c>
      <c r="B1835" s="2" t="s">
        <v>1863</v>
      </c>
      <c r="C1835" s="2" t="s">
        <v>36</v>
      </c>
      <c r="D1835" s="2">
        <v>38.525390999999999</v>
      </c>
      <c r="E1835" s="2">
        <v>100.35896</v>
      </c>
      <c r="F1835">
        <v>99500</v>
      </c>
      <c r="G1835">
        <v>5000</v>
      </c>
      <c r="H1835">
        <v>7.7229232999999994E-2</v>
      </c>
      <c r="I1835">
        <v>3.8970718000000001E-3</v>
      </c>
      <c r="J1835">
        <v>1.5930966E-3</v>
      </c>
      <c r="K1835">
        <v>1.3720262E-2</v>
      </c>
      <c r="L1835">
        <v>1.435168E-2</v>
      </c>
      <c r="M1835">
        <v>11.348203</v>
      </c>
      <c r="N1835">
        <v>0.96216179000000002</v>
      </c>
      <c r="O1835">
        <v>1</v>
      </c>
      <c r="P1835">
        <v>1</v>
      </c>
      <c r="Q1835">
        <v>0.96216179000000002</v>
      </c>
      <c r="R1835">
        <v>10.918806999999999</v>
      </c>
      <c r="S1835">
        <v>10.914374</v>
      </c>
      <c r="T1835">
        <v>38.523150999999999</v>
      </c>
      <c r="U1835">
        <v>754.02661000000001</v>
      </c>
      <c r="V1835">
        <v>654.17594999999994</v>
      </c>
      <c r="W1835">
        <v>38.446553000000002</v>
      </c>
      <c r="X1835">
        <v>719.08718999999996</v>
      </c>
      <c r="Y1835">
        <v>653.90250000000003</v>
      </c>
      <c r="Z1835">
        <v>7.7232136000000007E-2</v>
      </c>
      <c r="AA1835">
        <v>291.44202000000001</v>
      </c>
      <c r="AB1835">
        <v>7.7262839E-2</v>
      </c>
      <c r="AC1835">
        <v>291.55788000000001</v>
      </c>
      <c r="AD1835" s="2">
        <v>291.43106999999998</v>
      </c>
      <c r="AE1835" s="2">
        <v>54.157280999999998</v>
      </c>
      <c r="AF1835" s="2">
        <f t="shared" si="144"/>
        <v>0.29143106999999996</v>
      </c>
      <c r="AG1835" s="2">
        <f t="shared" si="144"/>
        <v>5.4157280999999995E-2</v>
      </c>
      <c r="AH1835" s="8">
        <v>2293.991</v>
      </c>
      <c r="AI1835" s="3">
        <f t="shared" si="145"/>
        <v>2.0588058781790153</v>
      </c>
      <c r="AJ1835" s="3">
        <f t="shared" si="146"/>
        <v>0.38259245477495829</v>
      </c>
      <c r="AK1835" s="3">
        <f t="shared" si="143"/>
        <v>3.4313431302983588</v>
      </c>
      <c r="AL1835" s="3">
        <f t="shared" si="147"/>
        <v>0.63765409129159722</v>
      </c>
    </row>
    <row r="1836" spans="1:38" x14ac:dyDescent="0.2">
      <c r="A1836" s="2">
        <v>2</v>
      </c>
      <c r="B1836" s="2" t="s">
        <v>1864</v>
      </c>
      <c r="C1836" s="2" t="s">
        <v>36</v>
      </c>
      <c r="D1836" s="2">
        <v>38.453628000000002</v>
      </c>
      <c r="E1836" s="2">
        <v>100.49471</v>
      </c>
      <c r="F1836">
        <v>71200</v>
      </c>
      <c r="G1836">
        <v>3200</v>
      </c>
      <c r="H1836">
        <v>0.11436931</v>
      </c>
      <c r="I1836">
        <v>5.1562212E-3</v>
      </c>
      <c r="J1836">
        <v>2.2570587E-3</v>
      </c>
      <c r="K1836">
        <v>2.0287063000000001E-2</v>
      </c>
      <c r="L1836">
        <v>2.1053405000000001E-2</v>
      </c>
      <c r="M1836">
        <v>12.110685</v>
      </c>
      <c r="N1836">
        <v>0.9559957</v>
      </c>
      <c r="O1836">
        <v>1</v>
      </c>
      <c r="P1836">
        <v>1</v>
      </c>
      <c r="Q1836">
        <v>0.9559957</v>
      </c>
      <c r="R1836">
        <v>11.577762999999999</v>
      </c>
      <c r="S1836">
        <v>11.575093000000001</v>
      </c>
      <c r="T1836">
        <v>38.454917999999999</v>
      </c>
      <c r="U1836">
        <v>764.70119999999997</v>
      </c>
      <c r="V1836">
        <v>643.99337000000003</v>
      </c>
      <c r="W1836">
        <v>38.360973000000001</v>
      </c>
      <c r="X1836">
        <v>666.67193999999995</v>
      </c>
      <c r="Y1836">
        <v>643.65543000000002</v>
      </c>
      <c r="Z1836">
        <v>0.11437419</v>
      </c>
      <c r="AA1836">
        <v>431.60070000000002</v>
      </c>
      <c r="AB1836">
        <v>0.11440002000000001</v>
      </c>
      <c r="AC1836">
        <v>431.69819999999999</v>
      </c>
      <c r="AD1836" s="2">
        <v>431.58231000000001</v>
      </c>
      <c r="AE1836" s="2">
        <v>79.446809999999999</v>
      </c>
      <c r="AF1836" s="2">
        <f t="shared" si="144"/>
        <v>0.43158231000000002</v>
      </c>
      <c r="AG1836" s="2">
        <f t="shared" si="144"/>
        <v>7.9446809999999993E-2</v>
      </c>
      <c r="AH1836" s="8">
        <v>2513.8957999999998</v>
      </c>
      <c r="AI1836" s="3">
        <f t="shared" si="145"/>
        <v>1.3902330704889179</v>
      </c>
      <c r="AJ1836" s="3">
        <f t="shared" si="146"/>
        <v>0.25591777060289994</v>
      </c>
      <c r="AK1836" s="3">
        <f t="shared" si="143"/>
        <v>2.3170551174815297</v>
      </c>
      <c r="AL1836" s="3">
        <f t="shared" si="147"/>
        <v>0.42652961767149994</v>
      </c>
    </row>
    <row r="1837" spans="1:38" x14ac:dyDescent="0.2">
      <c r="A1837" s="2">
        <v>3</v>
      </c>
      <c r="B1837" s="2" t="s">
        <v>1865</v>
      </c>
      <c r="C1837" s="2" t="s">
        <v>36</v>
      </c>
      <c r="D1837" s="2">
        <v>38.265535999999997</v>
      </c>
      <c r="E1837" s="2">
        <v>100.78039</v>
      </c>
      <c r="F1837">
        <v>126800</v>
      </c>
      <c r="G1837">
        <v>6200</v>
      </c>
      <c r="H1837">
        <v>6.3775013000000005E-2</v>
      </c>
      <c r="I1837">
        <v>3.1318867000000002E-3</v>
      </c>
      <c r="J1837">
        <v>1.2566894E-3</v>
      </c>
      <c r="K1837">
        <v>1.1323803E-2</v>
      </c>
      <c r="L1837">
        <v>1.1815941999999999E-2</v>
      </c>
      <c r="M1837">
        <v>11.786554000000001</v>
      </c>
      <c r="N1837">
        <v>0.97610691000000005</v>
      </c>
      <c r="O1837">
        <v>1</v>
      </c>
      <c r="P1837">
        <v>1</v>
      </c>
      <c r="Q1837">
        <v>0.97610691000000005</v>
      </c>
      <c r="R1837">
        <v>11.504937</v>
      </c>
      <c r="S1837">
        <v>11.502979</v>
      </c>
      <c r="T1837">
        <v>38.259625999999997</v>
      </c>
      <c r="U1837">
        <v>734.68710999999996</v>
      </c>
      <c r="V1837">
        <v>647.44313</v>
      </c>
      <c r="W1837">
        <v>38.168850999999997</v>
      </c>
      <c r="X1837">
        <v>663.26067999999998</v>
      </c>
      <c r="Y1837">
        <v>647.11571000000004</v>
      </c>
      <c r="Z1837">
        <v>6.3776248999999993E-2</v>
      </c>
      <c r="AA1837">
        <v>240.66508999999999</v>
      </c>
      <c r="AB1837">
        <v>6.3786891999999998E-2</v>
      </c>
      <c r="AC1837">
        <v>240.70525000000001</v>
      </c>
      <c r="AD1837" s="2">
        <v>240.66042999999999</v>
      </c>
      <c r="AE1837" s="2">
        <v>44.588461000000002</v>
      </c>
      <c r="AF1837" s="2">
        <f t="shared" si="144"/>
        <v>0.24066042999999998</v>
      </c>
      <c r="AG1837" s="2">
        <f t="shared" si="144"/>
        <v>4.4588461000000003E-2</v>
      </c>
      <c r="AH1837" s="8">
        <v>2248.9872999999998</v>
      </c>
      <c r="AI1837" s="3">
        <f t="shared" si="145"/>
        <v>2.4931393997758584</v>
      </c>
      <c r="AJ1837" s="3">
        <f t="shared" si="146"/>
        <v>0.46191743650781841</v>
      </c>
      <c r="AK1837" s="3">
        <f t="shared" si="143"/>
        <v>4.1552323329597645</v>
      </c>
      <c r="AL1837" s="3">
        <f t="shared" si="147"/>
        <v>0.76986239417969737</v>
      </c>
    </row>
    <row r="1838" spans="1:38" x14ac:dyDescent="0.2">
      <c r="A1838" s="2">
        <v>4</v>
      </c>
      <c r="B1838" s="2" t="s">
        <v>1866</v>
      </c>
      <c r="C1838" s="2" t="s">
        <v>36</v>
      </c>
      <c r="D1838" s="2">
        <v>38.354999999999997</v>
      </c>
      <c r="E1838" s="2">
        <v>100.624</v>
      </c>
      <c r="F1838">
        <v>115100</v>
      </c>
      <c r="G1838">
        <v>7900</v>
      </c>
      <c r="H1838">
        <v>7.5331958000000004E-2</v>
      </c>
      <c r="I1838">
        <v>5.2033352999999996E-3</v>
      </c>
      <c r="J1838">
        <v>1.4027047000000001E-3</v>
      </c>
      <c r="K1838">
        <v>1.3356145999999999E-2</v>
      </c>
      <c r="L1838">
        <v>1.4402392999999999E-2</v>
      </c>
      <c r="M1838">
        <v>12.915708</v>
      </c>
      <c r="N1838">
        <v>0.95531586000000002</v>
      </c>
      <c r="O1838">
        <v>1</v>
      </c>
      <c r="P1838">
        <v>1</v>
      </c>
      <c r="Q1838">
        <v>0.95531586000000002</v>
      </c>
      <c r="R1838">
        <v>12.33858</v>
      </c>
      <c r="S1838">
        <v>12.348458000000001</v>
      </c>
      <c r="T1838">
        <v>38.354258999999999</v>
      </c>
      <c r="U1838">
        <v>728.13530000000003</v>
      </c>
      <c r="V1838">
        <v>633.75120000000004</v>
      </c>
      <c r="W1838">
        <v>38.301211000000002</v>
      </c>
      <c r="X1838">
        <v>688.78004999999996</v>
      </c>
      <c r="Y1838">
        <v>633.55898000000002</v>
      </c>
      <c r="Z1838">
        <v>7.5333589000000006E-2</v>
      </c>
      <c r="AA1838">
        <v>284.27769000000001</v>
      </c>
      <c r="AB1838">
        <v>7.5274457000000003E-2</v>
      </c>
      <c r="AC1838">
        <v>284.05455999999998</v>
      </c>
      <c r="AD1838" s="2">
        <v>284.27154000000002</v>
      </c>
      <c r="AE1838" s="2">
        <v>54.348652999999999</v>
      </c>
      <c r="AF1838" s="2">
        <f t="shared" si="144"/>
        <v>0.28427153999999999</v>
      </c>
      <c r="AG1838" s="2">
        <f t="shared" si="144"/>
        <v>5.4348652999999997E-2</v>
      </c>
      <c r="AH1838" s="8">
        <v>2099</v>
      </c>
      <c r="AI1838" s="3">
        <f t="shared" si="145"/>
        <v>2.1106579997420774</v>
      </c>
      <c r="AJ1838" s="3">
        <f t="shared" si="146"/>
        <v>0.40352762443140189</v>
      </c>
      <c r="AK1838" s="3">
        <f t="shared" ref="AK1838:AK1901" si="148">1000/AD1838</f>
        <v>3.5177633329034625</v>
      </c>
      <c r="AL1838" s="3">
        <f t="shared" si="147"/>
        <v>0.67254604071900315</v>
      </c>
    </row>
    <row r="1839" spans="1:38" x14ac:dyDescent="0.2">
      <c r="A1839" s="2">
        <v>5</v>
      </c>
      <c r="B1839" s="2" t="s">
        <v>1867</v>
      </c>
      <c r="C1839" s="2" t="s">
        <v>36</v>
      </c>
      <c r="D1839" s="2">
        <v>38.848685000000003</v>
      </c>
      <c r="E1839" s="2">
        <v>98.880471</v>
      </c>
      <c r="F1839">
        <v>1449000</v>
      </c>
      <c r="G1839">
        <v>37000</v>
      </c>
      <c r="H1839">
        <v>7.1432518999999996E-3</v>
      </c>
      <c r="I1839">
        <v>1.8513947000000001E-4</v>
      </c>
      <c r="J1839" s="1">
        <v>9.8339344999999999E-5</v>
      </c>
      <c r="K1839">
        <v>1.2783126E-3</v>
      </c>
      <c r="L1839">
        <v>1.2953881E-3</v>
      </c>
      <c r="M1839">
        <v>15.024467</v>
      </c>
      <c r="N1839">
        <v>0.99826711000000001</v>
      </c>
      <c r="O1839">
        <v>1</v>
      </c>
      <c r="P1839">
        <v>1</v>
      </c>
      <c r="Q1839">
        <v>0.99826711000000001</v>
      </c>
      <c r="R1839">
        <v>14.998431999999999</v>
      </c>
      <c r="S1839">
        <v>14.995751</v>
      </c>
      <c r="T1839">
        <v>38.851275999999999</v>
      </c>
      <c r="U1839">
        <v>641.29096000000004</v>
      </c>
      <c r="V1839">
        <v>612.18078000000003</v>
      </c>
      <c r="W1839">
        <v>38.927345000000003</v>
      </c>
      <c r="X1839">
        <v>626.88957000000005</v>
      </c>
      <c r="Y1839">
        <v>612.4556</v>
      </c>
      <c r="Z1839">
        <v>7.1432724999999997E-3</v>
      </c>
      <c r="AA1839">
        <v>26.955745</v>
      </c>
      <c r="AB1839">
        <v>7.1445501999999996E-3</v>
      </c>
      <c r="AC1839">
        <v>26.960567000000001</v>
      </c>
      <c r="AD1839" s="2">
        <v>26.955666999999998</v>
      </c>
      <c r="AE1839" s="2">
        <v>4.8882570999999997</v>
      </c>
      <c r="AF1839" s="2">
        <f t="shared" si="144"/>
        <v>2.6955666999999999E-2</v>
      </c>
      <c r="AG1839" s="2">
        <f t="shared" si="144"/>
        <v>4.8882570999999996E-3</v>
      </c>
      <c r="AH1839" s="8">
        <v>1038.9937</v>
      </c>
      <c r="AI1839" s="3">
        <f t="shared" si="145"/>
        <v>22.258770298653712</v>
      </c>
      <c r="AJ1839" s="3">
        <f t="shared" si="146"/>
        <v>4.0365015619781595</v>
      </c>
      <c r="AK1839" s="3">
        <f t="shared" si="148"/>
        <v>37.097950497756187</v>
      </c>
      <c r="AL1839" s="3">
        <f t="shared" si="147"/>
        <v>6.7275026032969327</v>
      </c>
    </row>
    <row r="1840" spans="1:38" x14ac:dyDescent="0.2">
      <c r="A1840" s="2">
        <v>6</v>
      </c>
      <c r="B1840" s="2" t="s">
        <v>1868</v>
      </c>
      <c r="C1840" s="2" t="s">
        <v>36</v>
      </c>
      <c r="D1840" s="2">
        <v>38.222000000000001</v>
      </c>
      <c r="E1840" s="2">
        <v>100.044</v>
      </c>
      <c r="F1840">
        <v>99000</v>
      </c>
      <c r="G1840">
        <v>4900</v>
      </c>
      <c r="H1840">
        <v>9.5268955000000002E-2</v>
      </c>
      <c r="I1840">
        <v>4.7328033000000004E-3</v>
      </c>
      <c r="J1840">
        <v>1.6588835000000001E-3</v>
      </c>
      <c r="K1840">
        <v>1.6863313000000001E-2</v>
      </c>
      <c r="L1840">
        <v>1.7593254999999999E-2</v>
      </c>
      <c r="M1840">
        <v>13.598720999999999</v>
      </c>
      <c r="N1840">
        <v>0.98937843999999997</v>
      </c>
      <c r="O1840">
        <v>1</v>
      </c>
      <c r="P1840">
        <v>1</v>
      </c>
      <c r="Q1840">
        <v>0.98937843999999997</v>
      </c>
      <c r="R1840">
        <v>13.454281</v>
      </c>
      <c r="S1840">
        <v>13.449992999999999</v>
      </c>
      <c r="T1840">
        <v>38.223799999999997</v>
      </c>
      <c r="U1840">
        <v>729.58766000000003</v>
      </c>
      <c r="V1840">
        <v>625.33519999999999</v>
      </c>
      <c r="W1840">
        <v>38.583978999999999</v>
      </c>
      <c r="X1840">
        <v>662.63251000000002</v>
      </c>
      <c r="Y1840">
        <v>626.64301999999998</v>
      </c>
      <c r="Z1840">
        <v>9.5270248000000002E-2</v>
      </c>
      <c r="AA1840">
        <v>359.51037000000002</v>
      </c>
      <c r="AB1840">
        <v>9.5300085000000007E-2</v>
      </c>
      <c r="AC1840">
        <v>359.62295999999998</v>
      </c>
      <c r="AD1840" s="2">
        <v>359.50549000000001</v>
      </c>
      <c r="AE1840" s="2">
        <v>66.389643000000007</v>
      </c>
      <c r="AF1840" s="2">
        <f t="shared" si="144"/>
        <v>0.35950548999999998</v>
      </c>
      <c r="AG1840" s="2">
        <f t="shared" si="144"/>
        <v>6.6389643000000012E-2</v>
      </c>
      <c r="AH1840" s="8">
        <v>2114.9937</v>
      </c>
      <c r="AI1840" s="3">
        <f t="shared" si="145"/>
        <v>1.6689592139469136</v>
      </c>
      <c r="AJ1840" s="3">
        <f t="shared" si="146"/>
        <v>0.30820560318980444</v>
      </c>
      <c r="AK1840" s="3">
        <f t="shared" si="148"/>
        <v>2.7815986899115224</v>
      </c>
      <c r="AL1840" s="3">
        <f t="shared" si="147"/>
        <v>0.51367600531634072</v>
      </c>
    </row>
    <row r="1841" spans="1:38" x14ac:dyDescent="0.2">
      <c r="A1841" s="2">
        <v>7</v>
      </c>
      <c r="B1841" s="2" t="s">
        <v>1869</v>
      </c>
      <c r="C1841" s="2" t="s">
        <v>36</v>
      </c>
      <c r="D1841" s="2">
        <v>37.994543</v>
      </c>
      <c r="E1841" s="2">
        <v>100.78301</v>
      </c>
      <c r="F1841">
        <v>41100</v>
      </c>
      <c r="G1841">
        <v>1900</v>
      </c>
      <c r="H1841">
        <v>0.19753664000000001</v>
      </c>
      <c r="I1841">
        <v>9.1572466000000002E-3</v>
      </c>
      <c r="J1841">
        <v>3.9457253999999999E-3</v>
      </c>
      <c r="K1841">
        <v>3.5028446999999997E-2</v>
      </c>
      <c r="L1841">
        <v>3.6419994999999997E-2</v>
      </c>
      <c r="M1841">
        <v>11.604597999999999</v>
      </c>
      <c r="N1841">
        <v>0.99446367999999996</v>
      </c>
      <c r="O1841">
        <v>1</v>
      </c>
      <c r="P1841">
        <v>1</v>
      </c>
      <c r="Q1841">
        <v>0.99446367999999996</v>
      </c>
      <c r="R1841">
        <v>11.540350999999999</v>
      </c>
      <c r="S1841">
        <v>11.533865</v>
      </c>
      <c r="T1841">
        <v>37.993419000000003</v>
      </c>
      <c r="U1841">
        <v>687.13485000000003</v>
      </c>
      <c r="V1841">
        <v>648.86046999999996</v>
      </c>
      <c r="W1841">
        <v>37.909540999999997</v>
      </c>
      <c r="X1841">
        <v>668.16376000000002</v>
      </c>
      <c r="Y1841">
        <v>648.55624999999998</v>
      </c>
      <c r="Z1841">
        <v>0.19753799999999999</v>
      </c>
      <c r="AA1841">
        <v>745.42641000000003</v>
      </c>
      <c r="AB1841">
        <v>0.19764671</v>
      </c>
      <c r="AC1841">
        <v>745.83663000000001</v>
      </c>
      <c r="AD1841" s="2">
        <v>745.42129</v>
      </c>
      <c r="AE1841" s="2">
        <v>137.43394000000001</v>
      </c>
      <c r="AF1841" s="2">
        <f t="shared" si="144"/>
        <v>0.74542129000000001</v>
      </c>
      <c r="AG1841" s="2">
        <f t="shared" si="144"/>
        <v>0.13743394</v>
      </c>
      <c r="AH1841" s="8">
        <v>1220.9746</v>
      </c>
      <c r="AI1841" s="3">
        <f t="shared" si="145"/>
        <v>0.80491395677738153</v>
      </c>
      <c r="AJ1841" s="3">
        <f t="shared" si="146"/>
        <v>0.14840265219806809</v>
      </c>
      <c r="AK1841" s="3">
        <f t="shared" si="148"/>
        <v>1.3415232612956358</v>
      </c>
      <c r="AL1841" s="3">
        <f t="shared" si="147"/>
        <v>0.24733775366344679</v>
      </c>
    </row>
    <row r="1842" spans="1:38" x14ac:dyDescent="0.2">
      <c r="A1842" s="2">
        <v>8</v>
      </c>
      <c r="B1842" s="2" t="s">
        <v>1870</v>
      </c>
      <c r="C1842" s="2" t="s">
        <v>36</v>
      </c>
      <c r="D1842" s="2">
        <v>38.207999999999998</v>
      </c>
      <c r="E1842" s="2">
        <v>100.193</v>
      </c>
      <c r="F1842">
        <v>75300</v>
      </c>
      <c r="G1842">
        <v>3500</v>
      </c>
      <c r="H1842">
        <v>0.10535393999999999</v>
      </c>
      <c r="I1842">
        <v>4.9133971000000004E-3</v>
      </c>
      <c r="J1842">
        <v>2.1296745E-3</v>
      </c>
      <c r="K1842">
        <v>1.8699080999999999E-2</v>
      </c>
      <c r="L1842">
        <v>1.9450774000000001E-2</v>
      </c>
      <c r="M1842">
        <v>11.421257000000001</v>
      </c>
      <c r="N1842">
        <v>0.98799466999999996</v>
      </c>
      <c r="O1842">
        <v>1</v>
      </c>
      <c r="P1842">
        <v>1</v>
      </c>
      <c r="Q1842">
        <v>0.98799466999999996</v>
      </c>
      <c r="R1842">
        <v>11.284141</v>
      </c>
      <c r="S1842">
        <v>11.270849999999999</v>
      </c>
      <c r="T1842">
        <v>38.202877000000001</v>
      </c>
      <c r="U1842">
        <v>739.56227000000001</v>
      </c>
      <c r="V1842">
        <v>652.04961000000003</v>
      </c>
      <c r="W1842">
        <v>38.020845999999999</v>
      </c>
      <c r="X1842">
        <v>698.05659000000003</v>
      </c>
      <c r="Y1842">
        <v>651.39305999999999</v>
      </c>
      <c r="Z1842">
        <v>0.10535593</v>
      </c>
      <c r="AA1842">
        <v>397.56954999999999</v>
      </c>
      <c r="AB1842">
        <v>0.10547755</v>
      </c>
      <c r="AC1842">
        <v>398.02848999999998</v>
      </c>
      <c r="AD1842" s="2">
        <v>397.56202000000002</v>
      </c>
      <c r="AE1842" s="2">
        <v>73.399146999999999</v>
      </c>
      <c r="AF1842" s="2">
        <f t="shared" si="144"/>
        <v>0.39756202000000002</v>
      </c>
      <c r="AG1842" s="2">
        <f t="shared" si="144"/>
        <v>7.3399146999999998E-2</v>
      </c>
      <c r="AH1842" s="8">
        <v>2297</v>
      </c>
      <c r="AI1842" s="3">
        <f t="shared" si="145"/>
        <v>1.5091984893325574</v>
      </c>
      <c r="AJ1842" s="3">
        <f t="shared" si="146"/>
        <v>0.27863295837640201</v>
      </c>
      <c r="AK1842" s="3">
        <f t="shared" si="148"/>
        <v>2.5153308155542624</v>
      </c>
      <c r="AL1842" s="3">
        <f t="shared" si="147"/>
        <v>0.46438826396067001</v>
      </c>
    </row>
    <row r="1843" spans="1:38" x14ac:dyDescent="0.2">
      <c r="A1843" s="2">
        <v>0</v>
      </c>
      <c r="B1843" s="2" t="s">
        <v>1871</v>
      </c>
      <c r="C1843" s="2" t="s">
        <v>36</v>
      </c>
      <c r="D1843" s="2">
        <v>27.724028000000001</v>
      </c>
      <c r="E1843" s="2">
        <v>89.761030000000005</v>
      </c>
      <c r="F1843">
        <v>98290</v>
      </c>
      <c r="G1843">
        <v>4630</v>
      </c>
      <c r="H1843">
        <v>5.7945229000000001E-2</v>
      </c>
      <c r="I1843">
        <v>2.7422687000000002E-3</v>
      </c>
      <c r="J1843">
        <v>1.5289380999999999E-3</v>
      </c>
      <c r="K1843">
        <v>1.036312E-2</v>
      </c>
      <c r="L1843">
        <v>1.0828294E-2</v>
      </c>
      <c r="M1843">
        <v>8.3186081000000005</v>
      </c>
      <c r="N1843">
        <v>0.96192420999999995</v>
      </c>
      <c r="O1843">
        <v>1</v>
      </c>
      <c r="P1843">
        <v>1</v>
      </c>
      <c r="Q1843">
        <v>0.96192420999999995</v>
      </c>
      <c r="R1843">
        <v>8.0018706000000002</v>
      </c>
      <c r="S1843">
        <v>8.0297102999999996</v>
      </c>
      <c r="T1843">
        <v>27.725511000000001</v>
      </c>
      <c r="U1843">
        <v>841.03588999999999</v>
      </c>
      <c r="V1843">
        <v>660.34781999999996</v>
      </c>
      <c r="W1843">
        <v>27.783906000000002</v>
      </c>
      <c r="X1843">
        <v>706.01210000000003</v>
      </c>
      <c r="Y1843">
        <v>660.54264999999998</v>
      </c>
      <c r="Z1843">
        <v>5.7951372000000001E-2</v>
      </c>
      <c r="AA1843">
        <v>218.68441999999999</v>
      </c>
      <c r="AB1843">
        <v>5.7756013000000002E-2</v>
      </c>
      <c r="AC1843">
        <v>217.94721999999999</v>
      </c>
      <c r="AD1843" s="2">
        <v>218.66123999999999</v>
      </c>
      <c r="AE1843" s="2">
        <v>40.861486999999997</v>
      </c>
      <c r="AF1843" s="2">
        <f t="shared" si="144"/>
        <v>0.21866123999999998</v>
      </c>
      <c r="AG1843" s="2">
        <f t="shared" si="144"/>
        <v>4.0861486999999995E-2</v>
      </c>
      <c r="AH1843" s="8">
        <v>3168</v>
      </c>
      <c r="AI1843" s="3">
        <f t="shared" si="145"/>
        <v>2.7439705363419691</v>
      </c>
      <c r="AJ1843" s="3">
        <f t="shared" si="146"/>
        <v>0.51276905042302146</v>
      </c>
      <c r="AK1843" s="3">
        <f t="shared" si="148"/>
        <v>4.5732842272366154</v>
      </c>
      <c r="AL1843" s="3">
        <f t="shared" si="147"/>
        <v>0.85461508403836906</v>
      </c>
    </row>
    <row r="1844" spans="1:38" x14ac:dyDescent="0.2">
      <c r="A1844" s="2">
        <v>1</v>
      </c>
      <c r="B1844" s="2" t="s">
        <v>1872</v>
      </c>
      <c r="C1844" s="2" t="s">
        <v>36</v>
      </c>
      <c r="D1844" s="2">
        <v>27.187867000000001</v>
      </c>
      <c r="E1844" s="2">
        <v>89.564048</v>
      </c>
      <c r="F1844">
        <v>262010</v>
      </c>
      <c r="G1844">
        <v>8380</v>
      </c>
      <c r="H1844">
        <v>2.3279805000000001E-2</v>
      </c>
      <c r="I1844">
        <v>7.4955460000000003E-4</v>
      </c>
      <c r="J1844">
        <v>5.5996514999999999E-4</v>
      </c>
      <c r="K1844">
        <v>4.1701096000000002E-3</v>
      </c>
      <c r="L1844">
        <v>4.2737812999999996E-3</v>
      </c>
      <c r="M1844">
        <v>8.8890761999999999</v>
      </c>
      <c r="N1844">
        <v>0.96677020999999996</v>
      </c>
      <c r="O1844">
        <v>1</v>
      </c>
      <c r="P1844">
        <v>1</v>
      </c>
      <c r="Q1844">
        <v>0.96677020999999996</v>
      </c>
      <c r="R1844">
        <v>8.5936941000000004</v>
      </c>
      <c r="S1844">
        <v>8.6473597000000009</v>
      </c>
      <c r="T1844">
        <v>27.189322000000001</v>
      </c>
      <c r="U1844">
        <v>784.77180999999996</v>
      </c>
      <c r="V1844">
        <v>648.23559</v>
      </c>
      <c r="W1844">
        <v>27.211548000000001</v>
      </c>
      <c r="X1844">
        <v>671.69925999999998</v>
      </c>
      <c r="Y1844">
        <v>648.31250999999997</v>
      </c>
      <c r="Z1844">
        <v>2.3281382999999999E-2</v>
      </c>
      <c r="AA1844">
        <v>87.854276999999996</v>
      </c>
      <c r="AB1844">
        <v>2.3139967000000001E-2</v>
      </c>
      <c r="AC1844">
        <v>87.320629999999994</v>
      </c>
      <c r="AD1844" s="2">
        <v>87.848320999999999</v>
      </c>
      <c r="AE1844" s="2">
        <v>16.127476999999999</v>
      </c>
      <c r="AF1844" s="2">
        <f t="shared" si="144"/>
        <v>8.7848320999999993E-2</v>
      </c>
      <c r="AG1844" s="2">
        <f t="shared" si="144"/>
        <v>1.6127476999999998E-2</v>
      </c>
      <c r="AH1844" s="8">
        <v>2528.9575</v>
      </c>
      <c r="AI1844" s="3">
        <f t="shared" si="145"/>
        <v>6.8299540978136628</v>
      </c>
      <c r="AJ1844" s="3">
        <f t="shared" si="146"/>
        <v>1.2538649159105226</v>
      </c>
      <c r="AK1844" s="3">
        <f t="shared" si="148"/>
        <v>11.383256829689437</v>
      </c>
      <c r="AL1844" s="3">
        <f t="shared" si="147"/>
        <v>2.0897748598508707</v>
      </c>
    </row>
    <row r="1845" spans="1:38" x14ac:dyDescent="0.2">
      <c r="A1845" s="2">
        <v>2</v>
      </c>
      <c r="B1845" s="2" t="s">
        <v>1873</v>
      </c>
      <c r="C1845" s="2" t="s">
        <v>36</v>
      </c>
      <c r="D1845" s="2">
        <v>27.059097000000001</v>
      </c>
      <c r="E1845" s="2">
        <v>89.581945000000005</v>
      </c>
      <c r="F1845">
        <v>102250</v>
      </c>
      <c r="G1845">
        <v>5950</v>
      </c>
      <c r="H1845">
        <v>4.6014267999999997E-2</v>
      </c>
      <c r="I1845">
        <v>2.6955867000000001E-3</v>
      </c>
      <c r="J1845">
        <v>1.4273389000000001E-3</v>
      </c>
      <c r="K1845">
        <v>8.2758976999999997E-3</v>
      </c>
      <c r="L1845">
        <v>8.8200888000000005E-3</v>
      </c>
      <c r="M1845">
        <v>6.8503232000000001</v>
      </c>
      <c r="N1845">
        <v>0.95988733999999998</v>
      </c>
      <c r="O1845">
        <v>1</v>
      </c>
      <c r="P1845">
        <v>1</v>
      </c>
      <c r="Q1845">
        <v>0.95988733999999998</v>
      </c>
      <c r="R1845">
        <v>6.5755385000000004</v>
      </c>
      <c r="S1845">
        <v>6.5946021999999997</v>
      </c>
      <c r="T1845">
        <v>27.060669000000001</v>
      </c>
      <c r="U1845">
        <v>837.59537</v>
      </c>
      <c r="V1845">
        <v>688.06903999999997</v>
      </c>
      <c r="W1845">
        <v>27.104693000000001</v>
      </c>
      <c r="X1845">
        <v>706.87914000000001</v>
      </c>
      <c r="Y1845">
        <v>688.21154000000001</v>
      </c>
      <c r="Z1845">
        <v>4.6017331000000002E-2</v>
      </c>
      <c r="AA1845">
        <v>173.65030999999999</v>
      </c>
      <c r="AB1845">
        <v>4.5888634999999997E-2</v>
      </c>
      <c r="AC1845">
        <v>173.16466</v>
      </c>
      <c r="AD1845" s="2">
        <v>173.63874999999999</v>
      </c>
      <c r="AE1845" s="2">
        <v>33.283354000000003</v>
      </c>
      <c r="AF1845" s="2">
        <f t="shared" si="144"/>
        <v>0.17363874999999998</v>
      </c>
      <c r="AG1845" s="2">
        <f t="shared" si="144"/>
        <v>3.3283354000000001E-2</v>
      </c>
      <c r="AH1845" s="8">
        <v>2588</v>
      </c>
      <c r="AI1845" s="3">
        <f t="shared" si="145"/>
        <v>3.4554498923771337</v>
      </c>
      <c r="AJ1845" s="3">
        <f t="shared" si="146"/>
        <v>0.6623461755930059</v>
      </c>
      <c r="AK1845" s="3">
        <f t="shared" si="148"/>
        <v>5.7590831539618899</v>
      </c>
      <c r="AL1845" s="3">
        <f t="shared" si="147"/>
        <v>1.10391029265501</v>
      </c>
    </row>
    <row r="1846" spans="1:38" x14ac:dyDescent="0.2">
      <c r="A1846" s="2">
        <v>3</v>
      </c>
      <c r="B1846" s="2" t="s">
        <v>1874</v>
      </c>
      <c r="C1846" s="2" t="s">
        <v>36</v>
      </c>
      <c r="D1846" s="2">
        <v>27.682879</v>
      </c>
      <c r="E1846" s="2">
        <v>89.911623000000006</v>
      </c>
      <c r="F1846">
        <v>65110</v>
      </c>
      <c r="G1846">
        <v>4450</v>
      </c>
      <c r="H1846">
        <v>7.9568437000000006E-2</v>
      </c>
      <c r="I1846">
        <v>5.4738664999999997E-3</v>
      </c>
      <c r="J1846">
        <v>2.2928921E-3</v>
      </c>
      <c r="K1846">
        <v>1.4254174E-2</v>
      </c>
      <c r="L1846">
        <v>1.5440272999999999E-2</v>
      </c>
      <c r="M1846">
        <v>7.5225381999999996</v>
      </c>
      <c r="N1846">
        <v>0.96181654999999999</v>
      </c>
      <c r="O1846">
        <v>1</v>
      </c>
      <c r="P1846">
        <v>1</v>
      </c>
      <c r="Q1846">
        <v>0.96181654999999999</v>
      </c>
      <c r="R1846">
        <v>7.2353018000000002</v>
      </c>
      <c r="S1846">
        <v>7.2764750999999999</v>
      </c>
      <c r="T1846">
        <v>27.697344999999999</v>
      </c>
      <c r="U1846">
        <v>844.89788999999996</v>
      </c>
      <c r="V1846">
        <v>675.76062999999999</v>
      </c>
      <c r="W1846">
        <v>27.749153</v>
      </c>
      <c r="X1846">
        <v>708.70952999999997</v>
      </c>
      <c r="Y1846">
        <v>675.92907000000002</v>
      </c>
      <c r="Z1846">
        <v>7.9578011000000004E-2</v>
      </c>
      <c r="AA1846">
        <v>300.29437999999999</v>
      </c>
      <c r="AB1846">
        <v>7.9141869000000004E-2</v>
      </c>
      <c r="AC1846">
        <v>298.64855999999997</v>
      </c>
      <c r="AD1846" s="2">
        <v>300.25824999999998</v>
      </c>
      <c r="AE1846" s="2">
        <v>58.265182000000003</v>
      </c>
      <c r="AF1846" s="2">
        <f t="shared" si="144"/>
        <v>0.30025824999999995</v>
      </c>
      <c r="AG1846" s="2">
        <f t="shared" si="144"/>
        <v>5.8265182000000006E-2</v>
      </c>
      <c r="AH1846" s="8">
        <v>2913.991</v>
      </c>
      <c r="AI1846" s="3">
        <f t="shared" si="145"/>
        <v>1.9982798141266729</v>
      </c>
      <c r="AJ1846" s="3">
        <f t="shared" si="146"/>
        <v>0.38776665439506419</v>
      </c>
      <c r="AK1846" s="3">
        <f t="shared" si="148"/>
        <v>3.3304663568777881</v>
      </c>
      <c r="AL1846" s="3">
        <f t="shared" si="147"/>
        <v>0.64627775732510695</v>
      </c>
    </row>
    <row r="1847" spans="1:38" x14ac:dyDescent="0.2">
      <c r="A1847" s="2">
        <v>4</v>
      </c>
      <c r="B1847" s="2" t="s">
        <v>1875</v>
      </c>
      <c r="C1847" s="2" t="s">
        <v>36</v>
      </c>
      <c r="D1847" s="2">
        <v>27.633143</v>
      </c>
      <c r="E1847" s="2">
        <v>89.801709000000002</v>
      </c>
      <c r="F1847">
        <v>66220</v>
      </c>
      <c r="G1847">
        <v>4910</v>
      </c>
      <c r="H1847">
        <v>5.3139220000000001E-2</v>
      </c>
      <c r="I1847">
        <v>3.9750365999999997E-3</v>
      </c>
      <c r="J1847">
        <v>2.1212174E-3</v>
      </c>
      <c r="K1847">
        <v>9.6408151000000001E-3</v>
      </c>
      <c r="L1847">
        <v>1.0641701E-2</v>
      </c>
      <c r="M1847">
        <v>5.0503553999999999</v>
      </c>
      <c r="N1847">
        <v>0.96525689999999997</v>
      </c>
      <c r="O1847">
        <v>1</v>
      </c>
      <c r="P1847">
        <v>1</v>
      </c>
      <c r="Q1847">
        <v>0.96525689999999997</v>
      </c>
      <c r="R1847">
        <v>4.8748905000000002</v>
      </c>
      <c r="S1847">
        <v>4.8686958999999996</v>
      </c>
      <c r="T1847">
        <v>27.632982999999999</v>
      </c>
      <c r="U1847">
        <v>867.06116999999995</v>
      </c>
      <c r="V1847">
        <v>736.15637000000004</v>
      </c>
      <c r="W1847">
        <v>27.591135999999999</v>
      </c>
      <c r="X1847">
        <v>797.91609000000005</v>
      </c>
      <c r="Y1847">
        <v>736.03161999999998</v>
      </c>
      <c r="Z1847">
        <v>5.3146329999999999E-2</v>
      </c>
      <c r="AA1847">
        <v>200.55219</v>
      </c>
      <c r="AB1847">
        <v>5.3210954999999997E-2</v>
      </c>
      <c r="AC1847">
        <v>200.79606000000001</v>
      </c>
      <c r="AD1847" s="2">
        <v>200.52536000000001</v>
      </c>
      <c r="AE1847" s="2">
        <v>40.157361000000002</v>
      </c>
      <c r="AF1847" s="2">
        <f t="shared" si="144"/>
        <v>0.20052536000000001</v>
      </c>
      <c r="AG1847" s="2">
        <f t="shared" si="144"/>
        <v>4.0157361000000003E-2</v>
      </c>
      <c r="AH1847" s="8">
        <v>2727</v>
      </c>
      <c r="AI1847" s="3">
        <f t="shared" si="145"/>
        <v>2.9921402460018025</v>
      </c>
      <c r="AJ1847" s="3">
        <f t="shared" si="146"/>
        <v>0.59920827979724456</v>
      </c>
      <c r="AK1847" s="3">
        <f t="shared" si="148"/>
        <v>4.9869004100030043</v>
      </c>
      <c r="AL1847" s="3">
        <f t="shared" si="147"/>
        <v>0.99868046632874086</v>
      </c>
    </row>
    <row r="1848" spans="1:38" x14ac:dyDescent="0.2">
      <c r="A1848" s="2">
        <v>5</v>
      </c>
      <c r="B1848" s="2" t="s">
        <v>1876</v>
      </c>
      <c r="C1848" s="2" t="s">
        <v>36</v>
      </c>
      <c r="D1848" s="2">
        <v>27.576214</v>
      </c>
      <c r="E1848" s="2">
        <v>89.634857999999994</v>
      </c>
      <c r="F1848">
        <v>149850</v>
      </c>
      <c r="G1848">
        <v>8820</v>
      </c>
      <c r="H1848">
        <v>3.9399541000000003E-2</v>
      </c>
      <c r="I1848">
        <v>2.3351815000000001E-3</v>
      </c>
      <c r="J1848">
        <v>1.0015715999999999E-3</v>
      </c>
      <c r="K1848">
        <v>7.0486828E-3</v>
      </c>
      <c r="L1848">
        <v>7.4926728999999996E-3</v>
      </c>
      <c r="M1848">
        <v>8.6359878000000005</v>
      </c>
      <c r="N1848">
        <v>0.96424993999999997</v>
      </c>
      <c r="O1848">
        <v>1</v>
      </c>
      <c r="P1848">
        <v>1</v>
      </c>
      <c r="Q1848">
        <v>0.96424993999999997</v>
      </c>
      <c r="R1848">
        <v>8.3272507000000004</v>
      </c>
      <c r="S1848">
        <v>8.3419322999999999</v>
      </c>
      <c r="T1848">
        <v>27.575500999999999</v>
      </c>
      <c r="U1848">
        <v>737.83839</v>
      </c>
      <c r="V1848">
        <v>654.04637000000002</v>
      </c>
      <c r="W1848">
        <v>27.572837</v>
      </c>
      <c r="X1848">
        <v>685.83</v>
      </c>
      <c r="Y1848">
        <v>654.03733999999997</v>
      </c>
      <c r="Z1848">
        <v>3.9401029999999997E-2</v>
      </c>
      <c r="AA1848">
        <v>148.68313000000001</v>
      </c>
      <c r="AB1848">
        <v>3.9333432000000002E-2</v>
      </c>
      <c r="AC1848">
        <v>148.42805000000001</v>
      </c>
      <c r="AD1848" s="2">
        <v>148.67751000000001</v>
      </c>
      <c r="AE1848" s="2">
        <v>28.274236999999999</v>
      </c>
      <c r="AF1848" s="2">
        <f t="shared" si="144"/>
        <v>0.14867751000000001</v>
      </c>
      <c r="AG1848" s="2">
        <f t="shared" si="144"/>
        <v>2.8274237000000001E-2</v>
      </c>
      <c r="AH1848" s="8">
        <v>1831</v>
      </c>
      <c r="AI1848" s="3">
        <f t="shared" si="145"/>
        <v>4.0355800954697179</v>
      </c>
      <c r="AJ1848" s="3">
        <f t="shared" si="146"/>
        <v>0.76745264332038798</v>
      </c>
      <c r="AK1848" s="3">
        <f t="shared" si="148"/>
        <v>6.7259668257828631</v>
      </c>
      <c r="AL1848" s="3">
        <f t="shared" si="147"/>
        <v>1.2790877388673132</v>
      </c>
    </row>
    <row r="1849" spans="1:38" x14ac:dyDescent="0.2">
      <c r="A1849" s="2">
        <v>6</v>
      </c>
      <c r="B1849" s="2" t="s">
        <v>1877</v>
      </c>
      <c r="C1849" s="2" t="s">
        <v>36</v>
      </c>
      <c r="D1849" s="2">
        <v>27.543866999999999</v>
      </c>
      <c r="E1849" s="2">
        <v>89.658996999999999</v>
      </c>
      <c r="F1849">
        <v>390200</v>
      </c>
      <c r="G1849">
        <v>12260</v>
      </c>
      <c r="H1849">
        <v>1.2093873999999999E-2</v>
      </c>
      <c r="I1849">
        <v>3.8469364999999998E-4</v>
      </c>
      <c r="J1849">
        <v>3.4592645000000003E-4</v>
      </c>
      <c r="K1849">
        <v>2.1912448E-3</v>
      </c>
      <c r="L1849">
        <v>2.2514902000000002E-3</v>
      </c>
      <c r="M1849">
        <v>6.8345184999999997</v>
      </c>
      <c r="N1849">
        <v>0.97620923000000004</v>
      </c>
      <c r="O1849">
        <v>1</v>
      </c>
      <c r="P1849">
        <v>1</v>
      </c>
      <c r="Q1849">
        <v>0.97620923000000004</v>
      </c>
      <c r="R1849">
        <v>6.6719201000000004</v>
      </c>
      <c r="S1849">
        <v>6.6748684999999996</v>
      </c>
      <c r="T1849">
        <v>27.545674999999999</v>
      </c>
      <c r="U1849">
        <v>755.52157</v>
      </c>
      <c r="V1849">
        <v>689.98193000000003</v>
      </c>
      <c r="W1849">
        <v>27.545168</v>
      </c>
      <c r="X1849">
        <v>718.51617999999996</v>
      </c>
      <c r="Y1849">
        <v>689.98031000000003</v>
      </c>
      <c r="Z1849">
        <v>1.2094132E-2</v>
      </c>
      <c r="AA1849">
        <v>45.638235000000002</v>
      </c>
      <c r="AB1849">
        <v>1.2088901000000001E-2</v>
      </c>
      <c r="AC1849">
        <v>45.618493000000001</v>
      </c>
      <c r="AD1849" s="2">
        <v>45.637261000000002</v>
      </c>
      <c r="AE1849" s="2">
        <v>8.4961894999999998</v>
      </c>
      <c r="AF1849" s="2">
        <f t="shared" si="144"/>
        <v>4.5637261000000005E-2</v>
      </c>
      <c r="AG1849" s="2">
        <f t="shared" si="144"/>
        <v>8.4961894999999992E-3</v>
      </c>
      <c r="AH1849" s="8">
        <v>1358</v>
      </c>
      <c r="AI1849" s="3">
        <f t="shared" si="145"/>
        <v>13.147151841562096</v>
      </c>
      <c r="AJ1849" s="3">
        <f t="shared" si="146"/>
        <v>2.4475766289126235</v>
      </c>
      <c r="AK1849" s="3">
        <f t="shared" si="148"/>
        <v>21.911919735936824</v>
      </c>
      <c r="AL1849" s="3">
        <f t="shared" si="147"/>
        <v>4.0792943815210387</v>
      </c>
    </row>
    <row r="1850" spans="1:38" x14ac:dyDescent="0.2">
      <c r="A1850" s="2">
        <v>7</v>
      </c>
      <c r="B1850" s="2" t="s">
        <v>1878</v>
      </c>
      <c r="C1850" s="2" t="s">
        <v>36</v>
      </c>
      <c r="D1850" s="2">
        <v>27.504100000000001</v>
      </c>
      <c r="E1850" s="2">
        <v>89.633099999999999</v>
      </c>
      <c r="F1850">
        <v>200420</v>
      </c>
      <c r="G1850">
        <v>9960</v>
      </c>
      <c r="H1850">
        <v>3.2054049000000001E-2</v>
      </c>
      <c r="I1850">
        <v>1.6034475E-3</v>
      </c>
      <c r="J1850">
        <v>7.5086593000000005E-4</v>
      </c>
      <c r="K1850">
        <v>5.7274865000000001E-3</v>
      </c>
      <c r="L1850">
        <v>5.9949099000000004E-3</v>
      </c>
      <c r="M1850">
        <v>9.3828323999999999</v>
      </c>
      <c r="N1850">
        <v>0.96928013000000002</v>
      </c>
      <c r="O1850">
        <v>1</v>
      </c>
      <c r="P1850">
        <v>1</v>
      </c>
      <c r="Q1850">
        <v>0.96928013000000002</v>
      </c>
      <c r="R1850">
        <v>9.0945929999999997</v>
      </c>
      <c r="S1850">
        <v>9.1059257999999996</v>
      </c>
      <c r="T1850">
        <v>27.504784000000001</v>
      </c>
      <c r="U1850">
        <v>763.86329999999998</v>
      </c>
      <c r="V1850">
        <v>640.90935999999999</v>
      </c>
      <c r="W1850">
        <v>27.528483000000001</v>
      </c>
      <c r="X1850">
        <v>623.87217999999996</v>
      </c>
      <c r="Y1850">
        <v>640.99176999999997</v>
      </c>
      <c r="Z1850">
        <v>3.2055554999999999E-2</v>
      </c>
      <c r="AA1850">
        <v>120.96436</v>
      </c>
      <c r="AB1850">
        <v>3.2016540000000003E-2</v>
      </c>
      <c r="AC1850">
        <v>120.81713000000001</v>
      </c>
      <c r="AD1850" s="2">
        <v>120.95868</v>
      </c>
      <c r="AE1850" s="2">
        <v>22.622302000000001</v>
      </c>
      <c r="AF1850" s="2">
        <f t="shared" si="144"/>
        <v>0.12095868</v>
      </c>
      <c r="AG1850" s="2">
        <f t="shared" si="144"/>
        <v>2.2622302E-2</v>
      </c>
      <c r="AH1850" s="8">
        <v>2308</v>
      </c>
      <c r="AI1850" s="3">
        <f t="shared" si="145"/>
        <v>4.960371591356652</v>
      </c>
      <c r="AJ1850" s="3">
        <f t="shared" si="146"/>
        <v>0.92771369670941162</v>
      </c>
      <c r="AK1850" s="3">
        <f t="shared" si="148"/>
        <v>8.2672859855944196</v>
      </c>
      <c r="AL1850" s="3">
        <f t="shared" si="147"/>
        <v>1.546189494515686</v>
      </c>
    </row>
    <row r="1851" spans="1:38" x14ac:dyDescent="0.2">
      <c r="A1851" s="2">
        <v>8</v>
      </c>
      <c r="B1851" s="2" t="s">
        <v>1879</v>
      </c>
      <c r="C1851" s="2" t="s">
        <v>36</v>
      </c>
      <c r="D1851" s="2">
        <v>27.496917</v>
      </c>
      <c r="E1851" s="2">
        <v>89.440805999999995</v>
      </c>
      <c r="F1851">
        <v>206920</v>
      </c>
      <c r="G1851">
        <v>6740</v>
      </c>
      <c r="H1851">
        <v>2.2952187999999998E-2</v>
      </c>
      <c r="I1851">
        <v>7.5317392999999996E-4</v>
      </c>
      <c r="J1851">
        <v>6.8702843000000003E-4</v>
      </c>
      <c r="K1851">
        <v>4.1391717000000003E-3</v>
      </c>
      <c r="L1851">
        <v>4.2628654000000004E-3</v>
      </c>
      <c r="M1851">
        <v>6.8633835000000003</v>
      </c>
      <c r="N1851">
        <v>0.97352660000000002</v>
      </c>
      <c r="O1851">
        <v>1</v>
      </c>
      <c r="P1851">
        <v>1</v>
      </c>
      <c r="Q1851">
        <v>0.97352660000000002</v>
      </c>
      <c r="R1851">
        <v>6.6816864000000002</v>
      </c>
      <c r="S1851">
        <v>6.6810242999999998</v>
      </c>
      <c r="T1851">
        <v>27.494212999999998</v>
      </c>
      <c r="U1851">
        <v>743.82348000000002</v>
      </c>
      <c r="V1851">
        <v>689.17255</v>
      </c>
      <c r="W1851">
        <v>27.485804999999999</v>
      </c>
      <c r="X1851">
        <v>713.55223999999998</v>
      </c>
      <c r="Y1851">
        <v>689.14566000000002</v>
      </c>
      <c r="Z1851">
        <v>2.2952652E-2</v>
      </c>
      <c r="AA1851">
        <v>86.613782</v>
      </c>
      <c r="AB1851">
        <v>2.2954863999999998E-2</v>
      </c>
      <c r="AC1851">
        <v>86.622127000000006</v>
      </c>
      <c r="AD1851" s="2">
        <v>86.612031000000002</v>
      </c>
      <c r="AE1851" s="2">
        <v>16.086285</v>
      </c>
      <c r="AF1851" s="2">
        <f t="shared" si="144"/>
        <v>8.6612031000000006E-2</v>
      </c>
      <c r="AG1851" s="2">
        <f t="shared" si="144"/>
        <v>1.6086284999999999E-2</v>
      </c>
      <c r="AH1851" s="8">
        <v>1261</v>
      </c>
      <c r="AI1851" s="3">
        <f t="shared" si="145"/>
        <v>6.9274440637467558</v>
      </c>
      <c r="AJ1851" s="3">
        <f t="shared" si="146"/>
        <v>1.2866207874860767</v>
      </c>
      <c r="AK1851" s="3">
        <f t="shared" si="148"/>
        <v>11.545740106244592</v>
      </c>
      <c r="AL1851" s="3">
        <f t="shared" si="147"/>
        <v>2.1443679791434609</v>
      </c>
    </row>
    <row r="1852" spans="1:38" x14ac:dyDescent="0.2">
      <c r="A1852" s="2">
        <v>9</v>
      </c>
      <c r="B1852" s="2" t="s">
        <v>1880</v>
      </c>
      <c r="C1852" s="2" t="s">
        <v>36</v>
      </c>
      <c r="D1852" s="2">
        <v>27.446473999999998</v>
      </c>
      <c r="E1852" s="2">
        <v>89.442442</v>
      </c>
      <c r="F1852">
        <v>418040</v>
      </c>
      <c r="G1852">
        <v>13040</v>
      </c>
      <c r="H1852">
        <v>1.0938900999999999E-2</v>
      </c>
      <c r="I1852">
        <v>3.4585253E-4</v>
      </c>
      <c r="J1852">
        <v>3.1805168999999998E-4</v>
      </c>
      <c r="K1852">
        <v>1.9857525000000001E-3</v>
      </c>
      <c r="L1852">
        <v>2.0405841999999999E-3</v>
      </c>
      <c r="M1852">
        <v>6.5881701000000001</v>
      </c>
      <c r="N1852">
        <v>0.98169556000000002</v>
      </c>
      <c r="O1852">
        <v>1</v>
      </c>
      <c r="P1852">
        <v>1</v>
      </c>
      <c r="Q1852">
        <v>0.98169556000000002</v>
      </c>
      <c r="R1852">
        <v>6.4675773000000003</v>
      </c>
      <c r="S1852">
        <v>6.4693829000000003</v>
      </c>
      <c r="T1852">
        <v>27.446463000000001</v>
      </c>
      <c r="U1852">
        <v>754.97239999999999</v>
      </c>
      <c r="V1852">
        <v>695.27898000000005</v>
      </c>
      <c r="W1852">
        <v>27.450996</v>
      </c>
      <c r="X1852">
        <v>707.18831</v>
      </c>
      <c r="Y1852">
        <v>695.29336000000001</v>
      </c>
      <c r="Z1852">
        <v>1.0939129000000001E-2</v>
      </c>
      <c r="AA1852">
        <v>41.279733999999998</v>
      </c>
      <c r="AB1852">
        <v>1.0936138E-2</v>
      </c>
      <c r="AC1852">
        <v>41.268444000000002</v>
      </c>
      <c r="AD1852" s="2">
        <v>41.278871000000002</v>
      </c>
      <c r="AE1852" s="2">
        <v>7.7003177999999997</v>
      </c>
      <c r="AF1852" s="2">
        <f t="shared" si="144"/>
        <v>4.1278871000000002E-2</v>
      </c>
      <c r="AG1852" s="2">
        <f t="shared" si="144"/>
        <v>7.7003177999999993E-3</v>
      </c>
      <c r="AH1852" s="8">
        <v>1258</v>
      </c>
      <c r="AI1852" s="3">
        <f t="shared" si="145"/>
        <v>14.535281258055724</v>
      </c>
      <c r="AJ1852" s="3">
        <f t="shared" si="146"/>
        <v>2.7114667210596157</v>
      </c>
      <c r="AK1852" s="3">
        <f t="shared" si="148"/>
        <v>24.225468763426207</v>
      </c>
      <c r="AL1852" s="3">
        <f t="shared" si="147"/>
        <v>4.5191112017660267</v>
      </c>
    </row>
    <row r="1853" spans="1:38" x14ac:dyDescent="0.2">
      <c r="A1853" s="2">
        <v>10</v>
      </c>
      <c r="B1853" s="2" t="s">
        <v>1881</v>
      </c>
      <c r="C1853" s="2" t="s">
        <v>36</v>
      </c>
      <c r="D1853" s="2">
        <v>27.4223</v>
      </c>
      <c r="E1853" s="2">
        <v>89.362200000000001</v>
      </c>
      <c r="F1853">
        <v>253400</v>
      </c>
      <c r="G1853">
        <v>8300</v>
      </c>
      <c r="H1853">
        <v>2.0001695E-2</v>
      </c>
      <c r="I1853">
        <v>6.6045646000000003E-4</v>
      </c>
      <c r="J1853">
        <v>5.6098111E-4</v>
      </c>
      <c r="K1853">
        <v>3.6031904000000002E-3</v>
      </c>
      <c r="L1853">
        <v>3.7059254999999998E-3</v>
      </c>
      <c r="M1853">
        <v>7.3171961000000003</v>
      </c>
      <c r="N1853">
        <v>0.97714736999999996</v>
      </c>
      <c r="O1853">
        <v>1</v>
      </c>
      <c r="P1853">
        <v>1</v>
      </c>
      <c r="Q1853">
        <v>0.97714736999999996</v>
      </c>
      <c r="R1853">
        <v>7.1499788999999998</v>
      </c>
      <c r="S1853">
        <v>7.1525072999999999</v>
      </c>
      <c r="T1853">
        <v>27.422694</v>
      </c>
      <c r="U1853">
        <v>740.71380999999997</v>
      </c>
      <c r="V1853">
        <v>679.12048000000004</v>
      </c>
      <c r="W1853">
        <v>27.408373000000001</v>
      </c>
      <c r="X1853">
        <v>692.97718999999995</v>
      </c>
      <c r="Y1853">
        <v>679.07380999999998</v>
      </c>
      <c r="Z1853">
        <v>2.0002210999999999E-2</v>
      </c>
      <c r="AA1853">
        <v>75.480041</v>
      </c>
      <c r="AB1853">
        <v>1.9995315E-2</v>
      </c>
      <c r="AC1853">
        <v>75.454019000000002</v>
      </c>
      <c r="AD1853" s="2">
        <v>75.478095999999994</v>
      </c>
      <c r="AE1853" s="2">
        <v>13.984624</v>
      </c>
      <c r="AF1853" s="2">
        <f t="shared" si="144"/>
        <v>7.5478095999999995E-2</v>
      </c>
      <c r="AG1853" s="2">
        <f t="shared" si="144"/>
        <v>1.3984623999999999E-2</v>
      </c>
      <c r="AH1853" s="8">
        <v>1444</v>
      </c>
      <c r="AI1853" s="3">
        <f t="shared" si="145"/>
        <v>7.9493261197261793</v>
      </c>
      <c r="AJ1853" s="3">
        <f t="shared" si="146"/>
        <v>1.4728556061847349</v>
      </c>
      <c r="AK1853" s="3">
        <f t="shared" si="148"/>
        <v>13.248876866210299</v>
      </c>
      <c r="AL1853" s="3">
        <f t="shared" si="147"/>
        <v>2.4547593436412249</v>
      </c>
    </row>
    <row r="1854" spans="1:38" x14ac:dyDescent="0.2">
      <c r="A1854" s="2">
        <v>11</v>
      </c>
      <c r="B1854" s="2" t="s">
        <v>1882</v>
      </c>
      <c r="C1854" s="2" t="s">
        <v>36</v>
      </c>
      <c r="D1854" s="2">
        <v>27.423200000000001</v>
      </c>
      <c r="E1854" s="2">
        <v>89.646799999999999</v>
      </c>
      <c r="F1854">
        <v>502700</v>
      </c>
      <c r="G1854">
        <v>16980</v>
      </c>
      <c r="H1854">
        <v>9.5844484000000008E-3</v>
      </c>
      <c r="I1854">
        <v>3.2859266000000002E-4</v>
      </c>
      <c r="J1854">
        <v>2.6206108999999998E-4</v>
      </c>
      <c r="K1854">
        <v>1.7392737E-3</v>
      </c>
      <c r="L1854">
        <v>1.7893357E-3</v>
      </c>
      <c r="M1854">
        <v>6.9984510999999996</v>
      </c>
      <c r="N1854">
        <v>0.97833957000000005</v>
      </c>
      <c r="O1854">
        <v>1</v>
      </c>
      <c r="P1854">
        <v>1</v>
      </c>
      <c r="Q1854">
        <v>0.97833957000000005</v>
      </c>
      <c r="R1854">
        <v>6.8468616000000004</v>
      </c>
      <c r="S1854">
        <v>6.8399671</v>
      </c>
      <c r="T1854">
        <v>27.417504999999998</v>
      </c>
      <c r="U1854">
        <v>760.86987999999997</v>
      </c>
      <c r="V1854">
        <v>685.94073000000003</v>
      </c>
      <c r="W1854">
        <v>27.387868999999998</v>
      </c>
      <c r="X1854">
        <v>709.53098</v>
      </c>
      <c r="Y1854">
        <v>685.84522000000004</v>
      </c>
      <c r="Z1854">
        <v>9.5847840000000007E-3</v>
      </c>
      <c r="AA1854">
        <v>36.168996</v>
      </c>
      <c r="AB1854">
        <v>9.5942852000000002E-3</v>
      </c>
      <c r="AC1854">
        <v>36.20485</v>
      </c>
      <c r="AD1854" s="2">
        <v>36.167729999999999</v>
      </c>
      <c r="AE1854" s="2">
        <v>6.7522101000000001</v>
      </c>
      <c r="AF1854" s="2">
        <f t="shared" si="144"/>
        <v>3.6167730000000002E-2</v>
      </c>
      <c r="AG1854" s="2">
        <f t="shared" si="144"/>
        <v>6.7522101000000003E-3</v>
      </c>
      <c r="AH1854" s="8">
        <v>1815</v>
      </c>
      <c r="AI1854" s="3">
        <f t="shared" si="145"/>
        <v>16.589374008266486</v>
      </c>
      <c r="AJ1854" s="3">
        <f t="shared" si="146"/>
        <v>3.0970961885441648</v>
      </c>
      <c r="AK1854" s="3">
        <f t="shared" si="148"/>
        <v>27.648956680444144</v>
      </c>
      <c r="AL1854" s="3">
        <f t="shared" si="147"/>
        <v>5.1618269809069419</v>
      </c>
    </row>
    <row r="1855" spans="1:38" x14ac:dyDescent="0.2">
      <c r="A1855" s="2">
        <v>12</v>
      </c>
      <c r="B1855" s="2" t="s">
        <v>1883</v>
      </c>
      <c r="C1855" s="2" t="s">
        <v>36</v>
      </c>
      <c r="D1855" s="2">
        <v>27.394500000000001</v>
      </c>
      <c r="E1855" s="2">
        <v>89.616900000000001</v>
      </c>
      <c r="F1855">
        <v>718960</v>
      </c>
      <c r="G1855">
        <v>22260</v>
      </c>
      <c r="H1855">
        <v>6.1315639999999999E-3</v>
      </c>
      <c r="I1855">
        <v>1.9398018E-4</v>
      </c>
      <c r="J1855">
        <v>1.6982560000000001E-4</v>
      </c>
      <c r="K1855">
        <v>1.1219700999999999E-3</v>
      </c>
      <c r="L1855">
        <v>1.1512107E-3</v>
      </c>
      <c r="M1855">
        <v>6.4735562</v>
      </c>
      <c r="N1855">
        <v>0.97195958000000005</v>
      </c>
      <c r="O1855">
        <v>1</v>
      </c>
      <c r="P1855">
        <v>1</v>
      </c>
      <c r="Q1855">
        <v>0.97195958000000005</v>
      </c>
      <c r="R1855">
        <v>6.2920350000000003</v>
      </c>
      <c r="S1855">
        <v>6.2896026000000003</v>
      </c>
      <c r="T1855">
        <v>27.391271</v>
      </c>
      <c r="U1855">
        <v>755.89860999999996</v>
      </c>
      <c r="V1855">
        <v>697.78438000000006</v>
      </c>
      <c r="W1855">
        <v>27.378043999999999</v>
      </c>
      <c r="X1855">
        <v>723.09646999999995</v>
      </c>
      <c r="Y1855">
        <v>697.74255000000005</v>
      </c>
      <c r="Z1855">
        <v>6.1316829999999998E-3</v>
      </c>
      <c r="AA1855">
        <v>23.138425999999999</v>
      </c>
      <c r="AB1855">
        <v>6.1340318999999997E-3</v>
      </c>
      <c r="AC1855">
        <v>23.147290000000002</v>
      </c>
      <c r="AD1855" s="2">
        <v>23.137976999999999</v>
      </c>
      <c r="AE1855" s="2">
        <v>4.3441912</v>
      </c>
      <c r="AF1855" s="2">
        <f t="shared" si="144"/>
        <v>2.3137977000000001E-2</v>
      </c>
      <c r="AG1855" s="2">
        <f t="shared" si="144"/>
        <v>4.3441911999999999E-3</v>
      </c>
      <c r="AH1855" s="8">
        <v>1481</v>
      </c>
      <c r="AI1855" s="3">
        <f t="shared" si="145"/>
        <v>25.931394088601611</v>
      </c>
      <c r="AJ1855" s="3">
        <f t="shared" si="146"/>
        <v>4.8686596068202137</v>
      </c>
      <c r="AK1855" s="3">
        <f t="shared" si="148"/>
        <v>43.218990147669352</v>
      </c>
      <c r="AL1855" s="3">
        <f t="shared" si="147"/>
        <v>8.1144326780336886</v>
      </c>
    </row>
    <row r="1856" spans="1:38" x14ac:dyDescent="0.2">
      <c r="A1856" s="2">
        <v>13</v>
      </c>
      <c r="B1856" s="2" t="s">
        <v>1884</v>
      </c>
      <c r="C1856" s="2" t="s">
        <v>36</v>
      </c>
      <c r="D1856" s="2">
        <v>27.319595</v>
      </c>
      <c r="E1856" s="2">
        <v>89.564924000000005</v>
      </c>
      <c r="F1856">
        <v>284840</v>
      </c>
      <c r="G1856">
        <v>13690</v>
      </c>
      <c r="H1856">
        <v>2.0404797999999998E-2</v>
      </c>
      <c r="I1856">
        <v>9.8938313000000006E-4</v>
      </c>
      <c r="J1856">
        <v>5.0825654000000002E-4</v>
      </c>
      <c r="K1856">
        <v>3.6620286000000001E-3</v>
      </c>
      <c r="L1856">
        <v>3.8272257999999999E-3</v>
      </c>
      <c r="M1856">
        <v>8.4200278999999991</v>
      </c>
      <c r="N1856">
        <v>0.97647669000000004</v>
      </c>
      <c r="O1856">
        <v>1</v>
      </c>
      <c r="P1856">
        <v>1</v>
      </c>
      <c r="Q1856">
        <v>0.97647669000000004</v>
      </c>
      <c r="R1856">
        <v>8.2219610000000003</v>
      </c>
      <c r="S1856">
        <v>8.2353369999999995</v>
      </c>
      <c r="T1856">
        <v>27.319182000000001</v>
      </c>
      <c r="U1856">
        <v>784.45736999999997</v>
      </c>
      <c r="V1856">
        <v>657.10352</v>
      </c>
      <c r="W1856">
        <v>27.308812</v>
      </c>
      <c r="X1856">
        <v>700.24107000000004</v>
      </c>
      <c r="Y1856">
        <v>657.06831</v>
      </c>
      <c r="Z1856">
        <v>2.0405841000000001E-2</v>
      </c>
      <c r="AA1856">
        <v>77.003172000000006</v>
      </c>
      <c r="AB1856">
        <v>2.0373405000000001E-2</v>
      </c>
      <c r="AC1856">
        <v>76.880771999999993</v>
      </c>
      <c r="AD1856" s="2">
        <v>76.999236999999994</v>
      </c>
      <c r="AE1856" s="2">
        <v>14.442361999999999</v>
      </c>
      <c r="AF1856" s="2">
        <f t="shared" si="144"/>
        <v>7.6999236999999998E-2</v>
      </c>
      <c r="AG1856" s="2">
        <f t="shared" si="144"/>
        <v>1.4442361999999999E-2</v>
      </c>
      <c r="AH1856" s="8">
        <v>2490</v>
      </c>
      <c r="AI1856" s="3">
        <f t="shared" si="145"/>
        <v>7.7922850066683136</v>
      </c>
      <c r="AJ1856" s="3">
        <f t="shared" si="146"/>
        <v>1.4615599486197013</v>
      </c>
      <c r="AK1856" s="3">
        <f t="shared" si="148"/>
        <v>12.987141677780523</v>
      </c>
      <c r="AL1856" s="3">
        <f t="shared" si="147"/>
        <v>2.4359332476995021</v>
      </c>
    </row>
    <row r="1857" spans="1:38" x14ac:dyDescent="0.2">
      <c r="A1857" s="2">
        <v>14</v>
      </c>
      <c r="B1857" s="2" t="s">
        <v>1885</v>
      </c>
      <c r="C1857" s="2" t="s">
        <v>36</v>
      </c>
      <c r="D1857" s="2">
        <v>27.233629000000001</v>
      </c>
      <c r="E1857" s="2">
        <v>89.484057000000007</v>
      </c>
      <c r="F1857">
        <v>480100</v>
      </c>
      <c r="G1857">
        <v>14980</v>
      </c>
      <c r="H1857">
        <v>1.0210291999999999E-2</v>
      </c>
      <c r="I1857">
        <v>3.2303909999999999E-4</v>
      </c>
      <c r="J1857">
        <v>2.7749778E-4</v>
      </c>
      <c r="K1857">
        <v>1.8507617000000001E-3</v>
      </c>
      <c r="L1857">
        <v>1.8991257E-3</v>
      </c>
      <c r="M1857">
        <v>7.0593101000000003</v>
      </c>
      <c r="N1857">
        <v>0.98417041999999999</v>
      </c>
      <c r="O1857">
        <v>1</v>
      </c>
      <c r="P1857">
        <v>1</v>
      </c>
      <c r="Q1857">
        <v>0.98417041999999999</v>
      </c>
      <c r="R1857">
        <v>6.9475642000000004</v>
      </c>
      <c r="S1857">
        <v>6.9566094999999999</v>
      </c>
      <c r="T1857">
        <v>27.236301999999998</v>
      </c>
      <c r="U1857">
        <v>760.48239999999998</v>
      </c>
      <c r="V1857">
        <v>684.02625</v>
      </c>
      <c r="W1857">
        <v>27.256996999999998</v>
      </c>
      <c r="X1857">
        <v>706.93535999999995</v>
      </c>
      <c r="Y1857">
        <v>684.09342000000004</v>
      </c>
      <c r="Z1857">
        <v>1.0210504E-2</v>
      </c>
      <c r="AA1857">
        <v>38.530205000000002</v>
      </c>
      <c r="AB1857">
        <v>1.0197456000000001E-2</v>
      </c>
      <c r="AC1857">
        <v>38.480967999999997</v>
      </c>
      <c r="AD1857" s="2">
        <v>38.529403000000002</v>
      </c>
      <c r="AE1857" s="2">
        <v>7.1665118999999997</v>
      </c>
      <c r="AF1857" s="2">
        <f t="shared" si="144"/>
        <v>3.8529403000000004E-2</v>
      </c>
      <c r="AG1857" s="2">
        <f t="shared" si="144"/>
        <v>7.1665118999999994E-3</v>
      </c>
      <c r="AH1857" s="8">
        <v>1419</v>
      </c>
      <c r="AI1857" s="3">
        <f t="shared" si="145"/>
        <v>15.572522626421177</v>
      </c>
      <c r="AJ1857" s="3">
        <f t="shared" si="146"/>
        <v>2.8965065644870389</v>
      </c>
      <c r="AK1857" s="3">
        <f t="shared" si="148"/>
        <v>25.95420437736863</v>
      </c>
      <c r="AL1857" s="3">
        <f t="shared" si="147"/>
        <v>4.8275109408117318</v>
      </c>
    </row>
    <row r="1858" spans="1:38" x14ac:dyDescent="0.2">
      <c r="A1858" s="2">
        <v>15</v>
      </c>
      <c r="B1858" s="2" t="s">
        <v>1886</v>
      </c>
      <c r="C1858" s="2" t="s">
        <v>36</v>
      </c>
      <c r="D1858" s="2">
        <v>27.233795000000001</v>
      </c>
      <c r="E1858" s="2">
        <v>89.529041000000007</v>
      </c>
      <c r="F1858">
        <v>169800</v>
      </c>
      <c r="G1858">
        <v>5550</v>
      </c>
      <c r="H1858">
        <v>3.1229761000000002E-2</v>
      </c>
      <c r="I1858">
        <v>1.0264942E-3</v>
      </c>
      <c r="J1858">
        <v>8.6112248999999997E-4</v>
      </c>
      <c r="K1858">
        <v>5.6062932000000001E-3</v>
      </c>
      <c r="L1858">
        <v>5.7641777999999999E-3</v>
      </c>
      <c r="M1858">
        <v>7.6852653000000002</v>
      </c>
      <c r="N1858">
        <v>0.96958626000000003</v>
      </c>
      <c r="O1858">
        <v>1</v>
      </c>
      <c r="P1858">
        <v>1</v>
      </c>
      <c r="Q1858">
        <v>0.96958626000000003</v>
      </c>
      <c r="R1858">
        <v>7.4515276999999998</v>
      </c>
      <c r="S1858">
        <v>7.4750047999999998</v>
      </c>
      <c r="T1858">
        <v>27.234579</v>
      </c>
      <c r="U1858">
        <v>782.24711000000002</v>
      </c>
      <c r="V1858">
        <v>670.94356000000005</v>
      </c>
      <c r="W1858">
        <v>27.239383</v>
      </c>
      <c r="X1858">
        <v>689.01436999999999</v>
      </c>
      <c r="Y1858">
        <v>670.95951000000002</v>
      </c>
      <c r="Z1858">
        <v>3.1231670999999999E-2</v>
      </c>
      <c r="AA1858">
        <v>117.85536</v>
      </c>
      <c r="AB1858">
        <v>3.1136212E-2</v>
      </c>
      <c r="AC1858">
        <v>117.49514000000001</v>
      </c>
      <c r="AD1858" s="2">
        <v>117.84815</v>
      </c>
      <c r="AE1858" s="2">
        <v>21.751614</v>
      </c>
      <c r="AF1858" s="2">
        <f t="shared" si="144"/>
        <v>0.11784815</v>
      </c>
      <c r="AG1858" s="2">
        <f t="shared" si="144"/>
        <v>2.1751613999999999E-2</v>
      </c>
      <c r="AH1858" s="8">
        <v>2265</v>
      </c>
      <c r="AI1858" s="3">
        <f t="shared" si="145"/>
        <v>5.0912975723420351</v>
      </c>
      <c r="AJ1858" s="3">
        <f t="shared" si="146"/>
        <v>0.93971725099393599</v>
      </c>
      <c r="AK1858" s="3">
        <f t="shared" si="148"/>
        <v>8.4854959539033921</v>
      </c>
      <c r="AL1858" s="3">
        <f t="shared" si="147"/>
        <v>1.5661954183232267</v>
      </c>
    </row>
    <row r="1859" spans="1:38" x14ac:dyDescent="0.2">
      <c r="A1859" s="2">
        <v>16</v>
      </c>
      <c r="B1859" s="2" t="s">
        <v>1887</v>
      </c>
      <c r="C1859" s="2" t="s">
        <v>36</v>
      </c>
      <c r="D1859" s="2">
        <v>27.659502</v>
      </c>
      <c r="E1859" s="2">
        <v>89.873278999999997</v>
      </c>
      <c r="F1859">
        <v>60110</v>
      </c>
      <c r="G1859">
        <v>3680</v>
      </c>
      <c r="H1859">
        <v>5.1237343999999997E-2</v>
      </c>
      <c r="I1859">
        <v>3.1602460999999998E-3</v>
      </c>
      <c r="J1859">
        <v>2.2997179E-3</v>
      </c>
      <c r="K1859">
        <v>9.3449385000000003E-3</v>
      </c>
      <c r="L1859">
        <v>1.0129350000000001E-2</v>
      </c>
      <c r="M1859">
        <v>4.3791751000000003</v>
      </c>
      <c r="N1859">
        <v>0.96472007000000004</v>
      </c>
      <c r="O1859">
        <v>1</v>
      </c>
      <c r="P1859">
        <v>1</v>
      </c>
      <c r="Q1859">
        <v>0.96472007000000004</v>
      </c>
      <c r="R1859">
        <v>4.2246781000000002</v>
      </c>
      <c r="S1859">
        <v>4.2314878</v>
      </c>
      <c r="T1859">
        <v>27.668913</v>
      </c>
      <c r="U1859">
        <v>851.04110000000003</v>
      </c>
      <c r="V1859">
        <v>757.66408000000001</v>
      </c>
      <c r="W1859">
        <v>27.689501</v>
      </c>
      <c r="X1859">
        <v>781.50278000000003</v>
      </c>
      <c r="Y1859">
        <v>757.72398999999996</v>
      </c>
      <c r="Z1859">
        <v>5.1241373E-2</v>
      </c>
      <c r="AA1859">
        <v>193.36367000000001</v>
      </c>
      <c r="AB1859">
        <v>5.1163057999999997E-2</v>
      </c>
      <c r="AC1859">
        <v>193.06814</v>
      </c>
      <c r="AD1859" s="2">
        <v>193.34846999999999</v>
      </c>
      <c r="AE1859" s="2">
        <v>38.223962999999998</v>
      </c>
      <c r="AF1859" s="2">
        <f t="shared" si="144"/>
        <v>0.19334846999999999</v>
      </c>
      <c r="AG1859" s="2">
        <f t="shared" si="144"/>
        <v>3.8223963E-2</v>
      </c>
      <c r="AH1859" s="8">
        <v>1975.9937</v>
      </c>
      <c r="AI1859" s="3">
        <f t="shared" si="145"/>
        <v>3.10320531628722</v>
      </c>
      <c r="AJ1859" s="3">
        <f t="shared" si="146"/>
        <v>0.61348716745038623</v>
      </c>
      <c r="AK1859" s="3">
        <f t="shared" si="148"/>
        <v>5.1720088604786998</v>
      </c>
      <c r="AL1859" s="3">
        <f t="shared" si="147"/>
        <v>1.0224786124173104</v>
      </c>
    </row>
    <row r="1860" spans="1:38" x14ac:dyDescent="0.2">
      <c r="A1860" s="2">
        <v>17</v>
      </c>
      <c r="B1860" s="2" t="s">
        <v>1888</v>
      </c>
      <c r="C1860" s="2" t="s">
        <v>36</v>
      </c>
      <c r="D1860" s="2">
        <v>27.020800000000001</v>
      </c>
      <c r="E1860" s="2">
        <v>89.563199999999995</v>
      </c>
      <c r="F1860">
        <v>24770</v>
      </c>
      <c r="G1860">
        <v>2450</v>
      </c>
      <c r="H1860">
        <v>0.17297709999999999</v>
      </c>
      <c r="I1860">
        <v>1.7294595999999999E-2</v>
      </c>
      <c r="J1860">
        <v>5.9745327000000001E-3</v>
      </c>
      <c r="K1860">
        <v>3.1125089000000002E-2</v>
      </c>
      <c r="L1860">
        <v>3.6104974999999997E-2</v>
      </c>
      <c r="M1860">
        <v>6.0552004999999998</v>
      </c>
      <c r="N1860">
        <v>0.98387701000000005</v>
      </c>
      <c r="O1860">
        <v>1</v>
      </c>
      <c r="P1860">
        <v>1</v>
      </c>
      <c r="Q1860">
        <v>0.98387701000000005</v>
      </c>
      <c r="R1860">
        <v>5.9575725999999998</v>
      </c>
      <c r="S1860">
        <v>5.9673790000000002</v>
      </c>
      <c r="T1860">
        <v>27.021241</v>
      </c>
      <c r="U1860">
        <v>801.24797999999998</v>
      </c>
      <c r="V1860">
        <v>706.80647999999997</v>
      </c>
      <c r="W1860">
        <v>27.015158</v>
      </c>
      <c r="X1860">
        <v>723.01454999999999</v>
      </c>
      <c r="Y1860">
        <v>706.78733999999997</v>
      </c>
      <c r="Z1860">
        <v>0.17298032999999999</v>
      </c>
      <c r="AA1860">
        <v>652.75598000000002</v>
      </c>
      <c r="AB1860">
        <v>0.17270729000000001</v>
      </c>
      <c r="AC1860">
        <v>651.72563000000002</v>
      </c>
      <c r="AD1860" s="2">
        <v>652.74378999999999</v>
      </c>
      <c r="AE1860" s="2">
        <v>136.24519000000001</v>
      </c>
      <c r="AF1860" s="2">
        <f t="shared" si="144"/>
        <v>0.65274378999999993</v>
      </c>
      <c r="AG1860" s="2">
        <f t="shared" si="144"/>
        <v>0.13624519000000002</v>
      </c>
      <c r="AH1860" s="8">
        <v>1410</v>
      </c>
      <c r="AI1860" s="3">
        <f t="shared" si="145"/>
        <v>0.91919679542259602</v>
      </c>
      <c r="AJ1860" s="3">
        <f t="shared" si="146"/>
        <v>0.19186110072336765</v>
      </c>
      <c r="AK1860" s="3">
        <f t="shared" si="148"/>
        <v>1.5319946590376601</v>
      </c>
      <c r="AL1860" s="3">
        <f t="shared" si="147"/>
        <v>0.31976850120561273</v>
      </c>
    </row>
    <row r="1861" spans="1:38" x14ac:dyDescent="0.2">
      <c r="A1861" s="2">
        <v>18</v>
      </c>
      <c r="B1861" s="2" t="s">
        <v>1889</v>
      </c>
      <c r="C1861" s="2" t="s">
        <v>36</v>
      </c>
      <c r="D1861" s="2">
        <v>27.638801000000001</v>
      </c>
      <c r="E1861" s="2">
        <v>89.819067000000004</v>
      </c>
      <c r="F1861">
        <v>264350</v>
      </c>
      <c r="G1861">
        <v>13220</v>
      </c>
      <c r="H1861">
        <v>8.9861114999999995E-3</v>
      </c>
      <c r="I1861">
        <v>4.5962923999999999E-4</v>
      </c>
      <c r="J1861">
        <v>4.4808268999999999E-4</v>
      </c>
      <c r="K1861">
        <v>1.6810777E-3</v>
      </c>
      <c r="L1861">
        <v>1.7994609E-3</v>
      </c>
      <c r="M1861">
        <v>3.4098714999999999</v>
      </c>
      <c r="N1861">
        <v>0.95807317999999997</v>
      </c>
      <c r="O1861">
        <v>1</v>
      </c>
      <c r="P1861">
        <v>1</v>
      </c>
      <c r="Q1861">
        <v>0.95807317999999997</v>
      </c>
      <c r="R1861">
        <v>3.2669063999999999</v>
      </c>
      <c r="S1861">
        <v>3.2715817</v>
      </c>
      <c r="T1861">
        <v>27.639917000000001</v>
      </c>
      <c r="U1861">
        <v>864.43052</v>
      </c>
      <c r="V1861">
        <v>794.86796000000004</v>
      </c>
      <c r="W1861">
        <v>27.656110000000002</v>
      </c>
      <c r="X1861">
        <v>807.60842000000002</v>
      </c>
      <c r="Y1861">
        <v>794.91408999999999</v>
      </c>
      <c r="Z1861">
        <v>8.9867104000000003E-3</v>
      </c>
      <c r="AA1861">
        <v>33.912115</v>
      </c>
      <c r="AB1861">
        <v>8.9743700000000006E-3</v>
      </c>
      <c r="AC1861">
        <v>33.865546999999999</v>
      </c>
      <c r="AD1861" s="2">
        <v>33.909855</v>
      </c>
      <c r="AE1861" s="2">
        <v>6.7904184000000001</v>
      </c>
      <c r="AF1861" s="2">
        <f t="shared" si="144"/>
        <v>3.3909855000000003E-2</v>
      </c>
      <c r="AG1861" s="2">
        <f t="shared" si="144"/>
        <v>6.7904184000000005E-3</v>
      </c>
      <c r="AH1861" s="8">
        <v>1326</v>
      </c>
      <c r="AI1861" s="3">
        <f t="shared" si="145"/>
        <v>17.693971265875362</v>
      </c>
      <c r="AJ1861" s="3">
        <f t="shared" si="146"/>
        <v>3.5432020588961928</v>
      </c>
      <c r="AK1861" s="3">
        <f t="shared" si="148"/>
        <v>29.48995210979227</v>
      </c>
      <c r="AL1861" s="3">
        <f t="shared" si="147"/>
        <v>5.9053367648269877</v>
      </c>
    </row>
    <row r="1862" spans="1:38" x14ac:dyDescent="0.2">
      <c r="A1862" s="2">
        <v>19</v>
      </c>
      <c r="B1862" s="2" t="s">
        <v>1890</v>
      </c>
      <c r="C1862" s="2" t="s">
        <v>36</v>
      </c>
      <c r="D1862" s="2">
        <v>26.942014</v>
      </c>
      <c r="E1862" s="2">
        <v>89.594928999999993</v>
      </c>
      <c r="F1862">
        <v>9250</v>
      </c>
      <c r="G1862">
        <v>1000</v>
      </c>
      <c r="H1862">
        <v>0.26203986000000001</v>
      </c>
      <c r="I1862">
        <v>2.8688383000000001E-2</v>
      </c>
      <c r="J1862">
        <v>1.4781022E-2</v>
      </c>
      <c r="K1862">
        <v>4.8143532000000003E-2</v>
      </c>
      <c r="L1862">
        <v>5.7959482E-2</v>
      </c>
      <c r="M1862">
        <v>3.3490611000000001</v>
      </c>
      <c r="N1862">
        <v>0.97394446000000001</v>
      </c>
      <c r="O1862">
        <v>1</v>
      </c>
      <c r="P1862">
        <v>1</v>
      </c>
      <c r="Q1862">
        <v>0.97394446000000001</v>
      </c>
      <c r="R1862">
        <v>3.2617995</v>
      </c>
      <c r="S1862">
        <v>3.2672962999999999</v>
      </c>
      <c r="T1862">
        <v>26.940314999999998</v>
      </c>
      <c r="U1862">
        <v>904.73928999999998</v>
      </c>
      <c r="V1862">
        <v>795.53440000000001</v>
      </c>
      <c r="W1862">
        <v>26.954094999999999</v>
      </c>
      <c r="X1862">
        <v>789.39566000000002</v>
      </c>
      <c r="Y1862">
        <v>795.57419000000004</v>
      </c>
      <c r="Z1862">
        <v>0.26207995000000001</v>
      </c>
      <c r="AA1862">
        <v>988.98095000000001</v>
      </c>
      <c r="AB1862">
        <v>0.26166946000000002</v>
      </c>
      <c r="AC1862">
        <v>987.43192999999997</v>
      </c>
      <c r="AD1862" s="2">
        <v>988.82966999999996</v>
      </c>
      <c r="AE1862" s="2">
        <v>218.71503000000001</v>
      </c>
      <c r="AF1862" s="2">
        <f t="shared" si="144"/>
        <v>0.98882966999999999</v>
      </c>
      <c r="AG1862" s="2">
        <f t="shared" si="144"/>
        <v>0.21871503</v>
      </c>
      <c r="AH1862" s="8">
        <v>2363.9810000000002</v>
      </c>
      <c r="AI1862" s="3">
        <f t="shared" si="145"/>
        <v>0.60677790948566501</v>
      </c>
      <c r="AJ1862" s="3">
        <f t="shared" si="146"/>
        <v>0.13421062565456246</v>
      </c>
      <c r="AK1862" s="3">
        <f t="shared" si="148"/>
        <v>1.0112965158094418</v>
      </c>
      <c r="AL1862" s="3">
        <f t="shared" si="147"/>
        <v>0.22368437609093744</v>
      </c>
    </row>
    <row r="1863" spans="1:38" x14ac:dyDescent="0.2">
      <c r="A1863" s="2">
        <v>20</v>
      </c>
      <c r="B1863" s="2" t="s">
        <v>1891</v>
      </c>
      <c r="C1863" s="2" t="s">
        <v>36</v>
      </c>
      <c r="D1863" s="2">
        <v>26.952446999999999</v>
      </c>
      <c r="E1863" s="2">
        <v>89.593042999999994</v>
      </c>
      <c r="F1863">
        <v>28350</v>
      </c>
      <c r="G1863">
        <v>2150</v>
      </c>
      <c r="H1863">
        <v>0.1001227</v>
      </c>
      <c r="I1863">
        <v>7.6524582999999997E-3</v>
      </c>
      <c r="J1863">
        <v>4.8757632999999996E-3</v>
      </c>
      <c r="K1863">
        <v>1.8288367E-2</v>
      </c>
      <c r="L1863">
        <v>2.0415619999999999E-2</v>
      </c>
      <c r="M1863">
        <v>3.9588960000000002</v>
      </c>
      <c r="N1863">
        <v>0.97518598999999995</v>
      </c>
      <c r="O1863">
        <v>1</v>
      </c>
      <c r="P1863">
        <v>1</v>
      </c>
      <c r="Q1863">
        <v>0.97518598999999995</v>
      </c>
      <c r="R1863">
        <v>3.8606600000000002</v>
      </c>
      <c r="S1863">
        <v>3.8735046999999998</v>
      </c>
      <c r="T1863">
        <v>26.953368999999999</v>
      </c>
      <c r="U1863">
        <v>894.63324999999998</v>
      </c>
      <c r="V1863">
        <v>770.65950999999995</v>
      </c>
      <c r="W1863">
        <v>26.969289</v>
      </c>
      <c r="X1863">
        <v>795.10583999999994</v>
      </c>
      <c r="Y1863">
        <v>770.70605</v>
      </c>
      <c r="Z1863">
        <v>0.10013906</v>
      </c>
      <c r="AA1863">
        <v>377.88324</v>
      </c>
      <c r="AB1863">
        <v>9.9826042000000004E-2</v>
      </c>
      <c r="AC1863">
        <v>376.70204999999999</v>
      </c>
      <c r="AD1863" s="2">
        <v>377.82150000000001</v>
      </c>
      <c r="AE1863" s="2">
        <v>77.040076999999997</v>
      </c>
      <c r="AF1863" s="2">
        <f t="shared" si="144"/>
        <v>0.37782150000000003</v>
      </c>
      <c r="AG1863" s="2">
        <f t="shared" si="144"/>
        <v>7.7040076999999998E-2</v>
      </c>
      <c r="AH1863" s="8">
        <v>2267</v>
      </c>
      <c r="AI1863" s="3">
        <f t="shared" si="145"/>
        <v>1.5880515005101614</v>
      </c>
      <c r="AJ1863" s="3">
        <f t="shared" si="146"/>
        <v>0.32381325541100325</v>
      </c>
      <c r="AK1863" s="3">
        <f t="shared" si="148"/>
        <v>2.646752500850269</v>
      </c>
      <c r="AL1863" s="3">
        <f t="shared" si="147"/>
        <v>0.53968875901833879</v>
      </c>
    </row>
    <row r="1864" spans="1:38" x14ac:dyDescent="0.2">
      <c r="A1864" s="2">
        <v>21</v>
      </c>
      <c r="B1864" s="2" t="s">
        <v>1892</v>
      </c>
      <c r="C1864" s="2" t="s">
        <v>36</v>
      </c>
      <c r="D1864" s="2">
        <v>26.877960000000002</v>
      </c>
      <c r="E1864" s="2">
        <v>89.596576999999996</v>
      </c>
      <c r="F1864">
        <v>88290</v>
      </c>
      <c r="G1864">
        <v>5250</v>
      </c>
      <c r="H1864">
        <v>2.0792358E-2</v>
      </c>
      <c r="I1864">
        <v>1.2551964E-3</v>
      </c>
      <c r="J1864">
        <v>1.4037925E-3</v>
      </c>
      <c r="K1864">
        <v>3.9142129999999997E-3</v>
      </c>
      <c r="L1864">
        <v>4.3436407E-3</v>
      </c>
      <c r="M1864">
        <v>2.5017049999999998</v>
      </c>
      <c r="N1864">
        <v>0.97477535999999998</v>
      </c>
      <c r="O1864">
        <v>1</v>
      </c>
      <c r="P1864">
        <v>1</v>
      </c>
      <c r="Q1864">
        <v>0.97477535999999998</v>
      </c>
      <c r="R1864">
        <v>2.4386003999999999</v>
      </c>
      <c r="S1864">
        <v>2.4453657</v>
      </c>
      <c r="T1864">
        <v>26.879317</v>
      </c>
      <c r="U1864">
        <v>930.40314000000001</v>
      </c>
      <c r="V1864">
        <v>838.60505000000001</v>
      </c>
      <c r="W1864">
        <v>26.887235</v>
      </c>
      <c r="X1864">
        <v>876.60382000000004</v>
      </c>
      <c r="Y1864">
        <v>838.62810000000002</v>
      </c>
      <c r="Z1864">
        <v>2.0794731E-2</v>
      </c>
      <c r="AA1864">
        <v>78.470684000000006</v>
      </c>
      <c r="AB1864">
        <v>2.0741376999999998E-2</v>
      </c>
      <c r="AC1864">
        <v>78.269347999999994</v>
      </c>
      <c r="AD1864" s="2">
        <v>78.461730000000003</v>
      </c>
      <c r="AE1864" s="2">
        <v>16.391096999999998</v>
      </c>
      <c r="AF1864" s="2">
        <f t="shared" si="144"/>
        <v>7.8461730000000007E-2</v>
      </c>
      <c r="AG1864" s="2">
        <f t="shared" si="144"/>
        <v>1.6391096999999997E-2</v>
      </c>
      <c r="AH1864" s="8">
        <v>1640</v>
      </c>
      <c r="AI1864" s="3">
        <f t="shared" si="145"/>
        <v>7.6470401557549135</v>
      </c>
      <c r="AJ1864" s="3">
        <f t="shared" si="146"/>
        <v>1.597509728065821</v>
      </c>
      <c r="AK1864" s="3">
        <f t="shared" si="148"/>
        <v>12.74506692625819</v>
      </c>
      <c r="AL1864" s="3">
        <f t="shared" si="147"/>
        <v>2.6625162134430354</v>
      </c>
    </row>
    <row r="1865" spans="1:38" x14ac:dyDescent="0.2">
      <c r="A1865" s="2">
        <v>22</v>
      </c>
      <c r="B1865" s="2" t="s">
        <v>1893</v>
      </c>
      <c r="C1865" s="2" t="s">
        <v>36</v>
      </c>
      <c r="D1865" s="2">
        <v>27.589579000000001</v>
      </c>
      <c r="E1865" s="2">
        <v>89.850735999999998</v>
      </c>
      <c r="F1865">
        <v>122890</v>
      </c>
      <c r="G1865">
        <v>3930</v>
      </c>
      <c r="H1865">
        <v>2.0172252000000002E-2</v>
      </c>
      <c r="I1865">
        <v>6.5218481E-4</v>
      </c>
      <c r="J1865">
        <v>1.0482950000000001E-3</v>
      </c>
      <c r="K1865">
        <v>3.733817E-3</v>
      </c>
      <c r="L1865">
        <v>3.9326398999999998E-3</v>
      </c>
      <c r="M1865">
        <v>3.4308770000000002</v>
      </c>
      <c r="N1865">
        <v>0.98542200999999996</v>
      </c>
      <c r="O1865">
        <v>1</v>
      </c>
      <c r="P1865">
        <v>1</v>
      </c>
      <c r="Q1865">
        <v>0.98542200999999996</v>
      </c>
      <c r="R1865">
        <v>3.3808617999999999</v>
      </c>
      <c r="S1865">
        <v>3.3814628999999998</v>
      </c>
      <c r="T1865">
        <v>27.589763000000001</v>
      </c>
      <c r="U1865">
        <v>869.42182000000003</v>
      </c>
      <c r="V1865">
        <v>793.81259</v>
      </c>
      <c r="W1865">
        <v>27.57743</v>
      </c>
      <c r="X1865">
        <v>816.42607999999996</v>
      </c>
      <c r="Y1865">
        <v>793.77739999999994</v>
      </c>
      <c r="Z1865">
        <v>2.0173528E-2</v>
      </c>
      <c r="AA1865">
        <v>76.126521999999994</v>
      </c>
      <c r="AB1865">
        <v>2.0170132E-2</v>
      </c>
      <c r="AC1865">
        <v>76.113705999999993</v>
      </c>
      <c r="AD1865" s="2">
        <v>76.121705000000006</v>
      </c>
      <c r="AE1865" s="2">
        <v>14.840151000000001</v>
      </c>
      <c r="AF1865" s="2">
        <f t="shared" ref="AF1865:AG1928" si="149">AD1865/1000</f>
        <v>7.6121705000000012E-2</v>
      </c>
      <c r="AG1865" s="2">
        <f t="shared" si="149"/>
        <v>1.4840151000000001E-2</v>
      </c>
      <c r="AH1865" s="8">
        <v>1618</v>
      </c>
      <c r="AI1865" s="3">
        <f t="shared" ref="AI1865:AI1928" si="150">600/AD1865</f>
        <v>7.8821145690312635</v>
      </c>
      <c r="AJ1865" s="3">
        <f t="shared" ref="AJ1865:AJ1928" si="151">AI1865*AE1865/AD1865</f>
        <v>1.5366414927742866</v>
      </c>
      <c r="AK1865" s="3">
        <f t="shared" si="148"/>
        <v>13.136857615052106</v>
      </c>
      <c r="AL1865" s="3">
        <f t="shared" ref="AL1865:AL1928" si="152">AK1865*AE1865/AD1865</f>
        <v>2.5610691546238109</v>
      </c>
    </row>
    <row r="1866" spans="1:38" x14ac:dyDescent="0.2">
      <c r="A1866" s="2">
        <v>23</v>
      </c>
      <c r="B1866" s="2" t="s">
        <v>1894</v>
      </c>
      <c r="C1866" s="2" t="s">
        <v>36</v>
      </c>
      <c r="D1866" s="2">
        <v>27.530438</v>
      </c>
      <c r="E1866" s="2">
        <v>89.798319000000006</v>
      </c>
      <c r="F1866">
        <v>120270</v>
      </c>
      <c r="G1866">
        <v>4960</v>
      </c>
      <c r="H1866">
        <v>2.8425964000000001E-2</v>
      </c>
      <c r="I1866">
        <v>1.1814569999999999E-3</v>
      </c>
      <c r="J1866">
        <v>1.1406429E-3</v>
      </c>
      <c r="K1866">
        <v>5.1763859999999998E-3</v>
      </c>
      <c r="L1866">
        <v>5.4306425E-3</v>
      </c>
      <c r="M1866">
        <v>4.8742270000000003</v>
      </c>
      <c r="N1866">
        <v>0.97308790999999994</v>
      </c>
      <c r="O1866">
        <v>1</v>
      </c>
      <c r="P1866">
        <v>1</v>
      </c>
      <c r="Q1866">
        <v>0.97308790999999994</v>
      </c>
      <c r="R1866">
        <v>4.7430513999999997</v>
      </c>
      <c r="S1866">
        <v>4.7372128</v>
      </c>
      <c r="T1866">
        <v>27.532408</v>
      </c>
      <c r="U1866">
        <v>827.16998999999998</v>
      </c>
      <c r="V1866">
        <v>741.19838000000004</v>
      </c>
      <c r="W1866">
        <v>27.533299</v>
      </c>
      <c r="X1866">
        <v>749.67619000000002</v>
      </c>
      <c r="Y1866">
        <v>741.20101999999997</v>
      </c>
      <c r="Z1866">
        <v>2.8427634E-2</v>
      </c>
      <c r="AA1866">
        <v>107.27409</v>
      </c>
      <c r="AB1866">
        <v>2.8461219999999999E-2</v>
      </c>
      <c r="AC1866">
        <v>107.40083</v>
      </c>
      <c r="AD1866" s="2">
        <v>107.26779000000001</v>
      </c>
      <c r="AE1866" s="2">
        <v>20.492991</v>
      </c>
      <c r="AF1866" s="2">
        <f t="shared" si="149"/>
        <v>0.10726779</v>
      </c>
      <c r="AG1866" s="2">
        <f t="shared" si="149"/>
        <v>2.0492990999999999E-2</v>
      </c>
      <c r="AH1866" s="8">
        <v>2014.9819</v>
      </c>
      <c r="AI1866" s="3">
        <f t="shared" si="150"/>
        <v>5.5934777811680467</v>
      </c>
      <c r="AJ1866" s="3">
        <f t="shared" si="151"/>
        <v>1.0686068001231008</v>
      </c>
      <c r="AK1866" s="3">
        <f t="shared" si="148"/>
        <v>9.3224629686134115</v>
      </c>
      <c r="AL1866" s="3">
        <f t="shared" si="152"/>
        <v>1.7810113335385014</v>
      </c>
    </row>
    <row r="1867" spans="1:38" x14ac:dyDescent="0.2">
      <c r="A1867" s="2">
        <v>24</v>
      </c>
      <c r="B1867" s="2" t="s">
        <v>1895</v>
      </c>
      <c r="C1867" s="2" t="s">
        <v>36</v>
      </c>
      <c r="D1867" s="2">
        <v>27.481400000000001</v>
      </c>
      <c r="E1867" s="2">
        <v>89.884600000000006</v>
      </c>
      <c r="F1867">
        <v>279670</v>
      </c>
      <c r="G1867">
        <v>8670</v>
      </c>
      <c r="H1867">
        <v>8.5971169999999996E-3</v>
      </c>
      <c r="I1867">
        <v>2.7232594E-4</v>
      </c>
      <c r="J1867">
        <v>4.2168066999999999E-4</v>
      </c>
      <c r="K1867">
        <v>1.6081466E-3</v>
      </c>
      <c r="L1867">
        <v>1.6846696E-3</v>
      </c>
      <c r="M1867">
        <v>3.3983452000000001</v>
      </c>
      <c r="N1867">
        <v>0.97314716999999995</v>
      </c>
      <c r="O1867">
        <v>1</v>
      </c>
      <c r="P1867">
        <v>1</v>
      </c>
      <c r="Q1867">
        <v>0.97314716999999995</v>
      </c>
      <c r="R1867">
        <v>3.3070900000000001</v>
      </c>
      <c r="S1867">
        <v>3.3169314000000001</v>
      </c>
      <c r="T1867">
        <v>27.481895000000002</v>
      </c>
      <c r="U1867">
        <v>860.51747999999998</v>
      </c>
      <c r="V1867">
        <v>794.92003999999997</v>
      </c>
      <c r="W1867">
        <v>27.479799</v>
      </c>
      <c r="X1867">
        <v>789.33630000000005</v>
      </c>
      <c r="Y1867">
        <v>794.91404999999997</v>
      </c>
      <c r="Z1867">
        <v>8.5976985000000006E-3</v>
      </c>
      <c r="AA1867">
        <v>32.444144999999999</v>
      </c>
      <c r="AB1867">
        <v>8.5731413999999995E-3</v>
      </c>
      <c r="AC1867">
        <v>32.351477000000003</v>
      </c>
      <c r="AD1867" s="2">
        <v>32.441951000000003</v>
      </c>
      <c r="AE1867" s="2">
        <v>6.3572436000000003</v>
      </c>
      <c r="AF1867" s="2">
        <f t="shared" si="149"/>
        <v>3.2441951000000004E-2</v>
      </c>
      <c r="AG1867" s="2">
        <f t="shared" si="149"/>
        <v>6.3572436000000005E-3</v>
      </c>
      <c r="AH1867" s="8">
        <v>1310</v>
      </c>
      <c r="AI1867" s="3">
        <f t="shared" si="150"/>
        <v>18.494572043463105</v>
      </c>
      <c r="AJ1867" s="3">
        <f t="shared" si="151"/>
        <v>3.6241500937488236</v>
      </c>
      <c r="AK1867" s="3">
        <f t="shared" si="148"/>
        <v>30.824286739105176</v>
      </c>
      <c r="AL1867" s="3">
        <f t="shared" si="152"/>
        <v>6.0402501562480397</v>
      </c>
    </row>
    <row r="1868" spans="1:38" x14ac:dyDescent="0.2">
      <c r="A1868" s="2">
        <v>25</v>
      </c>
      <c r="B1868" s="2" t="s">
        <v>1896</v>
      </c>
      <c r="C1868" s="2" t="s">
        <v>36</v>
      </c>
      <c r="D1868" s="2">
        <v>27.886683000000001</v>
      </c>
      <c r="E1868" s="2">
        <v>89.741214999999997</v>
      </c>
      <c r="F1868">
        <v>54960</v>
      </c>
      <c r="G1868">
        <v>3010</v>
      </c>
      <c r="H1868">
        <v>8.3650327999999996E-2</v>
      </c>
      <c r="I1868">
        <v>4.6036781000000004E-3</v>
      </c>
      <c r="J1868">
        <v>2.6896900999999998E-3</v>
      </c>
      <c r="K1868">
        <v>1.5034588999999999E-2</v>
      </c>
      <c r="L1868">
        <v>1.5952027000000001E-2</v>
      </c>
      <c r="M1868">
        <v>6.8890437000000002</v>
      </c>
      <c r="N1868">
        <v>0.92944760000000004</v>
      </c>
      <c r="O1868">
        <v>1</v>
      </c>
      <c r="P1868">
        <v>1</v>
      </c>
      <c r="Q1868">
        <v>0.92944760000000004</v>
      </c>
      <c r="R1868">
        <v>6.4030052</v>
      </c>
      <c r="S1868">
        <v>6.4280118000000002</v>
      </c>
      <c r="T1868">
        <v>27.884197</v>
      </c>
      <c r="U1868">
        <v>756.45791999999994</v>
      </c>
      <c r="V1868">
        <v>689.84236999999996</v>
      </c>
      <c r="W1868">
        <v>27.877523</v>
      </c>
      <c r="X1868">
        <v>694.96146999999996</v>
      </c>
      <c r="Y1868">
        <v>689.82124999999996</v>
      </c>
      <c r="Z1868">
        <v>8.3653895000000006E-2</v>
      </c>
      <c r="AA1868">
        <v>315.67507999999998</v>
      </c>
      <c r="AB1868">
        <v>8.3340003999999995E-2</v>
      </c>
      <c r="AC1868">
        <v>314.49058000000002</v>
      </c>
      <c r="AD1868" s="2">
        <v>315.66162000000003</v>
      </c>
      <c r="AE1868" s="2">
        <v>60.196326999999997</v>
      </c>
      <c r="AF1868" s="2">
        <f t="shared" si="149"/>
        <v>0.31566162000000003</v>
      </c>
      <c r="AG1868" s="2">
        <f t="shared" si="149"/>
        <v>6.0196326999999994E-2</v>
      </c>
      <c r="AH1868" s="8">
        <v>1484</v>
      </c>
      <c r="AI1868" s="3">
        <f t="shared" si="150"/>
        <v>1.9007695645736087</v>
      </c>
      <c r="AJ1868" s="3">
        <f t="shared" si="151"/>
        <v>0.3624746849513113</v>
      </c>
      <c r="AK1868" s="3">
        <f t="shared" si="148"/>
        <v>3.1679492742893478</v>
      </c>
      <c r="AL1868" s="3">
        <f t="shared" si="152"/>
        <v>0.60412447491885224</v>
      </c>
    </row>
    <row r="1869" spans="1:38" x14ac:dyDescent="0.2">
      <c r="A1869" s="2">
        <v>26</v>
      </c>
      <c r="B1869" s="2" t="s">
        <v>1897</v>
      </c>
      <c r="C1869" s="2" t="s">
        <v>36</v>
      </c>
      <c r="D1869" s="2">
        <v>27.897283999999999</v>
      </c>
      <c r="E1869" s="2">
        <v>89.741398000000004</v>
      </c>
      <c r="F1869">
        <v>13280</v>
      </c>
      <c r="G1869">
        <v>1200</v>
      </c>
      <c r="H1869">
        <v>0.43992300000000001</v>
      </c>
      <c r="I1869">
        <v>4.0092392999999997E-2</v>
      </c>
      <c r="J1869">
        <v>1.1661858000000001E-2</v>
      </c>
      <c r="K1869">
        <v>7.8481027999999994E-2</v>
      </c>
      <c r="L1869">
        <v>8.8896966999999993E-2</v>
      </c>
      <c r="M1869">
        <v>8.6396961999999995</v>
      </c>
      <c r="N1869">
        <v>0.95350455000000001</v>
      </c>
      <c r="O1869">
        <v>1</v>
      </c>
      <c r="P1869">
        <v>1</v>
      </c>
      <c r="Q1869">
        <v>0.95350455000000001</v>
      </c>
      <c r="R1869">
        <v>8.2379896000000006</v>
      </c>
      <c r="S1869">
        <v>8.2245855999999993</v>
      </c>
      <c r="T1869">
        <v>27.901349</v>
      </c>
      <c r="U1869">
        <v>762.92845999999997</v>
      </c>
      <c r="V1869">
        <v>655.07888000000003</v>
      </c>
      <c r="W1869">
        <v>27.925948999999999</v>
      </c>
      <c r="X1869">
        <v>678.31957999999997</v>
      </c>
      <c r="Y1869">
        <v>655.16138000000001</v>
      </c>
      <c r="Z1869">
        <v>0.43994645999999998</v>
      </c>
      <c r="AA1869">
        <v>1660.1753000000001</v>
      </c>
      <c r="AB1869">
        <v>0.44064198999999998</v>
      </c>
      <c r="AC1869">
        <v>1662.8</v>
      </c>
      <c r="AD1869" s="2">
        <v>1660.0868</v>
      </c>
      <c r="AE1869" s="2">
        <v>335.46024999999997</v>
      </c>
      <c r="AF1869" s="2">
        <f t="shared" si="149"/>
        <v>1.6600868</v>
      </c>
      <c r="AG1869" s="2">
        <f t="shared" si="149"/>
        <v>0.33546024999999996</v>
      </c>
      <c r="AH1869" s="8">
        <v>2119</v>
      </c>
      <c r="AI1869" s="3">
        <f t="shared" si="150"/>
        <v>0.36142688442556137</v>
      </c>
      <c r="AJ1869" s="3">
        <f t="shared" si="151"/>
        <v>7.3034947935324765E-2</v>
      </c>
      <c r="AK1869" s="3">
        <f t="shared" si="148"/>
        <v>0.60237814070926887</v>
      </c>
      <c r="AL1869" s="3">
        <f t="shared" si="152"/>
        <v>0.12172491322554127</v>
      </c>
    </row>
    <row r="1870" spans="1:38" x14ac:dyDescent="0.2">
      <c r="A1870" s="2">
        <v>27</v>
      </c>
      <c r="B1870" s="2" t="s">
        <v>1898</v>
      </c>
      <c r="C1870" s="2" t="s">
        <v>36</v>
      </c>
      <c r="D1870" s="2">
        <v>27.894154</v>
      </c>
      <c r="E1870" s="2">
        <v>89.735861999999997</v>
      </c>
      <c r="F1870">
        <v>188810</v>
      </c>
      <c r="G1870">
        <v>6000</v>
      </c>
      <c r="H1870">
        <v>2.9268246000000001E-2</v>
      </c>
      <c r="I1870">
        <v>9.3544832999999995E-4</v>
      </c>
      <c r="J1870">
        <v>7.7847096999999999E-4</v>
      </c>
      <c r="K1870">
        <v>5.2503895E-3</v>
      </c>
      <c r="L1870">
        <v>5.3895890999999998E-3</v>
      </c>
      <c r="M1870">
        <v>8.0242242000000008</v>
      </c>
      <c r="N1870">
        <v>0.97429557</v>
      </c>
      <c r="O1870">
        <v>1</v>
      </c>
      <c r="P1870">
        <v>1</v>
      </c>
      <c r="Q1870">
        <v>0.97429557</v>
      </c>
      <c r="R1870">
        <v>7.8179660999999996</v>
      </c>
      <c r="S1870">
        <v>7.8021140000000004</v>
      </c>
      <c r="T1870">
        <v>27.902377999999999</v>
      </c>
      <c r="U1870">
        <v>737.74689999999998</v>
      </c>
      <c r="V1870">
        <v>666.49477000000002</v>
      </c>
      <c r="W1870">
        <v>27.919691</v>
      </c>
      <c r="X1870">
        <v>677.21741999999995</v>
      </c>
      <c r="Y1870">
        <v>666.55169000000001</v>
      </c>
      <c r="Z1870">
        <v>2.9269109000000001E-2</v>
      </c>
      <c r="AA1870">
        <v>110.44947000000001</v>
      </c>
      <c r="AB1870">
        <v>2.9327071999999999E-2</v>
      </c>
      <c r="AC1870">
        <v>110.6682</v>
      </c>
      <c r="AD1870" s="2">
        <v>110.44620999999999</v>
      </c>
      <c r="AE1870" s="2">
        <v>20.338072</v>
      </c>
      <c r="AF1870" s="2">
        <f t="shared" si="149"/>
        <v>0.11044620999999999</v>
      </c>
      <c r="AG1870" s="2">
        <f t="shared" si="149"/>
        <v>2.0338071999999999E-2</v>
      </c>
      <c r="AH1870" s="8">
        <v>1648</v>
      </c>
      <c r="AI1870" s="3">
        <f t="shared" si="150"/>
        <v>5.4325087298151749</v>
      </c>
      <c r="AJ1870" s="3">
        <f t="shared" si="151"/>
        <v>1.0003670898947967</v>
      </c>
      <c r="AK1870" s="3">
        <f t="shared" si="148"/>
        <v>9.0541812163586251</v>
      </c>
      <c r="AL1870" s="3">
        <f t="shared" si="152"/>
        <v>1.6672784831579943</v>
      </c>
    </row>
    <row r="1871" spans="1:38" x14ac:dyDescent="0.2">
      <c r="A1871" s="2">
        <v>28</v>
      </c>
      <c r="B1871" s="2" t="s">
        <v>1899</v>
      </c>
      <c r="C1871" s="2" t="s">
        <v>36</v>
      </c>
      <c r="D1871" s="2">
        <v>27.851201</v>
      </c>
      <c r="E1871" s="2">
        <v>89.727440999999999</v>
      </c>
      <c r="F1871">
        <v>40330</v>
      </c>
      <c r="G1871">
        <v>2270</v>
      </c>
      <c r="H1871">
        <v>0.11845008999999999</v>
      </c>
      <c r="I1871">
        <v>6.6969815999999996E-3</v>
      </c>
      <c r="J1871">
        <v>3.7086890999999999E-3</v>
      </c>
      <c r="K1871">
        <v>2.1256545000000002E-2</v>
      </c>
      <c r="L1871">
        <v>2.2593022000000001E-2</v>
      </c>
      <c r="M1871">
        <v>6.8786307000000004</v>
      </c>
      <c r="N1871">
        <v>0.97086625999999998</v>
      </c>
      <c r="O1871">
        <v>1</v>
      </c>
      <c r="P1871">
        <v>1</v>
      </c>
      <c r="Q1871">
        <v>0.97086625999999998</v>
      </c>
      <c r="R1871">
        <v>6.6782304000000003</v>
      </c>
      <c r="S1871">
        <v>6.6850708000000001</v>
      </c>
      <c r="T1871">
        <v>27.853035999999999</v>
      </c>
      <c r="U1871">
        <v>743.29447000000005</v>
      </c>
      <c r="V1871">
        <v>689.97490000000005</v>
      </c>
      <c r="W1871">
        <v>27.858139000000001</v>
      </c>
      <c r="X1871">
        <v>694.14845000000003</v>
      </c>
      <c r="Y1871">
        <v>689.99105999999995</v>
      </c>
      <c r="Z1871">
        <v>0.11845293</v>
      </c>
      <c r="AA1871">
        <v>446.99218999999999</v>
      </c>
      <c r="AB1871">
        <v>0.11833596</v>
      </c>
      <c r="AC1871">
        <v>446.55079000000001</v>
      </c>
      <c r="AD1871" s="2">
        <v>446.98147</v>
      </c>
      <c r="AE1871" s="2">
        <v>85.256687999999997</v>
      </c>
      <c r="AF1871" s="2">
        <f t="shared" si="149"/>
        <v>0.44698146999999999</v>
      </c>
      <c r="AG1871" s="2">
        <f t="shared" si="149"/>
        <v>8.5256687999999997E-2</v>
      </c>
      <c r="AH1871" s="8">
        <v>1088</v>
      </c>
      <c r="AI1871" s="3">
        <f t="shared" si="150"/>
        <v>1.3423375246405629</v>
      </c>
      <c r="AJ1871" s="3">
        <f t="shared" si="151"/>
        <v>0.25603578494869772</v>
      </c>
      <c r="AK1871" s="3">
        <f t="shared" si="148"/>
        <v>2.2372292077342713</v>
      </c>
      <c r="AL1871" s="3">
        <f t="shared" si="152"/>
        <v>0.42672630824782948</v>
      </c>
    </row>
    <row r="1872" spans="1:38" x14ac:dyDescent="0.2">
      <c r="A1872" s="2">
        <v>29</v>
      </c>
      <c r="B1872" s="2" t="s">
        <v>1900</v>
      </c>
      <c r="C1872" s="2" t="s">
        <v>36</v>
      </c>
      <c r="D1872" s="2">
        <v>27.842649999999999</v>
      </c>
      <c r="E1872" s="2">
        <v>89.712177999999994</v>
      </c>
      <c r="F1872">
        <v>28260</v>
      </c>
      <c r="G1872">
        <v>1880</v>
      </c>
      <c r="H1872">
        <v>0.19106693999999999</v>
      </c>
      <c r="I1872">
        <v>1.2777113E-2</v>
      </c>
      <c r="J1872">
        <v>5.4053501000000002E-3</v>
      </c>
      <c r="K1872">
        <v>3.4164187999999998E-2</v>
      </c>
      <c r="L1872">
        <v>3.6873624000000001E-2</v>
      </c>
      <c r="M1872">
        <v>7.9065190999999997</v>
      </c>
      <c r="N1872">
        <v>0.95725676999999998</v>
      </c>
      <c r="O1872">
        <v>1</v>
      </c>
      <c r="P1872">
        <v>1</v>
      </c>
      <c r="Q1872">
        <v>0.95725676999999998</v>
      </c>
      <c r="R1872">
        <v>7.5685688999999998</v>
      </c>
      <c r="S1872">
        <v>7.5853276999999997</v>
      </c>
      <c r="T1872">
        <v>27.844306</v>
      </c>
      <c r="U1872">
        <v>745.44074999999998</v>
      </c>
      <c r="V1872">
        <v>668.58063000000004</v>
      </c>
      <c r="W1872">
        <v>27.839829999999999</v>
      </c>
      <c r="X1872">
        <v>688.32087999999999</v>
      </c>
      <c r="Y1872">
        <v>668.56593999999996</v>
      </c>
      <c r="Z1872">
        <v>0.19107328000000001</v>
      </c>
      <c r="AA1872">
        <v>721.03124000000003</v>
      </c>
      <c r="AB1872">
        <v>0.19066449999999999</v>
      </c>
      <c r="AC1872">
        <v>719.48866999999996</v>
      </c>
      <c r="AD1872" s="2">
        <v>721.00730999999996</v>
      </c>
      <c r="AE1872" s="2">
        <v>139.14574999999999</v>
      </c>
      <c r="AF1872" s="2">
        <f t="shared" si="149"/>
        <v>0.72100730999999996</v>
      </c>
      <c r="AG1872" s="2">
        <f t="shared" si="149"/>
        <v>0.13914574999999998</v>
      </c>
      <c r="AH1872" s="8">
        <v>1609</v>
      </c>
      <c r="AI1872" s="3">
        <f t="shared" si="150"/>
        <v>0.83216909409697948</v>
      </c>
      <c r="AJ1872" s="3">
        <f t="shared" si="151"/>
        <v>0.16059863904146102</v>
      </c>
      <c r="AK1872" s="3">
        <f t="shared" si="148"/>
        <v>1.3869484901616325</v>
      </c>
      <c r="AL1872" s="3">
        <f t="shared" si="152"/>
        <v>0.267664398402435</v>
      </c>
    </row>
    <row r="1873" spans="1:38" x14ac:dyDescent="0.2">
      <c r="A1873" s="2">
        <v>30</v>
      </c>
      <c r="B1873" s="2" t="s">
        <v>1901</v>
      </c>
      <c r="C1873" s="2" t="s">
        <v>36</v>
      </c>
      <c r="D1873" s="2">
        <v>26.843712</v>
      </c>
      <c r="E1873" s="2">
        <v>89.581585000000004</v>
      </c>
      <c r="F1873">
        <v>26080</v>
      </c>
      <c r="G1873">
        <v>1750</v>
      </c>
      <c r="H1873">
        <v>6.9035174000000005E-2</v>
      </c>
      <c r="I1873">
        <v>4.6712726E-3</v>
      </c>
      <c r="J1873">
        <v>4.9667998000000003E-3</v>
      </c>
      <c r="K1873">
        <v>1.2920427E-2</v>
      </c>
      <c r="L1873">
        <v>1.4609152E-2</v>
      </c>
      <c r="M1873">
        <v>2.4632961</v>
      </c>
      <c r="N1873">
        <v>0.95914615000000003</v>
      </c>
      <c r="O1873">
        <v>1</v>
      </c>
      <c r="P1873">
        <v>1</v>
      </c>
      <c r="Q1873">
        <v>0.95914615000000003</v>
      </c>
      <c r="R1873">
        <v>2.3626610000000001</v>
      </c>
      <c r="S1873">
        <v>2.3718173</v>
      </c>
      <c r="T1873">
        <v>26.846350000000001</v>
      </c>
      <c r="U1873">
        <v>933.63451999999995</v>
      </c>
      <c r="V1873">
        <v>840.80106000000001</v>
      </c>
      <c r="W1873">
        <v>26.848253</v>
      </c>
      <c r="X1873">
        <v>880.61661000000004</v>
      </c>
      <c r="Y1873">
        <v>840.80660999999998</v>
      </c>
      <c r="Z1873">
        <v>6.9043934000000001E-2</v>
      </c>
      <c r="AA1873">
        <v>260.54315000000003</v>
      </c>
      <c r="AB1873">
        <v>6.8800608999999999E-2</v>
      </c>
      <c r="AC1873">
        <v>259.62493999999998</v>
      </c>
      <c r="AD1873" s="2">
        <v>260.51008999999999</v>
      </c>
      <c r="AE1873" s="2">
        <v>55.128877000000003</v>
      </c>
      <c r="AF1873" s="2">
        <f t="shared" si="149"/>
        <v>0.26051008999999997</v>
      </c>
      <c r="AG1873" s="2">
        <f t="shared" si="149"/>
        <v>5.5128877E-2</v>
      </c>
      <c r="AH1873" s="8">
        <v>1452</v>
      </c>
      <c r="AI1873" s="3">
        <f t="shared" si="150"/>
        <v>2.3031737465523889</v>
      </c>
      <c r="AJ1873" s="3">
        <f t="shared" si="151"/>
        <v>0.48739525668013789</v>
      </c>
      <c r="AK1873" s="3">
        <f t="shared" si="148"/>
        <v>3.8386229109206482</v>
      </c>
      <c r="AL1873" s="3">
        <f t="shared" si="152"/>
        <v>0.81232542780022987</v>
      </c>
    </row>
    <row r="1874" spans="1:38" x14ac:dyDescent="0.2">
      <c r="A1874" s="2">
        <v>31</v>
      </c>
      <c r="B1874" s="2" t="s">
        <v>1902</v>
      </c>
      <c r="C1874" s="2" t="s">
        <v>36</v>
      </c>
      <c r="D1874" s="2">
        <v>26.830414999999999</v>
      </c>
      <c r="E1874" s="2">
        <v>89.588181000000006</v>
      </c>
      <c r="F1874">
        <v>17990</v>
      </c>
      <c r="G1874">
        <v>1830</v>
      </c>
      <c r="H1874">
        <v>8.2360848E-2</v>
      </c>
      <c r="I1874">
        <v>8.4971787E-3</v>
      </c>
      <c r="J1874">
        <v>7.0462683000000002E-3</v>
      </c>
      <c r="K1874">
        <v>1.5606869000000001E-2</v>
      </c>
      <c r="L1874">
        <v>1.9116127E-2</v>
      </c>
      <c r="M1874">
        <v>1.9930810999999999</v>
      </c>
      <c r="N1874">
        <v>0.95643307</v>
      </c>
      <c r="O1874">
        <v>1</v>
      </c>
      <c r="P1874">
        <v>1</v>
      </c>
      <c r="Q1874">
        <v>0.95643307</v>
      </c>
      <c r="R1874">
        <v>1.9062486999999999</v>
      </c>
      <c r="S1874">
        <v>1.9086576</v>
      </c>
      <c r="T1874">
        <v>26.830893</v>
      </c>
      <c r="U1874">
        <v>933.84504000000004</v>
      </c>
      <c r="V1874">
        <v>872.18104000000005</v>
      </c>
      <c r="W1874">
        <v>26.827843999999999</v>
      </c>
      <c r="X1874">
        <v>896.88049000000001</v>
      </c>
      <c r="Y1874">
        <v>872.17188999999996</v>
      </c>
      <c r="Z1874">
        <v>8.2368619000000004E-2</v>
      </c>
      <c r="AA1874">
        <v>310.82497999999998</v>
      </c>
      <c r="AB1874">
        <v>8.2275713E-2</v>
      </c>
      <c r="AC1874">
        <v>310.47439000000003</v>
      </c>
      <c r="AD1874" s="2">
        <v>310.79565000000002</v>
      </c>
      <c r="AE1874" s="2">
        <v>72.136325999999997</v>
      </c>
      <c r="AF1874" s="2">
        <f t="shared" si="149"/>
        <v>0.31079565000000003</v>
      </c>
      <c r="AG1874" s="2">
        <f t="shared" si="149"/>
        <v>7.2136326000000001E-2</v>
      </c>
      <c r="AH1874" s="8">
        <v>1169</v>
      </c>
      <c r="AI1874" s="3">
        <f t="shared" si="150"/>
        <v>1.9305289504534571</v>
      </c>
      <c r="AJ1874" s="3">
        <f t="shared" si="151"/>
        <v>0.44807984192297545</v>
      </c>
      <c r="AK1874" s="3">
        <f t="shared" si="148"/>
        <v>3.2175482507557618</v>
      </c>
      <c r="AL1874" s="3">
        <f t="shared" si="152"/>
        <v>0.74679973653829246</v>
      </c>
    </row>
    <row r="1875" spans="1:38" x14ac:dyDescent="0.2">
      <c r="A1875" s="2">
        <v>0</v>
      </c>
      <c r="B1875" s="2" t="s">
        <v>1903</v>
      </c>
      <c r="C1875" s="2" t="s">
        <v>36</v>
      </c>
      <c r="D1875" s="2">
        <v>30.487034000000001</v>
      </c>
      <c r="E1875" s="2">
        <v>79.486214000000004</v>
      </c>
      <c r="F1875">
        <v>23711</v>
      </c>
      <c r="G1875">
        <v>5016</v>
      </c>
      <c r="H1875">
        <v>0.16016061000000001</v>
      </c>
      <c r="I1875">
        <v>3.5507432999999998E-2</v>
      </c>
      <c r="J1875">
        <v>6.0913162999999999E-3</v>
      </c>
      <c r="K1875">
        <v>2.8921605999999999E-2</v>
      </c>
      <c r="L1875">
        <v>4.6198931999999998E-2</v>
      </c>
      <c r="M1875">
        <v>5.5615456999999999</v>
      </c>
      <c r="N1875">
        <v>0.93730303999999998</v>
      </c>
      <c r="O1875">
        <v>1</v>
      </c>
      <c r="P1875">
        <v>1</v>
      </c>
      <c r="Q1875">
        <v>0.93730303999999998</v>
      </c>
      <c r="R1875">
        <v>5.2128538000000004</v>
      </c>
      <c r="S1875">
        <v>5.261736</v>
      </c>
      <c r="T1875">
        <v>30.486446000000001</v>
      </c>
      <c r="U1875">
        <v>859.17219</v>
      </c>
      <c r="V1875">
        <v>730.62929999999994</v>
      </c>
      <c r="W1875">
        <v>30.457722</v>
      </c>
      <c r="X1875">
        <v>723.25670000000002</v>
      </c>
      <c r="Y1875">
        <v>730.50865999999996</v>
      </c>
      <c r="Z1875">
        <v>0.16018525</v>
      </c>
      <c r="AA1875">
        <v>604.47263999999996</v>
      </c>
      <c r="AB1875">
        <v>0.15876290000000001</v>
      </c>
      <c r="AC1875">
        <v>599.10527000000002</v>
      </c>
      <c r="AD1875" s="2">
        <v>604.37963999999999</v>
      </c>
      <c r="AE1875" s="2">
        <v>174.33559</v>
      </c>
      <c r="AF1875" s="2">
        <f t="shared" si="149"/>
        <v>0.60437964</v>
      </c>
      <c r="AG1875" s="2">
        <f t="shared" si="149"/>
        <v>0.17433558999999998</v>
      </c>
      <c r="AH1875" s="8">
        <v>2751.9810000000002</v>
      </c>
      <c r="AI1875" s="3">
        <f t="shared" si="150"/>
        <v>0.9927534951375927</v>
      </c>
      <c r="AJ1875" s="3">
        <f t="shared" si="151"/>
        <v>0.28636349546681344</v>
      </c>
      <c r="AK1875" s="3">
        <f t="shared" si="148"/>
        <v>1.6545891585626544</v>
      </c>
      <c r="AL1875" s="3">
        <f t="shared" si="152"/>
        <v>0.47727249244468911</v>
      </c>
    </row>
    <row r="1876" spans="1:38" x14ac:dyDescent="0.2">
      <c r="A1876" s="2">
        <v>1</v>
      </c>
      <c r="B1876" s="2" t="s">
        <v>1904</v>
      </c>
      <c r="C1876" s="2" t="s">
        <v>36</v>
      </c>
      <c r="D1876" s="2">
        <v>30.521256999999999</v>
      </c>
      <c r="E1876" s="2">
        <v>79.516064999999998</v>
      </c>
      <c r="F1876">
        <v>27796</v>
      </c>
      <c r="G1876">
        <v>3567</v>
      </c>
      <c r="H1876">
        <v>0.14410423999999999</v>
      </c>
      <c r="I1876">
        <v>1.8824305999999999E-2</v>
      </c>
      <c r="J1876">
        <v>5.2481385E-3</v>
      </c>
      <c r="K1876">
        <v>2.5984513000000001E-2</v>
      </c>
      <c r="L1876">
        <v>3.2512957000000002E-2</v>
      </c>
      <c r="M1876">
        <v>5.7860747999999997</v>
      </c>
      <c r="N1876">
        <v>0.96055911000000005</v>
      </c>
      <c r="O1876">
        <v>1</v>
      </c>
      <c r="P1876">
        <v>1</v>
      </c>
      <c r="Q1876">
        <v>0.96055911000000005</v>
      </c>
      <c r="R1876">
        <v>5.5578668999999996</v>
      </c>
      <c r="S1876">
        <v>5.5637970000000001</v>
      </c>
      <c r="T1876">
        <v>30.520890000000001</v>
      </c>
      <c r="U1876">
        <v>840.21537000000001</v>
      </c>
      <c r="V1876">
        <v>724.84541000000002</v>
      </c>
      <c r="W1876">
        <v>30.499275999999998</v>
      </c>
      <c r="X1876">
        <v>768.44051999999999</v>
      </c>
      <c r="Y1876">
        <v>724.75432999999998</v>
      </c>
      <c r="Z1876">
        <v>0.14411570000000001</v>
      </c>
      <c r="AA1876">
        <v>543.83280999999999</v>
      </c>
      <c r="AB1876">
        <v>0.14396851999999999</v>
      </c>
      <c r="AC1876">
        <v>543.27742000000001</v>
      </c>
      <c r="AD1876" s="2">
        <v>543.78959999999995</v>
      </c>
      <c r="AE1876" s="2">
        <v>122.6904</v>
      </c>
      <c r="AF1876" s="2">
        <f t="shared" si="149"/>
        <v>0.54378959999999998</v>
      </c>
      <c r="AG1876" s="2">
        <f t="shared" si="149"/>
        <v>0.12269039999999999</v>
      </c>
      <c r="AH1876" s="8">
        <v>2201</v>
      </c>
      <c r="AI1876" s="3">
        <f t="shared" si="150"/>
        <v>1.10336792023974</v>
      </c>
      <c r="AJ1876" s="3">
        <f t="shared" si="151"/>
        <v>0.24894306820391893</v>
      </c>
      <c r="AK1876" s="3">
        <f t="shared" si="148"/>
        <v>1.8389465337328998</v>
      </c>
      <c r="AL1876" s="3">
        <f t="shared" si="152"/>
        <v>0.41490511367319821</v>
      </c>
    </row>
    <row r="1877" spans="1:38" x14ac:dyDescent="0.2">
      <c r="A1877" s="2">
        <v>2</v>
      </c>
      <c r="B1877" s="2" t="s">
        <v>1905</v>
      </c>
      <c r="C1877" s="2" t="s">
        <v>36</v>
      </c>
      <c r="D1877" s="2">
        <v>30.379687000000001</v>
      </c>
      <c r="E1877" s="2">
        <v>79.322586999999999</v>
      </c>
      <c r="F1877">
        <v>33799</v>
      </c>
      <c r="G1877">
        <v>4557</v>
      </c>
      <c r="H1877">
        <v>6.8667921000000007E-2</v>
      </c>
      <c r="I1877">
        <v>9.4607539000000004E-3</v>
      </c>
      <c r="J1877">
        <v>3.9668189999999999E-3</v>
      </c>
      <c r="K1877">
        <v>1.2672419000000001E-2</v>
      </c>
      <c r="L1877">
        <v>1.6304346000000001E-2</v>
      </c>
      <c r="M1877">
        <v>3.2782740000000001</v>
      </c>
      <c r="N1877">
        <v>0.95519726000000005</v>
      </c>
      <c r="O1877">
        <v>1</v>
      </c>
      <c r="P1877">
        <v>1</v>
      </c>
      <c r="Q1877">
        <v>0.95519726000000005</v>
      </c>
      <c r="R1877">
        <v>3.1313984000000001</v>
      </c>
      <c r="S1877">
        <v>3.1261625999999998</v>
      </c>
      <c r="T1877">
        <v>30.378938999999999</v>
      </c>
      <c r="U1877">
        <v>896.89476000000002</v>
      </c>
      <c r="V1877">
        <v>808.76552000000004</v>
      </c>
      <c r="W1877">
        <v>30.373577999999998</v>
      </c>
      <c r="X1877">
        <v>836.66458</v>
      </c>
      <c r="Y1877">
        <v>808.74464999999998</v>
      </c>
      <c r="Z1877">
        <v>6.8673887000000003E-2</v>
      </c>
      <c r="AA1877">
        <v>259.14674000000002</v>
      </c>
      <c r="AB1877">
        <v>6.8781070999999999E-2</v>
      </c>
      <c r="AC1877">
        <v>259.55121000000003</v>
      </c>
      <c r="AD1877" s="2">
        <v>259.12423000000001</v>
      </c>
      <c r="AE1877" s="2">
        <v>61.525835999999998</v>
      </c>
      <c r="AF1877" s="2">
        <f t="shared" si="149"/>
        <v>0.25912423000000001</v>
      </c>
      <c r="AG1877" s="2">
        <f t="shared" si="149"/>
        <v>6.1525836E-2</v>
      </c>
      <c r="AH1877" s="8">
        <v>1851</v>
      </c>
      <c r="AI1877" s="3">
        <f t="shared" si="150"/>
        <v>2.3154916852044285</v>
      </c>
      <c r="AJ1877" s="3">
        <f t="shared" si="151"/>
        <v>0.54978479505081901</v>
      </c>
      <c r="AK1877" s="3">
        <f t="shared" si="148"/>
        <v>3.8591528086740476</v>
      </c>
      <c r="AL1877" s="3">
        <f t="shared" si="152"/>
        <v>0.91630799175136501</v>
      </c>
    </row>
    <row r="1878" spans="1:38" x14ac:dyDescent="0.2">
      <c r="A1878" s="2">
        <v>3</v>
      </c>
      <c r="B1878" s="2" t="s">
        <v>1906</v>
      </c>
      <c r="C1878" s="2" t="s">
        <v>36</v>
      </c>
      <c r="D1878" s="2">
        <v>30.294167000000002</v>
      </c>
      <c r="E1878" s="2">
        <v>79.301625000000001</v>
      </c>
      <c r="F1878">
        <v>38056</v>
      </c>
      <c r="G1878">
        <v>7988</v>
      </c>
      <c r="H1878">
        <v>5.3777856999999998E-2</v>
      </c>
      <c r="I1878">
        <v>1.1861584999999999E-2</v>
      </c>
      <c r="J1878">
        <v>3.4396749000000001E-3</v>
      </c>
      <c r="K1878">
        <v>9.9983701000000008E-3</v>
      </c>
      <c r="L1878">
        <v>1.5890121E-2</v>
      </c>
      <c r="M1878">
        <v>2.8299561</v>
      </c>
      <c r="N1878">
        <v>0.96596230999999999</v>
      </c>
      <c r="O1878">
        <v>1</v>
      </c>
      <c r="P1878">
        <v>1</v>
      </c>
      <c r="Q1878">
        <v>0.96596230999999999</v>
      </c>
      <c r="R1878">
        <v>2.7336309000000001</v>
      </c>
      <c r="S1878">
        <v>2.7314831000000002</v>
      </c>
      <c r="T1878">
        <v>30.294948000000002</v>
      </c>
      <c r="U1878">
        <v>917.82788000000005</v>
      </c>
      <c r="V1878">
        <v>830.24359000000004</v>
      </c>
      <c r="W1878">
        <v>30.274201999999999</v>
      </c>
      <c r="X1878">
        <v>826.23410000000001</v>
      </c>
      <c r="Y1878">
        <v>830.16486999999995</v>
      </c>
      <c r="Z1878">
        <v>5.3785288000000001E-2</v>
      </c>
      <c r="AA1878">
        <v>202.96334999999999</v>
      </c>
      <c r="AB1878">
        <v>5.3824390999999999E-2</v>
      </c>
      <c r="AC1878">
        <v>203.11090999999999</v>
      </c>
      <c r="AD1878" s="2">
        <v>202.93530999999999</v>
      </c>
      <c r="AE1878" s="2">
        <v>59.962721999999999</v>
      </c>
      <c r="AF1878" s="2">
        <f t="shared" si="149"/>
        <v>0.20293530999999998</v>
      </c>
      <c r="AG1878" s="2">
        <f t="shared" si="149"/>
        <v>5.9962721999999996E-2</v>
      </c>
      <c r="AH1878" s="8">
        <v>1639</v>
      </c>
      <c r="AI1878" s="3">
        <f t="shared" si="150"/>
        <v>2.956607206503393</v>
      </c>
      <c r="AJ1878" s="3">
        <f t="shared" si="151"/>
        <v>0.87360950633361711</v>
      </c>
      <c r="AK1878" s="3">
        <f t="shared" si="148"/>
        <v>4.9276786775056545</v>
      </c>
      <c r="AL1878" s="3">
        <f t="shared" si="152"/>
        <v>1.4560158438893618</v>
      </c>
    </row>
    <row r="1879" spans="1:38" x14ac:dyDescent="0.2">
      <c r="A1879" s="2">
        <v>4</v>
      </c>
      <c r="B1879" s="2" t="s">
        <v>1907</v>
      </c>
      <c r="C1879" s="2" t="s">
        <v>36</v>
      </c>
      <c r="D1879" s="2">
        <v>30.289822000000001</v>
      </c>
      <c r="E1879" s="2">
        <v>79.280192999999997</v>
      </c>
      <c r="F1879">
        <v>84649</v>
      </c>
      <c r="G1879">
        <v>11985</v>
      </c>
      <c r="H1879">
        <v>2.3562435E-2</v>
      </c>
      <c r="I1879">
        <v>3.4379444000000002E-3</v>
      </c>
      <c r="J1879">
        <v>1.4924974999999999E-3</v>
      </c>
      <c r="K1879">
        <v>4.4084144000000004E-3</v>
      </c>
      <c r="L1879">
        <v>5.7862879000000001E-3</v>
      </c>
      <c r="M1879">
        <v>2.7672569</v>
      </c>
      <c r="N1879">
        <v>0.96505204</v>
      </c>
      <c r="O1879">
        <v>1</v>
      </c>
      <c r="P1879">
        <v>1</v>
      </c>
      <c r="Q1879">
        <v>0.96505204</v>
      </c>
      <c r="R1879">
        <v>2.6705469000000002</v>
      </c>
      <c r="S1879">
        <v>2.6723029</v>
      </c>
      <c r="T1879">
        <v>30.284174</v>
      </c>
      <c r="U1879">
        <v>913.29088000000002</v>
      </c>
      <c r="V1879">
        <v>833.52851999999996</v>
      </c>
      <c r="W1879">
        <v>30.261735999999999</v>
      </c>
      <c r="X1879">
        <v>826.09504000000004</v>
      </c>
      <c r="Y1879">
        <v>833.44375000000002</v>
      </c>
      <c r="Z1879">
        <v>2.3564491999999999E-2</v>
      </c>
      <c r="AA1879">
        <v>88.922611000000003</v>
      </c>
      <c r="AB1879">
        <v>2.3550070999999999E-2</v>
      </c>
      <c r="AC1879">
        <v>88.868194000000003</v>
      </c>
      <c r="AD1879" s="2">
        <v>88.914850000000001</v>
      </c>
      <c r="AE1879" s="2">
        <v>21.835049000000001</v>
      </c>
      <c r="AF1879" s="2">
        <f t="shared" si="149"/>
        <v>8.8914850000000004E-2</v>
      </c>
      <c r="AG1879" s="2">
        <f t="shared" si="149"/>
        <v>2.1835049000000002E-2</v>
      </c>
      <c r="AH1879" s="8">
        <v>1427</v>
      </c>
      <c r="AI1879" s="3">
        <f t="shared" si="150"/>
        <v>6.7480291537352874</v>
      </c>
      <c r="AJ1879" s="3">
        <f t="shared" si="151"/>
        <v>1.6571309204844697</v>
      </c>
      <c r="AK1879" s="3">
        <f t="shared" si="148"/>
        <v>11.246715256225478</v>
      </c>
      <c r="AL1879" s="3">
        <f t="shared" si="152"/>
        <v>2.7618848674741159</v>
      </c>
    </row>
    <row r="1880" spans="1:38" x14ac:dyDescent="0.2">
      <c r="A1880" s="2">
        <v>5</v>
      </c>
      <c r="B1880" s="2" t="s">
        <v>1908</v>
      </c>
      <c r="C1880" s="2" t="s">
        <v>36</v>
      </c>
      <c r="D1880" s="2">
        <v>30.613710999999999</v>
      </c>
      <c r="E1880" s="2">
        <v>78.315200000000004</v>
      </c>
      <c r="F1880">
        <v>53237</v>
      </c>
      <c r="G1880">
        <v>12609</v>
      </c>
      <c r="H1880">
        <v>4.1261543999999997E-2</v>
      </c>
      <c r="I1880">
        <v>1.0410908999999999E-2</v>
      </c>
      <c r="J1880">
        <v>2.4648991E-3</v>
      </c>
      <c r="K1880">
        <v>7.6510681000000001E-3</v>
      </c>
      <c r="L1880">
        <v>1.3153007E-2</v>
      </c>
      <c r="M1880">
        <v>3.0184015</v>
      </c>
      <c r="N1880">
        <v>0.97819807999999997</v>
      </c>
      <c r="O1880">
        <v>1</v>
      </c>
      <c r="P1880">
        <v>1</v>
      </c>
      <c r="Q1880">
        <v>0.97819807999999997</v>
      </c>
      <c r="R1880">
        <v>2.9525945999999998</v>
      </c>
      <c r="S1880">
        <v>2.9530986000000001</v>
      </c>
      <c r="T1880">
        <v>30.619350000000001</v>
      </c>
      <c r="U1880">
        <v>912.49012000000005</v>
      </c>
      <c r="V1880">
        <v>821.92030999999997</v>
      </c>
      <c r="W1880">
        <v>30.689973999999999</v>
      </c>
      <c r="X1880">
        <v>801.27293999999995</v>
      </c>
      <c r="Y1880">
        <v>822.18822999999998</v>
      </c>
      <c r="Z1880">
        <v>4.1265375E-2</v>
      </c>
      <c r="AA1880">
        <v>155.7184</v>
      </c>
      <c r="AB1880">
        <v>4.1258813999999998E-2</v>
      </c>
      <c r="AC1880">
        <v>155.69363999999999</v>
      </c>
      <c r="AD1880" s="2">
        <v>155.70393999999999</v>
      </c>
      <c r="AE1880" s="2">
        <v>49.633988000000002</v>
      </c>
      <c r="AF1880" s="2">
        <f t="shared" si="149"/>
        <v>0.15570393999999999</v>
      </c>
      <c r="AG1880" s="2">
        <f t="shared" si="149"/>
        <v>4.9633988000000004E-2</v>
      </c>
      <c r="AH1880" s="8">
        <v>2036</v>
      </c>
      <c r="AI1880" s="3">
        <f t="shared" si="150"/>
        <v>3.8534670349382298</v>
      </c>
      <c r="AJ1880" s="3">
        <f t="shared" si="151"/>
        <v>1.2283757017999655</v>
      </c>
      <c r="AK1880" s="3">
        <f t="shared" si="148"/>
        <v>6.4224450582303829</v>
      </c>
      <c r="AL1880" s="3">
        <f t="shared" si="152"/>
        <v>2.0472928363332756</v>
      </c>
    </row>
    <row r="1881" spans="1:38" x14ac:dyDescent="0.2">
      <c r="A1881" s="2">
        <v>6</v>
      </c>
      <c r="B1881" s="2" t="s">
        <v>1909</v>
      </c>
      <c r="C1881" s="2" t="s">
        <v>36</v>
      </c>
      <c r="D1881" s="2">
        <v>30.673780000000001</v>
      </c>
      <c r="E1881" s="2">
        <v>78.354839999999996</v>
      </c>
      <c r="F1881">
        <v>207570</v>
      </c>
      <c r="G1881">
        <v>19792</v>
      </c>
      <c r="H1881">
        <v>1.1403761E-2</v>
      </c>
      <c r="I1881">
        <v>1.1156624E-3</v>
      </c>
      <c r="J1881">
        <v>5.8658758000000003E-4</v>
      </c>
      <c r="K1881">
        <v>2.1275020999999999E-3</v>
      </c>
      <c r="L1881">
        <v>2.4728633000000002E-3</v>
      </c>
      <c r="M1881">
        <v>3.3428315999999998</v>
      </c>
      <c r="N1881">
        <v>0.96991844000000005</v>
      </c>
      <c r="O1881">
        <v>1</v>
      </c>
      <c r="P1881">
        <v>1</v>
      </c>
      <c r="Q1881">
        <v>0.96991844000000005</v>
      </c>
      <c r="R1881">
        <v>3.2422740999999999</v>
      </c>
      <c r="S1881">
        <v>3.2444434000000002</v>
      </c>
      <c r="T1881">
        <v>30.673759</v>
      </c>
      <c r="U1881">
        <v>904.50521000000003</v>
      </c>
      <c r="V1881">
        <v>807.02224999999999</v>
      </c>
      <c r="W1881">
        <v>30.640398999999999</v>
      </c>
      <c r="X1881">
        <v>828.90939000000003</v>
      </c>
      <c r="Y1881">
        <v>806.89320999999995</v>
      </c>
      <c r="Z1881">
        <v>1.1404713E-2</v>
      </c>
      <c r="AA1881">
        <v>43.036653000000001</v>
      </c>
      <c r="AB1881">
        <v>1.1397431E-2</v>
      </c>
      <c r="AC1881">
        <v>43.009174999999999</v>
      </c>
      <c r="AD1881" s="2">
        <v>43.033062000000001</v>
      </c>
      <c r="AE1881" s="2">
        <v>9.3315596999999997</v>
      </c>
      <c r="AF1881" s="2">
        <f t="shared" si="149"/>
        <v>4.3033062000000004E-2</v>
      </c>
      <c r="AG1881" s="2">
        <f t="shared" si="149"/>
        <v>9.3315597000000004E-3</v>
      </c>
      <c r="AH1881" s="8">
        <v>1910.8018</v>
      </c>
      <c r="AI1881" s="3">
        <f t="shared" si="150"/>
        <v>13.942768004749464</v>
      </c>
      <c r="AJ1881" s="3">
        <f t="shared" si="151"/>
        <v>3.0234374681394853</v>
      </c>
      <c r="AK1881" s="3">
        <f t="shared" si="148"/>
        <v>23.237946674582439</v>
      </c>
      <c r="AL1881" s="3">
        <f t="shared" si="152"/>
        <v>5.0390624468991421</v>
      </c>
    </row>
    <row r="1882" spans="1:38" x14ac:dyDescent="0.2">
      <c r="A1882" s="2">
        <v>7</v>
      </c>
      <c r="B1882" s="2" t="s">
        <v>1910</v>
      </c>
      <c r="C1882" s="2" t="s">
        <v>36</v>
      </c>
      <c r="D1882" s="2">
        <v>30.687595999999999</v>
      </c>
      <c r="E1882" s="2">
        <v>78.358238</v>
      </c>
      <c r="F1882">
        <v>136357</v>
      </c>
      <c r="G1882">
        <v>13353</v>
      </c>
      <c r="H1882">
        <v>1.6597745000000001E-2</v>
      </c>
      <c r="I1882">
        <v>1.6615431E-3</v>
      </c>
      <c r="J1882">
        <v>9.1948604999999997E-4</v>
      </c>
      <c r="K1882">
        <v>3.0920754999999999E-3</v>
      </c>
      <c r="L1882">
        <v>3.6286513000000002E-3</v>
      </c>
      <c r="M1882">
        <v>3.1914489000000001</v>
      </c>
      <c r="N1882">
        <v>0.96287403999999999</v>
      </c>
      <c r="O1882">
        <v>1</v>
      </c>
      <c r="P1882">
        <v>1</v>
      </c>
      <c r="Q1882">
        <v>0.96287403999999999</v>
      </c>
      <c r="R1882">
        <v>3.0729633000000001</v>
      </c>
      <c r="S1882">
        <v>3.0749818000000002</v>
      </c>
      <c r="T1882">
        <v>30.686081000000001</v>
      </c>
      <c r="U1882">
        <v>898.09707000000003</v>
      </c>
      <c r="V1882">
        <v>813.92538000000002</v>
      </c>
      <c r="W1882">
        <v>30.692385999999999</v>
      </c>
      <c r="X1882">
        <v>849.92881</v>
      </c>
      <c r="Y1882">
        <v>813.94952999999998</v>
      </c>
      <c r="Z1882">
        <v>1.6599200000000001E-2</v>
      </c>
      <c r="AA1882">
        <v>62.638491999999999</v>
      </c>
      <c r="AB1882">
        <v>1.6588904000000002E-2</v>
      </c>
      <c r="AC1882">
        <v>62.599639000000003</v>
      </c>
      <c r="AD1882" s="2">
        <v>62.633001</v>
      </c>
      <c r="AE1882" s="2">
        <v>13.693023999999999</v>
      </c>
      <c r="AF1882" s="2">
        <f t="shared" si="149"/>
        <v>6.2633000999999994E-2</v>
      </c>
      <c r="AG1882" s="2">
        <f t="shared" si="149"/>
        <v>1.3693024E-2</v>
      </c>
      <c r="AH1882" s="8">
        <v>1651</v>
      </c>
      <c r="AI1882" s="3">
        <f t="shared" si="150"/>
        <v>9.5796144272250334</v>
      </c>
      <c r="AJ1882" s="3">
        <f t="shared" si="151"/>
        <v>2.0943254860602742</v>
      </c>
      <c r="AK1882" s="3">
        <f t="shared" si="148"/>
        <v>15.966024045375057</v>
      </c>
      <c r="AL1882" s="3">
        <f t="shared" si="152"/>
        <v>3.490542476767124</v>
      </c>
    </row>
    <row r="1883" spans="1:38" x14ac:dyDescent="0.2">
      <c r="A1883" s="2">
        <v>8</v>
      </c>
      <c r="B1883" s="2" t="s">
        <v>1911</v>
      </c>
      <c r="C1883" s="2" t="s">
        <v>36</v>
      </c>
      <c r="D1883" s="2">
        <v>30.736129999999999</v>
      </c>
      <c r="E1883" s="2">
        <v>78.348406999999995</v>
      </c>
      <c r="F1883">
        <v>68447</v>
      </c>
      <c r="G1883">
        <v>8979</v>
      </c>
      <c r="H1883">
        <v>3.4310908000000001E-2</v>
      </c>
      <c r="I1883">
        <v>4.6087421000000003E-3</v>
      </c>
      <c r="J1883">
        <v>1.9219333999999999E-3</v>
      </c>
      <c r="K1883">
        <v>6.3461612000000004E-3</v>
      </c>
      <c r="L1883">
        <v>8.0751529000000002E-3</v>
      </c>
      <c r="M1883">
        <v>3.2715133999999999</v>
      </c>
      <c r="N1883">
        <v>0.97049417999999998</v>
      </c>
      <c r="O1883">
        <v>1</v>
      </c>
      <c r="P1883">
        <v>1</v>
      </c>
      <c r="Q1883">
        <v>0.97049417999999998</v>
      </c>
      <c r="R1883">
        <v>3.1749847</v>
      </c>
      <c r="S1883">
        <v>3.1770166</v>
      </c>
      <c r="T1883">
        <v>30.736091999999999</v>
      </c>
      <c r="U1883">
        <v>892.37094000000002</v>
      </c>
      <c r="V1883">
        <v>810.45231999999999</v>
      </c>
      <c r="W1883">
        <v>30.756564999999998</v>
      </c>
      <c r="X1883">
        <v>852.36692000000005</v>
      </c>
      <c r="Y1883">
        <v>810.53094999999996</v>
      </c>
      <c r="Z1883">
        <v>3.4313374000000001E-2</v>
      </c>
      <c r="AA1883">
        <v>129.48443</v>
      </c>
      <c r="AB1883">
        <v>3.4292797999999999E-2</v>
      </c>
      <c r="AC1883">
        <v>129.40678</v>
      </c>
      <c r="AD1883" s="2">
        <v>129.47512</v>
      </c>
      <c r="AE1883" s="2">
        <v>30.472275</v>
      </c>
      <c r="AF1883" s="2">
        <f t="shared" si="149"/>
        <v>0.12947512</v>
      </c>
      <c r="AG1883" s="2">
        <f t="shared" si="149"/>
        <v>3.0472275E-2</v>
      </c>
      <c r="AH1883" s="8">
        <v>1606</v>
      </c>
      <c r="AI1883" s="3">
        <f t="shared" si="150"/>
        <v>4.6340949519876871</v>
      </c>
      <c r="AJ1883" s="3">
        <f t="shared" si="151"/>
        <v>1.0906451815073088</v>
      </c>
      <c r="AK1883" s="3">
        <f t="shared" si="148"/>
        <v>7.7234915866461442</v>
      </c>
      <c r="AL1883" s="3">
        <f t="shared" si="152"/>
        <v>1.8177419691788479</v>
      </c>
    </row>
    <row r="1884" spans="1:38" x14ac:dyDescent="0.2">
      <c r="A1884" s="2">
        <v>9</v>
      </c>
      <c r="B1884" s="2" t="s">
        <v>1912</v>
      </c>
      <c r="C1884" s="2" t="s">
        <v>36</v>
      </c>
      <c r="D1884" s="2">
        <v>30.744311</v>
      </c>
      <c r="E1884" s="2">
        <v>78.359511999999995</v>
      </c>
      <c r="F1884">
        <v>40843</v>
      </c>
      <c r="G1884">
        <v>5847</v>
      </c>
      <c r="H1884">
        <v>6.3174268000000006E-2</v>
      </c>
      <c r="I1884">
        <v>9.2640421999999993E-3</v>
      </c>
      <c r="J1884">
        <v>3.3202190000000001E-3</v>
      </c>
      <c r="K1884">
        <v>1.1601813000000001E-2</v>
      </c>
      <c r="L1884">
        <v>1.5213427999999999E-2</v>
      </c>
      <c r="M1884">
        <v>3.6322543</v>
      </c>
      <c r="N1884">
        <v>0.96362389999999998</v>
      </c>
      <c r="O1884">
        <v>1</v>
      </c>
      <c r="P1884">
        <v>1</v>
      </c>
      <c r="Q1884">
        <v>0.96362389999999998</v>
      </c>
      <c r="R1884">
        <v>3.500127</v>
      </c>
      <c r="S1884">
        <v>3.5033691</v>
      </c>
      <c r="T1884">
        <v>30.744472999999999</v>
      </c>
      <c r="U1884">
        <v>892.50347999999997</v>
      </c>
      <c r="V1884">
        <v>795.01337000000001</v>
      </c>
      <c r="W1884">
        <v>30.787220000000001</v>
      </c>
      <c r="X1884">
        <v>788.20379000000003</v>
      </c>
      <c r="Y1884">
        <v>795.18051000000003</v>
      </c>
      <c r="Z1884">
        <v>6.3181136999999998E-2</v>
      </c>
      <c r="AA1884">
        <v>238.41937999999999</v>
      </c>
      <c r="AB1884">
        <v>6.3126236000000002E-2</v>
      </c>
      <c r="AC1884">
        <v>238.21221</v>
      </c>
      <c r="AD1884" s="2">
        <v>238.39346</v>
      </c>
      <c r="AE1884" s="2">
        <v>57.409162999999999</v>
      </c>
      <c r="AF1884" s="2">
        <f t="shared" si="149"/>
        <v>0.23839346</v>
      </c>
      <c r="AG1884" s="2">
        <f t="shared" si="149"/>
        <v>5.7409162999999999E-2</v>
      </c>
      <c r="AH1884" s="8">
        <v>1960</v>
      </c>
      <c r="AI1884" s="3">
        <f t="shared" si="150"/>
        <v>2.5168475678821056</v>
      </c>
      <c r="AJ1884" s="3">
        <f t="shared" si="151"/>
        <v>0.60609931275252837</v>
      </c>
      <c r="AK1884" s="3">
        <f t="shared" si="148"/>
        <v>4.1947459464701762</v>
      </c>
      <c r="AL1884" s="3">
        <f t="shared" si="152"/>
        <v>1.010165521254214</v>
      </c>
    </row>
    <row r="1885" spans="1:38" x14ac:dyDescent="0.2">
      <c r="A1885" s="2">
        <v>10</v>
      </c>
      <c r="B1885" s="2" t="s">
        <v>1913</v>
      </c>
      <c r="C1885" s="2" t="s">
        <v>36</v>
      </c>
      <c r="D1885" s="2">
        <v>30.738939999999999</v>
      </c>
      <c r="E1885" s="2">
        <v>78.407612999999998</v>
      </c>
      <c r="F1885">
        <v>86127</v>
      </c>
      <c r="G1885">
        <v>14162</v>
      </c>
      <c r="H1885">
        <v>3.2818516999999998E-2</v>
      </c>
      <c r="I1885">
        <v>5.5791571999999996E-3</v>
      </c>
      <c r="J1885">
        <v>1.5594317E-3</v>
      </c>
      <c r="K1885">
        <v>6.0177970000000001E-3</v>
      </c>
      <c r="L1885">
        <v>8.3530055999999995E-3</v>
      </c>
      <c r="M1885">
        <v>4.0271784000000004</v>
      </c>
      <c r="N1885">
        <v>0.96121321000000004</v>
      </c>
      <c r="O1885">
        <v>1</v>
      </c>
      <c r="P1885">
        <v>1</v>
      </c>
      <c r="Q1885">
        <v>0.96121321000000004</v>
      </c>
      <c r="R1885">
        <v>3.8709769999999999</v>
      </c>
      <c r="S1885">
        <v>3.8726539999999998</v>
      </c>
      <c r="T1885">
        <v>30.740572</v>
      </c>
      <c r="U1885">
        <v>884.49123999999995</v>
      </c>
      <c r="V1885">
        <v>779.71781999999996</v>
      </c>
      <c r="W1885">
        <v>30.793022000000001</v>
      </c>
      <c r="X1885">
        <v>823.84960000000001</v>
      </c>
      <c r="Y1885">
        <v>779.92638999999997</v>
      </c>
      <c r="Z1885">
        <v>3.2822354999999998E-2</v>
      </c>
      <c r="AA1885">
        <v>123.85794</v>
      </c>
      <c r="AB1885">
        <v>3.2808875000000001E-2</v>
      </c>
      <c r="AC1885">
        <v>123.80708</v>
      </c>
      <c r="AD1885" s="2">
        <v>123.84345999999999</v>
      </c>
      <c r="AE1885" s="2">
        <v>31.520776000000001</v>
      </c>
      <c r="AF1885" s="2">
        <f t="shared" si="149"/>
        <v>0.12384345999999999</v>
      </c>
      <c r="AG1885" s="2">
        <f t="shared" si="149"/>
        <v>3.1520776E-2</v>
      </c>
      <c r="AH1885" s="8">
        <v>2231</v>
      </c>
      <c r="AI1885" s="3">
        <f t="shared" si="150"/>
        <v>4.8448258793803083</v>
      </c>
      <c r="AJ1885" s="3">
        <f t="shared" si="151"/>
        <v>1.2331105033963823</v>
      </c>
      <c r="AK1885" s="3">
        <f t="shared" si="148"/>
        <v>8.0747097989671808</v>
      </c>
      <c r="AL1885" s="3">
        <f t="shared" si="152"/>
        <v>2.0551841723273037</v>
      </c>
    </row>
    <row r="1886" spans="1:38" x14ac:dyDescent="0.2">
      <c r="A1886" s="2">
        <v>11</v>
      </c>
      <c r="B1886" s="2" t="s">
        <v>1914</v>
      </c>
      <c r="C1886" s="2" t="s">
        <v>36</v>
      </c>
      <c r="D1886" s="2">
        <v>30.766366999999999</v>
      </c>
      <c r="E1886" s="2">
        <v>78.591134999999994</v>
      </c>
      <c r="F1886">
        <v>27089</v>
      </c>
      <c r="G1886">
        <v>3946</v>
      </c>
      <c r="H1886">
        <v>0.11607205</v>
      </c>
      <c r="I1886">
        <v>1.7303097999999999E-2</v>
      </c>
      <c r="J1886">
        <v>5.2025042999999998E-3</v>
      </c>
      <c r="K1886">
        <v>2.1112974E-2</v>
      </c>
      <c r="L1886">
        <v>2.7788863E-2</v>
      </c>
      <c r="M1886">
        <v>4.4879148999999998</v>
      </c>
      <c r="N1886">
        <v>0.96133533999999998</v>
      </c>
      <c r="O1886">
        <v>1</v>
      </c>
      <c r="P1886">
        <v>1</v>
      </c>
      <c r="Q1886">
        <v>0.96133533999999998</v>
      </c>
      <c r="R1886">
        <v>4.3143912000000002</v>
      </c>
      <c r="S1886">
        <v>4.3155511000000004</v>
      </c>
      <c r="T1886">
        <v>30.769221999999999</v>
      </c>
      <c r="U1886">
        <v>845.01112999999998</v>
      </c>
      <c r="V1886">
        <v>763.76665000000003</v>
      </c>
      <c r="W1886">
        <v>30.783617</v>
      </c>
      <c r="X1886">
        <v>777.85105999999996</v>
      </c>
      <c r="Y1886">
        <v>763.82480999999996</v>
      </c>
      <c r="Z1886">
        <v>0.11608019999999999</v>
      </c>
      <c r="AA1886">
        <v>438.03849000000002</v>
      </c>
      <c r="AB1886">
        <v>0.11605064</v>
      </c>
      <c r="AC1886">
        <v>437.92693000000003</v>
      </c>
      <c r="AD1886" s="2">
        <v>438.00774999999999</v>
      </c>
      <c r="AE1886" s="2">
        <v>104.86363</v>
      </c>
      <c r="AF1886" s="2">
        <f t="shared" si="149"/>
        <v>0.43800774999999997</v>
      </c>
      <c r="AG1886" s="2">
        <f t="shared" si="149"/>
        <v>0.10486363</v>
      </c>
      <c r="AH1886" s="8">
        <v>1728</v>
      </c>
      <c r="AI1886" s="3">
        <f t="shared" si="150"/>
        <v>1.3698387756837636</v>
      </c>
      <c r="AJ1886" s="3">
        <f t="shared" si="151"/>
        <v>0.32795370979841149</v>
      </c>
      <c r="AK1886" s="3">
        <f t="shared" si="148"/>
        <v>2.2830646261396059</v>
      </c>
      <c r="AL1886" s="3">
        <f t="shared" si="152"/>
        <v>0.54658951633068587</v>
      </c>
    </row>
    <row r="1887" spans="1:38" x14ac:dyDescent="0.2">
      <c r="A1887" s="2">
        <v>12</v>
      </c>
      <c r="B1887" s="2" t="s">
        <v>1915</v>
      </c>
      <c r="C1887" s="2" t="s">
        <v>36</v>
      </c>
      <c r="D1887" s="2">
        <v>30.753644000000001</v>
      </c>
      <c r="E1887" s="2">
        <v>78.473932000000005</v>
      </c>
      <c r="F1887">
        <v>38871</v>
      </c>
      <c r="G1887">
        <v>13290</v>
      </c>
      <c r="H1887">
        <v>8.2245261E-2</v>
      </c>
      <c r="I1887">
        <v>3.1914930000000001E-2</v>
      </c>
      <c r="J1887">
        <v>3.604229E-3</v>
      </c>
      <c r="K1887">
        <v>1.4958023000000001E-2</v>
      </c>
      <c r="L1887">
        <v>3.5430152999999999E-2</v>
      </c>
      <c r="M1887">
        <v>4.6833140000000002</v>
      </c>
      <c r="N1887">
        <v>0.93808263999999997</v>
      </c>
      <c r="O1887">
        <v>1</v>
      </c>
      <c r="P1887">
        <v>1</v>
      </c>
      <c r="Q1887">
        <v>0.93808263999999997</v>
      </c>
      <c r="R1887">
        <v>4.3933356000000003</v>
      </c>
      <c r="S1887">
        <v>4.3953788999999999</v>
      </c>
      <c r="T1887">
        <v>30.754058000000001</v>
      </c>
      <c r="U1887">
        <v>877.62090999999998</v>
      </c>
      <c r="V1887">
        <v>757.37271999999996</v>
      </c>
      <c r="W1887">
        <v>30.788806999999998</v>
      </c>
      <c r="X1887">
        <v>803.88387</v>
      </c>
      <c r="Y1887">
        <v>757.51400000000001</v>
      </c>
      <c r="Z1887">
        <v>8.2256232999999998E-2</v>
      </c>
      <c r="AA1887">
        <v>310.40087999999997</v>
      </c>
      <c r="AB1887">
        <v>8.2219924999999999E-2</v>
      </c>
      <c r="AC1887">
        <v>310.26387</v>
      </c>
      <c r="AD1887" s="2">
        <v>310.35946999999999</v>
      </c>
      <c r="AE1887" s="2">
        <v>133.69869</v>
      </c>
      <c r="AF1887" s="2">
        <f t="shared" si="149"/>
        <v>0.31035946999999997</v>
      </c>
      <c r="AG1887" s="2">
        <f t="shared" si="149"/>
        <v>0.13369869000000001</v>
      </c>
      <c r="AH1887" s="8">
        <v>2550</v>
      </c>
      <c r="AI1887" s="3">
        <f t="shared" si="150"/>
        <v>1.9332421208220263</v>
      </c>
      <c r="AJ1887" s="3">
        <f t="shared" si="151"/>
        <v>0.83281473256390937</v>
      </c>
      <c r="AK1887" s="3">
        <f t="shared" si="148"/>
        <v>3.2220702013700437</v>
      </c>
      <c r="AL1887" s="3">
        <f t="shared" si="152"/>
        <v>1.3880245542731822</v>
      </c>
    </row>
    <row r="1888" spans="1:38" x14ac:dyDescent="0.2">
      <c r="A1888" s="2">
        <v>0</v>
      </c>
      <c r="B1888" s="2" t="s">
        <v>1916</v>
      </c>
      <c r="C1888" s="2" t="s">
        <v>36</v>
      </c>
      <c r="D1888" s="2">
        <v>27.980872000000002</v>
      </c>
      <c r="E1888" s="2">
        <v>89.530260999999996</v>
      </c>
      <c r="F1888">
        <v>23166</v>
      </c>
      <c r="G1888">
        <v>2075</v>
      </c>
      <c r="H1888">
        <v>0.46125182999999997</v>
      </c>
      <c r="I1888">
        <v>4.1659331000000001E-2</v>
      </c>
      <c r="J1888">
        <v>7.3060887000000003E-3</v>
      </c>
      <c r="K1888">
        <v>8.1421769000000005E-2</v>
      </c>
      <c r="L1888">
        <v>9.1751748999999994E-2</v>
      </c>
      <c r="M1888">
        <v>15.803233000000001</v>
      </c>
      <c r="N1888">
        <v>0.96590483000000005</v>
      </c>
      <c r="O1888">
        <v>1</v>
      </c>
      <c r="P1888">
        <v>1</v>
      </c>
      <c r="Q1888">
        <v>0.96590483000000005</v>
      </c>
      <c r="R1888">
        <v>15.264419</v>
      </c>
      <c r="S1888">
        <v>15.257434</v>
      </c>
      <c r="T1888">
        <v>27.982064000000001</v>
      </c>
      <c r="U1888">
        <v>631.25572</v>
      </c>
      <c r="V1888">
        <v>560.38585999999998</v>
      </c>
      <c r="W1888">
        <v>28.038623000000001</v>
      </c>
      <c r="X1888">
        <v>558.37192000000005</v>
      </c>
      <c r="Y1888">
        <v>560.61003000000005</v>
      </c>
      <c r="Z1888">
        <v>0.46125799000000001</v>
      </c>
      <c r="AA1888">
        <v>1740.5962</v>
      </c>
      <c r="AB1888">
        <v>0.46146564000000001</v>
      </c>
      <c r="AC1888">
        <v>1741.3797999999999</v>
      </c>
      <c r="AD1888" s="2">
        <v>1740.5728999999999</v>
      </c>
      <c r="AE1888" s="2">
        <v>346.23300999999998</v>
      </c>
      <c r="AF1888" s="2">
        <f t="shared" si="149"/>
        <v>1.7405728999999999</v>
      </c>
      <c r="AG1888" s="2">
        <f t="shared" si="149"/>
        <v>0.34623300999999995</v>
      </c>
      <c r="AH1888" s="8">
        <v>2506.2116999999998</v>
      </c>
      <c r="AI1888" s="3">
        <f t="shared" si="150"/>
        <v>0.344714088102831</v>
      </c>
      <c r="AJ1888" s="3">
        <f t="shared" si="151"/>
        <v>6.8570179573201648E-2</v>
      </c>
      <c r="AK1888" s="3">
        <f t="shared" si="148"/>
        <v>0.57452348017138499</v>
      </c>
      <c r="AL1888" s="3">
        <f t="shared" si="152"/>
        <v>0.11428363262200275</v>
      </c>
    </row>
    <row r="1889" spans="1:38" x14ac:dyDescent="0.2">
      <c r="A1889" s="2">
        <v>1</v>
      </c>
      <c r="B1889" s="2" t="s">
        <v>1917</v>
      </c>
      <c r="C1889" s="2" t="s">
        <v>36</v>
      </c>
      <c r="D1889" s="2">
        <v>28.061299999999999</v>
      </c>
      <c r="E1889" s="2">
        <v>89.710499999999996</v>
      </c>
      <c r="F1889">
        <v>32700</v>
      </c>
      <c r="G1889">
        <v>900</v>
      </c>
      <c r="H1889">
        <v>0.30281181000000001</v>
      </c>
      <c r="I1889">
        <v>8.3438392999999993E-3</v>
      </c>
      <c r="J1889">
        <v>5.1059110000000003E-3</v>
      </c>
      <c r="K1889">
        <v>5.3516161999999999E-2</v>
      </c>
      <c r="L1889">
        <v>5.4402845999999998E-2</v>
      </c>
      <c r="M1889">
        <v>14.710387000000001</v>
      </c>
      <c r="N1889">
        <v>0.96067754000000005</v>
      </c>
      <c r="O1889">
        <v>1</v>
      </c>
      <c r="P1889">
        <v>1</v>
      </c>
      <c r="Q1889">
        <v>0.96067754000000005</v>
      </c>
      <c r="R1889">
        <v>14.131938999999999</v>
      </c>
      <c r="S1889">
        <v>14.121528</v>
      </c>
      <c r="T1889">
        <v>28.061005000000002</v>
      </c>
      <c r="U1889">
        <v>670.76828</v>
      </c>
      <c r="V1889">
        <v>572.11788000000001</v>
      </c>
      <c r="W1889">
        <v>28.092209</v>
      </c>
      <c r="X1889">
        <v>603.45657000000006</v>
      </c>
      <c r="Y1889">
        <v>572.23880999999994</v>
      </c>
      <c r="Z1889">
        <v>0.30281809999999998</v>
      </c>
      <c r="AA1889">
        <v>1142.7098000000001</v>
      </c>
      <c r="AB1889">
        <v>0.30303734999999998</v>
      </c>
      <c r="AC1889">
        <v>1143.5372</v>
      </c>
      <c r="AD1889" s="2">
        <v>1142.6860999999999</v>
      </c>
      <c r="AE1889" s="2">
        <v>205.29375999999999</v>
      </c>
      <c r="AF1889" s="2">
        <f t="shared" si="149"/>
        <v>1.1426860999999999</v>
      </c>
      <c r="AG1889" s="2">
        <f t="shared" si="149"/>
        <v>0.20529375999999999</v>
      </c>
      <c r="AH1889" s="8">
        <v>3001.1098999999999</v>
      </c>
      <c r="AI1889" s="3">
        <f t="shared" si="150"/>
        <v>0.52507858457366385</v>
      </c>
      <c r="AJ1889" s="3">
        <f t="shared" si="151"/>
        <v>9.4335055727557598E-2</v>
      </c>
      <c r="AK1889" s="3">
        <f t="shared" si="148"/>
        <v>0.87513097428943964</v>
      </c>
      <c r="AL1889" s="3">
        <f t="shared" si="152"/>
        <v>0.15722509287926265</v>
      </c>
    </row>
    <row r="1890" spans="1:38" x14ac:dyDescent="0.2">
      <c r="A1890" s="2">
        <v>2</v>
      </c>
      <c r="B1890" s="2" t="s">
        <v>1918</v>
      </c>
      <c r="C1890" s="2" t="s">
        <v>36</v>
      </c>
      <c r="D1890" s="2">
        <v>28.062197999999999</v>
      </c>
      <c r="E1890" s="2">
        <v>89.711895999999996</v>
      </c>
      <c r="F1890">
        <v>111300</v>
      </c>
      <c r="G1890">
        <v>2100</v>
      </c>
      <c r="H1890">
        <v>8.6191368000000004E-2</v>
      </c>
      <c r="I1890">
        <v>1.6290572E-3</v>
      </c>
      <c r="J1890">
        <v>1.4751377999999999E-3</v>
      </c>
      <c r="K1890">
        <v>1.5254208E-2</v>
      </c>
      <c r="L1890">
        <v>1.5411708E-2</v>
      </c>
      <c r="M1890">
        <v>14.266443000000001</v>
      </c>
      <c r="N1890">
        <v>0.95909836000000004</v>
      </c>
      <c r="O1890">
        <v>1</v>
      </c>
      <c r="P1890">
        <v>1</v>
      </c>
      <c r="Q1890">
        <v>0.95909836000000004</v>
      </c>
      <c r="R1890">
        <v>13.682922</v>
      </c>
      <c r="S1890">
        <v>13.686612</v>
      </c>
      <c r="T1890">
        <v>28.069334999999999</v>
      </c>
      <c r="U1890">
        <v>666.02180999999996</v>
      </c>
      <c r="V1890">
        <v>577.02112</v>
      </c>
      <c r="W1890">
        <v>28.129114000000001</v>
      </c>
      <c r="X1890">
        <v>631.98089000000004</v>
      </c>
      <c r="Y1890">
        <v>577.25062000000003</v>
      </c>
      <c r="Z1890">
        <v>8.6193231999999995E-2</v>
      </c>
      <c r="AA1890">
        <v>325.25747999999999</v>
      </c>
      <c r="AB1890">
        <v>8.6170390999999999E-2</v>
      </c>
      <c r="AC1890">
        <v>325.17129</v>
      </c>
      <c r="AD1890" s="2">
        <v>325.25044000000003</v>
      </c>
      <c r="AE1890" s="2">
        <v>58.157387</v>
      </c>
      <c r="AF1890" s="2">
        <f t="shared" si="149"/>
        <v>0.32525044000000003</v>
      </c>
      <c r="AG1890" s="2">
        <f t="shared" si="149"/>
        <v>5.8157386999999998E-2</v>
      </c>
      <c r="AH1890" s="8">
        <v>2556.5956999999999</v>
      </c>
      <c r="AI1890" s="3">
        <f t="shared" si="150"/>
        <v>1.8447323238056186</v>
      </c>
      <c r="AJ1890" s="3">
        <f t="shared" si="151"/>
        <v>0.32985293322577108</v>
      </c>
      <c r="AK1890" s="3">
        <f t="shared" si="148"/>
        <v>3.0745538730093647</v>
      </c>
      <c r="AL1890" s="3">
        <f t="shared" si="152"/>
        <v>0.54975488870961853</v>
      </c>
    </row>
    <row r="1891" spans="1:38" x14ac:dyDescent="0.2">
      <c r="A1891" s="2">
        <v>3</v>
      </c>
      <c r="B1891" s="2" t="s">
        <v>1919</v>
      </c>
      <c r="C1891" s="2" t="s">
        <v>36</v>
      </c>
      <c r="D1891" s="2">
        <v>27.886277</v>
      </c>
      <c r="E1891" s="2">
        <v>89.736039000000005</v>
      </c>
      <c r="F1891">
        <v>35600</v>
      </c>
      <c r="G1891">
        <v>800</v>
      </c>
      <c r="H1891">
        <v>0.27220496</v>
      </c>
      <c r="I1891">
        <v>6.1227256999999997E-3</v>
      </c>
      <c r="J1891">
        <v>4.6624029999999999E-3</v>
      </c>
      <c r="K1891">
        <v>4.8122312E-2</v>
      </c>
      <c r="L1891">
        <v>4.8733793999999997E-2</v>
      </c>
      <c r="M1891">
        <v>14.276729</v>
      </c>
      <c r="N1891">
        <v>0.96554481000000003</v>
      </c>
      <c r="O1891">
        <v>1</v>
      </c>
      <c r="P1891">
        <v>1</v>
      </c>
      <c r="Q1891">
        <v>0.96554481000000003</v>
      </c>
      <c r="R1891">
        <v>13.784821000000001</v>
      </c>
      <c r="S1891">
        <v>13.815236000000001</v>
      </c>
      <c r="T1891">
        <v>27.886478</v>
      </c>
      <c r="U1891">
        <v>784.01297999999997</v>
      </c>
      <c r="V1891">
        <v>576.20135000000005</v>
      </c>
      <c r="W1891">
        <v>28.057452999999999</v>
      </c>
      <c r="X1891">
        <v>656.57858999999996</v>
      </c>
      <c r="Y1891">
        <v>576.86095</v>
      </c>
      <c r="Z1891">
        <v>0.27221533999999997</v>
      </c>
      <c r="AA1891">
        <v>1027.2276999999999</v>
      </c>
      <c r="AB1891">
        <v>0.27162693999999998</v>
      </c>
      <c r="AC1891">
        <v>1025.0073</v>
      </c>
      <c r="AD1891" s="2">
        <v>1027.1885</v>
      </c>
      <c r="AE1891" s="2">
        <v>183.90110999999999</v>
      </c>
      <c r="AF1891" s="2">
        <f t="shared" si="149"/>
        <v>1.0271885000000001</v>
      </c>
      <c r="AG1891" s="2">
        <f t="shared" si="149"/>
        <v>0.18390110999999998</v>
      </c>
      <c r="AH1891" s="8">
        <v>4285.0410000000002</v>
      </c>
      <c r="AI1891" s="3">
        <f t="shared" si="150"/>
        <v>0.58411868902348496</v>
      </c>
      <c r="AJ1891" s="3">
        <f t="shared" si="151"/>
        <v>0.10457678924867607</v>
      </c>
      <c r="AK1891" s="3">
        <f t="shared" si="148"/>
        <v>0.97353114837247501</v>
      </c>
      <c r="AL1891" s="3">
        <f t="shared" si="152"/>
        <v>0.17429464874779346</v>
      </c>
    </row>
    <row r="1892" spans="1:38" x14ac:dyDescent="0.2">
      <c r="A1892" s="2">
        <v>4</v>
      </c>
      <c r="B1892" s="2" t="s">
        <v>1920</v>
      </c>
      <c r="C1892" s="2" t="s">
        <v>36</v>
      </c>
      <c r="D1892" s="2">
        <v>27.881281999999999</v>
      </c>
      <c r="E1892" s="2">
        <v>89.725194000000002</v>
      </c>
      <c r="F1892">
        <v>52400</v>
      </c>
      <c r="G1892">
        <v>1700</v>
      </c>
      <c r="H1892">
        <v>0.17064749000000001</v>
      </c>
      <c r="I1892">
        <v>5.5460526000000003E-3</v>
      </c>
      <c r="J1892">
        <v>3.1229398999999998E-3</v>
      </c>
      <c r="K1892">
        <v>3.0213150000000001E-2</v>
      </c>
      <c r="L1892">
        <v>3.0876299999999999E-2</v>
      </c>
      <c r="M1892">
        <v>13.167394</v>
      </c>
      <c r="N1892">
        <v>0.96478045999999995</v>
      </c>
      <c r="O1892">
        <v>1</v>
      </c>
      <c r="P1892">
        <v>1</v>
      </c>
      <c r="Q1892">
        <v>0.96478045999999995</v>
      </c>
      <c r="R1892">
        <v>12.703644000000001</v>
      </c>
      <c r="S1892">
        <v>12.73127</v>
      </c>
      <c r="T1892">
        <v>27.88214</v>
      </c>
      <c r="U1892">
        <v>782.66499999999996</v>
      </c>
      <c r="V1892">
        <v>589.02328999999997</v>
      </c>
      <c r="W1892">
        <v>27.915472999999999</v>
      </c>
      <c r="X1892">
        <v>625.67859999999996</v>
      </c>
      <c r="Y1892">
        <v>589.14930000000004</v>
      </c>
      <c r="Z1892">
        <v>0.17065363</v>
      </c>
      <c r="AA1892">
        <v>643.97595999999999</v>
      </c>
      <c r="AB1892">
        <v>0.17029047999999999</v>
      </c>
      <c r="AC1892">
        <v>642.60559000000001</v>
      </c>
      <c r="AD1892" s="2">
        <v>643.95279000000005</v>
      </c>
      <c r="AE1892" s="2">
        <v>116.51434</v>
      </c>
      <c r="AF1892" s="2">
        <f t="shared" si="149"/>
        <v>0.64395279000000005</v>
      </c>
      <c r="AG1892" s="2">
        <f t="shared" si="149"/>
        <v>0.11651434000000001</v>
      </c>
      <c r="AH1892" s="8">
        <v>4261.7402000000002</v>
      </c>
      <c r="AI1892" s="3">
        <f t="shared" si="150"/>
        <v>0.9317453225103659</v>
      </c>
      <c r="AJ1892" s="3">
        <f t="shared" si="151"/>
        <v>0.16858641345490938</v>
      </c>
      <c r="AK1892" s="3">
        <f t="shared" si="148"/>
        <v>1.5529088708506098</v>
      </c>
      <c r="AL1892" s="3">
        <f t="shared" si="152"/>
        <v>0.28097735575818228</v>
      </c>
    </row>
    <row r="1893" spans="1:38" x14ac:dyDescent="0.2">
      <c r="A1893" s="2">
        <v>5</v>
      </c>
      <c r="B1893" s="2" t="s">
        <v>1921</v>
      </c>
      <c r="C1893" s="2" t="s">
        <v>36</v>
      </c>
      <c r="D1893" s="2">
        <v>27.713190000000001</v>
      </c>
      <c r="E1893" s="2">
        <v>89.764429000000007</v>
      </c>
      <c r="F1893">
        <v>51800</v>
      </c>
      <c r="G1893">
        <v>1400</v>
      </c>
      <c r="H1893">
        <v>0.16733144999999999</v>
      </c>
      <c r="I1893">
        <v>4.5290957000000001E-3</v>
      </c>
      <c r="J1893">
        <v>3.1327839E-3</v>
      </c>
      <c r="K1893">
        <v>2.9639133000000002E-2</v>
      </c>
      <c r="L1893">
        <v>3.0146396999999998E-2</v>
      </c>
      <c r="M1893">
        <v>12.753024999999999</v>
      </c>
      <c r="N1893">
        <v>0.96477659999999998</v>
      </c>
      <c r="O1893">
        <v>1</v>
      </c>
      <c r="P1893">
        <v>1</v>
      </c>
      <c r="Q1893">
        <v>0.96477659999999998</v>
      </c>
      <c r="R1893">
        <v>12.30382</v>
      </c>
      <c r="S1893">
        <v>12.333558999999999</v>
      </c>
      <c r="T1893">
        <v>27.716647999999999</v>
      </c>
      <c r="U1893">
        <v>851.89455999999996</v>
      </c>
      <c r="V1893">
        <v>593.46176000000003</v>
      </c>
      <c r="W1893">
        <v>27.971432</v>
      </c>
      <c r="X1893">
        <v>579.89126999999996</v>
      </c>
      <c r="Y1893">
        <v>594.41810999999996</v>
      </c>
      <c r="Z1893">
        <v>0.16734294999999999</v>
      </c>
      <c r="AA1893">
        <v>631.48283000000004</v>
      </c>
      <c r="AB1893">
        <v>0.16694746999999999</v>
      </c>
      <c r="AC1893">
        <v>629.99046999999996</v>
      </c>
      <c r="AD1893" s="2">
        <v>631.43944999999997</v>
      </c>
      <c r="AE1893" s="2">
        <v>113.75999</v>
      </c>
      <c r="AF1893" s="2">
        <f t="shared" si="149"/>
        <v>0.63143945000000001</v>
      </c>
      <c r="AG1893" s="2">
        <f t="shared" si="149"/>
        <v>0.11375999000000001</v>
      </c>
      <c r="AH1893" s="8">
        <v>4985.9058000000005</v>
      </c>
      <c r="AI1893" s="3">
        <f t="shared" si="150"/>
        <v>0.9502098736466339</v>
      </c>
      <c r="AJ1893" s="3">
        <f t="shared" si="151"/>
        <v>0.17118959818545126</v>
      </c>
      <c r="AK1893" s="3">
        <f t="shared" si="148"/>
        <v>1.5836831227443899</v>
      </c>
      <c r="AL1893" s="3">
        <f t="shared" si="152"/>
        <v>0.28531599697575211</v>
      </c>
    </row>
    <row r="1894" spans="1:38" x14ac:dyDescent="0.2">
      <c r="A1894" s="2">
        <v>6</v>
      </c>
      <c r="B1894" s="2" t="s">
        <v>1922</v>
      </c>
      <c r="C1894" s="2" t="s">
        <v>36</v>
      </c>
      <c r="D1894" s="2">
        <v>27.308838000000002</v>
      </c>
      <c r="E1894" s="2">
        <v>90.125228000000007</v>
      </c>
      <c r="F1894">
        <v>78500</v>
      </c>
      <c r="G1894">
        <v>2600</v>
      </c>
      <c r="H1894">
        <v>6.2594180999999999E-2</v>
      </c>
      <c r="I1894">
        <v>2.0804609E-3</v>
      </c>
      <c r="J1894">
        <v>1.8879095000000001E-3</v>
      </c>
      <c r="K1894">
        <v>1.1235805E-2</v>
      </c>
      <c r="L1894">
        <v>1.1581703E-2</v>
      </c>
      <c r="M1894">
        <v>7.0094820999999996</v>
      </c>
      <c r="N1894">
        <v>0.98125741</v>
      </c>
      <c r="O1894">
        <v>1</v>
      </c>
      <c r="P1894">
        <v>1</v>
      </c>
      <c r="Q1894">
        <v>0.98125741</v>
      </c>
      <c r="R1894">
        <v>6.8781062999999998</v>
      </c>
      <c r="S1894">
        <v>6.8917000000000002</v>
      </c>
      <c r="T1894">
        <v>27.311447999999999</v>
      </c>
      <c r="U1894">
        <v>866.51489000000004</v>
      </c>
      <c r="V1894">
        <v>685.3569</v>
      </c>
      <c r="W1894">
        <v>27.412006000000002</v>
      </c>
      <c r="X1894">
        <v>727.81781999999998</v>
      </c>
      <c r="Y1894">
        <v>685.68152999999995</v>
      </c>
      <c r="Z1894">
        <v>6.2597446000000001E-2</v>
      </c>
      <c r="AA1894">
        <v>236.21678</v>
      </c>
      <c r="AB1894">
        <v>6.2477971E-2</v>
      </c>
      <c r="AC1894">
        <v>235.76593</v>
      </c>
      <c r="AD1894" s="2">
        <v>236.20446000000001</v>
      </c>
      <c r="AE1894" s="2">
        <v>43.704537999999999</v>
      </c>
      <c r="AF1894" s="2">
        <f t="shared" si="149"/>
        <v>0.23620446</v>
      </c>
      <c r="AG1894" s="2">
        <f t="shared" si="149"/>
        <v>4.3704538000000001E-2</v>
      </c>
      <c r="AH1894" s="8">
        <v>3037.0989</v>
      </c>
      <c r="AI1894" s="3">
        <f t="shared" si="150"/>
        <v>2.5401721881119435</v>
      </c>
      <c r="AJ1894" s="3">
        <f t="shared" si="151"/>
        <v>0.47000404616357189</v>
      </c>
      <c r="AK1894" s="3">
        <f t="shared" si="148"/>
        <v>4.2336203135199053</v>
      </c>
      <c r="AL1894" s="3">
        <f t="shared" si="152"/>
        <v>0.78334007693928642</v>
      </c>
    </row>
    <row r="1895" spans="1:38" x14ac:dyDescent="0.2">
      <c r="A1895" s="2">
        <v>7</v>
      </c>
      <c r="B1895" s="2" t="s">
        <v>1923</v>
      </c>
      <c r="C1895" s="2" t="s">
        <v>36</v>
      </c>
      <c r="D1895" s="2">
        <v>27.297968999999998</v>
      </c>
      <c r="E1895" s="2">
        <v>90.101900999999998</v>
      </c>
      <c r="F1895">
        <v>66200</v>
      </c>
      <c r="G1895">
        <v>1300</v>
      </c>
      <c r="H1895">
        <v>6.4429393000000001E-2</v>
      </c>
      <c r="I1895">
        <v>1.2688841999999999E-3</v>
      </c>
      <c r="J1895">
        <v>2.1892989E-3</v>
      </c>
      <c r="K1895">
        <v>1.1609823E-2</v>
      </c>
      <c r="L1895">
        <v>1.1882386E-2</v>
      </c>
      <c r="M1895">
        <v>6.0663685000000003</v>
      </c>
      <c r="N1895">
        <v>0.97711735</v>
      </c>
      <c r="O1895">
        <v>1</v>
      </c>
      <c r="P1895">
        <v>1</v>
      </c>
      <c r="Q1895">
        <v>0.97711735</v>
      </c>
      <c r="R1895">
        <v>5.9275539000000004</v>
      </c>
      <c r="S1895">
        <v>5.9496067000000004</v>
      </c>
      <c r="T1895">
        <v>27.306789999999999</v>
      </c>
      <c r="U1895">
        <v>879.11962000000005</v>
      </c>
      <c r="V1895">
        <v>707.42085999999995</v>
      </c>
      <c r="W1895">
        <v>27.387957</v>
      </c>
      <c r="X1895">
        <v>722.31991000000005</v>
      </c>
      <c r="Y1895">
        <v>707.67395999999997</v>
      </c>
      <c r="Z1895">
        <v>6.4436816999999993E-2</v>
      </c>
      <c r="AA1895">
        <v>243.15780000000001</v>
      </c>
      <c r="AB1895">
        <v>6.4206894E-2</v>
      </c>
      <c r="AC1895">
        <v>242.29016999999999</v>
      </c>
      <c r="AD1895" s="2">
        <v>243.12978000000001</v>
      </c>
      <c r="AE1895" s="2">
        <v>44.839191999999997</v>
      </c>
      <c r="AF1895" s="2">
        <f t="shared" si="149"/>
        <v>0.24312978000000002</v>
      </c>
      <c r="AG1895" s="2">
        <f t="shared" si="149"/>
        <v>4.4839192E-2</v>
      </c>
      <c r="AH1895" s="8">
        <v>2925.2379999999998</v>
      </c>
      <c r="AI1895" s="3">
        <f t="shared" si="150"/>
        <v>2.4678178049599682</v>
      </c>
      <c r="AJ1895" s="3">
        <f t="shared" si="151"/>
        <v>0.45512711925959276</v>
      </c>
      <c r="AK1895" s="3">
        <f t="shared" si="148"/>
        <v>4.11302967493328</v>
      </c>
      <c r="AL1895" s="3">
        <f t="shared" si="152"/>
        <v>0.75854519876598792</v>
      </c>
    </row>
    <row r="1896" spans="1:38" x14ac:dyDescent="0.2">
      <c r="A1896" s="2">
        <v>8</v>
      </c>
      <c r="B1896" s="2" t="s">
        <v>1924</v>
      </c>
      <c r="C1896" s="2" t="s">
        <v>36</v>
      </c>
      <c r="D1896" s="2">
        <v>27.248284999999999</v>
      </c>
      <c r="E1896" s="2">
        <v>90.089101999999997</v>
      </c>
      <c r="F1896">
        <v>38400</v>
      </c>
      <c r="G1896">
        <v>800</v>
      </c>
      <c r="H1896">
        <v>0.11726432000000001</v>
      </c>
      <c r="I1896">
        <v>2.4473854E-3</v>
      </c>
      <c r="J1896">
        <v>3.8403000000000001E-3</v>
      </c>
      <c r="K1896">
        <v>2.1074565999999999E-2</v>
      </c>
      <c r="L1896">
        <v>2.1560959000000001E-2</v>
      </c>
      <c r="M1896">
        <v>6.4045556000000001</v>
      </c>
      <c r="N1896">
        <v>0.97819913000000003</v>
      </c>
      <c r="O1896">
        <v>1</v>
      </c>
      <c r="P1896">
        <v>1</v>
      </c>
      <c r="Q1896">
        <v>0.97819913000000003</v>
      </c>
      <c r="R1896">
        <v>6.2649306999999999</v>
      </c>
      <c r="S1896">
        <v>6.2877700000000001</v>
      </c>
      <c r="T1896">
        <v>27.248909000000001</v>
      </c>
      <c r="U1896">
        <v>930.60640000000001</v>
      </c>
      <c r="V1896">
        <v>698.96984999999995</v>
      </c>
      <c r="W1896">
        <v>27.387938999999999</v>
      </c>
      <c r="X1896">
        <v>696.75472000000002</v>
      </c>
      <c r="Y1896">
        <v>699.40931</v>
      </c>
      <c r="Z1896">
        <v>0.11727854</v>
      </c>
      <c r="AA1896">
        <v>442.56054</v>
      </c>
      <c r="AB1896">
        <v>0.11686829999999999</v>
      </c>
      <c r="AC1896">
        <v>441.01245999999998</v>
      </c>
      <c r="AD1896" s="2">
        <v>442.50686999999999</v>
      </c>
      <c r="AE1896" s="2">
        <v>81.362109000000004</v>
      </c>
      <c r="AF1896" s="2">
        <f t="shared" si="149"/>
        <v>0.44250687</v>
      </c>
      <c r="AG1896" s="2">
        <f t="shared" si="149"/>
        <v>8.1362109000000002E-2</v>
      </c>
      <c r="AH1896" s="8">
        <v>3646.3442</v>
      </c>
      <c r="AI1896" s="3">
        <f t="shared" si="150"/>
        <v>1.3559111522946525</v>
      </c>
      <c r="AJ1896" s="3">
        <f t="shared" si="151"/>
        <v>0.24930639148565789</v>
      </c>
      <c r="AK1896" s="3">
        <f t="shared" si="148"/>
        <v>2.2598519204910876</v>
      </c>
      <c r="AL1896" s="3">
        <f t="shared" si="152"/>
        <v>0.41551065247609648</v>
      </c>
    </row>
    <row r="1897" spans="1:38" x14ac:dyDescent="0.2">
      <c r="A1897" s="2">
        <v>9</v>
      </c>
      <c r="B1897" s="2" t="s">
        <v>1925</v>
      </c>
      <c r="C1897" s="2" t="s">
        <v>36</v>
      </c>
      <c r="D1897" s="2">
        <v>27.251445</v>
      </c>
      <c r="E1897" s="2">
        <v>90.210542000000004</v>
      </c>
      <c r="F1897">
        <v>18900</v>
      </c>
      <c r="G1897">
        <v>600</v>
      </c>
      <c r="H1897">
        <v>0.21738045</v>
      </c>
      <c r="I1897">
        <v>6.9132591999999998E-3</v>
      </c>
      <c r="J1897">
        <v>7.7265364999999997E-3</v>
      </c>
      <c r="K1897">
        <v>3.9144151000000002E-2</v>
      </c>
      <c r="L1897">
        <v>4.0493913999999999E-2</v>
      </c>
      <c r="M1897">
        <v>6.0056079000000002</v>
      </c>
      <c r="N1897">
        <v>0.94568461000000004</v>
      </c>
      <c r="O1897">
        <v>1</v>
      </c>
      <c r="P1897">
        <v>1</v>
      </c>
      <c r="Q1897">
        <v>0.94568461000000004</v>
      </c>
      <c r="R1897">
        <v>5.679411</v>
      </c>
      <c r="S1897">
        <v>5.7115324999999997</v>
      </c>
      <c r="T1897">
        <v>27.256276</v>
      </c>
      <c r="U1897">
        <v>874.88842999999997</v>
      </c>
      <c r="V1897">
        <v>708.79485999999997</v>
      </c>
      <c r="W1897">
        <v>27.319123000000001</v>
      </c>
      <c r="X1897">
        <v>739.40927999999997</v>
      </c>
      <c r="Y1897">
        <v>708.99072000000001</v>
      </c>
      <c r="Z1897">
        <v>0.21742036000000001</v>
      </c>
      <c r="AA1897">
        <v>820.45419000000004</v>
      </c>
      <c r="AB1897">
        <v>0.2162482</v>
      </c>
      <c r="AC1897">
        <v>816.03093000000001</v>
      </c>
      <c r="AD1897" s="2">
        <v>820.30358999999999</v>
      </c>
      <c r="AE1897" s="2">
        <v>152.80722</v>
      </c>
      <c r="AF1897" s="2">
        <f t="shared" si="149"/>
        <v>0.82030358999999997</v>
      </c>
      <c r="AG1897" s="2">
        <f t="shared" si="149"/>
        <v>0.15280721999999999</v>
      </c>
      <c r="AH1897" s="8">
        <v>3366.7235999999998</v>
      </c>
      <c r="AI1897" s="3">
        <f t="shared" si="150"/>
        <v>0.73143651608302729</v>
      </c>
      <c r="AJ1897" s="3">
        <f t="shared" si="151"/>
        <v>0.13625294585036826</v>
      </c>
      <c r="AK1897" s="3">
        <f t="shared" si="148"/>
        <v>1.2190608601383788</v>
      </c>
      <c r="AL1897" s="3">
        <f t="shared" si="152"/>
        <v>0.22708824308394709</v>
      </c>
    </row>
    <row r="1898" spans="1:38" x14ac:dyDescent="0.2">
      <c r="A1898" s="2">
        <v>10</v>
      </c>
      <c r="B1898" s="2" t="s">
        <v>1926</v>
      </c>
      <c r="C1898" s="2" t="s">
        <v>36</v>
      </c>
      <c r="D1898" s="2">
        <v>27.2271</v>
      </c>
      <c r="E1898" s="2">
        <v>90.170195000000007</v>
      </c>
      <c r="F1898">
        <v>36700</v>
      </c>
      <c r="G1898">
        <v>900</v>
      </c>
      <c r="H1898">
        <v>6.8637715000000002E-2</v>
      </c>
      <c r="I1898">
        <v>1.6895072000000001E-3</v>
      </c>
      <c r="J1898">
        <v>3.6907611999999999E-3</v>
      </c>
      <c r="K1898">
        <v>1.2616285E-2</v>
      </c>
      <c r="L1898">
        <v>1.325318E-2</v>
      </c>
      <c r="M1898">
        <v>3.5778907000000002</v>
      </c>
      <c r="N1898">
        <v>0.95062990000000003</v>
      </c>
      <c r="O1898">
        <v>1</v>
      </c>
      <c r="P1898">
        <v>1</v>
      </c>
      <c r="Q1898">
        <v>0.95062990000000003</v>
      </c>
      <c r="R1898">
        <v>3.4012498</v>
      </c>
      <c r="S1898">
        <v>3.4135453</v>
      </c>
      <c r="T1898">
        <v>27.233506999999999</v>
      </c>
      <c r="U1898">
        <v>885.15710000000001</v>
      </c>
      <c r="V1898">
        <v>786.55355999999995</v>
      </c>
      <c r="W1898">
        <v>27.265968999999998</v>
      </c>
      <c r="X1898">
        <v>816.68368999999996</v>
      </c>
      <c r="Y1898">
        <v>786.64702999999997</v>
      </c>
      <c r="Z1898">
        <v>6.8644900999999994E-2</v>
      </c>
      <c r="AA1898">
        <v>259.03735999999998</v>
      </c>
      <c r="AB1898">
        <v>6.8413189999999999E-2</v>
      </c>
      <c r="AC1898">
        <v>258.16298</v>
      </c>
      <c r="AD1898" s="2">
        <v>259.01024999999998</v>
      </c>
      <c r="AE1898" s="2">
        <v>50.012002000000003</v>
      </c>
      <c r="AF1898" s="2">
        <f t="shared" si="149"/>
        <v>0.25901025</v>
      </c>
      <c r="AG1898" s="2">
        <f t="shared" si="149"/>
        <v>5.0012002E-2</v>
      </c>
      <c r="AH1898" s="8">
        <v>1943.2396000000001</v>
      </c>
      <c r="AI1898" s="3">
        <f t="shared" si="150"/>
        <v>2.3165106400229334</v>
      </c>
      <c r="AJ1898" s="3">
        <f t="shared" si="151"/>
        <v>0.44729247109660036</v>
      </c>
      <c r="AK1898" s="3">
        <f t="shared" si="148"/>
        <v>3.8608510667048894</v>
      </c>
      <c r="AL1898" s="3">
        <f t="shared" si="152"/>
        <v>0.7454874518276674</v>
      </c>
    </row>
    <row r="1899" spans="1:38" x14ac:dyDescent="0.2">
      <c r="A1899" s="2">
        <v>11</v>
      </c>
      <c r="B1899" s="2" t="s">
        <v>1927</v>
      </c>
      <c r="C1899" s="2" t="s">
        <v>36</v>
      </c>
      <c r="D1899" s="2">
        <v>27.223344999999998</v>
      </c>
      <c r="E1899" s="2">
        <v>90.190331</v>
      </c>
      <c r="F1899">
        <v>21800</v>
      </c>
      <c r="G1899">
        <v>700</v>
      </c>
      <c r="H1899">
        <v>0.16047259</v>
      </c>
      <c r="I1899">
        <v>5.1639514000000001E-3</v>
      </c>
      <c r="J1899">
        <v>6.5526871999999998E-3</v>
      </c>
      <c r="K1899">
        <v>2.9058046000000001E-2</v>
      </c>
      <c r="L1899">
        <v>3.0232005999999999E-2</v>
      </c>
      <c r="M1899">
        <v>5.0177326000000004</v>
      </c>
      <c r="N1899">
        <v>0.95869057000000002</v>
      </c>
      <c r="O1899">
        <v>1</v>
      </c>
      <c r="P1899">
        <v>1</v>
      </c>
      <c r="Q1899">
        <v>0.95869057000000002</v>
      </c>
      <c r="R1899">
        <v>4.8104529999999999</v>
      </c>
      <c r="S1899">
        <v>4.8274954000000001</v>
      </c>
      <c r="T1899">
        <v>27.216975999999999</v>
      </c>
      <c r="U1899">
        <v>885.02476999999999</v>
      </c>
      <c r="V1899">
        <v>735.88715999999999</v>
      </c>
      <c r="W1899">
        <v>27.184958000000002</v>
      </c>
      <c r="X1899">
        <v>801.52979000000005</v>
      </c>
      <c r="Y1899">
        <v>735.79079999999999</v>
      </c>
      <c r="Z1899">
        <v>0.16049848999999999</v>
      </c>
      <c r="AA1899">
        <v>605.65467000000001</v>
      </c>
      <c r="AB1899">
        <v>0.15995899999999999</v>
      </c>
      <c r="AC1899">
        <v>603.61887999999999</v>
      </c>
      <c r="AD1899" s="2">
        <v>605.55692999999997</v>
      </c>
      <c r="AE1899" s="2">
        <v>114.08304</v>
      </c>
      <c r="AF1899" s="2">
        <f t="shared" si="149"/>
        <v>0.60555692999999999</v>
      </c>
      <c r="AG1899" s="2">
        <f t="shared" si="149"/>
        <v>0.11408304</v>
      </c>
      <c r="AH1899" s="8">
        <v>2934.1763000000001</v>
      </c>
      <c r="AI1899" s="3">
        <f t="shared" si="150"/>
        <v>0.99082343917689131</v>
      </c>
      <c r="AJ1899" s="3">
        <f t="shared" si="151"/>
        <v>0.18666477823076827</v>
      </c>
      <c r="AK1899" s="3">
        <f t="shared" si="148"/>
        <v>1.6513723986281521</v>
      </c>
      <c r="AL1899" s="3">
        <f t="shared" si="152"/>
        <v>0.31110796371794708</v>
      </c>
    </row>
    <row r="1900" spans="1:38" x14ac:dyDescent="0.2">
      <c r="A1900" s="2">
        <v>12</v>
      </c>
      <c r="B1900" s="2" t="s">
        <v>1928</v>
      </c>
      <c r="C1900" s="2" t="s">
        <v>36</v>
      </c>
      <c r="D1900" s="2">
        <v>27.03463</v>
      </c>
      <c r="E1900" s="2">
        <v>90.074371999999997</v>
      </c>
      <c r="F1900">
        <v>39300</v>
      </c>
      <c r="G1900">
        <v>1000</v>
      </c>
      <c r="H1900">
        <v>0.16268846000000001</v>
      </c>
      <c r="I1900">
        <v>4.1458203999999999E-3</v>
      </c>
      <c r="J1900">
        <v>3.8926667000000002E-3</v>
      </c>
      <c r="K1900">
        <v>2.8968520000000001E-2</v>
      </c>
      <c r="L1900">
        <v>2.9521446999999999E-2</v>
      </c>
      <c r="M1900">
        <v>9.3270620999999991</v>
      </c>
      <c r="N1900">
        <v>0.96706999999999999</v>
      </c>
      <c r="O1900">
        <v>1</v>
      </c>
      <c r="P1900">
        <v>1</v>
      </c>
      <c r="Q1900">
        <v>0.96706999999999999</v>
      </c>
      <c r="R1900">
        <v>9.0199218999999999</v>
      </c>
      <c r="S1900">
        <v>9.0321742999999994</v>
      </c>
      <c r="T1900">
        <v>27.038354000000002</v>
      </c>
      <c r="U1900">
        <v>974.18511000000001</v>
      </c>
      <c r="V1900">
        <v>640.20582000000002</v>
      </c>
      <c r="W1900">
        <v>27.639330000000001</v>
      </c>
      <c r="X1900">
        <v>866.92196000000001</v>
      </c>
      <c r="Y1900">
        <v>642.30457999999999</v>
      </c>
      <c r="Z1900">
        <v>0.16273211000000001</v>
      </c>
      <c r="AA1900">
        <v>614.08344</v>
      </c>
      <c r="AB1900">
        <v>0.16251726</v>
      </c>
      <c r="AC1900">
        <v>613.27268000000004</v>
      </c>
      <c r="AD1900" s="2">
        <v>613.91871000000003</v>
      </c>
      <c r="AE1900" s="2">
        <v>111.40169</v>
      </c>
      <c r="AF1900" s="2">
        <f t="shared" si="149"/>
        <v>0.61391870999999998</v>
      </c>
      <c r="AG1900" s="2">
        <f t="shared" si="149"/>
        <v>0.11140169</v>
      </c>
      <c r="AH1900" s="8">
        <v>6695.9956000000002</v>
      </c>
      <c r="AI1900" s="3">
        <f t="shared" si="150"/>
        <v>0.97732808957720141</v>
      </c>
      <c r="AJ1900" s="3">
        <f t="shared" si="151"/>
        <v>0.17734595654100788</v>
      </c>
      <c r="AK1900" s="3">
        <f t="shared" si="148"/>
        <v>1.6288801492953358</v>
      </c>
      <c r="AL1900" s="3">
        <f t="shared" si="152"/>
        <v>0.29557659423501315</v>
      </c>
    </row>
    <row r="1901" spans="1:38" x14ac:dyDescent="0.2">
      <c r="A1901" s="2">
        <v>13</v>
      </c>
      <c r="B1901" s="2" t="s">
        <v>1929</v>
      </c>
      <c r="C1901" s="2" t="s">
        <v>36</v>
      </c>
      <c r="D1901" s="2">
        <v>27.080466000000001</v>
      </c>
      <c r="E1901" s="2">
        <v>90.076881999999998</v>
      </c>
      <c r="F1901">
        <v>8800</v>
      </c>
      <c r="G1901">
        <v>300</v>
      </c>
      <c r="H1901">
        <v>0.27761662999999998</v>
      </c>
      <c r="I1901">
        <v>9.4828897000000002E-3</v>
      </c>
      <c r="J1901">
        <v>1.5447255E-2</v>
      </c>
      <c r="K1901">
        <v>5.0964901999999999E-2</v>
      </c>
      <c r="L1901">
        <v>5.4092182000000003E-2</v>
      </c>
      <c r="M1901">
        <v>3.4021571000000002</v>
      </c>
      <c r="N1901">
        <v>0.96711331</v>
      </c>
      <c r="O1901">
        <v>1</v>
      </c>
      <c r="P1901">
        <v>1</v>
      </c>
      <c r="Q1901">
        <v>0.96711331</v>
      </c>
      <c r="R1901">
        <v>3.2902714</v>
      </c>
      <c r="S1901">
        <v>3.2956485</v>
      </c>
      <c r="T1901">
        <v>27.082325999999998</v>
      </c>
      <c r="U1901">
        <v>967.02445999999998</v>
      </c>
      <c r="V1901">
        <v>793.60677999999996</v>
      </c>
      <c r="W1901">
        <v>27.108530999999999</v>
      </c>
      <c r="X1901">
        <v>843.46472000000006</v>
      </c>
      <c r="Y1901">
        <v>793.68227000000002</v>
      </c>
      <c r="Z1901">
        <v>0.27771883000000003</v>
      </c>
      <c r="AA1901">
        <v>1047.9956</v>
      </c>
      <c r="AB1901">
        <v>0.27729677000000003</v>
      </c>
      <c r="AC1901">
        <v>1046.4029</v>
      </c>
      <c r="AD1901" s="2">
        <v>1047.6098999999999</v>
      </c>
      <c r="AE1901" s="2">
        <v>204.12144000000001</v>
      </c>
      <c r="AF1901" s="2">
        <f t="shared" si="149"/>
        <v>1.0476098999999999</v>
      </c>
      <c r="AG1901" s="2">
        <f t="shared" si="149"/>
        <v>0.20412144000000002</v>
      </c>
      <c r="AH1901" s="8">
        <v>3713.1464999999998</v>
      </c>
      <c r="AI1901" s="3">
        <f t="shared" si="150"/>
        <v>0.57273227372135371</v>
      </c>
      <c r="AJ1901" s="3">
        <f t="shared" si="151"/>
        <v>0.11159395920798083</v>
      </c>
      <c r="AK1901" s="3">
        <f t="shared" si="148"/>
        <v>0.95455378953558956</v>
      </c>
      <c r="AL1901" s="3">
        <f t="shared" si="152"/>
        <v>0.18598993201330141</v>
      </c>
    </row>
    <row r="1902" spans="1:38" x14ac:dyDescent="0.2">
      <c r="A1902" s="2">
        <v>14</v>
      </c>
      <c r="B1902" s="2" t="s">
        <v>1930</v>
      </c>
      <c r="C1902" s="2" t="s">
        <v>36</v>
      </c>
      <c r="D1902" s="2">
        <v>27.081329</v>
      </c>
      <c r="E1902" s="2">
        <v>90.075207000000006</v>
      </c>
      <c r="F1902">
        <v>42400</v>
      </c>
      <c r="G1902">
        <v>900</v>
      </c>
      <c r="H1902">
        <v>0.15520055999999999</v>
      </c>
      <c r="I1902">
        <v>3.2987076999999999E-3</v>
      </c>
      <c r="J1902">
        <v>3.6264371999999998E-3</v>
      </c>
      <c r="K1902">
        <v>2.7621033999999999E-2</v>
      </c>
      <c r="L1902">
        <v>2.8052700999999999E-2</v>
      </c>
      <c r="M1902">
        <v>9.6077711000000008</v>
      </c>
      <c r="N1902">
        <v>0.96700892999999999</v>
      </c>
      <c r="O1902">
        <v>1</v>
      </c>
      <c r="P1902">
        <v>1</v>
      </c>
      <c r="Q1902">
        <v>0.96700892999999999</v>
      </c>
      <c r="R1902">
        <v>9.2908004999999996</v>
      </c>
      <c r="S1902">
        <v>9.3037635999999999</v>
      </c>
      <c r="T1902">
        <v>27.086987000000001</v>
      </c>
      <c r="U1902">
        <v>968.63382000000001</v>
      </c>
      <c r="V1902">
        <v>635.74072000000001</v>
      </c>
      <c r="W1902">
        <v>27.664480000000001</v>
      </c>
      <c r="X1902">
        <v>795.81759</v>
      </c>
      <c r="Y1902">
        <v>637.77206000000001</v>
      </c>
      <c r="Z1902">
        <v>0.15523849000000001</v>
      </c>
      <c r="AA1902">
        <v>585.80564000000004</v>
      </c>
      <c r="AB1902">
        <v>0.15502779999999999</v>
      </c>
      <c r="AC1902">
        <v>585.01058</v>
      </c>
      <c r="AD1902" s="2">
        <v>585.66247999999996</v>
      </c>
      <c r="AE1902" s="2">
        <v>105.85925</v>
      </c>
      <c r="AF1902" s="2">
        <f t="shared" si="149"/>
        <v>0.58566247999999999</v>
      </c>
      <c r="AG1902" s="2">
        <f t="shared" si="149"/>
        <v>0.10585925</v>
      </c>
      <c r="AH1902" s="8">
        <v>6646.2475999999997</v>
      </c>
      <c r="AI1902" s="3">
        <f t="shared" si="150"/>
        <v>1.0244808579849609</v>
      </c>
      <c r="AJ1902" s="3">
        <f t="shared" si="151"/>
        <v>0.18517623882213607</v>
      </c>
      <c r="AK1902" s="3">
        <f t="shared" ref="AK1902:AK1965" si="153">1000/AD1902</f>
        <v>1.7074680966416016</v>
      </c>
      <c r="AL1902" s="3">
        <f t="shared" si="152"/>
        <v>0.30862706470356011</v>
      </c>
    </row>
    <row r="1903" spans="1:38" x14ac:dyDescent="0.2">
      <c r="A1903" s="2">
        <v>15</v>
      </c>
      <c r="B1903" s="2" t="s">
        <v>1931</v>
      </c>
      <c r="C1903" s="2" t="s">
        <v>36</v>
      </c>
      <c r="D1903" s="2">
        <v>27.170473999999999</v>
      </c>
      <c r="E1903" s="2">
        <v>90.061069000000003</v>
      </c>
      <c r="F1903">
        <v>2600</v>
      </c>
      <c r="G1903">
        <v>1400</v>
      </c>
      <c r="H1903">
        <v>0.96934947000000005</v>
      </c>
      <c r="I1903">
        <v>0.73525870000000004</v>
      </c>
      <c r="J1903">
        <v>5.3032253000000001E-2</v>
      </c>
      <c r="K1903">
        <v>0.17766088999999999</v>
      </c>
      <c r="L1903">
        <v>0.75827513000000002</v>
      </c>
      <c r="M1903">
        <v>3.4766305000000002</v>
      </c>
      <c r="N1903">
        <v>0.97688609999999998</v>
      </c>
      <c r="O1903">
        <v>1</v>
      </c>
      <c r="P1903">
        <v>1</v>
      </c>
      <c r="Q1903">
        <v>0.97688609999999998</v>
      </c>
      <c r="R1903">
        <v>3.3962720000000002</v>
      </c>
      <c r="S1903">
        <v>3.4049081000000001</v>
      </c>
      <c r="T1903">
        <v>27.171852000000001</v>
      </c>
      <c r="U1903">
        <v>942.92825000000005</v>
      </c>
      <c r="V1903">
        <v>790.64593000000002</v>
      </c>
      <c r="W1903">
        <v>27.177668000000001</v>
      </c>
      <c r="X1903">
        <v>817.0136</v>
      </c>
      <c r="Y1903">
        <v>790.66268000000002</v>
      </c>
      <c r="Z1903">
        <v>0.96952552000000003</v>
      </c>
      <c r="AA1903">
        <v>3658.5868999999998</v>
      </c>
      <c r="AB1903">
        <v>0.96723227000000001</v>
      </c>
      <c r="AC1903">
        <v>3649.9331000000002</v>
      </c>
      <c r="AD1903" s="2">
        <v>3657.9225000000001</v>
      </c>
      <c r="AE1903" s="2">
        <v>2861.4155999999998</v>
      </c>
      <c r="AF1903" s="2">
        <f t="shared" si="149"/>
        <v>3.6579225000000002</v>
      </c>
      <c r="AG1903" s="2">
        <f t="shared" si="149"/>
        <v>2.8614155999999999</v>
      </c>
      <c r="AH1903" s="8">
        <v>2796.9739</v>
      </c>
      <c r="AI1903" s="3">
        <f t="shared" si="150"/>
        <v>0.16402753202124976</v>
      </c>
      <c r="AJ1903" s="3">
        <f t="shared" si="151"/>
        <v>0.12831079361443648</v>
      </c>
      <c r="AK1903" s="3">
        <f t="shared" si="153"/>
        <v>0.27337922003541626</v>
      </c>
      <c r="AL1903" s="3">
        <f t="shared" si="152"/>
        <v>0.21385132269072749</v>
      </c>
    </row>
    <row r="1904" spans="1:38" x14ac:dyDescent="0.2">
      <c r="A1904" s="2">
        <v>16</v>
      </c>
      <c r="B1904" s="2" t="s">
        <v>1932</v>
      </c>
      <c r="C1904" s="2" t="s">
        <v>36</v>
      </c>
      <c r="D1904" s="2">
        <v>27.186442</v>
      </c>
      <c r="E1904" s="2">
        <v>90.074247999999997</v>
      </c>
      <c r="F1904">
        <v>18100</v>
      </c>
      <c r="G1904">
        <v>900</v>
      </c>
      <c r="H1904">
        <v>0.19153975000000001</v>
      </c>
      <c r="I1904">
        <v>9.5567975000000003E-3</v>
      </c>
      <c r="J1904">
        <v>7.8462575999999999E-3</v>
      </c>
      <c r="K1904">
        <v>3.4680027000000002E-2</v>
      </c>
      <c r="L1904">
        <v>3.6818479000000001E-2</v>
      </c>
      <c r="M1904">
        <v>5.0164154999999999</v>
      </c>
      <c r="N1904">
        <v>0.94975843000000004</v>
      </c>
      <c r="O1904">
        <v>1</v>
      </c>
      <c r="P1904">
        <v>1</v>
      </c>
      <c r="Q1904">
        <v>0.94975843000000004</v>
      </c>
      <c r="R1904">
        <v>4.7643829000000002</v>
      </c>
      <c r="S1904">
        <v>4.7816125999999999</v>
      </c>
      <c r="T1904">
        <v>27.192841000000001</v>
      </c>
      <c r="U1904">
        <v>948.57041000000004</v>
      </c>
      <c r="V1904">
        <v>735.85410999999999</v>
      </c>
      <c r="W1904">
        <v>27.263922999999998</v>
      </c>
      <c r="X1904">
        <v>843.37125000000003</v>
      </c>
      <c r="Y1904">
        <v>736.06787999999995</v>
      </c>
      <c r="Z1904">
        <v>0.19159565000000001</v>
      </c>
      <c r="AA1904">
        <v>723.00244999999995</v>
      </c>
      <c r="AB1904">
        <v>0.19093879</v>
      </c>
      <c r="AC1904">
        <v>720.52374999999995</v>
      </c>
      <c r="AD1904" s="2">
        <v>722.79151000000002</v>
      </c>
      <c r="AE1904" s="2">
        <v>138.93765999999999</v>
      </c>
      <c r="AF1904" s="2">
        <f t="shared" si="149"/>
        <v>0.72279150999999997</v>
      </c>
      <c r="AG1904" s="2">
        <f t="shared" si="149"/>
        <v>0.13893765999999999</v>
      </c>
      <c r="AH1904" s="8">
        <v>4122.5370999999996</v>
      </c>
      <c r="AI1904" s="3">
        <f t="shared" si="150"/>
        <v>0.83011489717138487</v>
      </c>
      <c r="AJ1904" s="3">
        <f t="shared" si="151"/>
        <v>0.15956775881904428</v>
      </c>
      <c r="AK1904" s="3">
        <f t="shared" si="153"/>
        <v>1.3835248286189747</v>
      </c>
      <c r="AL1904" s="3">
        <f t="shared" si="152"/>
        <v>0.2659462646984071</v>
      </c>
    </row>
    <row r="1905" spans="1:38" x14ac:dyDescent="0.2">
      <c r="A1905" s="2">
        <v>17</v>
      </c>
      <c r="B1905" s="2" t="s">
        <v>1933</v>
      </c>
      <c r="C1905" s="2" t="s">
        <v>36</v>
      </c>
      <c r="D1905" s="2">
        <v>27.177361999999999</v>
      </c>
      <c r="E1905" s="2">
        <v>90.069884999999999</v>
      </c>
      <c r="F1905">
        <v>41200</v>
      </c>
      <c r="G1905">
        <v>1100</v>
      </c>
      <c r="H1905">
        <v>0.16191842000000001</v>
      </c>
      <c r="I1905">
        <v>4.3297437000000003E-3</v>
      </c>
      <c r="J1905">
        <v>3.7438713999999999E-3</v>
      </c>
      <c r="K1905">
        <v>2.8808278E-2</v>
      </c>
      <c r="L1905">
        <v>2.9371417E-2</v>
      </c>
      <c r="M1905">
        <v>9.7433688000000007</v>
      </c>
      <c r="N1905">
        <v>0.96700571000000002</v>
      </c>
      <c r="O1905">
        <v>1</v>
      </c>
      <c r="P1905">
        <v>1</v>
      </c>
      <c r="Q1905">
        <v>0.96700571000000002</v>
      </c>
      <c r="R1905">
        <v>9.4218933000000007</v>
      </c>
      <c r="S1905">
        <v>9.4348192999999991</v>
      </c>
      <c r="T1905">
        <v>27.179478</v>
      </c>
      <c r="U1905">
        <v>958.43039999999996</v>
      </c>
      <c r="V1905">
        <v>633.87589000000003</v>
      </c>
      <c r="W1905">
        <v>27.693684999999999</v>
      </c>
      <c r="X1905">
        <v>760.14279999999997</v>
      </c>
      <c r="Y1905">
        <v>635.68811000000005</v>
      </c>
      <c r="Z1905">
        <v>0.16195599999999999</v>
      </c>
      <c r="AA1905">
        <v>611.15472999999997</v>
      </c>
      <c r="AB1905">
        <v>0.16173979999999999</v>
      </c>
      <c r="AC1905">
        <v>610.33888000000002</v>
      </c>
      <c r="AD1905" s="2">
        <v>611.01289999999995</v>
      </c>
      <c r="AE1905" s="2">
        <v>110.83553999999999</v>
      </c>
      <c r="AF1905" s="2">
        <f t="shared" si="149"/>
        <v>0.61101289999999997</v>
      </c>
      <c r="AG1905" s="2">
        <f t="shared" si="149"/>
        <v>0.11083554</v>
      </c>
      <c r="AH1905" s="8">
        <v>6554.1777000000002</v>
      </c>
      <c r="AI1905" s="3">
        <f t="shared" si="150"/>
        <v>0.98197599428751836</v>
      </c>
      <c r="AJ1905" s="3">
        <f t="shared" si="151"/>
        <v>0.17812690958553251</v>
      </c>
      <c r="AK1905" s="3">
        <f t="shared" si="153"/>
        <v>1.6366266571458641</v>
      </c>
      <c r="AL1905" s="3">
        <f t="shared" si="152"/>
        <v>0.29687818264255422</v>
      </c>
    </row>
    <row r="1906" spans="1:38" x14ac:dyDescent="0.2">
      <c r="A1906" s="2">
        <v>18</v>
      </c>
      <c r="B1906" s="2" t="s">
        <v>1934</v>
      </c>
      <c r="C1906" s="2" t="s">
        <v>36</v>
      </c>
      <c r="D1906" s="2">
        <v>27.264576000000002</v>
      </c>
      <c r="E1906" s="2">
        <v>90.045991999999998</v>
      </c>
      <c r="F1906">
        <v>15600</v>
      </c>
      <c r="G1906">
        <v>800</v>
      </c>
      <c r="H1906">
        <v>0.12166125</v>
      </c>
      <c r="I1906">
        <v>6.2689458E-3</v>
      </c>
      <c r="J1906">
        <v>8.4274549000000008E-3</v>
      </c>
      <c r="K1906">
        <v>2.2662523E-2</v>
      </c>
      <c r="L1906">
        <v>2.4978223000000001E-2</v>
      </c>
      <c r="M1906">
        <v>2.6010762999999999</v>
      </c>
      <c r="N1906">
        <v>0.96010326999999995</v>
      </c>
      <c r="O1906">
        <v>1</v>
      </c>
      <c r="P1906">
        <v>1</v>
      </c>
      <c r="Q1906">
        <v>0.96010326999999995</v>
      </c>
      <c r="R1906">
        <v>2.4973019000000001</v>
      </c>
      <c r="S1906">
        <v>2.5087172999999998</v>
      </c>
      <c r="T1906">
        <v>27.270869999999999</v>
      </c>
      <c r="U1906">
        <v>933.31748000000005</v>
      </c>
      <c r="V1906">
        <v>833.96752000000004</v>
      </c>
      <c r="W1906">
        <v>27.309992000000001</v>
      </c>
      <c r="X1906">
        <v>852.59514999999999</v>
      </c>
      <c r="Y1906">
        <v>834.08027000000004</v>
      </c>
      <c r="Z1906">
        <v>0.12168252</v>
      </c>
      <c r="AA1906">
        <v>459.17932999999999</v>
      </c>
      <c r="AB1906">
        <v>0.12117608000000001</v>
      </c>
      <c r="AC1906">
        <v>457.26821999999999</v>
      </c>
      <c r="AD1906" s="2">
        <v>459.09904999999998</v>
      </c>
      <c r="AE1906" s="2">
        <v>94.257446000000002</v>
      </c>
      <c r="AF1906" s="2">
        <f t="shared" si="149"/>
        <v>0.45909904999999995</v>
      </c>
      <c r="AG1906" s="2">
        <f t="shared" si="149"/>
        <v>9.4257445999999995E-2</v>
      </c>
      <c r="AH1906" s="8">
        <v>1951.6971000000001</v>
      </c>
      <c r="AI1906" s="3">
        <f t="shared" si="150"/>
        <v>1.3069075181052978</v>
      </c>
      <c r="AJ1906" s="3">
        <f t="shared" si="151"/>
        <v>0.26832067026669765</v>
      </c>
      <c r="AK1906" s="3">
        <f t="shared" si="153"/>
        <v>2.1781791968421631</v>
      </c>
      <c r="AL1906" s="3">
        <f t="shared" si="152"/>
        <v>0.44720111711116278</v>
      </c>
    </row>
    <row r="1907" spans="1:38" x14ac:dyDescent="0.2">
      <c r="A1907" s="2">
        <v>19</v>
      </c>
      <c r="B1907" s="2" t="s">
        <v>1935</v>
      </c>
      <c r="C1907" s="2" t="s">
        <v>36</v>
      </c>
      <c r="D1907" s="2">
        <v>27.268440999999999</v>
      </c>
      <c r="E1907" s="2">
        <v>90.038512999999995</v>
      </c>
      <c r="F1907">
        <v>47400</v>
      </c>
      <c r="G1907">
        <v>1000</v>
      </c>
      <c r="H1907">
        <v>0.15055621</v>
      </c>
      <c r="I1907">
        <v>3.1804724999999999E-3</v>
      </c>
      <c r="J1907">
        <v>3.2891251E-3</v>
      </c>
      <c r="K1907">
        <v>2.6754468999999999E-2</v>
      </c>
      <c r="L1907">
        <v>2.7142869999999999E-2</v>
      </c>
      <c r="M1907">
        <v>10.442297</v>
      </c>
      <c r="N1907">
        <v>0.96754582</v>
      </c>
      <c r="O1907">
        <v>1</v>
      </c>
      <c r="P1907">
        <v>1</v>
      </c>
      <c r="Q1907">
        <v>0.96754582</v>
      </c>
      <c r="R1907">
        <v>10.103400000000001</v>
      </c>
      <c r="S1907">
        <v>10.111115</v>
      </c>
      <c r="T1907">
        <v>27.272147</v>
      </c>
      <c r="U1907">
        <v>941.74057000000005</v>
      </c>
      <c r="V1907">
        <v>623.34544000000005</v>
      </c>
      <c r="W1907">
        <v>27.720457</v>
      </c>
      <c r="X1907">
        <v>760.93376999999998</v>
      </c>
      <c r="Y1907">
        <v>624.95385999999996</v>
      </c>
      <c r="Z1907">
        <v>0.15058611</v>
      </c>
      <c r="AA1907">
        <v>568.24949000000004</v>
      </c>
      <c r="AB1907">
        <v>0.15047397000000001</v>
      </c>
      <c r="AC1907">
        <v>567.82629999999995</v>
      </c>
      <c r="AD1907" s="2">
        <v>568.13665000000003</v>
      </c>
      <c r="AE1907" s="2">
        <v>102.42592</v>
      </c>
      <c r="AF1907" s="2">
        <f t="shared" si="149"/>
        <v>0.56813665000000002</v>
      </c>
      <c r="AG1907" s="2">
        <f t="shared" si="149"/>
        <v>0.10242592</v>
      </c>
      <c r="AH1907" s="8">
        <v>6402.2114000000001</v>
      </c>
      <c r="AI1907" s="3">
        <f t="shared" si="150"/>
        <v>1.0560839544500429</v>
      </c>
      <c r="AJ1907" s="3">
        <f t="shared" si="151"/>
        <v>0.1903949879519016</v>
      </c>
      <c r="AK1907" s="3">
        <f t="shared" si="153"/>
        <v>1.7601399240834048</v>
      </c>
      <c r="AL1907" s="3">
        <f t="shared" si="152"/>
        <v>0.31732497991983599</v>
      </c>
    </row>
    <row r="1908" spans="1:38" x14ac:dyDescent="0.2">
      <c r="A1908" s="2">
        <v>20</v>
      </c>
      <c r="B1908" s="2" t="s">
        <v>1936</v>
      </c>
      <c r="C1908" s="2" t="s">
        <v>36</v>
      </c>
      <c r="D1908" s="2">
        <v>27.267318</v>
      </c>
      <c r="E1908" s="2">
        <v>90.022266000000002</v>
      </c>
      <c r="F1908">
        <v>35600</v>
      </c>
      <c r="G1908">
        <v>700</v>
      </c>
      <c r="H1908">
        <v>6.8364584000000006E-2</v>
      </c>
      <c r="I1908">
        <v>1.3490867E-3</v>
      </c>
      <c r="J1908">
        <v>3.7781232000000001E-3</v>
      </c>
      <c r="K1908">
        <v>1.2585175000000001E-2</v>
      </c>
      <c r="L1908">
        <v>1.3209121000000001E-2</v>
      </c>
      <c r="M1908">
        <v>3.4037522</v>
      </c>
      <c r="N1908">
        <v>0.96539074000000002</v>
      </c>
      <c r="O1908">
        <v>1</v>
      </c>
      <c r="P1908">
        <v>1</v>
      </c>
      <c r="Q1908">
        <v>0.96539074000000002</v>
      </c>
      <c r="R1908">
        <v>3.2859509</v>
      </c>
      <c r="S1908">
        <v>3.2902212999999998</v>
      </c>
      <c r="T1908">
        <v>27.265288999999999</v>
      </c>
      <c r="U1908">
        <v>928.63904000000002</v>
      </c>
      <c r="V1908">
        <v>794.06338000000005</v>
      </c>
      <c r="W1908">
        <v>27.235204</v>
      </c>
      <c r="X1908">
        <v>834.21505999999999</v>
      </c>
      <c r="Y1908">
        <v>793.97698000000003</v>
      </c>
      <c r="Z1908">
        <v>6.8376604999999993E-2</v>
      </c>
      <c r="AA1908">
        <v>258.02492999999998</v>
      </c>
      <c r="AB1908">
        <v>6.8293626999999996E-2</v>
      </c>
      <c r="AC1908">
        <v>257.71179999999998</v>
      </c>
      <c r="AD1908" s="2">
        <v>257.97955999999999</v>
      </c>
      <c r="AE1908" s="2">
        <v>49.845739000000002</v>
      </c>
      <c r="AF1908" s="2">
        <f t="shared" si="149"/>
        <v>0.25797956</v>
      </c>
      <c r="AG1908" s="2">
        <f t="shared" si="149"/>
        <v>4.9845739E-2</v>
      </c>
      <c r="AH1908" s="8">
        <v>2595.3117999999999</v>
      </c>
      <c r="AI1908" s="3">
        <f t="shared" si="150"/>
        <v>2.3257656536820206</v>
      </c>
      <c r="AJ1908" s="3">
        <f t="shared" si="151"/>
        <v>0.449374778949923</v>
      </c>
      <c r="AK1908" s="3">
        <f t="shared" si="153"/>
        <v>3.8762760894700339</v>
      </c>
      <c r="AL1908" s="3">
        <f t="shared" si="152"/>
        <v>0.74895796491653821</v>
      </c>
    </row>
    <row r="1909" spans="1:38" x14ac:dyDescent="0.2">
      <c r="A1909" s="2">
        <v>21</v>
      </c>
      <c r="B1909" s="2" t="s">
        <v>1937</v>
      </c>
      <c r="C1909" s="2" t="s">
        <v>36</v>
      </c>
      <c r="D1909" s="2">
        <v>27.456278999999999</v>
      </c>
      <c r="E1909" s="2">
        <v>89.901055999999997</v>
      </c>
      <c r="F1909">
        <v>97300</v>
      </c>
      <c r="G1909">
        <v>3700</v>
      </c>
      <c r="H1909">
        <v>3.3581760000000002E-2</v>
      </c>
      <c r="I1909">
        <v>1.2856816999999999E-3</v>
      </c>
      <c r="J1909">
        <v>1.4080847E-3</v>
      </c>
      <c r="K1909">
        <v>6.1201666E-3</v>
      </c>
      <c r="L1909">
        <v>6.4103134999999997E-3</v>
      </c>
      <c r="M1909">
        <v>4.6347801000000004</v>
      </c>
      <c r="N1909">
        <v>0.97324770000000005</v>
      </c>
      <c r="O1909">
        <v>1</v>
      </c>
      <c r="P1909">
        <v>1</v>
      </c>
      <c r="Q1909">
        <v>0.97324770000000005</v>
      </c>
      <c r="R1909">
        <v>4.5107891000000002</v>
      </c>
      <c r="S1909">
        <v>4.5129434000000002</v>
      </c>
      <c r="T1909">
        <v>27.457422000000001</v>
      </c>
      <c r="U1909">
        <v>871.09657000000004</v>
      </c>
      <c r="V1909">
        <v>748.54357000000005</v>
      </c>
      <c r="W1909">
        <v>27.445274999999999</v>
      </c>
      <c r="X1909">
        <v>779.83574999999996</v>
      </c>
      <c r="Y1909">
        <v>748.50771999999995</v>
      </c>
      <c r="Z1909">
        <v>3.3585768000000002E-2</v>
      </c>
      <c r="AA1909">
        <v>126.73875</v>
      </c>
      <c r="AB1909">
        <v>3.3570453E-2</v>
      </c>
      <c r="AC1909">
        <v>126.68095</v>
      </c>
      <c r="AD1909" s="2">
        <v>126.72362</v>
      </c>
      <c r="AE1909" s="2">
        <v>24.189862000000002</v>
      </c>
      <c r="AF1909" s="2">
        <f t="shared" si="149"/>
        <v>0.12672362000000001</v>
      </c>
      <c r="AG1909" s="2">
        <f t="shared" si="149"/>
        <v>2.4189862000000003E-2</v>
      </c>
      <c r="AH1909" s="8">
        <v>2572.0632000000001</v>
      </c>
      <c r="AI1909" s="3">
        <f t="shared" si="150"/>
        <v>4.7347132286782845</v>
      </c>
      <c r="AJ1909" s="3">
        <f t="shared" si="151"/>
        <v>0.90379409624900353</v>
      </c>
      <c r="AK1909" s="3">
        <f t="shared" si="153"/>
        <v>7.8911887144638078</v>
      </c>
      <c r="AL1909" s="3">
        <f t="shared" si="152"/>
        <v>1.5063234937483394</v>
      </c>
    </row>
    <row r="1910" spans="1:38" x14ac:dyDescent="0.2">
      <c r="A1910" s="2">
        <v>22</v>
      </c>
      <c r="B1910" s="2" t="s">
        <v>1938</v>
      </c>
      <c r="C1910" s="2" t="s">
        <v>36</v>
      </c>
      <c r="D1910" s="2">
        <v>27.479858</v>
      </c>
      <c r="E1910" s="2">
        <v>89.904542000000006</v>
      </c>
      <c r="F1910">
        <v>65000</v>
      </c>
      <c r="G1910">
        <v>1600</v>
      </c>
      <c r="H1910">
        <v>7.0836818999999995E-2</v>
      </c>
      <c r="I1910">
        <v>1.7485679E-3</v>
      </c>
      <c r="J1910">
        <v>2.2466650000000001E-3</v>
      </c>
      <c r="K1910">
        <v>1.2731387E-2</v>
      </c>
      <c r="L1910">
        <v>1.3045812E-2</v>
      </c>
      <c r="M1910">
        <v>6.6573586999999996</v>
      </c>
      <c r="N1910">
        <v>0.96720581000000005</v>
      </c>
      <c r="O1910">
        <v>1</v>
      </c>
      <c r="P1910">
        <v>1</v>
      </c>
      <c r="Q1910">
        <v>0.96720581000000005</v>
      </c>
      <c r="R1910">
        <v>6.4390359999999998</v>
      </c>
      <c r="S1910">
        <v>6.4413308000000002</v>
      </c>
      <c r="T1910">
        <v>27.483851000000001</v>
      </c>
      <c r="U1910">
        <v>879.64792999999997</v>
      </c>
      <c r="V1910">
        <v>693.80128999999999</v>
      </c>
      <c r="W1910">
        <v>27.631606999999999</v>
      </c>
      <c r="X1910">
        <v>661.18295999999998</v>
      </c>
      <c r="Y1910">
        <v>694.26940999999999</v>
      </c>
      <c r="Z1910">
        <v>7.0849798000000005E-2</v>
      </c>
      <c r="AA1910">
        <v>267.35773</v>
      </c>
      <c r="AB1910">
        <v>7.0825439000000004E-2</v>
      </c>
      <c r="AC1910">
        <v>267.26580999999999</v>
      </c>
      <c r="AD1910" s="2">
        <v>267.30874999999997</v>
      </c>
      <c r="AE1910" s="2">
        <v>49.229478</v>
      </c>
      <c r="AF1910" s="2">
        <f t="shared" si="149"/>
        <v>0.26730874999999998</v>
      </c>
      <c r="AG1910" s="2">
        <f t="shared" si="149"/>
        <v>4.9229478E-2</v>
      </c>
      <c r="AH1910" s="8">
        <v>3952.7795000000001</v>
      </c>
      <c r="AI1910" s="3">
        <f t="shared" si="150"/>
        <v>2.244595435054034</v>
      </c>
      <c r="AJ1910" s="3">
        <f t="shared" si="151"/>
        <v>0.41338063789117641</v>
      </c>
      <c r="AK1910" s="3">
        <f t="shared" si="153"/>
        <v>3.7409923917567238</v>
      </c>
      <c r="AL1910" s="3">
        <f t="shared" si="152"/>
        <v>0.68896772981862742</v>
      </c>
    </row>
    <row r="1911" spans="1:38" x14ac:dyDescent="0.2">
      <c r="A1911" s="2">
        <v>23</v>
      </c>
      <c r="B1911" s="2" t="s">
        <v>1939</v>
      </c>
      <c r="C1911" s="2" t="s">
        <v>36</v>
      </c>
      <c r="D1911" s="2">
        <v>27.509639</v>
      </c>
      <c r="E1911" s="2">
        <v>89.964725000000001</v>
      </c>
      <c r="F1911">
        <v>105600</v>
      </c>
      <c r="G1911">
        <v>2200</v>
      </c>
      <c r="H1911">
        <v>3.2977617000000001E-2</v>
      </c>
      <c r="I1911">
        <v>6.9094291999999996E-4</v>
      </c>
      <c r="J1911">
        <v>1.3091916999999999E-3</v>
      </c>
      <c r="K1911">
        <v>5.9963917E-3</v>
      </c>
      <c r="L1911">
        <v>6.1764146999999997E-3</v>
      </c>
      <c r="M1911">
        <v>4.9831414000000001</v>
      </c>
      <c r="N1911">
        <v>0.97006303000000005</v>
      </c>
      <c r="O1911">
        <v>1</v>
      </c>
      <c r="P1911">
        <v>1</v>
      </c>
      <c r="Q1911">
        <v>0.97006303000000005</v>
      </c>
      <c r="R1911">
        <v>4.8339612000000001</v>
      </c>
      <c r="S1911">
        <v>4.8257168999999998</v>
      </c>
      <c r="T1911">
        <v>27.516615000000002</v>
      </c>
      <c r="U1911">
        <v>856.28920000000005</v>
      </c>
      <c r="V1911">
        <v>737.82659000000001</v>
      </c>
      <c r="W1911">
        <v>27.578769999999999</v>
      </c>
      <c r="X1911">
        <v>694.29128000000003</v>
      </c>
      <c r="Y1911">
        <v>738.01175000000001</v>
      </c>
      <c r="Z1911">
        <v>3.2980606000000003E-2</v>
      </c>
      <c r="AA1911">
        <v>124.45511999999999</v>
      </c>
      <c r="AB1911">
        <v>3.3034594E-2</v>
      </c>
      <c r="AC1911">
        <v>124.65884</v>
      </c>
      <c r="AD1911" s="2">
        <v>124.44383999999999</v>
      </c>
      <c r="AE1911" s="2">
        <v>23.307224999999999</v>
      </c>
      <c r="AF1911" s="2">
        <f t="shared" si="149"/>
        <v>0.12444384</v>
      </c>
      <c r="AG1911" s="2">
        <f t="shared" si="149"/>
        <v>2.3307224999999997E-2</v>
      </c>
      <c r="AH1911" s="8">
        <v>2630.0221999999999</v>
      </c>
      <c r="AI1911" s="3">
        <f t="shared" si="150"/>
        <v>4.8214519899096651</v>
      </c>
      <c r="AJ1911" s="3">
        <f t="shared" si="151"/>
        <v>0.90301509785877954</v>
      </c>
      <c r="AK1911" s="3">
        <f t="shared" si="153"/>
        <v>8.035753316516109</v>
      </c>
      <c r="AL1911" s="3">
        <f t="shared" si="152"/>
        <v>1.5050251630979659</v>
      </c>
    </row>
    <row r="1912" spans="1:38" x14ac:dyDescent="0.2">
      <c r="A1912" s="2">
        <v>24</v>
      </c>
      <c r="B1912" s="2" t="s">
        <v>1940</v>
      </c>
      <c r="C1912" s="2" t="s">
        <v>36</v>
      </c>
      <c r="D1912" s="2">
        <v>27.443749</v>
      </c>
      <c r="E1912" s="2">
        <v>89.906452999999999</v>
      </c>
      <c r="F1912">
        <v>45500</v>
      </c>
      <c r="G1912">
        <v>1000</v>
      </c>
      <c r="H1912">
        <v>0.16689947999999999</v>
      </c>
      <c r="I1912">
        <v>3.6727142000000002E-3</v>
      </c>
      <c r="J1912">
        <v>3.4684986999999998E-3</v>
      </c>
      <c r="K1912">
        <v>2.9623991999999998E-2</v>
      </c>
      <c r="L1912">
        <v>3.0051624999999998E-2</v>
      </c>
      <c r="M1912">
        <v>11.131745</v>
      </c>
      <c r="N1912">
        <v>0.96694824000000001</v>
      </c>
      <c r="O1912">
        <v>1</v>
      </c>
      <c r="P1912">
        <v>1</v>
      </c>
      <c r="Q1912">
        <v>0.96694824000000001</v>
      </c>
      <c r="R1912">
        <v>10.763821</v>
      </c>
      <c r="S1912">
        <v>10.774599</v>
      </c>
      <c r="T1912">
        <v>27.443933999999999</v>
      </c>
      <c r="U1912">
        <v>882.30280000000005</v>
      </c>
      <c r="V1912">
        <v>613.91602</v>
      </c>
      <c r="W1912">
        <v>27.829165</v>
      </c>
      <c r="X1912">
        <v>574.42666999999994</v>
      </c>
      <c r="Y1912">
        <v>615.31692999999996</v>
      </c>
      <c r="Z1912">
        <v>0.16692693</v>
      </c>
      <c r="AA1912">
        <v>629.91294000000005</v>
      </c>
      <c r="AB1912">
        <v>0.16676373</v>
      </c>
      <c r="AC1912">
        <v>629.29710999999998</v>
      </c>
      <c r="AD1912" s="2">
        <v>629.80936999999994</v>
      </c>
      <c r="AE1912" s="2">
        <v>113.40236</v>
      </c>
      <c r="AF1912" s="2">
        <f t="shared" si="149"/>
        <v>0.62980936999999992</v>
      </c>
      <c r="AG1912" s="2">
        <f t="shared" si="149"/>
        <v>0.11340236000000001</v>
      </c>
      <c r="AH1912" s="8">
        <v>5843.7227000000003</v>
      </c>
      <c r="AI1912" s="3">
        <f t="shared" si="150"/>
        <v>0.95266921798892901</v>
      </c>
      <c r="AJ1912" s="3">
        <f t="shared" si="151"/>
        <v>0.17153593256210051</v>
      </c>
      <c r="AK1912" s="3">
        <f t="shared" si="153"/>
        <v>1.5877820299815484</v>
      </c>
      <c r="AL1912" s="3">
        <f t="shared" si="152"/>
        <v>0.28589322093683417</v>
      </c>
    </row>
    <row r="1913" spans="1:38" x14ac:dyDescent="0.2">
      <c r="A1913" s="2">
        <v>25</v>
      </c>
      <c r="B1913" s="2" t="s">
        <v>1941</v>
      </c>
      <c r="C1913" s="2" t="s">
        <v>36</v>
      </c>
      <c r="D1913" s="2">
        <v>27.681184999999999</v>
      </c>
      <c r="E1913" s="2">
        <v>89.951865999999995</v>
      </c>
      <c r="F1913">
        <v>55300</v>
      </c>
      <c r="G1913">
        <v>900</v>
      </c>
      <c r="H1913">
        <v>0.14722297000000001</v>
      </c>
      <c r="I1913">
        <v>2.3987065000000002E-3</v>
      </c>
      <c r="J1913">
        <v>2.90566E-3</v>
      </c>
      <c r="K1913">
        <v>2.6107147000000001E-2</v>
      </c>
      <c r="L1913">
        <v>2.6377637999999998E-2</v>
      </c>
      <c r="M1913">
        <v>11.827163000000001</v>
      </c>
      <c r="N1913">
        <v>0.97471772999999995</v>
      </c>
      <c r="O1913">
        <v>1</v>
      </c>
      <c r="P1913">
        <v>1</v>
      </c>
      <c r="Q1913">
        <v>0.97471772999999995</v>
      </c>
      <c r="R1913">
        <v>11.528146</v>
      </c>
      <c r="S1913">
        <v>11.570117</v>
      </c>
      <c r="T1913">
        <v>27.683593999999999</v>
      </c>
      <c r="U1913">
        <v>851.50487999999996</v>
      </c>
      <c r="V1913">
        <v>605.24815999999998</v>
      </c>
      <c r="W1913">
        <v>27.825268999999999</v>
      </c>
      <c r="X1913">
        <v>651.41075999999998</v>
      </c>
      <c r="Y1913">
        <v>605.77025000000003</v>
      </c>
      <c r="Z1913">
        <v>0.14723333999999999</v>
      </c>
      <c r="AA1913">
        <v>555.59749999999997</v>
      </c>
      <c r="AB1913">
        <v>0.14671044999999999</v>
      </c>
      <c r="AC1913">
        <v>553.62433999999996</v>
      </c>
      <c r="AD1913" s="2">
        <v>555.55839000000003</v>
      </c>
      <c r="AE1913" s="2">
        <v>99.538256000000004</v>
      </c>
      <c r="AF1913" s="2">
        <f t="shared" si="149"/>
        <v>0.55555839000000007</v>
      </c>
      <c r="AG1913" s="2">
        <f t="shared" si="149"/>
        <v>9.9538256000000006E-2</v>
      </c>
      <c r="AH1913" s="8">
        <v>4110.4755999999998</v>
      </c>
      <c r="AI1913" s="3">
        <f t="shared" si="150"/>
        <v>1.0799944898681126</v>
      </c>
      <c r="AJ1913" s="3">
        <f t="shared" si="151"/>
        <v>0.19350039518093065</v>
      </c>
      <c r="AK1913" s="3">
        <f t="shared" si="153"/>
        <v>1.7999908164468543</v>
      </c>
      <c r="AL1913" s="3">
        <f t="shared" si="152"/>
        <v>0.32250065863488442</v>
      </c>
    </row>
    <row r="1914" spans="1:38" x14ac:dyDescent="0.2">
      <c r="A1914" s="2">
        <v>26</v>
      </c>
      <c r="B1914" s="2" t="s">
        <v>1942</v>
      </c>
      <c r="C1914" s="2" t="s">
        <v>36</v>
      </c>
      <c r="D1914" s="2">
        <v>27.67793</v>
      </c>
      <c r="E1914" s="2">
        <v>89.946926000000005</v>
      </c>
      <c r="F1914">
        <v>32700</v>
      </c>
      <c r="G1914">
        <v>700</v>
      </c>
      <c r="H1914">
        <v>0.28514177000000002</v>
      </c>
      <c r="I1914">
        <v>6.1093244999999999E-3</v>
      </c>
      <c r="J1914">
        <v>5.0277482000000004E-3</v>
      </c>
      <c r="K1914">
        <v>5.0433559000000003E-2</v>
      </c>
      <c r="L1914">
        <v>5.1050426000000003E-2</v>
      </c>
      <c r="M1914">
        <v>13.723497999999999</v>
      </c>
      <c r="N1914">
        <v>0.96587730999999999</v>
      </c>
      <c r="O1914">
        <v>1</v>
      </c>
      <c r="P1914">
        <v>1</v>
      </c>
      <c r="Q1914">
        <v>0.96587730999999999</v>
      </c>
      <c r="R1914">
        <v>13.255216000000001</v>
      </c>
      <c r="S1914">
        <v>13.283242</v>
      </c>
      <c r="T1914">
        <v>27.679518000000002</v>
      </c>
      <c r="U1914">
        <v>855.88252</v>
      </c>
      <c r="V1914">
        <v>581.68561</v>
      </c>
      <c r="W1914">
        <v>27.910007</v>
      </c>
      <c r="X1914">
        <v>613.36389999999994</v>
      </c>
      <c r="Y1914">
        <v>582.57065999999998</v>
      </c>
      <c r="Z1914">
        <v>0.28516262999999997</v>
      </c>
      <c r="AA1914">
        <v>1076.0853999999999</v>
      </c>
      <c r="AB1914">
        <v>0.28457233999999998</v>
      </c>
      <c r="AC1914">
        <v>1073.8579</v>
      </c>
      <c r="AD1914" s="2">
        <v>1076.0066999999999</v>
      </c>
      <c r="AE1914" s="2">
        <v>192.64312000000001</v>
      </c>
      <c r="AF1914" s="2">
        <f t="shared" si="149"/>
        <v>1.0760067</v>
      </c>
      <c r="AG1914" s="2">
        <f t="shared" si="149"/>
        <v>0.19264312</v>
      </c>
      <c r="AH1914" s="8">
        <v>5580.8809000000001</v>
      </c>
      <c r="AI1914" s="3">
        <f t="shared" si="150"/>
        <v>0.55761734569124899</v>
      </c>
      <c r="AJ1914" s="3">
        <f t="shared" si="151"/>
        <v>9.9833156466479972E-2</v>
      </c>
      <c r="AK1914" s="3">
        <f t="shared" si="153"/>
        <v>0.92936224281874835</v>
      </c>
      <c r="AL1914" s="3">
        <f t="shared" si="152"/>
        <v>0.16638859411079995</v>
      </c>
    </row>
    <row r="1915" spans="1:38" x14ac:dyDescent="0.2">
      <c r="A1915" s="2">
        <v>27</v>
      </c>
      <c r="B1915" s="2" t="s">
        <v>1943</v>
      </c>
      <c r="C1915" s="2" t="s">
        <v>36</v>
      </c>
      <c r="D1915" s="2">
        <v>27.692475000000002</v>
      </c>
      <c r="E1915" s="2">
        <v>89.913014000000004</v>
      </c>
      <c r="F1915">
        <v>76800</v>
      </c>
      <c r="G1915">
        <v>1500</v>
      </c>
      <c r="H1915">
        <v>6.6768520999999997E-2</v>
      </c>
      <c r="I1915">
        <v>1.3074648E-3</v>
      </c>
      <c r="J1915">
        <v>1.9351472E-3</v>
      </c>
      <c r="K1915">
        <v>1.1968434999999999E-2</v>
      </c>
      <c r="L1915">
        <v>1.2194167000000001E-2</v>
      </c>
      <c r="M1915">
        <v>7.3936871999999996</v>
      </c>
      <c r="N1915">
        <v>0.97056253999999997</v>
      </c>
      <c r="O1915">
        <v>1</v>
      </c>
      <c r="P1915">
        <v>1</v>
      </c>
      <c r="Q1915">
        <v>0.97056253999999997</v>
      </c>
      <c r="R1915">
        <v>7.1760358000000002</v>
      </c>
      <c r="S1915">
        <v>7.2022693000000002</v>
      </c>
      <c r="T1915">
        <v>27.699560000000002</v>
      </c>
      <c r="U1915">
        <v>842.45728999999994</v>
      </c>
      <c r="V1915">
        <v>678.42223000000001</v>
      </c>
      <c r="W1915">
        <v>27.749306000000001</v>
      </c>
      <c r="X1915">
        <v>705.50309000000004</v>
      </c>
      <c r="Y1915">
        <v>678.58324000000005</v>
      </c>
      <c r="Z1915">
        <v>6.6776131000000002E-2</v>
      </c>
      <c r="AA1915">
        <v>251.9854</v>
      </c>
      <c r="AB1915">
        <v>6.6540501000000002E-2</v>
      </c>
      <c r="AC1915">
        <v>251.09622999999999</v>
      </c>
      <c r="AD1915" s="2">
        <v>251.95668000000001</v>
      </c>
      <c r="AE1915" s="2">
        <v>46.015723999999999</v>
      </c>
      <c r="AF1915" s="2">
        <f t="shared" si="149"/>
        <v>0.25195667999999999</v>
      </c>
      <c r="AG1915" s="2">
        <f t="shared" si="149"/>
        <v>4.6015724000000001E-2</v>
      </c>
      <c r="AH1915" s="8">
        <v>2848.3831</v>
      </c>
      <c r="AI1915" s="3">
        <f t="shared" si="150"/>
        <v>2.3813617483767446</v>
      </c>
      <c r="AJ1915" s="3">
        <f t="shared" si="151"/>
        <v>0.43491637116928877</v>
      </c>
      <c r="AK1915" s="3">
        <f t="shared" si="153"/>
        <v>3.9689362472945744</v>
      </c>
      <c r="AL1915" s="3">
        <f t="shared" si="152"/>
        <v>0.72486061861548134</v>
      </c>
    </row>
    <row r="1916" spans="1:38" x14ac:dyDescent="0.2">
      <c r="A1916" s="2">
        <v>28</v>
      </c>
      <c r="B1916" s="2" t="s">
        <v>1944</v>
      </c>
      <c r="C1916" s="2" t="s">
        <v>36</v>
      </c>
      <c r="D1916" s="2">
        <v>27.847982999999999</v>
      </c>
      <c r="E1916" s="2">
        <v>89.851910000000004</v>
      </c>
      <c r="F1916">
        <v>281900</v>
      </c>
      <c r="G1916">
        <v>5300</v>
      </c>
      <c r="H1916">
        <v>3.4002243000000001E-2</v>
      </c>
      <c r="I1916">
        <v>6.4167317999999998E-4</v>
      </c>
      <c r="J1916">
        <v>5.6949622000000005E-4</v>
      </c>
      <c r="K1916">
        <v>6.0298792000000002E-3</v>
      </c>
      <c r="L1916">
        <v>6.0906086000000002E-3</v>
      </c>
      <c r="M1916">
        <v>13.988433000000001</v>
      </c>
      <c r="N1916">
        <v>0.97904979999999997</v>
      </c>
      <c r="O1916">
        <v>1</v>
      </c>
      <c r="P1916">
        <v>1</v>
      </c>
      <c r="Q1916">
        <v>0.97904979999999997</v>
      </c>
      <c r="R1916">
        <v>13.695373</v>
      </c>
      <c r="S1916">
        <v>13.703806</v>
      </c>
      <c r="T1916">
        <v>27.849903000000001</v>
      </c>
      <c r="U1916">
        <v>598.81799999999998</v>
      </c>
      <c r="V1916">
        <v>579.30330000000004</v>
      </c>
      <c r="W1916">
        <v>27.853812000000001</v>
      </c>
      <c r="X1916">
        <v>585.54570000000001</v>
      </c>
      <c r="Y1916">
        <v>579.31835999999998</v>
      </c>
      <c r="Z1916">
        <v>3.4002301999999998E-2</v>
      </c>
      <c r="AA1916">
        <v>128.31057000000001</v>
      </c>
      <c r="AB1916">
        <v>3.3981681E-2</v>
      </c>
      <c r="AC1916">
        <v>128.23276000000001</v>
      </c>
      <c r="AD1916" s="2">
        <v>128.31035</v>
      </c>
      <c r="AE1916" s="2">
        <v>22.983429000000001</v>
      </c>
      <c r="AF1916" s="2">
        <f t="shared" si="149"/>
        <v>0.12831034999999999</v>
      </c>
      <c r="AG1916" s="2">
        <f t="shared" si="149"/>
        <v>2.2983429E-2</v>
      </c>
      <c r="AH1916" s="8">
        <v>458.67725000000002</v>
      </c>
      <c r="AI1916" s="3">
        <f t="shared" si="150"/>
        <v>4.6761621334522117</v>
      </c>
      <c r="AJ1916" s="3">
        <f t="shared" si="151"/>
        <v>0.8376116220296137</v>
      </c>
      <c r="AK1916" s="3">
        <f t="shared" si="153"/>
        <v>7.7936035557536867</v>
      </c>
      <c r="AL1916" s="3">
        <f t="shared" si="152"/>
        <v>1.3960193700493562</v>
      </c>
    </row>
    <row r="1917" spans="1:38" x14ac:dyDescent="0.2">
      <c r="A1917" s="2">
        <v>29</v>
      </c>
      <c r="B1917" s="2" t="s">
        <v>1945</v>
      </c>
      <c r="C1917" s="2" t="s">
        <v>36</v>
      </c>
      <c r="D1917" s="2">
        <v>27.988779999999998</v>
      </c>
      <c r="E1917" s="2">
        <v>89.994382999999999</v>
      </c>
      <c r="F1917">
        <v>118100</v>
      </c>
      <c r="G1917">
        <v>2200</v>
      </c>
      <c r="H1917">
        <v>9.5826445999999996E-2</v>
      </c>
      <c r="I1917">
        <v>1.7877985999999999E-3</v>
      </c>
      <c r="J1917">
        <v>1.4280986E-3</v>
      </c>
      <c r="K1917">
        <v>1.6918308E-2</v>
      </c>
      <c r="L1917">
        <v>1.7072341000000001E-2</v>
      </c>
      <c r="M1917">
        <v>16.615449999999999</v>
      </c>
      <c r="N1917">
        <v>0.97236241000000001</v>
      </c>
      <c r="O1917">
        <v>1</v>
      </c>
      <c r="P1917">
        <v>1</v>
      </c>
      <c r="Q1917">
        <v>0.97236241000000001</v>
      </c>
      <c r="R1917">
        <v>16.156238999999999</v>
      </c>
      <c r="S1917">
        <v>16.190453000000002</v>
      </c>
      <c r="T1917">
        <v>27.978059999999999</v>
      </c>
      <c r="U1917">
        <v>634.92893000000004</v>
      </c>
      <c r="V1917">
        <v>552.35640000000001</v>
      </c>
      <c r="W1917">
        <v>27.971633000000001</v>
      </c>
      <c r="X1917">
        <v>557.79052000000001</v>
      </c>
      <c r="Y1917">
        <v>552.33054000000004</v>
      </c>
      <c r="Z1917">
        <v>9.5827570000000001E-2</v>
      </c>
      <c r="AA1917">
        <v>361.61347000000001</v>
      </c>
      <c r="AB1917">
        <v>9.5628036999999999E-2</v>
      </c>
      <c r="AC1917">
        <v>360.86052000000001</v>
      </c>
      <c r="AD1917" s="2">
        <v>361.60923000000003</v>
      </c>
      <c r="AE1917" s="2">
        <v>64.423929000000001</v>
      </c>
      <c r="AF1917" s="2">
        <f t="shared" si="149"/>
        <v>0.36160923</v>
      </c>
      <c r="AG1917" s="2">
        <f t="shared" si="149"/>
        <v>6.4423929000000005E-2</v>
      </c>
      <c r="AH1917" s="8">
        <v>1689.5432000000001</v>
      </c>
      <c r="AI1917" s="3">
        <f t="shared" si="150"/>
        <v>1.6592496823159075</v>
      </c>
      <c r="AJ1917" s="3">
        <f t="shared" si="151"/>
        <v>0.2956102191495294</v>
      </c>
      <c r="AK1917" s="3">
        <f t="shared" si="153"/>
        <v>2.7654161371931791</v>
      </c>
      <c r="AL1917" s="3">
        <f t="shared" si="152"/>
        <v>0.49268369858254896</v>
      </c>
    </row>
    <row r="1918" spans="1:38" x14ac:dyDescent="0.2">
      <c r="A1918" s="2">
        <v>30</v>
      </c>
      <c r="B1918" s="2" t="s">
        <v>1946</v>
      </c>
      <c r="C1918" s="2" t="s">
        <v>36</v>
      </c>
      <c r="D1918" s="2">
        <v>27.975424</v>
      </c>
      <c r="E1918" s="2">
        <v>90.006034</v>
      </c>
      <c r="F1918">
        <v>31600</v>
      </c>
      <c r="G1918">
        <v>900</v>
      </c>
      <c r="H1918">
        <v>0.35449652999999998</v>
      </c>
      <c r="I1918">
        <v>1.0107862E-2</v>
      </c>
      <c r="J1918">
        <v>5.3811014999999999E-3</v>
      </c>
      <c r="K1918">
        <v>6.254142E-2</v>
      </c>
      <c r="L1918">
        <v>6.3581084999999996E-2</v>
      </c>
      <c r="M1918">
        <v>16.624013999999999</v>
      </c>
      <c r="N1918">
        <v>0.96328603999999995</v>
      </c>
      <c r="O1918">
        <v>1</v>
      </c>
      <c r="P1918">
        <v>1</v>
      </c>
      <c r="Q1918">
        <v>0.96328603999999995</v>
      </c>
      <c r="R1918">
        <v>16.013680999999998</v>
      </c>
      <c r="S1918">
        <v>16.009374000000001</v>
      </c>
      <c r="T1918">
        <v>27.976226</v>
      </c>
      <c r="U1918">
        <v>676.42951000000005</v>
      </c>
      <c r="V1918">
        <v>552.26653999999996</v>
      </c>
      <c r="W1918">
        <v>28.066859999999998</v>
      </c>
      <c r="X1918">
        <v>547.85860000000002</v>
      </c>
      <c r="Y1918">
        <v>552.63067000000001</v>
      </c>
      <c r="Z1918">
        <v>0.35450393000000002</v>
      </c>
      <c r="AA1918">
        <v>1337.7507000000001</v>
      </c>
      <c r="AB1918">
        <v>0.35459777999999997</v>
      </c>
      <c r="AC1918">
        <v>1338.1048000000001</v>
      </c>
      <c r="AD1918" s="2">
        <v>1337.7228</v>
      </c>
      <c r="AE1918" s="2">
        <v>239.92862</v>
      </c>
      <c r="AF1918" s="2">
        <f t="shared" si="149"/>
        <v>1.3377228000000001</v>
      </c>
      <c r="AG1918" s="2">
        <f t="shared" si="149"/>
        <v>0.23992861999999998</v>
      </c>
      <c r="AH1918" s="8">
        <v>3626.7489999999998</v>
      </c>
      <c r="AI1918" s="3">
        <f t="shared" si="150"/>
        <v>0.44852341606198237</v>
      </c>
      <c r="AJ1918" s="3">
        <f t="shared" si="151"/>
        <v>8.044536899082326E-2</v>
      </c>
      <c r="AK1918" s="3">
        <f t="shared" si="153"/>
        <v>0.74753902676997053</v>
      </c>
      <c r="AL1918" s="3">
        <f t="shared" si="152"/>
        <v>0.13407561498470541</v>
      </c>
    </row>
    <row r="1919" spans="1:38" x14ac:dyDescent="0.2">
      <c r="A1919" s="2">
        <v>31</v>
      </c>
      <c r="B1919" s="2" t="s">
        <v>1947</v>
      </c>
      <c r="C1919" s="2" t="s">
        <v>36</v>
      </c>
      <c r="D1919" s="2">
        <v>27.977122000000001</v>
      </c>
      <c r="E1919" s="2">
        <v>90.001054999999994</v>
      </c>
      <c r="F1919">
        <v>42300</v>
      </c>
      <c r="G1919">
        <v>900</v>
      </c>
      <c r="H1919">
        <v>0.22679630000000001</v>
      </c>
      <c r="I1919">
        <v>4.8301728999999996E-3</v>
      </c>
      <c r="J1919">
        <v>3.9271221000000004E-3</v>
      </c>
      <c r="K1919">
        <v>4.0106302000000003E-2</v>
      </c>
      <c r="L1919">
        <v>4.0586552999999997E-2</v>
      </c>
      <c r="M1919">
        <v>14.219932999999999</v>
      </c>
      <c r="N1919">
        <v>0.96075600999999999</v>
      </c>
      <c r="O1919">
        <v>1</v>
      </c>
      <c r="P1919">
        <v>1</v>
      </c>
      <c r="Q1919">
        <v>0.96075600999999999</v>
      </c>
      <c r="R1919">
        <v>13.661887</v>
      </c>
      <c r="S1919">
        <v>13.675178000000001</v>
      </c>
      <c r="T1919">
        <v>27.973552000000002</v>
      </c>
      <c r="U1919">
        <v>650.21627999999998</v>
      </c>
      <c r="V1919">
        <v>577.17129999999997</v>
      </c>
      <c r="W1919">
        <v>27.958366999999999</v>
      </c>
      <c r="X1919">
        <v>593.38079000000005</v>
      </c>
      <c r="Y1919">
        <v>577.11276999999995</v>
      </c>
      <c r="Z1919">
        <v>0.22679925000000001</v>
      </c>
      <c r="AA1919">
        <v>855.84622000000002</v>
      </c>
      <c r="AB1919">
        <v>0.22658284000000001</v>
      </c>
      <c r="AC1919">
        <v>855.02958000000001</v>
      </c>
      <c r="AD1919" s="2">
        <v>855.83510000000001</v>
      </c>
      <c r="AE1919" s="2">
        <v>153.1568</v>
      </c>
      <c r="AF1919" s="2">
        <f t="shared" si="149"/>
        <v>0.85583509999999996</v>
      </c>
      <c r="AG1919" s="2">
        <f t="shared" si="149"/>
        <v>0.15315680000000001</v>
      </c>
      <c r="AH1919" s="8">
        <v>1674.7411999999999</v>
      </c>
      <c r="AI1919" s="3">
        <f t="shared" si="150"/>
        <v>0.7010696336245148</v>
      </c>
      <c r="AJ1919" s="3">
        <f t="shared" si="151"/>
        <v>0.12546059592917269</v>
      </c>
      <c r="AK1919" s="3">
        <f t="shared" si="153"/>
        <v>1.1684493893741914</v>
      </c>
      <c r="AL1919" s="3">
        <f t="shared" si="152"/>
        <v>0.2091009932152878</v>
      </c>
    </row>
    <row r="1920" spans="1:38" x14ac:dyDescent="0.2">
      <c r="A1920" s="2">
        <v>32</v>
      </c>
      <c r="B1920" s="2" t="s">
        <v>1948</v>
      </c>
      <c r="C1920" s="2" t="s">
        <v>36</v>
      </c>
      <c r="D1920" s="2">
        <v>28.000301</v>
      </c>
      <c r="E1920" s="2">
        <v>89.993943000000002</v>
      </c>
      <c r="F1920">
        <v>32000</v>
      </c>
      <c r="G1920">
        <v>1100</v>
      </c>
      <c r="H1920">
        <v>0.35649683999999998</v>
      </c>
      <c r="I1920">
        <v>1.2272975E-2</v>
      </c>
      <c r="J1920">
        <v>5.3283810999999997E-3</v>
      </c>
      <c r="K1920">
        <v>6.2879588E-2</v>
      </c>
      <c r="L1920">
        <v>6.4287325000000006E-2</v>
      </c>
      <c r="M1920">
        <v>16.996217000000001</v>
      </c>
      <c r="N1920">
        <v>0.96346427000000001</v>
      </c>
      <c r="O1920">
        <v>1</v>
      </c>
      <c r="P1920">
        <v>1</v>
      </c>
      <c r="Q1920">
        <v>0.96346427000000001</v>
      </c>
      <c r="R1920">
        <v>16.375247999999999</v>
      </c>
      <c r="S1920">
        <v>16.308313999999999</v>
      </c>
      <c r="T1920">
        <v>28.005254000000001</v>
      </c>
      <c r="U1920">
        <v>651.60069999999996</v>
      </c>
      <c r="V1920">
        <v>548.83774000000005</v>
      </c>
      <c r="W1920">
        <v>28.097926000000001</v>
      </c>
      <c r="X1920">
        <v>562.99428999999998</v>
      </c>
      <c r="Y1920">
        <v>549.21190000000001</v>
      </c>
      <c r="Z1920">
        <v>0.35650395000000001</v>
      </c>
      <c r="AA1920">
        <v>1345.2979</v>
      </c>
      <c r="AB1920">
        <v>0.35794425000000002</v>
      </c>
      <c r="AC1920">
        <v>1350.7329999999999</v>
      </c>
      <c r="AD1920" s="2">
        <v>1345.2710999999999</v>
      </c>
      <c r="AE1920" s="2">
        <v>242.59368000000001</v>
      </c>
      <c r="AF1920" s="2">
        <f t="shared" si="149"/>
        <v>1.3452710999999999</v>
      </c>
      <c r="AG1920" s="2">
        <f t="shared" si="149"/>
        <v>0.24259368000000001</v>
      </c>
      <c r="AH1920" s="8">
        <v>3177.8595999999998</v>
      </c>
      <c r="AI1920" s="3">
        <f t="shared" si="150"/>
        <v>0.44600675655635508</v>
      </c>
      <c r="AJ1920" s="3">
        <f t="shared" si="151"/>
        <v>8.0428710895424957E-2</v>
      </c>
      <c r="AK1920" s="3">
        <f t="shared" si="153"/>
        <v>0.74334459426059185</v>
      </c>
      <c r="AL1920" s="3">
        <f t="shared" si="152"/>
        <v>0.13404785149237491</v>
      </c>
    </row>
    <row r="1921" spans="1:38" x14ac:dyDescent="0.2">
      <c r="A1921" s="2">
        <v>33</v>
      </c>
      <c r="B1921" s="2" t="s">
        <v>1949</v>
      </c>
      <c r="C1921" s="2" t="s">
        <v>36</v>
      </c>
      <c r="D1921" s="2">
        <v>27.999607000000001</v>
      </c>
      <c r="E1921" s="2">
        <v>89.990195999999997</v>
      </c>
      <c r="F1921">
        <v>24500</v>
      </c>
      <c r="G1921">
        <v>800</v>
      </c>
      <c r="H1921">
        <v>0.46506325999999998</v>
      </c>
      <c r="I1921">
        <v>1.5205655E-2</v>
      </c>
      <c r="J1921">
        <v>6.9675596999999997E-3</v>
      </c>
      <c r="K1921">
        <v>8.2024474E-2</v>
      </c>
      <c r="L1921">
        <v>8.3712442999999997E-2</v>
      </c>
      <c r="M1921">
        <v>16.893176</v>
      </c>
      <c r="N1921">
        <v>0.96322089</v>
      </c>
      <c r="O1921">
        <v>1</v>
      </c>
      <c r="P1921">
        <v>1</v>
      </c>
      <c r="Q1921">
        <v>0.96322089</v>
      </c>
      <c r="R1921">
        <v>16.27186</v>
      </c>
      <c r="S1921">
        <v>16.286932</v>
      </c>
      <c r="T1921">
        <v>28.004203</v>
      </c>
      <c r="U1921">
        <v>663.43615</v>
      </c>
      <c r="V1921">
        <v>549.80754999999999</v>
      </c>
      <c r="W1921">
        <v>28.085842</v>
      </c>
      <c r="X1921">
        <v>548.16169000000002</v>
      </c>
      <c r="Y1921">
        <v>550.13670000000002</v>
      </c>
      <c r="Z1921">
        <v>0.46507157999999998</v>
      </c>
      <c r="AA1921">
        <v>1754.9871000000001</v>
      </c>
      <c r="AB1921">
        <v>0.46464798000000002</v>
      </c>
      <c r="AC1921">
        <v>1753.3886</v>
      </c>
      <c r="AD1921" s="2">
        <v>1754.9557</v>
      </c>
      <c r="AE1921" s="2">
        <v>315.89600999999999</v>
      </c>
      <c r="AF1921" s="2">
        <f t="shared" si="149"/>
        <v>1.7549557</v>
      </c>
      <c r="AG1921" s="2">
        <f t="shared" si="149"/>
        <v>0.31589601</v>
      </c>
      <c r="AH1921" s="8">
        <v>3469.3710999999998</v>
      </c>
      <c r="AI1921" s="3">
        <f t="shared" si="150"/>
        <v>0.341888971898265</v>
      </c>
      <c r="AJ1921" s="3">
        <f t="shared" si="151"/>
        <v>6.1540791078466564E-2</v>
      </c>
      <c r="AK1921" s="3">
        <f t="shared" si="153"/>
        <v>0.56981495316377506</v>
      </c>
      <c r="AL1921" s="3">
        <f t="shared" si="152"/>
        <v>0.10256798513077763</v>
      </c>
    </row>
    <row r="1922" spans="1:38" x14ac:dyDescent="0.2">
      <c r="A1922" s="2">
        <v>34</v>
      </c>
      <c r="B1922" s="2" t="s">
        <v>1950</v>
      </c>
      <c r="C1922" s="2" t="s">
        <v>36</v>
      </c>
      <c r="D1922" s="2">
        <v>27.86712</v>
      </c>
      <c r="E1922" s="2">
        <v>89.886878999999993</v>
      </c>
      <c r="F1922">
        <v>200300</v>
      </c>
      <c r="G1922">
        <v>6500</v>
      </c>
      <c r="H1922">
        <v>5.1058276E-2</v>
      </c>
      <c r="I1922">
        <v>1.6623779999999999E-3</v>
      </c>
      <c r="J1922">
        <v>8.2008255000000005E-4</v>
      </c>
      <c r="K1922">
        <v>9.0361532000000008E-3</v>
      </c>
      <c r="L1922">
        <v>9.2243211000000002E-3</v>
      </c>
      <c r="M1922">
        <v>14.799633999999999</v>
      </c>
      <c r="N1922">
        <v>0.98753365999999998</v>
      </c>
      <c r="O1922">
        <v>1</v>
      </c>
      <c r="P1922">
        <v>1</v>
      </c>
      <c r="Q1922">
        <v>0.98753365999999998</v>
      </c>
      <c r="R1922">
        <v>14.615137000000001</v>
      </c>
      <c r="S1922">
        <v>14.621397</v>
      </c>
      <c r="T1922">
        <v>27.870453000000001</v>
      </c>
      <c r="U1922">
        <v>610.60067000000004</v>
      </c>
      <c r="V1922">
        <v>570.41273999999999</v>
      </c>
      <c r="W1922">
        <v>27.903528999999999</v>
      </c>
      <c r="X1922">
        <v>572.33222999999998</v>
      </c>
      <c r="Y1922">
        <v>570.54205000000002</v>
      </c>
      <c r="Z1922">
        <v>5.1058434E-2</v>
      </c>
      <c r="AA1922">
        <v>192.67332999999999</v>
      </c>
      <c r="AB1922">
        <v>5.1036898999999997E-2</v>
      </c>
      <c r="AC1922">
        <v>192.59207000000001</v>
      </c>
      <c r="AD1922" s="2">
        <v>192.67274</v>
      </c>
      <c r="AE1922" s="2">
        <v>34.808759000000002</v>
      </c>
      <c r="AF1922" s="2">
        <f t="shared" si="149"/>
        <v>0.19267274000000001</v>
      </c>
      <c r="AG1922" s="2">
        <f t="shared" si="149"/>
        <v>3.4808759000000002E-2</v>
      </c>
      <c r="AH1922" s="8">
        <v>886.74950999999999</v>
      </c>
      <c r="AI1922" s="3">
        <f t="shared" si="150"/>
        <v>3.1140886873773632</v>
      </c>
      <c r="AJ1922" s="3">
        <f t="shared" si="151"/>
        <v>0.5625993725087679</v>
      </c>
      <c r="AK1922" s="3">
        <f t="shared" si="153"/>
        <v>5.1901478122956055</v>
      </c>
      <c r="AL1922" s="3">
        <f t="shared" si="152"/>
        <v>0.93766562084794647</v>
      </c>
    </row>
    <row r="1923" spans="1:38" x14ac:dyDescent="0.2">
      <c r="A1923" s="2">
        <v>35</v>
      </c>
      <c r="B1923" s="2" t="s">
        <v>1951</v>
      </c>
      <c r="C1923" s="2" t="s">
        <v>36</v>
      </c>
      <c r="D1923" s="2">
        <v>27.856262999999998</v>
      </c>
      <c r="E1923" s="2">
        <v>89.866056</v>
      </c>
      <c r="F1923">
        <v>32700</v>
      </c>
      <c r="G1923">
        <v>700</v>
      </c>
      <c r="H1923">
        <v>0.29839449000000001</v>
      </c>
      <c r="I1923">
        <v>6.3931181000000002E-3</v>
      </c>
      <c r="J1923">
        <v>5.1063745999999997E-3</v>
      </c>
      <c r="K1923">
        <v>5.2749028000000003E-2</v>
      </c>
      <c r="L1923">
        <v>5.3379836999999999E-2</v>
      </c>
      <c r="M1923">
        <v>14.210068</v>
      </c>
      <c r="N1923">
        <v>0.97850302</v>
      </c>
      <c r="O1923">
        <v>1</v>
      </c>
      <c r="P1923">
        <v>1</v>
      </c>
      <c r="Q1923">
        <v>0.97850302</v>
      </c>
      <c r="R1923">
        <v>13.904595</v>
      </c>
      <c r="S1923">
        <v>13.91155</v>
      </c>
      <c r="T1923">
        <v>27.864277999999999</v>
      </c>
      <c r="U1923">
        <v>612.29247999999995</v>
      </c>
      <c r="V1923">
        <v>576.85974999999996</v>
      </c>
      <c r="W1923">
        <v>27.88589</v>
      </c>
      <c r="X1923">
        <v>566.95857000000001</v>
      </c>
      <c r="Y1923">
        <v>576.94331</v>
      </c>
      <c r="Z1923">
        <v>0.29839577</v>
      </c>
      <c r="AA1923">
        <v>1126.0218</v>
      </c>
      <c r="AB1923">
        <v>0.29824929</v>
      </c>
      <c r="AC1923">
        <v>1125.4690000000001</v>
      </c>
      <c r="AD1923" s="2">
        <v>1126.0169000000001</v>
      </c>
      <c r="AE1923" s="2">
        <v>201.43334999999999</v>
      </c>
      <c r="AF1923" s="2">
        <f t="shared" si="149"/>
        <v>1.1260169</v>
      </c>
      <c r="AG1923" s="2">
        <f t="shared" si="149"/>
        <v>0.20143334999999998</v>
      </c>
      <c r="AH1923" s="8">
        <v>925.23145</v>
      </c>
      <c r="AI1923" s="3">
        <f t="shared" si="150"/>
        <v>0.53285168277669714</v>
      </c>
      <c r="AJ1923" s="3">
        <f t="shared" si="151"/>
        <v>9.5321925909679861E-2</v>
      </c>
      <c r="AK1923" s="3">
        <f t="shared" si="153"/>
        <v>0.88808613796116198</v>
      </c>
      <c r="AL1923" s="3">
        <f t="shared" si="152"/>
        <v>0.15886987651613313</v>
      </c>
    </row>
    <row r="1924" spans="1:38" x14ac:dyDescent="0.2">
      <c r="A1924" s="2">
        <v>36</v>
      </c>
      <c r="B1924" s="2" t="s">
        <v>1952</v>
      </c>
      <c r="C1924" s="2" t="s">
        <v>36</v>
      </c>
      <c r="D1924" s="2">
        <v>27.850432000000001</v>
      </c>
      <c r="E1924" s="2">
        <v>89.876890000000003</v>
      </c>
      <c r="F1924">
        <v>56800</v>
      </c>
      <c r="G1924">
        <v>1400</v>
      </c>
      <c r="H1924">
        <v>0.17942585999999999</v>
      </c>
      <c r="I1924">
        <v>4.4280346999999998E-3</v>
      </c>
      <c r="J1924">
        <v>2.9474585999999998E-3</v>
      </c>
      <c r="K1924">
        <v>3.1706280000000003E-2</v>
      </c>
      <c r="L1924">
        <v>3.2149389E-2</v>
      </c>
      <c r="M1924">
        <v>14.770934</v>
      </c>
      <c r="N1924">
        <v>0.98366412999999997</v>
      </c>
      <c r="O1924">
        <v>1</v>
      </c>
      <c r="P1924">
        <v>1</v>
      </c>
      <c r="Q1924">
        <v>0.98366412999999997</v>
      </c>
      <c r="R1924">
        <v>14.529638</v>
      </c>
      <c r="S1924">
        <v>14.545715</v>
      </c>
      <c r="T1924">
        <v>27.850756000000001</v>
      </c>
      <c r="U1924">
        <v>637.34698000000003</v>
      </c>
      <c r="V1924">
        <v>570.64498000000003</v>
      </c>
      <c r="W1924">
        <v>27.905441</v>
      </c>
      <c r="X1924">
        <v>571.77633000000003</v>
      </c>
      <c r="Y1924">
        <v>570.85871999999995</v>
      </c>
      <c r="Z1924">
        <v>0.17942714000000001</v>
      </c>
      <c r="AA1924">
        <v>677.08356000000003</v>
      </c>
      <c r="AB1924">
        <v>0.17923220000000001</v>
      </c>
      <c r="AC1924">
        <v>676.34793000000002</v>
      </c>
      <c r="AD1924" s="2">
        <v>677.07872999999995</v>
      </c>
      <c r="AE1924" s="2">
        <v>121.31845</v>
      </c>
      <c r="AF1924" s="2">
        <f t="shared" si="149"/>
        <v>0.67707872999999996</v>
      </c>
      <c r="AG1924" s="2">
        <f t="shared" si="149"/>
        <v>0.12131844999999999</v>
      </c>
      <c r="AH1924" s="8">
        <v>1724.2664</v>
      </c>
      <c r="AI1924" s="3">
        <f t="shared" si="150"/>
        <v>0.88615987095031035</v>
      </c>
      <c r="AJ1924" s="3">
        <f t="shared" si="151"/>
        <v>0.15878144923544074</v>
      </c>
      <c r="AK1924" s="3">
        <f t="shared" si="153"/>
        <v>1.4769331182505172</v>
      </c>
      <c r="AL1924" s="3">
        <f t="shared" si="152"/>
        <v>0.26463574872573453</v>
      </c>
    </row>
    <row r="1925" spans="1:38" x14ac:dyDescent="0.2">
      <c r="A1925" s="2">
        <v>37</v>
      </c>
      <c r="B1925" s="2" t="s">
        <v>1953</v>
      </c>
      <c r="C1925" s="2" t="s">
        <v>36</v>
      </c>
      <c r="D1925" s="2">
        <v>27.807869</v>
      </c>
      <c r="E1925" s="2">
        <v>89.836020000000005</v>
      </c>
      <c r="F1925">
        <v>384600</v>
      </c>
      <c r="G1925">
        <v>7200</v>
      </c>
      <c r="H1925">
        <v>2.2863535000000001E-2</v>
      </c>
      <c r="I1925">
        <v>4.3035380999999998E-4</v>
      </c>
      <c r="J1925">
        <v>4.0429232000000002E-4</v>
      </c>
      <c r="K1925">
        <v>4.0664352000000003E-3</v>
      </c>
      <c r="L1925">
        <v>4.1090815999999999E-3</v>
      </c>
      <c r="M1925">
        <v>12.821059</v>
      </c>
      <c r="N1925">
        <v>0.98036389999999995</v>
      </c>
      <c r="O1925">
        <v>1</v>
      </c>
      <c r="P1925">
        <v>1</v>
      </c>
      <c r="Q1925">
        <v>0.98036389999999995</v>
      </c>
      <c r="R1925">
        <v>12.569304000000001</v>
      </c>
      <c r="S1925">
        <v>12.572547999999999</v>
      </c>
      <c r="T1925">
        <v>27.813355000000001</v>
      </c>
      <c r="U1925">
        <v>620.55672000000004</v>
      </c>
      <c r="V1925">
        <v>592.98389999999995</v>
      </c>
      <c r="W1925">
        <v>27.828040999999999</v>
      </c>
      <c r="X1925">
        <v>605.01565000000005</v>
      </c>
      <c r="Y1925">
        <v>593.03914999999995</v>
      </c>
      <c r="Z1925">
        <v>2.2863578999999998E-2</v>
      </c>
      <c r="AA1925">
        <v>86.277658000000002</v>
      </c>
      <c r="AB1925">
        <v>2.2857762E-2</v>
      </c>
      <c r="AC1925">
        <v>86.255706000000004</v>
      </c>
      <c r="AD1925" s="2">
        <v>86.27749</v>
      </c>
      <c r="AE1925" s="2">
        <v>15.505967999999999</v>
      </c>
      <c r="AF1925" s="2">
        <f t="shared" si="149"/>
        <v>8.6277489999999998E-2</v>
      </c>
      <c r="AG1925" s="2">
        <f t="shared" si="149"/>
        <v>1.5505967999999998E-2</v>
      </c>
      <c r="AH1925" s="8">
        <v>635.75635</v>
      </c>
      <c r="AI1925" s="3">
        <f t="shared" si="150"/>
        <v>6.9543052307154509</v>
      </c>
      <c r="AJ1925" s="3">
        <f t="shared" si="151"/>
        <v>1.2498420430370238</v>
      </c>
      <c r="AK1925" s="3">
        <f t="shared" si="153"/>
        <v>11.590508717859084</v>
      </c>
      <c r="AL1925" s="3">
        <f t="shared" si="152"/>
        <v>2.0830700717283728</v>
      </c>
    </row>
    <row r="1926" spans="1:38" x14ac:dyDescent="0.2">
      <c r="A1926" s="2">
        <v>38</v>
      </c>
      <c r="B1926" s="2" t="s">
        <v>1954</v>
      </c>
      <c r="C1926" s="2" t="s">
        <v>36</v>
      </c>
      <c r="D1926" s="2">
        <v>27.789103000000001</v>
      </c>
      <c r="E1926" s="2">
        <v>89.808941000000004</v>
      </c>
      <c r="F1926">
        <v>142800</v>
      </c>
      <c r="G1926">
        <v>2700</v>
      </c>
      <c r="H1926">
        <v>4.6863574999999998E-2</v>
      </c>
      <c r="I1926">
        <v>8.8888227999999998E-4</v>
      </c>
      <c r="J1926">
        <v>1.0787241999999999E-3</v>
      </c>
      <c r="K1926">
        <v>8.3571689999999994E-3</v>
      </c>
      <c r="L1926">
        <v>8.4732538999999999E-3</v>
      </c>
      <c r="M1926">
        <v>9.8799626000000007</v>
      </c>
      <c r="N1926">
        <v>0.95858648999999996</v>
      </c>
      <c r="O1926">
        <v>1</v>
      </c>
      <c r="P1926">
        <v>1</v>
      </c>
      <c r="Q1926">
        <v>0.95858648999999996</v>
      </c>
      <c r="R1926">
        <v>9.4707986999999996</v>
      </c>
      <c r="S1926">
        <v>9.4828785999999994</v>
      </c>
      <c r="T1926">
        <v>27.790759000000001</v>
      </c>
      <c r="U1926">
        <v>683.60784000000001</v>
      </c>
      <c r="V1926">
        <v>633.85514999999998</v>
      </c>
      <c r="W1926">
        <v>27.798829000000001</v>
      </c>
      <c r="X1926">
        <v>643.83399999999995</v>
      </c>
      <c r="Y1926">
        <v>633.88336000000004</v>
      </c>
      <c r="Z1926">
        <v>4.6863984999999997E-2</v>
      </c>
      <c r="AA1926">
        <v>176.84522999999999</v>
      </c>
      <c r="AB1926">
        <v>4.6805648999999998E-2</v>
      </c>
      <c r="AC1926">
        <v>176.62509</v>
      </c>
      <c r="AD1926" s="2">
        <v>176.84368000000001</v>
      </c>
      <c r="AE1926" s="2">
        <v>31.974543000000001</v>
      </c>
      <c r="AF1926" s="2">
        <f t="shared" si="149"/>
        <v>0.17684368</v>
      </c>
      <c r="AG1926" s="2">
        <f t="shared" si="149"/>
        <v>3.1974543000000001E-2</v>
      </c>
      <c r="AH1926" s="8">
        <v>987.30713000000003</v>
      </c>
      <c r="AI1926" s="3">
        <f t="shared" si="150"/>
        <v>3.3928269305411423</v>
      </c>
      <c r="AJ1926" s="3">
        <f t="shared" si="151"/>
        <v>0.6134462401039481</v>
      </c>
      <c r="AK1926" s="3">
        <f t="shared" si="153"/>
        <v>5.6547115509019035</v>
      </c>
      <c r="AL1926" s="3">
        <f t="shared" si="152"/>
        <v>1.0224104001732468</v>
      </c>
    </row>
    <row r="1927" spans="1:38" x14ac:dyDescent="0.2">
      <c r="A1927" s="2">
        <v>39</v>
      </c>
      <c r="B1927" s="2" t="s">
        <v>1955</v>
      </c>
      <c r="C1927" s="2" t="s">
        <v>36</v>
      </c>
      <c r="D1927" s="2">
        <v>27.668797000000001</v>
      </c>
      <c r="E1927" s="2">
        <v>89.774394000000001</v>
      </c>
      <c r="F1927">
        <v>167800</v>
      </c>
      <c r="G1927">
        <v>5000</v>
      </c>
      <c r="H1927">
        <v>2.5060102000000001E-2</v>
      </c>
      <c r="I1927">
        <v>7.5201029000000004E-4</v>
      </c>
      <c r="J1927">
        <v>8.3137051000000003E-4</v>
      </c>
      <c r="K1927">
        <v>4.5329263999999998E-3</v>
      </c>
      <c r="L1927">
        <v>4.6694880000000003E-3</v>
      </c>
      <c r="M1927">
        <v>6.0948652000000001</v>
      </c>
      <c r="N1927">
        <v>0.96478039000000004</v>
      </c>
      <c r="O1927">
        <v>1</v>
      </c>
      <c r="P1927">
        <v>1</v>
      </c>
      <c r="Q1927">
        <v>0.96478039000000004</v>
      </c>
      <c r="R1927">
        <v>5.8802063999999996</v>
      </c>
      <c r="S1927">
        <v>5.8859000999999997</v>
      </c>
      <c r="T1927">
        <v>27.669</v>
      </c>
      <c r="U1927">
        <v>861.83340999999996</v>
      </c>
      <c r="V1927">
        <v>707.83374000000003</v>
      </c>
      <c r="W1927">
        <v>27.673859</v>
      </c>
      <c r="X1927">
        <v>742.18197999999995</v>
      </c>
      <c r="Y1927">
        <v>707.84875999999997</v>
      </c>
      <c r="Z1927">
        <v>2.5063380999999999E-2</v>
      </c>
      <c r="AA1927">
        <v>94.578795999999997</v>
      </c>
      <c r="AB1927">
        <v>2.5039921999999999E-2</v>
      </c>
      <c r="AC1927">
        <v>94.490273999999999</v>
      </c>
      <c r="AD1927" s="2">
        <v>94.566422000000003</v>
      </c>
      <c r="AE1927" s="2">
        <v>17.620709000000002</v>
      </c>
      <c r="AF1927" s="2">
        <f t="shared" si="149"/>
        <v>9.4566421999999997E-2</v>
      </c>
      <c r="AG1927" s="2">
        <f t="shared" si="149"/>
        <v>1.7620709000000002E-2</v>
      </c>
      <c r="AH1927" s="8">
        <v>3246.7781</v>
      </c>
      <c r="AI1927" s="3">
        <f t="shared" si="150"/>
        <v>6.3447467643430562</v>
      </c>
      <c r="AJ1927" s="3">
        <f t="shared" si="151"/>
        <v>1.1822265667742042</v>
      </c>
      <c r="AK1927" s="3">
        <f t="shared" si="153"/>
        <v>10.574577940571761</v>
      </c>
      <c r="AL1927" s="3">
        <f t="shared" si="152"/>
        <v>1.9703776112903406</v>
      </c>
    </row>
    <row r="1928" spans="1:38" x14ac:dyDescent="0.2">
      <c r="A1928" s="2">
        <v>40</v>
      </c>
      <c r="B1928" s="2" t="s">
        <v>1956</v>
      </c>
      <c r="C1928" s="2" t="s">
        <v>36</v>
      </c>
      <c r="D1928" s="2">
        <v>27.590399999999999</v>
      </c>
      <c r="E1928" s="2">
        <v>89.870400000000004</v>
      </c>
      <c r="F1928">
        <v>34600</v>
      </c>
      <c r="G1928">
        <v>1000</v>
      </c>
      <c r="H1928">
        <v>0.25114795000000001</v>
      </c>
      <c r="I1928">
        <v>7.2682325000000001E-3</v>
      </c>
      <c r="J1928">
        <v>4.6797217000000002E-3</v>
      </c>
      <c r="K1928">
        <v>4.4468463E-2</v>
      </c>
      <c r="L1928">
        <v>4.5300896E-2</v>
      </c>
      <c r="M1928">
        <v>12.769591</v>
      </c>
      <c r="N1928">
        <v>0.96665897000000001</v>
      </c>
      <c r="O1928">
        <v>1</v>
      </c>
      <c r="P1928">
        <v>1</v>
      </c>
      <c r="Q1928">
        <v>0.96665897000000001</v>
      </c>
      <c r="R1928">
        <v>12.34384</v>
      </c>
      <c r="S1928">
        <v>12.362959</v>
      </c>
      <c r="T1928">
        <v>27.596558999999999</v>
      </c>
      <c r="U1928">
        <v>877.17312000000004</v>
      </c>
      <c r="V1928">
        <v>592.80223999999998</v>
      </c>
      <c r="W1928">
        <v>27.886417999999999</v>
      </c>
      <c r="X1928">
        <v>578.87132999999994</v>
      </c>
      <c r="Y1928">
        <v>593.89468999999997</v>
      </c>
      <c r="Z1928">
        <v>0.25117719999999999</v>
      </c>
      <c r="AA1928">
        <v>947.83848</v>
      </c>
      <c r="AB1928">
        <v>0.25079657</v>
      </c>
      <c r="AC1928">
        <v>946.40215000000001</v>
      </c>
      <c r="AD1928" s="2">
        <v>947.72810000000004</v>
      </c>
      <c r="AE1928" s="2">
        <v>170.94677999999999</v>
      </c>
      <c r="AF1928" s="2">
        <f t="shared" si="149"/>
        <v>0.94772810000000007</v>
      </c>
      <c r="AG1928" s="2">
        <f t="shared" si="149"/>
        <v>0.17094677999999999</v>
      </c>
      <c r="AH1928" s="8">
        <v>5791.5513000000001</v>
      </c>
      <c r="AI1928" s="3">
        <f t="shared" si="150"/>
        <v>0.63309297255193764</v>
      </c>
      <c r="AJ1928" s="3">
        <f t="shared" si="151"/>
        <v>0.11419436133462975</v>
      </c>
      <c r="AK1928" s="3">
        <f t="shared" si="153"/>
        <v>1.0551549542532292</v>
      </c>
      <c r="AL1928" s="3">
        <f t="shared" si="152"/>
        <v>0.19032393555771623</v>
      </c>
    </row>
    <row r="1929" spans="1:38" x14ac:dyDescent="0.2">
      <c r="A1929" s="2">
        <v>41</v>
      </c>
      <c r="B1929" s="2" t="s">
        <v>1957</v>
      </c>
      <c r="C1929" s="2" t="s">
        <v>36</v>
      </c>
      <c r="D1929" s="2">
        <v>27.592333</v>
      </c>
      <c r="E1929" s="2">
        <v>89.862181000000007</v>
      </c>
      <c r="F1929">
        <v>68300</v>
      </c>
      <c r="G1929">
        <v>1300</v>
      </c>
      <c r="H1929">
        <v>0.11618339</v>
      </c>
      <c r="I1929">
        <v>2.2145951999999998E-3</v>
      </c>
      <c r="J1929">
        <v>2.3254482E-3</v>
      </c>
      <c r="K1929">
        <v>2.0614369E-2</v>
      </c>
      <c r="L1929">
        <v>2.0862990000000001E-2</v>
      </c>
      <c r="M1929">
        <v>11.65551</v>
      </c>
      <c r="N1929">
        <v>0.96555561999999995</v>
      </c>
      <c r="O1929">
        <v>1</v>
      </c>
      <c r="P1929">
        <v>1</v>
      </c>
      <c r="Q1929">
        <v>0.96555561999999995</v>
      </c>
      <c r="R1929">
        <v>11.254042999999999</v>
      </c>
      <c r="S1929">
        <v>11.273894</v>
      </c>
      <c r="T1929">
        <v>27.593857</v>
      </c>
      <c r="U1929">
        <v>878.26313000000005</v>
      </c>
      <c r="V1929">
        <v>607.22239999999999</v>
      </c>
      <c r="W1929">
        <v>27.894382</v>
      </c>
      <c r="X1929">
        <v>685.50075000000004</v>
      </c>
      <c r="Y1929">
        <v>608.32563000000005</v>
      </c>
      <c r="Z1929">
        <v>0.11619739</v>
      </c>
      <c r="AA1929">
        <v>438.48070999999999</v>
      </c>
      <c r="AB1929">
        <v>0.11599713</v>
      </c>
      <c r="AC1929">
        <v>437.72501999999997</v>
      </c>
      <c r="AD1929" s="2">
        <v>438.42790000000002</v>
      </c>
      <c r="AE1929" s="2">
        <v>78.728264999999993</v>
      </c>
      <c r="AF1929" s="2">
        <f t="shared" ref="AF1929:AG1992" si="154">AD1929/1000</f>
        <v>0.43842790000000004</v>
      </c>
      <c r="AG1929" s="2">
        <f t="shared" si="154"/>
        <v>7.8728264999999992E-2</v>
      </c>
      <c r="AH1929" s="8">
        <v>5247.1548000000003</v>
      </c>
      <c r="AI1929" s="3">
        <f t="shared" ref="AI1929:AI1992" si="155">600/AD1929</f>
        <v>1.3685260449893812</v>
      </c>
      <c r="AJ1929" s="3">
        <f t="shared" ref="AJ1929:AJ1992" si="156">AI1929*AE1929/AD1929</f>
        <v>0.2457454945940391</v>
      </c>
      <c r="AK1929" s="3">
        <f t="shared" si="153"/>
        <v>2.280876741648969</v>
      </c>
      <c r="AL1929" s="3">
        <f t="shared" ref="AL1929:AL1992" si="157">AK1929*AE1929/AD1929</f>
        <v>0.40957582432339856</v>
      </c>
    </row>
    <row r="1930" spans="1:38" x14ac:dyDescent="0.2">
      <c r="A1930" s="2">
        <v>42</v>
      </c>
      <c r="B1930" s="2" t="s">
        <v>1958</v>
      </c>
      <c r="C1930" s="2" t="s">
        <v>36</v>
      </c>
      <c r="D1930" s="2">
        <v>27.03463</v>
      </c>
      <c r="E1930" s="2">
        <v>90.074371999999997</v>
      </c>
      <c r="F1930">
        <v>33279</v>
      </c>
      <c r="G1930">
        <v>2593</v>
      </c>
      <c r="H1930">
        <v>0.19214761999999999</v>
      </c>
      <c r="I1930">
        <v>1.5073756000000001E-2</v>
      </c>
      <c r="J1930">
        <v>4.6036143000000003E-3</v>
      </c>
      <c r="K1930">
        <v>3.4209714000000002E-2</v>
      </c>
      <c r="L1930">
        <v>3.7665845000000003E-2</v>
      </c>
      <c r="M1930">
        <v>9.3270620999999991</v>
      </c>
      <c r="N1930">
        <v>0.96706999999999999</v>
      </c>
      <c r="O1930">
        <v>1</v>
      </c>
      <c r="P1930">
        <v>1</v>
      </c>
      <c r="Q1930">
        <v>0.96706999999999999</v>
      </c>
      <c r="R1930">
        <v>9.0199218999999999</v>
      </c>
      <c r="S1930">
        <v>9.0321742999999994</v>
      </c>
      <c r="T1930">
        <v>27.038354000000002</v>
      </c>
      <c r="U1930">
        <v>974.18511000000001</v>
      </c>
      <c r="V1930">
        <v>640.20582000000002</v>
      </c>
      <c r="W1930">
        <v>27.639330000000001</v>
      </c>
      <c r="X1930">
        <v>866.92196000000001</v>
      </c>
      <c r="Y1930">
        <v>642.30457999999999</v>
      </c>
      <c r="Z1930">
        <v>0.19219926000000001</v>
      </c>
      <c r="AA1930">
        <v>725.28021999999999</v>
      </c>
      <c r="AB1930">
        <v>0.19194554999999999</v>
      </c>
      <c r="AC1930">
        <v>724.32281</v>
      </c>
      <c r="AD1930" s="2">
        <v>725.08536000000004</v>
      </c>
      <c r="AE1930" s="2">
        <v>142.13526999999999</v>
      </c>
      <c r="AF1930" s="2">
        <f t="shared" si="154"/>
        <v>0.72508536000000001</v>
      </c>
      <c r="AG1930" s="2">
        <f t="shared" si="154"/>
        <v>0.14213526999999998</v>
      </c>
      <c r="AH1930" s="8">
        <v>6695.9956000000002</v>
      </c>
      <c r="AI1930" s="3">
        <f t="shared" si="155"/>
        <v>0.82748878007963089</v>
      </c>
      <c r="AJ1930" s="3">
        <f t="shared" si="156"/>
        <v>0.1622089586508669</v>
      </c>
      <c r="AK1930" s="3">
        <f t="shared" si="153"/>
        <v>1.3791479667993847</v>
      </c>
      <c r="AL1930" s="3">
        <f t="shared" si="157"/>
        <v>0.27034826441811144</v>
      </c>
    </row>
    <row r="1931" spans="1:38" x14ac:dyDescent="0.2">
      <c r="A1931" s="2">
        <v>43</v>
      </c>
      <c r="B1931" s="2" t="s">
        <v>1959</v>
      </c>
      <c r="C1931" s="2" t="s">
        <v>36</v>
      </c>
      <c r="D1931" s="2">
        <v>27.340223999999999</v>
      </c>
      <c r="E1931" s="2">
        <v>89.901978</v>
      </c>
      <c r="F1931">
        <v>17300</v>
      </c>
      <c r="G1931">
        <v>600</v>
      </c>
      <c r="H1931">
        <v>0.22430745999999999</v>
      </c>
      <c r="I1931">
        <v>7.7948211999999996E-3</v>
      </c>
      <c r="J1931">
        <v>8.4125148999999993E-3</v>
      </c>
      <c r="K1931">
        <v>4.0468074E-2</v>
      </c>
      <c r="L1931">
        <v>4.2061794999999999E-2</v>
      </c>
      <c r="M1931">
        <v>5.5122152</v>
      </c>
      <c r="N1931">
        <v>0.97298326000000002</v>
      </c>
      <c r="O1931">
        <v>1</v>
      </c>
      <c r="P1931">
        <v>1</v>
      </c>
      <c r="Q1931">
        <v>0.97298326000000002</v>
      </c>
      <c r="R1931">
        <v>5.3632930999999999</v>
      </c>
      <c r="S1931">
        <v>5.3801674000000004</v>
      </c>
      <c r="T1931">
        <v>27.339860000000002</v>
      </c>
      <c r="U1931">
        <v>884.36464999999998</v>
      </c>
      <c r="V1931">
        <v>722.06190000000004</v>
      </c>
      <c r="W1931">
        <v>27.312574999999999</v>
      </c>
      <c r="X1931">
        <v>699.80250999999998</v>
      </c>
      <c r="Y1931">
        <v>721.97852999999998</v>
      </c>
      <c r="Z1931">
        <v>0.22433327</v>
      </c>
      <c r="AA1931">
        <v>846.54065000000003</v>
      </c>
      <c r="AB1931">
        <v>0.22366047</v>
      </c>
      <c r="AC1931">
        <v>844.00175999999999</v>
      </c>
      <c r="AD1931" s="2">
        <v>846.44323999999995</v>
      </c>
      <c r="AE1931" s="2">
        <v>158.72376</v>
      </c>
      <c r="AF1931" s="2">
        <f t="shared" si="154"/>
        <v>0.84644323999999993</v>
      </c>
      <c r="AG1931" s="2">
        <f t="shared" si="154"/>
        <v>0.15872375999999999</v>
      </c>
      <c r="AH1931" s="8">
        <v>2919.5127000000002</v>
      </c>
      <c r="AI1931" s="3">
        <f t="shared" si="155"/>
        <v>0.70884847517950533</v>
      </c>
      <c r="AJ1931" s="3">
        <f t="shared" si="156"/>
        <v>0.13292219718212619</v>
      </c>
      <c r="AK1931" s="3">
        <f t="shared" si="153"/>
        <v>1.1814141252991754</v>
      </c>
      <c r="AL1931" s="3">
        <f t="shared" si="157"/>
        <v>0.22153699530354365</v>
      </c>
    </row>
    <row r="1932" spans="1:38" x14ac:dyDescent="0.2">
      <c r="A1932" s="2">
        <v>44</v>
      </c>
      <c r="B1932" s="2" t="s">
        <v>1960</v>
      </c>
      <c r="C1932" s="2" t="s">
        <v>36</v>
      </c>
      <c r="D1932" s="2">
        <v>27.355343000000001</v>
      </c>
      <c r="E1932" s="2">
        <v>89.914828</v>
      </c>
      <c r="F1932">
        <v>34300</v>
      </c>
      <c r="G1932">
        <v>900</v>
      </c>
      <c r="H1932">
        <v>0.21694029000000001</v>
      </c>
      <c r="I1932">
        <v>5.6996332E-3</v>
      </c>
      <c r="J1932">
        <v>4.5946004E-3</v>
      </c>
      <c r="K1932">
        <v>3.8513021000000001E-2</v>
      </c>
      <c r="L1932">
        <v>3.9202664999999998E-2</v>
      </c>
      <c r="M1932">
        <v>10.898946</v>
      </c>
      <c r="N1932">
        <v>0.96718720000000002</v>
      </c>
      <c r="O1932">
        <v>1</v>
      </c>
      <c r="P1932">
        <v>1</v>
      </c>
      <c r="Q1932">
        <v>0.96718720000000002</v>
      </c>
      <c r="R1932">
        <v>10.541321</v>
      </c>
      <c r="S1932">
        <v>10.550670999999999</v>
      </c>
      <c r="T1932">
        <v>27.355618</v>
      </c>
      <c r="U1932">
        <v>898.48726999999997</v>
      </c>
      <c r="V1932">
        <v>616.91983000000005</v>
      </c>
      <c r="W1932">
        <v>27.760209</v>
      </c>
      <c r="X1932">
        <v>656.46457999999996</v>
      </c>
      <c r="Y1932">
        <v>618.38625999999999</v>
      </c>
      <c r="Z1932">
        <v>0.216978</v>
      </c>
      <c r="AA1932">
        <v>818.78489000000002</v>
      </c>
      <c r="AB1932">
        <v>0.21679021000000001</v>
      </c>
      <c r="AC1932">
        <v>818.07626000000005</v>
      </c>
      <c r="AD1932" s="2">
        <v>818.64260999999999</v>
      </c>
      <c r="AE1932" s="2">
        <v>147.93458000000001</v>
      </c>
      <c r="AF1932" s="2">
        <f t="shared" si="154"/>
        <v>0.81864260999999994</v>
      </c>
      <c r="AG1932" s="2">
        <f t="shared" si="154"/>
        <v>0.14793458000000001</v>
      </c>
      <c r="AH1932" s="8">
        <v>5999.0609999999997</v>
      </c>
      <c r="AI1932" s="3">
        <f t="shared" si="155"/>
        <v>0.73292055980325777</v>
      </c>
      <c r="AJ1932" s="3">
        <f t="shared" si="156"/>
        <v>0.13244399187559983</v>
      </c>
      <c r="AK1932" s="3">
        <f t="shared" si="153"/>
        <v>1.2215342663387629</v>
      </c>
      <c r="AL1932" s="3">
        <f t="shared" si="157"/>
        <v>0.22073998645933302</v>
      </c>
    </row>
    <row r="1933" spans="1:38" x14ac:dyDescent="0.2">
      <c r="A1933" s="2">
        <v>45</v>
      </c>
      <c r="B1933" s="2" t="s">
        <v>1961</v>
      </c>
      <c r="C1933" s="2" t="s">
        <v>36</v>
      </c>
      <c r="D1933" s="2">
        <v>27.523786999999999</v>
      </c>
      <c r="E1933" s="2">
        <v>89.870219000000006</v>
      </c>
      <c r="F1933">
        <v>93700</v>
      </c>
      <c r="G1933">
        <v>1500</v>
      </c>
      <c r="H1933">
        <v>3.3214879000000003E-2</v>
      </c>
      <c r="I1933">
        <v>5.3480387999999999E-4</v>
      </c>
      <c r="J1933">
        <v>1.4537885000000001E-3</v>
      </c>
      <c r="K1933">
        <v>6.0656356E-3</v>
      </c>
      <c r="L1933">
        <v>6.2603075999999999E-3</v>
      </c>
      <c r="M1933">
        <v>4.3839823000000004</v>
      </c>
      <c r="N1933">
        <v>0.97875824</v>
      </c>
      <c r="O1933">
        <v>1</v>
      </c>
      <c r="P1933">
        <v>1</v>
      </c>
      <c r="Q1933">
        <v>0.97875824</v>
      </c>
      <c r="R1933">
        <v>4.2908587999999996</v>
      </c>
      <c r="S1933">
        <v>4.2874236000000003</v>
      </c>
      <c r="T1933">
        <v>27.528955</v>
      </c>
      <c r="U1933">
        <v>873.29313999999999</v>
      </c>
      <c r="V1933">
        <v>757.09178999999995</v>
      </c>
      <c r="W1933">
        <v>27.525562999999998</v>
      </c>
      <c r="X1933">
        <v>790.65102000000002</v>
      </c>
      <c r="Y1933">
        <v>757.08189000000004</v>
      </c>
      <c r="Z1933">
        <v>3.3218045000000002E-2</v>
      </c>
      <c r="AA1933">
        <v>125.35111000000001</v>
      </c>
      <c r="AB1933">
        <v>3.3243412E-2</v>
      </c>
      <c r="AC1933">
        <v>125.44683999999999</v>
      </c>
      <c r="AD1933" s="2">
        <v>125.33917</v>
      </c>
      <c r="AE1933" s="2">
        <v>23.623802000000001</v>
      </c>
      <c r="AF1933" s="2">
        <f t="shared" si="154"/>
        <v>0.12533917</v>
      </c>
      <c r="AG1933" s="2">
        <f t="shared" si="154"/>
        <v>2.3623802000000003E-2</v>
      </c>
      <c r="AH1933" s="8">
        <v>2471.2979</v>
      </c>
      <c r="AI1933" s="3">
        <f t="shared" si="155"/>
        <v>4.7870111155195936</v>
      </c>
      <c r="AJ1933" s="3">
        <f t="shared" si="156"/>
        <v>0.90225109010083615</v>
      </c>
      <c r="AK1933" s="3">
        <f t="shared" si="153"/>
        <v>7.9783518591993232</v>
      </c>
      <c r="AL1933" s="3">
        <f t="shared" si="157"/>
        <v>1.503751816834727</v>
      </c>
    </row>
    <row r="1934" spans="1:38" x14ac:dyDescent="0.2">
      <c r="A1934" s="2">
        <v>46</v>
      </c>
      <c r="B1934" s="2" t="s">
        <v>1962</v>
      </c>
      <c r="C1934" s="2" t="s">
        <v>36</v>
      </c>
      <c r="D1934" s="2">
        <v>27.521343000000002</v>
      </c>
      <c r="E1934" s="2">
        <v>89.832719999999995</v>
      </c>
      <c r="F1934">
        <v>73500</v>
      </c>
      <c r="G1934">
        <v>1300</v>
      </c>
      <c r="H1934">
        <v>3.7039612999999999E-2</v>
      </c>
      <c r="I1934">
        <v>6.5886106000000004E-4</v>
      </c>
      <c r="J1934">
        <v>1.8316539E-3</v>
      </c>
      <c r="K1934">
        <v>6.7999521999999998E-3</v>
      </c>
      <c r="L1934">
        <v>7.0730760000000002E-3</v>
      </c>
      <c r="M1934">
        <v>3.7917013000000002</v>
      </c>
      <c r="N1934">
        <v>0.98037127999999996</v>
      </c>
      <c r="O1934">
        <v>1</v>
      </c>
      <c r="P1934">
        <v>1</v>
      </c>
      <c r="Q1934">
        <v>0.98037127999999996</v>
      </c>
      <c r="R1934">
        <v>3.7172751000000002</v>
      </c>
      <c r="S1934">
        <v>3.7183777</v>
      </c>
      <c r="T1934">
        <v>27.520992</v>
      </c>
      <c r="U1934">
        <v>838.89071000000001</v>
      </c>
      <c r="V1934">
        <v>778.74027999999998</v>
      </c>
      <c r="W1934">
        <v>27.502977999999999</v>
      </c>
      <c r="X1934">
        <v>792.55818999999997</v>
      </c>
      <c r="Y1934">
        <v>778.68848000000003</v>
      </c>
      <c r="Z1934">
        <v>3.7041796000000002E-2</v>
      </c>
      <c r="AA1934">
        <v>139.78036</v>
      </c>
      <c r="AB1934">
        <v>3.7031410000000001E-2</v>
      </c>
      <c r="AC1934">
        <v>139.74117000000001</v>
      </c>
      <c r="AD1934" s="2">
        <v>139.77212</v>
      </c>
      <c r="AE1934" s="2">
        <v>26.690853000000001</v>
      </c>
      <c r="AF1934" s="2">
        <f t="shared" si="154"/>
        <v>0.13977212</v>
      </c>
      <c r="AG1934" s="2">
        <f t="shared" si="154"/>
        <v>2.6690853E-2</v>
      </c>
      <c r="AH1934" s="8">
        <v>1371.9244000000001</v>
      </c>
      <c r="AI1934" s="3">
        <f t="shared" si="155"/>
        <v>4.2927015773961212</v>
      </c>
      <c r="AJ1934" s="3">
        <f t="shared" si="156"/>
        <v>0.81973334006200949</v>
      </c>
      <c r="AK1934" s="3">
        <f t="shared" si="153"/>
        <v>7.1545026289935363</v>
      </c>
      <c r="AL1934" s="3">
        <f t="shared" si="157"/>
        <v>1.3662222334366827</v>
      </c>
    </row>
    <row r="1935" spans="1:38" x14ac:dyDescent="0.2">
      <c r="A1935" s="2">
        <v>47</v>
      </c>
      <c r="B1935" s="2" t="s">
        <v>1963</v>
      </c>
      <c r="C1935" s="2" t="s">
        <v>36</v>
      </c>
      <c r="D1935" s="2">
        <v>27.507957000000001</v>
      </c>
      <c r="E1935" s="2">
        <v>89.791881000000004</v>
      </c>
      <c r="F1935">
        <v>104700</v>
      </c>
      <c r="G1935">
        <v>2000</v>
      </c>
      <c r="H1935">
        <v>3.5294201999999997E-2</v>
      </c>
      <c r="I1935">
        <v>6.7766894000000002E-4</v>
      </c>
      <c r="J1935">
        <v>1.3380993E-3</v>
      </c>
      <c r="K1935">
        <v>6.4026509000000001E-3</v>
      </c>
      <c r="L1935">
        <v>6.5759929999999996E-3</v>
      </c>
      <c r="M1935">
        <v>5.2398813000000004</v>
      </c>
      <c r="N1935">
        <v>0.97940905</v>
      </c>
      <c r="O1935">
        <v>1</v>
      </c>
      <c r="P1935">
        <v>1</v>
      </c>
      <c r="Q1935">
        <v>0.97940905</v>
      </c>
      <c r="R1935">
        <v>5.1319872000000002</v>
      </c>
      <c r="S1935">
        <v>5.1331607999999997</v>
      </c>
      <c r="T1935">
        <v>27.509528</v>
      </c>
      <c r="U1935">
        <v>801.81843000000003</v>
      </c>
      <c r="V1935">
        <v>730.23389999999995</v>
      </c>
      <c r="W1935">
        <v>27.48968</v>
      </c>
      <c r="X1935">
        <v>747.59948999999995</v>
      </c>
      <c r="Y1935">
        <v>730.17415000000005</v>
      </c>
      <c r="Z1935">
        <v>3.5295738E-2</v>
      </c>
      <c r="AA1935">
        <v>133.19147000000001</v>
      </c>
      <c r="AB1935">
        <v>3.5287989999999998E-2</v>
      </c>
      <c r="AC1935">
        <v>133.16222999999999</v>
      </c>
      <c r="AD1935" s="2">
        <v>133.18566999999999</v>
      </c>
      <c r="AE1935" s="2">
        <v>24.815068</v>
      </c>
      <c r="AF1935" s="2">
        <f t="shared" si="154"/>
        <v>0.13318566999999998</v>
      </c>
      <c r="AG1935" s="2">
        <f t="shared" si="154"/>
        <v>2.4815067999999999E-2</v>
      </c>
      <c r="AH1935" s="8">
        <v>1534.3861999999999</v>
      </c>
      <c r="AI1935" s="3">
        <f t="shared" si="155"/>
        <v>4.5049891628731533</v>
      </c>
      <c r="AJ1935" s="3">
        <f t="shared" si="156"/>
        <v>0.83936667072336224</v>
      </c>
      <c r="AK1935" s="3">
        <f t="shared" si="153"/>
        <v>7.5083152714552552</v>
      </c>
      <c r="AL1935" s="3">
        <f t="shared" si="157"/>
        <v>1.3989444512056037</v>
      </c>
    </row>
    <row r="1936" spans="1:38" x14ac:dyDescent="0.2">
      <c r="A1936" s="2">
        <v>48</v>
      </c>
      <c r="B1936" s="2" t="s">
        <v>1964</v>
      </c>
      <c r="C1936" s="2" t="s">
        <v>36</v>
      </c>
      <c r="D1936" s="2">
        <v>27.475750999999999</v>
      </c>
      <c r="E1936" s="2">
        <v>90.166819000000004</v>
      </c>
      <c r="F1936">
        <v>702600</v>
      </c>
      <c r="G1936">
        <v>11400</v>
      </c>
      <c r="H1936">
        <v>7.0508515000000001E-3</v>
      </c>
      <c r="I1936">
        <v>1.1646901E-4</v>
      </c>
      <c r="J1936">
        <v>1.8087269999999999E-4</v>
      </c>
      <c r="K1936">
        <v>1.2829989999999999E-3</v>
      </c>
      <c r="L1936">
        <v>1.3009098999999999E-3</v>
      </c>
      <c r="M1936">
        <v>7.1783272</v>
      </c>
      <c r="N1936">
        <v>0.98553762</v>
      </c>
      <c r="O1936">
        <v>1</v>
      </c>
      <c r="P1936">
        <v>1</v>
      </c>
      <c r="Q1936">
        <v>0.98553762</v>
      </c>
      <c r="R1936">
        <v>7.0745114999999998</v>
      </c>
      <c r="S1936">
        <v>7.0729594000000002</v>
      </c>
      <c r="T1936">
        <v>27.477060000000002</v>
      </c>
      <c r="U1936">
        <v>722.00099999999998</v>
      </c>
      <c r="V1936">
        <v>682.24005999999997</v>
      </c>
      <c r="W1936">
        <v>27.494373</v>
      </c>
      <c r="X1936">
        <v>697.40894000000003</v>
      </c>
      <c r="Y1936">
        <v>682.29607999999996</v>
      </c>
      <c r="Z1936">
        <v>7.0509333999999998E-3</v>
      </c>
      <c r="AA1936">
        <v>26.607296000000002</v>
      </c>
      <c r="AB1936">
        <v>7.0524649999999999E-3</v>
      </c>
      <c r="AC1936">
        <v>26.613076</v>
      </c>
      <c r="AD1936" s="2">
        <v>26.606987</v>
      </c>
      <c r="AE1936" s="2">
        <v>4.9090939000000002</v>
      </c>
      <c r="AF1936" s="2">
        <f t="shared" si="154"/>
        <v>2.6606986999999999E-2</v>
      </c>
      <c r="AG1936" s="2">
        <f t="shared" si="154"/>
        <v>4.9090939000000005E-3</v>
      </c>
      <c r="AH1936" s="8">
        <v>1202.8298</v>
      </c>
      <c r="AI1936" s="3">
        <f t="shared" si="155"/>
        <v>22.550467664752873</v>
      </c>
      <c r="AJ1936" s="3">
        <f t="shared" si="156"/>
        <v>4.1606501049963143</v>
      </c>
      <c r="AK1936" s="3">
        <f t="shared" si="153"/>
        <v>37.584112774588121</v>
      </c>
      <c r="AL1936" s="3">
        <f t="shared" si="157"/>
        <v>6.9344168416605241</v>
      </c>
    </row>
    <row r="1937" spans="1:38" x14ac:dyDescent="0.2">
      <c r="A1937" s="2">
        <v>0</v>
      </c>
      <c r="B1937" s="2" t="s">
        <v>1965</v>
      </c>
      <c r="C1937" s="2" t="s">
        <v>36</v>
      </c>
      <c r="D1937" s="2">
        <v>31.378806000000001</v>
      </c>
      <c r="E1937" s="2">
        <v>86.726989000000003</v>
      </c>
      <c r="F1937">
        <v>3430000</v>
      </c>
      <c r="G1937">
        <v>100000</v>
      </c>
      <c r="H1937">
        <v>3.6103572999999999E-3</v>
      </c>
      <c r="I1937">
        <v>1.0805884000000001E-4</v>
      </c>
      <c r="J1937" s="1">
        <v>3.7963436999999998E-5</v>
      </c>
      <c r="K1937">
        <v>6.5135557000000005E-4</v>
      </c>
      <c r="L1937">
        <v>6.6134862999999995E-4</v>
      </c>
      <c r="M1937">
        <v>18.585189</v>
      </c>
      <c r="N1937">
        <v>0.97982873000000004</v>
      </c>
      <c r="O1937">
        <v>1</v>
      </c>
      <c r="P1937">
        <v>1</v>
      </c>
      <c r="Q1937">
        <v>0.97982873000000004</v>
      </c>
      <c r="R1937">
        <v>18.210301999999999</v>
      </c>
      <c r="S1937">
        <v>18.216774000000001</v>
      </c>
      <c r="T1937">
        <v>31.379501999999999</v>
      </c>
      <c r="U1937">
        <v>565.04819999999995</v>
      </c>
      <c r="V1937">
        <v>548.74927000000002</v>
      </c>
      <c r="W1937">
        <v>31.381945000000002</v>
      </c>
      <c r="X1937">
        <v>551.76277000000005</v>
      </c>
      <c r="Y1937">
        <v>548.76018999999997</v>
      </c>
      <c r="Z1937">
        <v>3.6103593000000002E-3</v>
      </c>
      <c r="AA1937">
        <v>13.623998</v>
      </c>
      <c r="AB1937">
        <v>3.6090561999999999E-3</v>
      </c>
      <c r="AC1937">
        <v>13.61908</v>
      </c>
      <c r="AD1937" s="2">
        <v>13.623989999999999</v>
      </c>
      <c r="AE1937" s="2">
        <v>2.4956551999999999</v>
      </c>
      <c r="AF1937" s="2">
        <f t="shared" si="154"/>
        <v>1.3623989999999999E-2</v>
      </c>
      <c r="AG1937" s="2">
        <f t="shared" si="154"/>
        <v>2.4956551999999999E-3</v>
      </c>
      <c r="AH1937" s="8">
        <v>392.69141000000002</v>
      </c>
      <c r="AI1937" s="3">
        <f t="shared" si="155"/>
        <v>44.039961861393031</v>
      </c>
      <c r="AJ1937" s="3">
        <f t="shared" si="156"/>
        <v>8.0672813050499297</v>
      </c>
      <c r="AK1937" s="3">
        <f t="shared" si="153"/>
        <v>73.39993643565505</v>
      </c>
      <c r="AL1937" s="3">
        <f t="shared" si="157"/>
        <v>13.445468841749882</v>
      </c>
    </row>
    <row r="1938" spans="1:38" x14ac:dyDescent="0.2">
      <c r="A1938" s="2">
        <v>1</v>
      </c>
      <c r="B1938" s="2" t="s">
        <v>1966</v>
      </c>
      <c r="C1938" s="2" t="s">
        <v>36</v>
      </c>
      <c r="D1938" s="2">
        <v>31.376235000000001</v>
      </c>
      <c r="E1938" s="2">
        <v>86.728910999999997</v>
      </c>
      <c r="F1938">
        <v>4860000</v>
      </c>
      <c r="G1938">
        <v>150000</v>
      </c>
      <c r="H1938">
        <v>2.7116952000000001E-3</v>
      </c>
      <c r="I1938" s="1">
        <v>8.6548033000000002E-5</v>
      </c>
      <c r="J1938" s="1">
        <v>2.5410972000000001E-5</v>
      </c>
      <c r="K1938">
        <v>4.9218030000000004E-4</v>
      </c>
      <c r="L1938">
        <v>5.0037758000000005E-4</v>
      </c>
      <c r="M1938">
        <v>19.930032000000001</v>
      </c>
      <c r="N1938">
        <v>0.98075338999999995</v>
      </c>
      <c r="O1938">
        <v>1</v>
      </c>
      <c r="P1938">
        <v>1</v>
      </c>
      <c r="Q1938">
        <v>0.98075338999999995</v>
      </c>
      <c r="R1938">
        <v>19.546446</v>
      </c>
      <c r="S1938">
        <v>19.557064</v>
      </c>
      <c r="T1938">
        <v>31.377886</v>
      </c>
      <c r="U1938">
        <v>560.00522999999998</v>
      </c>
      <c r="V1938">
        <v>537.65084999999999</v>
      </c>
      <c r="W1938">
        <v>31.381143999999999</v>
      </c>
      <c r="X1938">
        <v>537.76325999999995</v>
      </c>
      <c r="Y1938">
        <v>537.66544999999996</v>
      </c>
      <c r="Z1938">
        <v>2.7116974E-3</v>
      </c>
      <c r="AA1938">
        <v>10.232821</v>
      </c>
      <c r="AB1938">
        <v>2.7101884999999998E-3</v>
      </c>
      <c r="AC1938">
        <v>10.227126</v>
      </c>
      <c r="AD1938" s="2">
        <v>10.232811999999999</v>
      </c>
      <c r="AE1938" s="2">
        <v>1.8882173</v>
      </c>
      <c r="AF1938" s="2">
        <f t="shared" si="154"/>
        <v>1.0232811999999999E-2</v>
      </c>
      <c r="AG1938" s="2">
        <f t="shared" si="154"/>
        <v>1.8882173000000001E-3</v>
      </c>
      <c r="AH1938" s="8">
        <v>498.88672000000003</v>
      </c>
      <c r="AI1938" s="3">
        <f t="shared" si="155"/>
        <v>58.634908957576869</v>
      </c>
      <c r="AJ1938" s="3">
        <f t="shared" si="156"/>
        <v>10.81965050052924</v>
      </c>
      <c r="AK1938" s="3">
        <f t="shared" si="153"/>
        <v>97.724848262628115</v>
      </c>
      <c r="AL1938" s="3">
        <f t="shared" si="157"/>
        <v>18.032750834215403</v>
      </c>
    </row>
    <row r="1939" spans="1:38" x14ac:dyDescent="0.2">
      <c r="A1939" s="2">
        <v>2</v>
      </c>
      <c r="B1939" s="2" t="s">
        <v>1967</v>
      </c>
      <c r="C1939" s="2" t="s">
        <v>36</v>
      </c>
      <c r="D1939" s="2">
        <v>31.354721000000001</v>
      </c>
      <c r="E1939" s="2">
        <v>86.750367999999995</v>
      </c>
      <c r="F1939">
        <v>4470000</v>
      </c>
      <c r="G1939">
        <v>140000</v>
      </c>
      <c r="H1939">
        <v>3.1954899E-3</v>
      </c>
      <c r="I1939">
        <v>1.0301181E-4</v>
      </c>
      <c r="J1939" s="1">
        <v>2.9054964E-5</v>
      </c>
      <c r="K1939">
        <v>5.7700351E-4</v>
      </c>
      <c r="L1939">
        <v>5.8684638000000003E-4</v>
      </c>
      <c r="M1939">
        <v>21.724810999999999</v>
      </c>
      <c r="N1939">
        <v>0.97128678000000002</v>
      </c>
      <c r="O1939">
        <v>1</v>
      </c>
      <c r="P1939">
        <v>1</v>
      </c>
      <c r="Q1939">
        <v>0.97128678000000002</v>
      </c>
      <c r="R1939">
        <v>21.101022</v>
      </c>
      <c r="S1939">
        <v>21.106415999999999</v>
      </c>
      <c r="T1939">
        <v>31.357626</v>
      </c>
      <c r="U1939">
        <v>573.13765000000001</v>
      </c>
      <c r="V1939">
        <v>523.82667000000004</v>
      </c>
      <c r="W1939">
        <v>31.37472</v>
      </c>
      <c r="X1939">
        <v>538.41215</v>
      </c>
      <c r="Y1939">
        <v>523.90346999999997</v>
      </c>
      <c r="Z1939">
        <v>3.1955001E-3</v>
      </c>
      <c r="AA1939">
        <v>12.058491</v>
      </c>
      <c r="AB1939">
        <v>3.1946669E-3</v>
      </c>
      <c r="AC1939">
        <v>12.055346999999999</v>
      </c>
      <c r="AD1939" s="2">
        <v>12.058453</v>
      </c>
      <c r="AE1939" s="2">
        <v>2.2145146000000002</v>
      </c>
      <c r="AF1939" s="2">
        <f t="shared" si="154"/>
        <v>1.2058453E-2</v>
      </c>
      <c r="AG1939" s="2">
        <f t="shared" si="154"/>
        <v>2.2145146000000001E-3</v>
      </c>
      <c r="AH1939" s="8">
        <v>1292.0371</v>
      </c>
      <c r="AI1939" s="3">
        <f t="shared" si="155"/>
        <v>49.75762645506849</v>
      </c>
      <c r="AJ1939" s="3">
        <f t="shared" si="156"/>
        <v>9.1379043602106691</v>
      </c>
      <c r="AK1939" s="3">
        <f t="shared" si="153"/>
        <v>82.929377425114154</v>
      </c>
      <c r="AL1939" s="3">
        <f t="shared" si="157"/>
        <v>15.229840600351116</v>
      </c>
    </row>
    <row r="1940" spans="1:38" x14ac:dyDescent="0.2">
      <c r="A1940" s="2">
        <v>3</v>
      </c>
      <c r="B1940" s="2" t="s">
        <v>1968</v>
      </c>
      <c r="C1940" s="2" t="s">
        <v>36</v>
      </c>
      <c r="D1940" s="2">
        <v>31.342289999999998</v>
      </c>
      <c r="E1940" s="2">
        <v>86.764471</v>
      </c>
      <c r="F1940">
        <v>1689000</v>
      </c>
      <c r="G1940">
        <v>53000</v>
      </c>
      <c r="H1940">
        <v>8.6773882000000004E-3</v>
      </c>
      <c r="I1940">
        <v>2.7562037000000001E-4</v>
      </c>
      <c r="J1940" s="1">
        <v>9.1411854999999995E-5</v>
      </c>
      <c r="K1940">
        <v>1.5422056E-3</v>
      </c>
      <c r="L1940">
        <v>1.5693059000000001E-3</v>
      </c>
      <c r="M1940">
        <v>21.839435999999999</v>
      </c>
      <c r="N1940">
        <v>0.97344914000000005</v>
      </c>
      <c r="O1940">
        <v>1</v>
      </c>
      <c r="P1940">
        <v>1</v>
      </c>
      <c r="Q1940">
        <v>0.97344914000000005</v>
      </c>
      <c r="R1940">
        <v>21.25958</v>
      </c>
      <c r="S1940">
        <v>21.269501999999999</v>
      </c>
      <c r="T1940">
        <v>31.344660999999999</v>
      </c>
      <c r="U1940">
        <v>572.32541000000003</v>
      </c>
      <c r="V1940">
        <v>522.92875000000004</v>
      </c>
      <c r="W1940">
        <v>31.358509999999999</v>
      </c>
      <c r="X1940">
        <v>542.77185999999995</v>
      </c>
      <c r="Y1940">
        <v>522.99100999999996</v>
      </c>
      <c r="Z1940">
        <v>8.6774182999999998E-3</v>
      </c>
      <c r="AA1940">
        <v>32.744974999999997</v>
      </c>
      <c r="AB1940">
        <v>8.6733664999999998E-3</v>
      </c>
      <c r="AC1940">
        <v>32.729685000000003</v>
      </c>
      <c r="AD1940" s="2">
        <v>32.744861</v>
      </c>
      <c r="AE1940" s="2">
        <v>5.9219089</v>
      </c>
      <c r="AF1940" s="2">
        <f t="shared" si="154"/>
        <v>3.2744861E-2</v>
      </c>
      <c r="AG1940" s="2">
        <f t="shared" si="154"/>
        <v>5.9219088999999999E-3</v>
      </c>
      <c r="AH1940" s="8">
        <v>1305.0102999999999</v>
      </c>
      <c r="AI1940" s="3">
        <f t="shared" si="155"/>
        <v>18.323485935701484</v>
      </c>
      <c r="AJ1940" s="3">
        <f t="shared" si="156"/>
        <v>3.3138028725073974</v>
      </c>
      <c r="AK1940" s="3">
        <f t="shared" si="153"/>
        <v>30.539143226169138</v>
      </c>
      <c r="AL1940" s="3">
        <f t="shared" si="157"/>
        <v>5.5230047875123285</v>
      </c>
    </row>
    <row r="1941" spans="1:38" x14ac:dyDescent="0.2">
      <c r="A1941" s="2">
        <v>4</v>
      </c>
      <c r="B1941" s="2" t="s">
        <v>1969</v>
      </c>
      <c r="C1941" s="2" t="s">
        <v>36</v>
      </c>
      <c r="D1941" s="2">
        <v>31.319648999999998</v>
      </c>
      <c r="E1941" s="2">
        <v>86.781150999999994</v>
      </c>
      <c r="F1941">
        <v>1150000</v>
      </c>
      <c r="G1941">
        <v>36000</v>
      </c>
      <c r="H1941">
        <v>1.2795697E-2</v>
      </c>
      <c r="I1941">
        <v>4.0407634000000001E-4</v>
      </c>
      <c r="J1941">
        <v>1.3991852000000001E-4</v>
      </c>
      <c r="K1941">
        <v>2.2667239999999999E-3</v>
      </c>
      <c r="L1941">
        <v>2.3067059999999999E-3</v>
      </c>
      <c r="M1941">
        <v>21.947113999999999</v>
      </c>
      <c r="N1941">
        <v>0.96889095000000003</v>
      </c>
      <c r="O1941">
        <v>1</v>
      </c>
      <c r="P1941">
        <v>1</v>
      </c>
      <c r="Q1941">
        <v>0.96889095000000003</v>
      </c>
      <c r="R1941">
        <v>21.26436</v>
      </c>
      <c r="S1941">
        <v>21.278022</v>
      </c>
      <c r="T1941">
        <v>31.321950999999999</v>
      </c>
      <c r="U1941">
        <v>570.83747000000005</v>
      </c>
      <c r="V1941">
        <v>522.04169000000002</v>
      </c>
      <c r="W1941">
        <v>31.330909999999999</v>
      </c>
      <c r="X1941">
        <v>527.07078999999999</v>
      </c>
      <c r="Y1941">
        <v>522.08199999999999</v>
      </c>
      <c r="Z1941">
        <v>1.2795760999999999E-2</v>
      </c>
      <c r="AA1941">
        <v>48.285891999999997</v>
      </c>
      <c r="AB1941">
        <v>1.2787570999999999E-2</v>
      </c>
      <c r="AC1941">
        <v>48.254984</v>
      </c>
      <c r="AD1941" s="2">
        <v>48.285649999999997</v>
      </c>
      <c r="AE1941" s="2">
        <v>8.7045508999999992</v>
      </c>
      <c r="AF1941" s="2">
        <f t="shared" si="154"/>
        <v>4.8285649999999999E-2</v>
      </c>
      <c r="AG1941" s="2">
        <f t="shared" si="154"/>
        <v>8.7045509E-3</v>
      </c>
      <c r="AH1941" s="8">
        <v>1287.3804</v>
      </c>
      <c r="AI1941" s="3">
        <f t="shared" si="155"/>
        <v>12.426052046518997</v>
      </c>
      <c r="AJ1941" s="3">
        <f t="shared" si="156"/>
        <v>2.2400693068224986</v>
      </c>
      <c r="AK1941" s="3">
        <f t="shared" si="153"/>
        <v>20.710086744198328</v>
      </c>
      <c r="AL1941" s="3">
        <f t="shared" si="157"/>
        <v>3.733448844704164</v>
      </c>
    </row>
    <row r="1942" spans="1:38" x14ac:dyDescent="0.2">
      <c r="A1942" s="2">
        <v>5</v>
      </c>
      <c r="B1942" s="2" t="s">
        <v>1970</v>
      </c>
      <c r="C1942" s="2" t="s">
        <v>36</v>
      </c>
      <c r="D1942" s="2">
        <v>31.314409000000001</v>
      </c>
      <c r="E1942" s="2">
        <v>86.784699000000003</v>
      </c>
      <c r="F1942">
        <v>779000</v>
      </c>
      <c r="G1942">
        <v>25000</v>
      </c>
      <c r="H1942">
        <v>1.7442901E-2</v>
      </c>
      <c r="I1942">
        <v>5.6366616999999996E-4</v>
      </c>
      <c r="J1942">
        <v>2.0942091999999999E-4</v>
      </c>
      <c r="K1942">
        <v>3.0870371E-3</v>
      </c>
      <c r="L1942">
        <v>3.1450556000000001E-3</v>
      </c>
      <c r="M1942">
        <v>19.989121999999998</v>
      </c>
      <c r="N1942">
        <v>0.97965994000000001</v>
      </c>
      <c r="O1942">
        <v>1</v>
      </c>
      <c r="P1942">
        <v>1</v>
      </c>
      <c r="Q1942">
        <v>0.97965994000000001</v>
      </c>
      <c r="R1942">
        <v>19.582542</v>
      </c>
      <c r="S1942">
        <v>19.588584000000001</v>
      </c>
      <c r="T1942">
        <v>31.319534000000001</v>
      </c>
      <c r="U1942">
        <v>549.46056999999996</v>
      </c>
      <c r="V1942">
        <v>536.91841999999997</v>
      </c>
      <c r="W1942">
        <v>31.321973</v>
      </c>
      <c r="X1942">
        <v>537.18079</v>
      </c>
      <c r="Y1942">
        <v>536.92936999999995</v>
      </c>
      <c r="Z1942">
        <v>1.7442909999999999E-2</v>
      </c>
      <c r="AA1942">
        <v>65.822301999999993</v>
      </c>
      <c r="AB1942">
        <v>1.7437563E-2</v>
      </c>
      <c r="AC1942">
        <v>65.802126000000001</v>
      </c>
      <c r="AD1942" s="2">
        <v>65.822267999999994</v>
      </c>
      <c r="AE1942" s="2">
        <v>11.868134</v>
      </c>
      <c r="AF1942" s="2">
        <f t="shared" si="154"/>
        <v>6.5822267999999989E-2</v>
      </c>
      <c r="AG1942" s="2">
        <f t="shared" si="154"/>
        <v>1.1868133999999999E-2</v>
      </c>
      <c r="AH1942" s="8">
        <v>285.94335999999998</v>
      </c>
      <c r="AI1942" s="3">
        <f t="shared" si="155"/>
        <v>9.1154561857394523</v>
      </c>
      <c r="AJ1942" s="3">
        <f t="shared" si="156"/>
        <v>1.6435692474693324</v>
      </c>
      <c r="AK1942" s="3">
        <f t="shared" si="153"/>
        <v>15.192426976232422</v>
      </c>
      <c r="AL1942" s="3">
        <f t="shared" si="157"/>
        <v>2.7392820791155543</v>
      </c>
    </row>
    <row r="1943" spans="1:38" x14ac:dyDescent="0.2">
      <c r="A1943" s="2">
        <v>6</v>
      </c>
      <c r="B1943" s="2" t="s">
        <v>1971</v>
      </c>
      <c r="C1943" s="2" t="s">
        <v>36</v>
      </c>
      <c r="D1943" s="2">
        <v>31.308890000000002</v>
      </c>
      <c r="E1943" s="2">
        <v>86.790383000000006</v>
      </c>
      <c r="F1943">
        <v>2608000</v>
      </c>
      <c r="G1943">
        <v>79000</v>
      </c>
      <c r="H1943">
        <v>5.7885760999999997E-3</v>
      </c>
      <c r="I1943">
        <v>1.7836016E-4</v>
      </c>
      <c r="J1943" s="1">
        <v>5.6195491999999999E-5</v>
      </c>
      <c r="K1943">
        <v>1.0332994E-3</v>
      </c>
      <c r="L1943">
        <v>1.0500847E-3</v>
      </c>
      <c r="M1943">
        <v>22.722574999999999</v>
      </c>
      <c r="N1943">
        <v>0.96868918000000004</v>
      </c>
      <c r="O1943">
        <v>1</v>
      </c>
      <c r="P1943">
        <v>1</v>
      </c>
      <c r="Q1943">
        <v>0.96868918000000004</v>
      </c>
      <c r="R1943">
        <v>22.011112000000001</v>
      </c>
      <c r="S1943">
        <v>22.035544999999999</v>
      </c>
      <c r="T1943">
        <v>31.310597000000001</v>
      </c>
      <c r="U1943">
        <v>572.29628000000002</v>
      </c>
      <c r="V1943">
        <v>516.44489999999996</v>
      </c>
      <c r="W1943">
        <v>31.318745</v>
      </c>
      <c r="X1943">
        <v>529.13163999999995</v>
      </c>
      <c r="Y1943">
        <v>516.48159999999996</v>
      </c>
      <c r="Z1943">
        <v>5.7886007999999999E-3</v>
      </c>
      <c r="AA1943">
        <v>21.843776999999999</v>
      </c>
      <c r="AB1943">
        <v>5.7821369999999997E-3</v>
      </c>
      <c r="AC1943">
        <v>21.819385</v>
      </c>
      <c r="AD1943" s="2">
        <v>21.843684</v>
      </c>
      <c r="AE1943" s="2">
        <v>3.9625838999999998</v>
      </c>
      <c r="AF1943" s="2">
        <f t="shared" si="154"/>
        <v>2.1843683999999999E-2</v>
      </c>
      <c r="AG1943" s="2">
        <f t="shared" si="154"/>
        <v>3.9625838999999994E-3</v>
      </c>
      <c r="AH1943" s="8">
        <v>1316.9677999999999</v>
      </c>
      <c r="AI1943" s="3">
        <f t="shared" si="155"/>
        <v>27.467894151920529</v>
      </c>
      <c r="AJ1943" s="3">
        <f t="shared" si="156"/>
        <v>4.9828515708844918</v>
      </c>
      <c r="AK1943" s="3">
        <f t="shared" si="153"/>
        <v>45.779823586534214</v>
      </c>
      <c r="AL1943" s="3">
        <f t="shared" si="157"/>
        <v>8.3047526181408191</v>
      </c>
    </row>
    <row r="1944" spans="1:38" x14ac:dyDescent="0.2">
      <c r="A1944" s="2">
        <v>0</v>
      </c>
      <c r="B1944" s="2" t="s">
        <v>1972</v>
      </c>
      <c r="C1944" s="2" t="s">
        <v>36</v>
      </c>
      <c r="D1944" s="2">
        <v>32.106147</v>
      </c>
      <c r="E1944" s="2">
        <v>102.86297</v>
      </c>
      <c r="F1944">
        <v>44710</v>
      </c>
      <c r="G1944">
        <v>4340</v>
      </c>
      <c r="H1944">
        <v>0.14347370000000001</v>
      </c>
      <c r="I1944">
        <v>1.4072879999999999E-2</v>
      </c>
      <c r="J1944">
        <v>3.4898619999999998E-3</v>
      </c>
      <c r="K1944">
        <v>2.5560583000000001E-2</v>
      </c>
      <c r="L1944">
        <v>2.9386536000000001E-2</v>
      </c>
      <c r="M1944">
        <v>9.5694093999999996</v>
      </c>
      <c r="N1944">
        <v>0.94279599999999997</v>
      </c>
      <c r="O1944">
        <v>1</v>
      </c>
      <c r="P1944">
        <v>1</v>
      </c>
      <c r="Q1944">
        <v>0.94279599999999997</v>
      </c>
      <c r="R1944">
        <v>9.0220009000000001</v>
      </c>
      <c r="S1944">
        <v>9.0616155000000003</v>
      </c>
      <c r="T1944">
        <v>32.105246999999999</v>
      </c>
      <c r="U1944">
        <v>739.65832999999998</v>
      </c>
      <c r="V1944">
        <v>655.37859000000003</v>
      </c>
      <c r="W1944">
        <v>32.087017000000003</v>
      </c>
      <c r="X1944">
        <v>673.02558999999997</v>
      </c>
      <c r="Y1944">
        <v>655.30182000000002</v>
      </c>
      <c r="Z1944">
        <v>0.14347842</v>
      </c>
      <c r="AA1944">
        <v>541.42800999999997</v>
      </c>
      <c r="AB1944">
        <v>0.14286778999999999</v>
      </c>
      <c r="AC1944">
        <v>539.12372000000005</v>
      </c>
      <c r="AD1944" s="2">
        <v>541.41017999999997</v>
      </c>
      <c r="AE1944" s="2">
        <v>110.89259</v>
      </c>
      <c r="AF1944" s="2">
        <f t="shared" si="154"/>
        <v>0.54141017999999996</v>
      </c>
      <c r="AG1944" s="2">
        <f t="shared" si="154"/>
        <v>0.11089259</v>
      </c>
      <c r="AH1944" s="8">
        <v>1756</v>
      </c>
      <c r="AI1944" s="3">
        <f t="shared" si="155"/>
        <v>1.1082170638165689</v>
      </c>
      <c r="AJ1944" s="3">
        <f t="shared" si="156"/>
        <v>0.22698697776391019</v>
      </c>
      <c r="AK1944" s="3">
        <f t="shared" si="153"/>
        <v>1.8470284396942815</v>
      </c>
      <c r="AL1944" s="3">
        <f t="shared" si="157"/>
        <v>0.37831162960651699</v>
      </c>
    </row>
    <row r="1945" spans="1:38" x14ac:dyDescent="0.2">
      <c r="A1945" s="2">
        <v>1</v>
      </c>
      <c r="B1945" s="2" t="s">
        <v>1973</v>
      </c>
      <c r="C1945" s="2" t="s">
        <v>36</v>
      </c>
      <c r="D1945" s="2">
        <v>32.187364000000002</v>
      </c>
      <c r="E1945" s="2">
        <v>102.65073</v>
      </c>
      <c r="F1945">
        <v>93990</v>
      </c>
      <c r="G1945">
        <v>5210</v>
      </c>
      <c r="H1945">
        <v>9.0790738999999995E-2</v>
      </c>
      <c r="I1945">
        <v>5.0549866999999998E-3</v>
      </c>
      <c r="J1945">
        <v>1.7221688999999999E-3</v>
      </c>
      <c r="K1945">
        <v>1.6097433000000001E-2</v>
      </c>
      <c r="L1945">
        <v>1.6960132999999999E-2</v>
      </c>
      <c r="M1945">
        <v>12.572367</v>
      </c>
      <c r="N1945">
        <v>0.96487562000000004</v>
      </c>
      <c r="O1945">
        <v>1</v>
      </c>
      <c r="P1945">
        <v>1</v>
      </c>
      <c r="Q1945">
        <v>0.96487562000000004</v>
      </c>
      <c r="R1945">
        <v>12.13077</v>
      </c>
      <c r="S1945">
        <v>12.145308</v>
      </c>
      <c r="T1945">
        <v>32.185456000000002</v>
      </c>
      <c r="U1945">
        <v>661.42907000000002</v>
      </c>
      <c r="V1945">
        <v>613.63843999999995</v>
      </c>
      <c r="W1945">
        <v>32.168123999999999</v>
      </c>
      <c r="X1945">
        <v>619.88189999999997</v>
      </c>
      <c r="Y1945">
        <v>613.56416000000002</v>
      </c>
      <c r="Z1945">
        <v>9.0791543000000002E-2</v>
      </c>
      <c r="AA1945">
        <v>342.6096</v>
      </c>
      <c r="AB1945">
        <v>9.0684975000000001E-2</v>
      </c>
      <c r="AC1945">
        <v>342.20744999999999</v>
      </c>
      <c r="AD1945" s="2">
        <v>342.60656</v>
      </c>
      <c r="AE1945" s="2">
        <v>64.000501999999997</v>
      </c>
      <c r="AF1945" s="2">
        <f t="shared" si="154"/>
        <v>0.34260656</v>
      </c>
      <c r="AG1945" s="2">
        <f t="shared" si="154"/>
        <v>6.4000502000000001E-2</v>
      </c>
      <c r="AH1945" s="8">
        <v>1105.9937</v>
      </c>
      <c r="AI1945" s="3">
        <f t="shared" si="155"/>
        <v>1.7512799521410214</v>
      </c>
      <c r="AJ1945" s="3">
        <f t="shared" si="156"/>
        <v>0.3271472562567434</v>
      </c>
      <c r="AK1945" s="3">
        <f t="shared" si="153"/>
        <v>2.9187999202350356</v>
      </c>
      <c r="AL1945" s="3">
        <f t="shared" si="157"/>
        <v>0.54524542709457235</v>
      </c>
    </row>
    <row r="1946" spans="1:38" x14ac:dyDescent="0.2">
      <c r="A1946" s="2">
        <v>2</v>
      </c>
      <c r="B1946" s="2" t="s">
        <v>1974</v>
      </c>
      <c r="C1946" s="2" t="s">
        <v>36</v>
      </c>
      <c r="D1946" s="2">
        <v>32.270941999999998</v>
      </c>
      <c r="E1946" s="2">
        <v>102.49697</v>
      </c>
      <c r="F1946">
        <v>199630</v>
      </c>
      <c r="G1946">
        <v>19580</v>
      </c>
      <c r="H1946">
        <v>4.1581001999999999E-2</v>
      </c>
      <c r="I1946">
        <v>4.1299776000000002E-3</v>
      </c>
      <c r="J1946">
        <v>7.9314364999999996E-4</v>
      </c>
      <c r="K1946">
        <v>7.3870389000000002E-3</v>
      </c>
      <c r="L1946">
        <v>8.5002432000000003E-3</v>
      </c>
      <c r="M1946">
        <v>12.022724</v>
      </c>
      <c r="N1946">
        <v>0.98341977999999997</v>
      </c>
      <c r="O1946">
        <v>1</v>
      </c>
      <c r="P1946">
        <v>1</v>
      </c>
      <c r="Q1946">
        <v>0.98341977999999997</v>
      </c>
      <c r="R1946">
        <v>11.823385</v>
      </c>
      <c r="S1946">
        <v>11.826451</v>
      </c>
      <c r="T1946">
        <v>32.277161</v>
      </c>
      <c r="U1946">
        <v>654.20917999999995</v>
      </c>
      <c r="V1946">
        <v>620.96484999999996</v>
      </c>
      <c r="W1946">
        <v>32.285437000000002</v>
      </c>
      <c r="X1946">
        <v>643.73269000000005</v>
      </c>
      <c r="Y1946">
        <v>621.00010999999995</v>
      </c>
      <c r="Z1946">
        <v>4.1581181000000002E-2</v>
      </c>
      <c r="AA1946">
        <v>156.91012000000001</v>
      </c>
      <c r="AB1946">
        <v>4.1570592000000003E-2</v>
      </c>
      <c r="AC1946">
        <v>156.87016</v>
      </c>
      <c r="AD1946" s="2">
        <v>156.90943999999999</v>
      </c>
      <c r="AE1946" s="2">
        <v>32.076390000000004</v>
      </c>
      <c r="AF1946" s="2">
        <f t="shared" si="154"/>
        <v>0.15690943999999998</v>
      </c>
      <c r="AG1946" s="2">
        <f t="shared" si="154"/>
        <v>3.2076390000000003E-2</v>
      </c>
      <c r="AH1946" s="8">
        <v>785</v>
      </c>
      <c r="AI1946" s="3">
        <f t="shared" si="155"/>
        <v>3.8238617128453205</v>
      </c>
      <c r="AJ1946" s="3">
        <f t="shared" si="156"/>
        <v>0.78169726185559352</v>
      </c>
      <c r="AK1946" s="3">
        <f t="shared" si="153"/>
        <v>6.3731028547422008</v>
      </c>
      <c r="AL1946" s="3">
        <f t="shared" si="157"/>
        <v>1.3028287697593226</v>
      </c>
    </row>
    <row r="1947" spans="1:38" x14ac:dyDescent="0.2">
      <c r="A1947" s="2">
        <v>3</v>
      </c>
      <c r="B1947" s="2" t="s">
        <v>1975</v>
      </c>
      <c r="C1947" s="2" t="s">
        <v>36</v>
      </c>
      <c r="D1947" s="2">
        <v>32.610868000000004</v>
      </c>
      <c r="E1947" s="2">
        <v>102.32787999999999</v>
      </c>
      <c r="F1947">
        <v>645020</v>
      </c>
      <c r="G1947">
        <v>28660</v>
      </c>
      <c r="H1947">
        <v>1.0875025E-2</v>
      </c>
      <c r="I1947">
        <v>4.8942577E-4</v>
      </c>
      <c r="J1947">
        <v>2.1955269000000001E-4</v>
      </c>
      <c r="K1947">
        <v>1.9521101E-3</v>
      </c>
      <c r="L1947">
        <v>2.0244690000000001E-3</v>
      </c>
      <c r="M1947">
        <v>10.065972</v>
      </c>
      <c r="N1947">
        <v>0.99751087000000005</v>
      </c>
      <c r="O1947">
        <v>1</v>
      </c>
      <c r="P1947">
        <v>1</v>
      </c>
      <c r="Q1947">
        <v>0.99751087000000005</v>
      </c>
      <c r="R1947">
        <v>10.040917</v>
      </c>
      <c r="S1947">
        <v>10.040323000000001</v>
      </c>
      <c r="T1947">
        <v>32.611345999999998</v>
      </c>
      <c r="U1947">
        <v>664.89892999999995</v>
      </c>
      <c r="V1947">
        <v>649.74908000000005</v>
      </c>
      <c r="W1947">
        <v>32.569130999999999</v>
      </c>
      <c r="X1947">
        <v>659.62046999999995</v>
      </c>
      <c r="Y1947">
        <v>649.57321999999999</v>
      </c>
      <c r="Z1947">
        <v>1.0875039E-2</v>
      </c>
      <c r="AA1947">
        <v>41.037885000000003</v>
      </c>
      <c r="AB1947">
        <v>1.0875675E-2</v>
      </c>
      <c r="AC1947">
        <v>41.040284999999997</v>
      </c>
      <c r="AD1947" s="2">
        <v>41.037829000000002</v>
      </c>
      <c r="AE1947" s="2">
        <v>7.6395057</v>
      </c>
      <c r="AF1947" s="2">
        <f t="shared" si="154"/>
        <v>4.1037829000000005E-2</v>
      </c>
      <c r="AG1947" s="2">
        <f t="shared" si="154"/>
        <v>7.6395057000000002E-3</v>
      </c>
      <c r="AH1947" s="8">
        <v>547.96825999999999</v>
      </c>
      <c r="AI1947" s="3">
        <f t="shared" si="155"/>
        <v>14.620656467962766</v>
      </c>
      <c r="AJ1947" s="3">
        <f t="shared" si="156"/>
        <v>2.7217470111477731</v>
      </c>
      <c r="AK1947" s="3">
        <f t="shared" si="153"/>
        <v>24.367760779937942</v>
      </c>
      <c r="AL1947" s="3">
        <f t="shared" si="157"/>
        <v>4.5362450185796215</v>
      </c>
    </row>
    <row r="1948" spans="1:38" x14ac:dyDescent="0.2">
      <c r="A1948" s="2">
        <v>4</v>
      </c>
      <c r="B1948" s="2" t="s">
        <v>1976</v>
      </c>
      <c r="C1948" s="2" t="s">
        <v>36</v>
      </c>
      <c r="D1948" s="2">
        <v>32.684283999999998</v>
      </c>
      <c r="E1948" s="2">
        <v>102.35115</v>
      </c>
      <c r="F1948">
        <v>781290</v>
      </c>
      <c r="G1948">
        <v>25180</v>
      </c>
      <c r="H1948">
        <v>9.1340073999999997E-3</v>
      </c>
      <c r="I1948">
        <v>2.9840831000000001E-4</v>
      </c>
      <c r="J1948">
        <v>1.7807337000000001E-4</v>
      </c>
      <c r="K1948">
        <v>1.6416599E-3</v>
      </c>
      <c r="L1948">
        <v>1.6780359999999999E-3</v>
      </c>
      <c r="M1948">
        <v>10.290376999999999</v>
      </c>
      <c r="N1948">
        <v>0.99510383999999996</v>
      </c>
      <c r="O1948">
        <v>1</v>
      </c>
      <c r="P1948">
        <v>1</v>
      </c>
      <c r="Q1948">
        <v>0.99510383999999996</v>
      </c>
      <c r="R1948">
        <v>10.239993</v>
      </c>
      <c r="S1948">
        <v>10.239417</v>
      </c>
      <c r="T1948">
        <v>32.683703999999999</v>
      </c>
      <c r="U1948">
        <v>665.54720999999995</v>
      </c>
      <c r="V1948">
        <v>646.66853000000003</v>
      </c>
      <c r="W1948">
        <v>32.662047999999999</v>
      </c>
      <c r="X1948">
        <v>660.93411000000003</v>
      </c>
      <c r="Y1948">
        <v>646.57836999999995</v>
      </c>
      <c r="Z1948">
        <v>9.1340243999999994E-3</v>
      </c>
      <c r="AA1948">
        <v>34.468017000000003</v>
      </c>
      <c r="AB1948">
        <v>9.1345346000000008E-3</v>
      </c>
      <c r="AC1948">
        <v>34.469942000000003</v>
      </c>
      <c r="AD1948" s="2">
        <v>34.467951999999997</v>
      </c>
      <c r="AE1948" s="2">
        <v>6.3322114000000003</v>
      </c>
      <c r="AF1948" s="2">
        <f t="shared" si="154"/>
        <v>3.4467951999999996E-2</v>
      </c>
      <c r="AG1948" s="2">
        <f t="shared" si="154"/>
        <v>6.3322114000000001E-3</v>
      </c>
      <c r="AH1948" s="8">
        <v>563.9873</v>
      </c>
      <c r="AI1948" s="3">
        <f t="shared" si="155"/>
        <v>17.407474630346474</v>
      </c>
      <c r="AJ1948" s="3">
        <f t="shared" si="156"/>
        <v>3.1979796565659235</v>
      </c>
      <c r="AK1948" s="3">
        <f t="shared" si="153"/>
        <v>29.012457717244125</v>
      </c>
      <c r="AL1948" s="3">
        <f t="shared" si="157"/>
        <v>5.3299660942765392</v>
      </c>
    </row>
    <row r="1949" spans="1:38" x14ac:dyDescent="0.2">
      <c r="A1949" s="2">
        <v>5</v>
      </c>
      <c r="B1949" s="2" t="s">
        <v>1977</v>
      </c>
      <c r="C1949" s="2" t="s">
        <v>36</v>
      </c>
      <c r="D1949" s="2">
        <v>32.973550000000003</v>
      </c>
      <c r="E1949" s="2">
        <v>102.62935</v>
      </c>
      <c r="F1949">
        <v>548610</v>
      </c>
      <c r="G1949">
        <v>17470</v>
      </c>
      <c r="H1949">
        <v>1.3236464999999999E-2</v>
      </c>
      <c r="I1949">
        <v>4.2572775000000002E-4</v>
      </c>
      <c r="J1949">
        <v>2.6462205999999998E-4</v>
      </c>
      <c r="K1949">
        <v>2.3704429999999999E-3</v>
      </c>
      <c r="L1949">
        <v>2.4228638000000002E-3</v>
      </c>
      <c r="M1949">
        <v>10.454256000000001</v>
      </c>
      <c r="N1949">
        <v>0.99297921</v>
      </c>
      <c r="O1949">
        <v>1</v>
      </c>
      <c r="P1949">
        <v>1</v>
      </c>
      <c r="Q1949">
        <v>0.99297921</v>
      </c>
      <c r="R1949">
        <v>10.380858999999999</v>
      </c>
      <c r="S1949">
        <v>10.381334000000001</v>
      </c>
      <c r="T1949">
        <v>32.974457999999998</v>
      </c>
      <c r="U1949">
        <v>666.24694</v>
      </c>
      <c r="V1949">
        <v>645.44903999999997</v>
      </c>
      <c r="W1949">
        <v>32.977694</v>
      </c>
      <c r="X1949">
        <v>637.96342000000004</v>
      </c>
      <c r="Y1949">
        <v>645.46240999999998</v>
      </c>
      <c r="Z1949">
        <v>1.3236487E-2</v>
      </c>
      <c r="AA1949">
        <v>49.949008999999997</v>
      </c>
      <c r="AB1949">
        <v>1.3235889000000001E-2</v>
      </c>
      <c r="AC1949">
        <v>49.946750999999999</v>
      </c>
      <c r="AD1949" s="2">
        <v>49.948923000000001</v>
      </c>
      <c r="AE1949" s="2">
        <v>9.1428823000000001</v>
      </c>
      <c r="AF1949" s="2">
        <f t="shared" si="154"/>
        <v>4.9948922999999999E-2</v>
      </c>
      <c r="AG1949" s="2">
        <f t="shared" si="154"/>
        <v>9.1428823000000003E-3</v>
      </c>
      <c r="AH1949" s="8">
        <v>458</v>
      </c>
      <c r="AI1949" s="3">
        <f t="shared" si="155"/>
        <v>12.012271015333003</v>
      </c>
      <c r="AJ1949" s="3">
        <f t="shared" si="156"/>
        <v>2.1987817444810798</v>
      </c>
      <c r="AK1949" s="3">
        <f t="shared" si="153"/>
        <v>20.020451692221673</v>
      </c>
      <c r="AL1949" s="3">
        <f t="shared" si="157"/>
        <v>3.6646362408018001</v>
      </c>
    </row>
    <row r="1950" spans="1:38" x14ac:dyDescent="0.2">
      <c r="A1950" s="2">
        <v>6</v>
      </c>
      <c r="B1950" s="2" t="s">
        <v>1978</v>
      </c>
      <c r="C1950" s="2" t="s">
        <v>36</v>
      </c>
      <c r="D1950" s="2">
        <v>33.029552000000002</v>
      </c>
      <c r="E1950" s="2">
        <v>102.60883</v>
      </c>
      <c r="F1950">
        <v>479820</v>
      </c>
      <c r="G1950">
        <v>15210</v>
      </c>
      <c r="H1950">
        <v>1.4972320000000001E-2</v>
      </c>
      <c r="I1950">
        <v>4.7892197999999998E-4</v>
      </c>
      <c r="J1950">
        <v>3.0537564999999999E-4</v>
      </c>
      <c r="K1950">
        <v>2.6795496E-3</v>
      </c>
      <c r="L1950">
        <v>2.7390886E-3</v>
      </c>
      <c r="M1950">
        <v>10.310926</v>
      </c>
      <c r="N1950">
        <v>0.99480619000000003</v>
      </c>
      <c r="O1950">
        <v>1</v>
      </c>
      <c r="P1950">
        <v>1</v>
      </c>
      <c r="Q1950">
        <v>0.99480619000000003</v>
      </c>
      <c r="R1950">
        <v>10.257372999999999</v>
      </c>
      <c r="S1950">
        <v>10.256983999999999</v>
      </c>
      <c r="T1950">
        <v>33.029412000000001</v>
      </c>
      <c r="U1950">
        <v>668.77661999999998</v>
      </c>
      <c r="V1950">
        <v>647.79390999999998</v>
      </c>
      <c r="W1950">
        <v>33.022582</v>
      </c>
      <c r="X1950">
        <v>645.81444999999997</v>
      </c>
      <c r="Y1950">
        <v>647.76576999999997</v>
      </c>
      <c r="Z1950">
        <v>1.4972352E-2</v>
      </c>
      <c r="AA1950">
        <v>56.49944</v>
      </c>
      <c r="AB1950">
        <v>1.4972911E-2</v>
      </c>
      <c r="AC1950">
        <v>56.501550999999999</v>
      </c>
      <c r="AD1950" s="2">
        <v>56.499321999999999</v>
      </c>
      <c r="AE1950" s="2">
        <v>10.336183999999999</v>
      </c>
      <c r="AF1950" s="2">
        <f t="shared" si="154"/>
        <v>5.6499321999999998E-2</v>
      </c>
      <c r="AG1950" s="2">
        <f t="shared" si="154"/>
        <v>1.0336184E-2</v>
      </c>
      <c r="AH1950" s="8">
        <v>585</v>
      </c>
      <c r="AI1950" s="3">
        <f t="shared" si="155"/>
        <v>10.619596461706212</v>
      </c>
      <c r="AJ1950" s="3">
        <f t="shared" si="156"/>
        <v>1.9427861989909252</v>
      </c>
      <c r="AK1950" s="3">
        <f t="shared" si="153"/>
        <v>17.699327436177022</v>
      </c>
      <c r="AL1950" s="3">
        <f t="shared" si="157"/>
        <v>3.2379769983182087</v>
      </c>
    </row>
    <row r="1951" spans="1:38" x14ac:dyDescent="0.2">
      <c r="A1951" s="2">
        <v>7</v>
      </c>
      <c r="B1951" s="2" t="s">
        <v>1979</v>
      </c>
      <c r="C1951" s="2" t="s">
        <v>36</v>
      </c>
      <c r="D1951" s="2">
        <v>33.04327</v>
      </c>
      <c r="E1951" s="2">
        <v>102.90105</v>
      </c>
      <c r="F1951">
        <v>368120</v>
      </c>
      <c r="G1951">
        <v>12480</v>
      </c>
      <c r="H1951">
        <v>2.1388026000000001E-2</v>
      </c>
      <c r="I1951">
        <v>7.3000764000000001E-4</v>
      </c>
      <c r="J1951">
        <v>4.1391964E-4</v>
      </c>
      <c r="K1951">
        <v>3.8127995000000001E-3</v>
      </c>
      <c r="L1951">
        <v>3.9040595999999999E-3</v>
      </c>
      <c r="M1951">
        <v>11.307568</v>
      </c>
      <c r="N1951">
        <v>0.99369766999999998</v>
      </c>
      <c r="O1951">
        <v>1</v>
      </c>
      <c r="P1951">
        <v>1</v>
      </c>
      <c r="Q1951">
        <v>0.99369766999999998</v>
      </c>
      <c r="R1951">
        <v>11.236304000000001</v>
      </c>
      <c r="S1951">
        <v>11.236155</v>
      </c>
      <c r="T1951">
        <v>33.041778999999998</v>
      </c>
      <c r="U1951">
        <v>659.02309000000002</v>
      </c>
      <c r="V1951">
        <v>633.65715999999998</v>
      </c>
      <c r="W1951">
        <v>32.984543000000002</v>
      </c>
      <c r="X1951">
        <v>627.16687000000002</v>
      </c>
      <c r="Y1951">
        <v>633.41958</v>
      </c>
      <c r="Z1951">
        <v>2.1388085000000001E-2</v>
      </c>
      <c r="AA1951">
        <v>80.709755000000001</v>
      </c>
      <c r="AB1951">
        <v>2.1388364E-2</v>
      </c>
      <c r="AC1951">
        <v>80.710808999999998</v>
      </c>
      <c r="AD1951" s="2">
        <v>80.709532999999993</v>
      </c>
      <c r="AE1951" s="2">
        <v>14.7323</v>
      </c>
      <c r="AF1951" s="2">
        <f t="shared" si="154"/>
        <v>8.0709533E-2</v>
      </c>
      <c r="AG1951" s="2">
        <f t="shared" si="154"/>
        <v>1.47323E-2</v>
      </c>
      <c r="AH1951" s="8">
        <v>619.99365</v>
      </c>
      <c r="AI1951" s="3">
        <f t="shared" si="155"/>
        <v>7.4340660600774386</v>
      </c>
      <c r="AJ1951" s="3">
        <f t="shared" si="156"/>
        <v>1.3569759029194093</v>
      </c>
      <c r="AK1951" s="3">
        <f t="shared" si="153"/>
        <v>12.390110100129066</v>
      </c>
      <c r="AL1951" s="3">
        <f t="shared" si="157"/>
        <v>2.2616265048656823</v>
      </c>
    </row>
    <row r="1952" spans="1:38" x14ac:dyDescent="0.2">
      <c r="A1952" s="2">
        <v>8</v>
      </c>
      <c r="B1952" s="2" t="s">
        <v>1980</v>
      </c>
      <c r="C1952" s="2" t="s">
        <v>36</v>
      </c>
      <c r="D1952" s="2">
        <v>32.931294000000001</v>
      </c>
      <c r="E1952" s="2">
        <v>103.2808</v>
      </c>
      <c r="F1952">
        <v>786940</v>
      </c>
      <c r="G1952">
        <v>39020</v>
      </c>
      <c r="H1952">
        <v>1.0074962E-2</v>
      </c>
      <c r="I1952">
        <v>5.0641702999999999E-4</v>
      </c>
      <c r="J1952">
        <v>1.8174301000000001E-4</v>
      </c>
      <c r="K1952">
        <v>1.8051264999999999E-3</v>
      </c>
      <c r="L1952">
        <v>1.8836057E-3</v>
      </c>
      <c r="M1952">
        <v>11.413926</v>
      </c>
      <c r="N1952">
        <v>0.99759885999999998</v>
      </c>
      <c r="O1952">
        <v>1</v>
      </c>
      <c r="P1952">
        <v>1</v>
      </c>
      <c r="Q1952">
        <v>0.99759885999999998</v>
      </c>
      <c r="R1952">
        <v>11.386519</v>
      </c>
      <c r="S1952">
        <v>11.386464999999999</v>
      </c>
      <c r="T1952">
        <v>32.931091000000002</v>
      </c>
      <c r="U1952">
        <v>642.50747000000001</v>
      </c>
      <c r="V1952">
        <v>631.75329999999997</v>
      </c>
      <c r="W1952">
        <v>32.902788999999999</v>
      </c>
      <c r="X1952">
        <v>633.61438999999996</v>
      </c>
      <c r="Y1952">
        <v>631.6354</v>
      </c>
      <c r="Z1952">
        <v>1.0074967000000001E-2</v>
      </c>
      <c r="AA1952">
        <v>38.018743999999998</v>
      </c>
      <c r="AB1952">
        <v>1.0075015E-2</v>
      </c>
      <c r="AC1952">
        <v>38.018923999999998</v>
      </c>
      <c r="AD1952" s="2">
        <v>38.018725000000003</v>
      </c>
      <c r="AE1952" s="2">
        <v>7.1079458999999998</v>
      </c>
      <c r="AF1952" s="2">
        <f t="shared" si="154"/>
        <v>3.8018725000000003E-2</v>
      </c>
      <c r="AG1952" s="2">
        <f t="shared" si="154"/>
        <v>7.1079458999999999E-3</v>
      </c>
      <c r="AH1952" s="8">
        <v>324.9873</v>
      </c>
      <c r="AI1952" s="3">
        <f t="shared" si="155"/>
        <v>15.781697045337527</v>
      </c>
      <c r="AJ1952" s="3">
        <f t="shared" si="156"/>
        <v>2.9505315816995172</v>
      </c>
      <c r="AK1952" s="3">
        <f t="shared" si="153"/>
        <v>26.302828408895877</v>
      </c>
      <c r="AL1952" s="3">
        <f t="shared" si="157"/>
        <v>4.9175526361658619</v>
      </c>
    </row>
    <row r="1953" spans="1:38" x14ac:dyDescent="0.2">
      <c r="A1953" s="2">
        <v>9</v>
      </c>
      <c r="B1953" s="2" t="s">
        <v>1981</v>
      </c>
      <c r="C1953" s="2" t="s">
        <v>36</v>
      </c>
      <c r="D1953" s="2">
        <v>32.923515000000002</v>
      </c>
      <c r="E1953" s="2">
        <v>103.39584000000001</v>
      </c>
      <c r="F1953">
        <v>251140</v>
      </c>
      <c r="G1953">
        <v>11000</v>
      </c>
      <c r="H1953">
        <v>3.1021963E-2</v>
      </c>
      <c r="I1953">
        <v>1.3667705E-3</v>
      </c>
      <c r="J1953">
        <v>6.1770868999999997E-4</v>
      </c>
      <c r="K1953">
        <v>5.5225841999999997E-3</v>
      </c>
      <c r="L1953">
        <v>5.7226359000000001E-3</v>
      </c>
      <c r="M1953">
        <v>11.224047000000001</v>
      </c>
      <c r="N1953">
        <v>0.98854207999999999</v>
      </c>
      <c r="O1953">
        <v>1</v>
      </c>
      <c r="P1953">
        <v>1</v>
      </c>
      <c r="Q1953">
        <v>0.98854207999999999</v>
      </c>
      <c r="R1953">
        <v>11.095443</v>
      </c>
      <c r="S1953">
        <v>11.095969999999999</v>
      </c>
      <c r="T1953">
        <v>32.927083000000003</v>
      </c>
      <c r="U1953">
        <v>669.12602000000004</v>
      </c>
      <c r="V1953">
        <v>634.32365000000004</v>
      </c>
      <c r="W1953">
        <v>32.997571999999998</v>
      </c>
      <c r="X1953">
        <v>656.93520999999998</v>
      </c>
      <c r="Y1953">
        <v>634.61653000000001</v>
      </c>
      <c r="Z1953">
        <v>3.1022072000000001E-2</v>
      </c>
      <c r="AA1953">
        <v>117.06442</v>
      </c>
      <c r="AB1953">
        <v>3.1020625E-2</v>
      </c>
      <c r="AC1953">
        <v>117.05896</v>
      </c>
      <c r="AD1953" s="2">
        <v>117.06401</v>
      </c>
      <c r="AE1953" s="2">
        <v>21.594853000000001</v>
      </c>
      <c r="AF1953" s="2">
        <f t="shared" si="154"/>
        <v>0.11706401</v>
      </c>
      <c r="AG1953" s="2">
        <f t="shared" si="154"/>
        <v>2.1594853000000001E-2</v>
      </c>
      <c r="AH1953" s="8">
        <v>807.99096999999995</v>
      </c>
      <c r="AI1953" s="3">
        <f t="shared" si="155"/>
        <v>5.1254010519543964</v>
      </c>
      <c r="AJ1953" s="3">
        <f t="shared" si="156"/>
        <v>0.94548514341000756</v>
      </c>
      <c r="AK1953" s="3">
        <f t="shared" si="153"/>
        <v>8.5423350865906613</v>
      </c>
      <c r="AL1953" s="3">
        <f t="shared" si="157"/>
        <v>1.5758085723500126</v>
      </c>
    </row>
    <row r="1954" spans="1:38" x14ac:dyDescent="0.2">
      <c r="A1954" s="2">
        <v>10</v>
      </c>
      <c r="B1954" s="2" t="s">
        <v>1982</v>
      </c>
      <c r="C1954" s="2" t="s">
        <v>36</v>
      </c>
      <c r="D1954" s="2">
        <v>32.917679999999997</v>
      </c>
      <c r="E1954" s="2">
        <v>103.39686</v>
      </c>
      <c r="F1954">
        <v>169250</v>
      </c>
      <c r="G1954">
        <v>6310</v>
      </c>
      <c r="H1954">
        <v>4.3717842E-2</v>
      </c>
      <c r="I1954">
        <v>1.6368893E-3</v>
      </c>
      <c r="J1954">
        <v>9.2184576000000002E-4</v>
      </c>
      <c r="K1954">
        <v>7.7820331000000003E-3</v>
      </c>
      <c r="L1954">
        <v>8.0055759000000008E-3</v>
      </c>
      <c r="M1954">
        <v>10.609857999999999</v>
      </c>
      <c r="N1954">
        <v>0.99091390000000001</v>
      </c>
      <c r="O1954">
        <v>1</v>
      </c>
      <c r="P1954">
        <v>1</v>
      </c>
      <c r="Q1954">
        <v>0.99091390000000001</v>
      </c>
      <c r="R1954">
        <v>10.513455</v>
      </c>
      <c r="S1954">
        <v>10.513263</v>
      </c>
      <c r="T1954">
        <v>32.917976000000003</v>
      </c>
      <c r="U1954">
        <v>668.86950000000002</v>
      </c>
      <c r="V1954">
        <v>642.94637</v>
      </c>
      <c r="W1954">
        <v>32.952809999999999</v>
      </c>
      <c r="X1954">
        <v>643.51783999999998</v>
      </c>
      <c r="Y1954">
        <v>643.09059999999999</v>
      </c>
      <c r="Z1954">
        <v>4.3717959000000001E-2</v>
      </c>
      <c r="AA1954">
        <v>164.97343000000001</v>
      </c>
      <c r="AB1954">
        <v>4.3718742999999997E-2</v>
      </c>
      <c r="AC1954">
        <v>164.97639000000001</v>
      </c>
      <c r="AD1954" s="2">
        <v>164.97299000000001</v>
      </c>
      <c r="AE1954" s="2">
        <v>30.209720000000001</v>
      </c>
      <c r="AF1954" s="2">
        <f t="shared" si="154"/>
        <v>0.16497299000000001</v>
      </c>
      <c r="AG1954" s="2">
        <f t="shared" si="154"/>
        <v>3.0209720000000002E-2</v>
      </c>
      <c r="AH1954" s="8">
        <v>658.99096999999995</v>
      </c>
      <c r="AI1954" s="3">
        <f t="shared" si="155"/>
        <v>3.6369589955301165</v>
      </c>
      <c r="AJ1954" s="3">
        <f t="shared" si="156"/>
        <v>0.66599697869600394</v>
      </c>
      <c r="AK1954" s="3">
        <f t="shared" si="153"/>
        <v>6.0615983258835273</v>
      </c>
      <c r="AL1954" s="3">
        <f t="shared" si="157"/>
        <v>1.1099949644933398</v>
      </c>
    </row>
    <row r="1955" spans="1:38" x14ac:dyDescent="0.2">
      <c r="A1955" s="2">
        <v>11</v>
      </c>
      <c r="B1955" s="2" t="s">
        <v>1983</v>
      </c>
      <c r="C1955" s="2" t="s">
        <v>36</v>
      </c>
      <c r="D1955" s="2">
        <v>32.887591</v>
      </c>
      <c r="E1955" s="2">
        <v>103.45929</v>
      </c>
      <c r="F1955">
        <v>192970</v>
      </c>
      <c r="G1955">
        <v>6290</v>
      </c>
      <c r="H1955">
        <v>3.6787895000000001E-2</v>
      </c>
      <c r="I1955">
        <v>1.2045707000000001E-3</v>
      </c>
      <c r="J1955">
        <v>7.9881573000000004E-4</v>
      </c>
      <c r="K1955">
        <v>6.5570893999999996E-3</v>
      </c>
      <c r="L1955">
        <v>6.7145006000000002E-3</v>
      </c>
      <c r="M1955">
        <v>10.208898</v>
      </c>
      <c r="N1955">
        <v>0.98727054999999997</v>
      </c>
      <c r="O1955">
        <v>1</v>
      </c>
      <c r="P1955">
        <v>1</v>
      </c>
      <c r="Q1955">
        <v>0.98727054999999997</v>
      </c>
      <c r="R1955">
        <v>10.078944</v>
      </c>
      <c r="S1955">
        <v>10.082186999999999</v>
      </c>
      <c r="T1955">
        <v>32.888412000000002</v>
      </c>
      <c r="U1955">
        <v>680.16814999999997</v>
      </c>
      <c r="V1955">
        <v>648.73698000000002</v>
      </c>
      <c r="W1955">
        <v>32.930843000000003</v>
      </c>
      <c r="X1955">
        <v>653.58432000000005</v>
      </c>
      <c r="Y1955">
        <v>648.91225999999995</v>
      </c>
      <c r="Z1955">
        <v>3.6788019999999998E-2</v>
      </c>
      <c r="AA1955">
        <v>138.82272</v>
      </c>
      <c r="AB1955">
        <v>3.6776428999999999E-2</v>
      </c>
      <c r="AC1955">
        <v>138.77897999999999</v>
      </c>
      <c r="AD1955" s="2">
        <v>138.82223999999999</v>
      </c>
      <c r="AE1955" s="2">
        <v>25.337738000000002</v>
      </c>
      <c r="AF1955" s="2">
        <f t="shared" si="154"/>
        <v>0.13882223999999999</v>
      </c>
      <c r="AG1955" s="2">
        <f t="shared" si="154"/>
        <v>2.5337738000000002E-2</v>
      </c>
      <c r="AH1955" s="8">
        <v>762</v>
      </c>
      <c r="AI1955" s="3">
        <f t="shared" si="155"/>
        <v>4.3220740423148341</v>
      </c>
      <c r="AJ1955" s="3">
        <f t="shared" si="156"/>
        <v>0.78886192659601373</v>
      </c>
      <c r="AK1955" s="3">
        <f t="shared" si="153"/>
        <v>7.2034567371913898</v>
      </c>
      <c r="AL1955" s="3">
        <f t="shared" si="157"/>
        <v>1.3147698776600227</v>
      </c>
    </row>
    <row r="1956" spans="1:38" x14ac:dyDescent="0.2">
      <c r="A1956" s="2">
        <v>12</v>
      </c>
      <c r="B1956" s="2" t="s">
        <v>1984</v>
      </c>
      <c r="C1956" s="2" t="s">
        <v>36</v>
      </c>
      <c r="D1956" s="2">
        <v>32.853189999999998</v>
      </c>
      <c r="E1956" s="2">
        <v>103.56148</v>
      </c>
      <c r="F1956">
        <v>154450</v>
      </c>
      <c r="G1956">
        <v>21200</v>
      </c>
      <c r="H1956">
        <v>4.4183859999999998E-2</v>
      </c>
      <c r="I1956">
        <v>6.1994385000000004E-3</v>
      </c>
      <c r="J1956">
        <v>9.9849496000000001E-4</v>
      </c>
      <c r="K1956">
        <v>7.8773713999999995E-3</v>
      </c>
      <c r="L1956">
        <v>1.0073878E-2</v>
      </c>
      <c r="M1956">
        <v>9.8367429000000008</v>
      </c>
      <c r="N1956">
        <v>0.98355508999999997</v>
      </c>
      <c r="O1956">
        <v>1</v>
      </c>
      <c r="P1956">
        <v>1</v>
      </c>
      <c r="Q1956">
        <v>0.98355508999999997</v>
      </c>
      <c r="R1956">
        <v>9.6749784999999999</v>
      </c>
      <c r="S1956">
        <v>9.6766000999999999</v>
      </c>
      <c r="T1956">
        <v>32.856977000000001</v>
      </c>
      <c r="U1956">
        <v>696.87229000000002</v>
      </c>
      <c r="V1956">
        <v>654.29503</v>
      </c>
      <c r="W1956">
        <v>32.903246000000003</v>
      </c>
      <c r="X1956">
        <v>675.38858000000005</v>
      </c>
      <c r="Y1956">
        <v>654.48576000000003</v>
      </c>
      <c r="Z1956">
        <v>4.4184152999999997E-2</v>
      </c>
      <c r="AA1956">
        <v>166.73265000000001</v>
      </c>
      <c r="AB1956">
        <v>4.4176912999999998E-2</v>
      </c>
      <c r="AC1956">
        <v>166.70533</v>
      </c>
      <c r="AD1956" s="2">
        <v>166.73155</v>
      </c>
      <c r="AE1956" s="2">
        <v>38.014633000000003</v>
      </c>
      <c r="AF1956" s="2">
        <f t="shared" si="154"/>
        <v>0.16673155000000001</v>
      </c>
      <c r="AG1956" s="2">
        <f t="shared" si="154"/>
        <v>3.8014633000000006E-2</v>
      </c>
      <c r="AH1956" s="8">
        <v>995</v>
      </c>
      <c r="AI1956" s="3">
        <f t="shared" si="155"/>
        <v>3.598599065383846</v>
      </c>
      <c r="AJ1956" s="3">
        <f t="shared" si="156"/>
        <v>0.82047712496351122</v>
      </c>
      <c r="AK1956" s="3">
        <f t="shared" si="153"/>
        <v>5.9976651089730773</v>
      </c>
      <c r="AL1956" s="3">
        <f t="shared" si="157"/>
        <v>1.3674618749391856</v>
      </c>
    </row>
    <row r="1957" spans="1:38" x14ac:dyDescent="0.2">
      <c r="A1957" s="2">
        <v>13</v>
      </c>
      <c r="B1957" s="2" t="s">
        <v>1985</v>
      </c>
      <c r="C1957" s="2" t="s">
        <v>36</v>
      </c>
      <c r="D1957" s="2">
        <v>32.677427999999999</v>
      </c>
      <c r="E1957" s="2">
        <v>103.59838000000001</v>
      </c>
      <c r="F1957">
        <v>85990</v>
      </c>
      <c r="G1957">
        <v>10700</v>
      </c>
      <c r="H1957">
        <v>7.2581194000000002E-2</v>
      </c>
      <c r="I1957">
        <v>9.1908388999999997E-3</v>
      </c>
      <c r="J1957">
        <v>1.7928741999999999E-3</v>
      </c>
      <c r="K1957">
        <v>1.2950361000000001E-2</v>
      </c>
      <c r="L1957">
        <v>1.5981169E-2</v>
      </c>
      <c r="M1957">
        <v>9.0165556999999996</v>
      </c>
      <c r="N1957">
        <v>0.97762857999999997</v>
      </c>
      <c r="O1957">
        <v>1</v>
      </c>
      <c r="P1957">
        <v>1</v>
      </c>
      <c r="Q1957">
        <v>0.97762857999999997</v>
      </c>
      <c r="R1957">
        <v>8.8148424999999992</v>
      </c>
      <c r="S1957">
        <v>8.8179808000000008</v>
      </c>
      <c r="T1957">
        <v>32.678310000000003</v>
      </c>
      <c r="U1957">
        <v>714.67825000000005</v>
      </c>
      <c r="V1957">
        <v>666.85004000000004</v>
      </c>
      <c r="W1957">
        <v>32.698784000000003</v>
      </c>
      <c r="X1957">
        <v>687.18691999999999</v>
      </c>
      <c r="Y1957">
        <v>666.93429000000003</v>
      </c>
      <c r="Z1957">
        <v>7.2582026999999993E-2</v>
      </c>
      <c r="AA1957">
        <v>273.89443999999997</v>
      </c>
      <c r="AB1957">
        <v>7.2556863999999999E-2</v>
      </c>
      <c r="AC1957">
        <v>273.79948999999999</v>
      </c>
      <c r="AD1957" s="2">
        <v>273.8913</v>
      </c>
      <c r="AE1957" s="2">
        <v>60.306297000000001</v>
      </c>
      <c r="AF1957" s="2">
        <f t="shared" si="154"/>
        <v>0.2738913</v>
      </c>
      <c r="AG1957" s="2">
        <f t="shared" si="154"/>
        <v>6.0306297000000002E-2</v>
      </c>
      <c r="AH1957" s="8">
        <v>1355.991</v>
      </c>
      <c r="AI1957" s="3">
        <f t="shared" si="155"/>
        <v>2.1906500863663796</v>
      </c>
      <c r="AJ1957" s="3">
        <f t="shared" si="156"/>
        <v>0.48234461894732161</v>
      </c>
      <c r="AK1957" s="3">
        <f t="shared" si="153"/>
        <v>3.6510834772772993</v>
      </c>
      <c r="AL1957" s="3">
        <f t="shared" si="157"/>
        <v>0.80390769824553598</v>
      </c>
    </row>
    <row r="1958" spans="1:38" x14ac:dyDescent="0.2">
      <c r="A1958" s="2">
        <v>14</v>
      </c>
      <c r="B1958" s="2" t="s">
        <v>1986</v>
      </c>
      <c r="C1958" s="2" t="s">
        <v>36</v>
      </c>
      <c r="D1958" s="2">
        <v>32.603555</v>
      </c>
      <c r="E1958" s="2">
        <v>103.61109</v>
      </c>
      <c r="F1958">
        <v>124600</v>
      </c>
      <c r="G1958">
        <v>4030</v>
      </c>
      <c r="H1958">
        <v>5.3992114000000001E-2</v>
      </c>
      <c r="I1958">
        <v>1.7523935E-3</v>
      </c>
      <c r="J1958">
        <v>1.2412757E-3</v>
      </c>
      <c r="K1958">
        <v>9.6238621999999996E-3</v>
      </c>
      <c r="L1958">
        <v>9.8605462000000005E-3</v>
      </c>
      <c r="M1958">
        <v>9.6919913999999991</v>
      </c>
      <c r="N1958">
        <v>0.98274735000000002</v>
      </c>
      <c r="O1958">
        <v>1</v>
      </c>
      <c r="P1958">
        <v>1</v>
      </c>
      <c r="Q1958">
        <v>0.98274735000000002</v>
      </c>
      <c r="R1958">
        <v>9.5247788999999994</v>
      </c>
      <c r="S1958">
        <v>9.5306685000000009</v>
      </c>
      <c r="T1958">
        <v>32.612726000000002</v>
      </c>
      <c r="U1958">
        <v>718.04168000000004</v>
      </c>
      <c r="V1958">
        <v>655.55242999999996</v>
      </c>
      <c r="W1958">
        <v>32.683318</v>
      </c>
      <c r="X1958">
        <v>667.04971999999998</v>
      </c>
      <c r="Y1958">
        <v>655.84509000000003</v>
      </c>
      <c r="Z1958">
        <v>5.3993011E-2</v>
      </c>
      <c r="AA1958">
        <v>203.74721</v>
      </c>
      <c r="AB1958">
        <v>5.3960420000000002E-2</v>
      </c>
      <c r="AC1958">
        <v>203.62422000000001</v>
      </c>
      <c r="AD1958" s="2">
        <v>203.74383</v>
      </c>
      <c r="AE1958" s="2">
        <v>37.209608000000003</v>
      </c>
      <c r="AF1958" s="2">
        <f t="shared" si="154"/>
        <v>0.20374383000000001</v>
      </c>
      <c r="AG1958" s="2">
        <f t="shared" si="154"/>
        <v>3.7209608000000005E-2</v>
      </c>
      <c r="AH1958" s="8">
        <v>1570</v>
      </c>
      <c r="AI1958" s="3">
        <f t="shared" si="155"/>
        <v>2.9448744533760851</v>
      </c>
      <c r="AJ1958" s="3">
        <f t="shared" si="156"/>
        <v>0.53782057606033229</v>
      </c>
      <c r="AK1958" s="3">
        <f t="shared" si="153"/>
        <v>4.9081240889601414</v>
      </c>
      <c r="AL1958" s="3">
        <f t="shared" si="157"/>
        <v>0.89636762676722037</v>
      </c>
    </row>
    <row r="1959" spans="1:38" x14ac:dyDescent="0.2">
      <c r="A1959" s="2">
        <v>15</v>
      </c>
      <c r="B1959" s="2" t="s">
        <v>1987</v>
      </c>
      <c r="C1959" s="2" t="s">
        <v>36</v>
      </c>
      <c r="D1959" s="2">
        <v>32.581569999999999</v>
      </c>
      <c r="E1959" s="2">
        <v>103.61666</v>
      </c>
      <c r="F1959">
        <v>156010</v>
      </c>
      <c r="G1959">
        <v>9380</v>
      </c>
      <c r="H1959">
        <v>4.6277490999999997E-2</v>
      </c>
      <c r="I1959">
        <v>2.8002182999999998E-3</v>
      </c>
      <c r="J1959">
        <v>9.9679488000000002E-4</v>
      </c>
      <c r="K1959">
        <v>8.2400870999999997E-3</v>
      </c>
      <c r="L1959">
        <v>8.7597864000000004E-3</v>
      </c>
      <c r="M1959">
        <v>10.435667</v>
      </c>
      <c r="N1959">
        <v>0.98131849999999998</v>
      </c>
      <c r="O1959">
        <v>1</v>
      </c>
      <c r="P1959">
        <v>1</v>
      </c>
      <c r="Q1959">
        <v>0.98131849999999998</v>
      </c>
      <c r="R1959">
        <v>10.240713</v>
      </c>
      <c r="S1959">
        <v>10.250648999999999</v>
      </c>
      <c r="T1959">
        <v>32.581693000000001</v>
      </c>
      <c r="U1959">
        <v>715.01310999999998</v>
      </c>
      <c r="V1959">
        <v>644.09045000000003</v>
      </c>
      <c r="W1959">
        <v>32.586509999999997</v>
      </c>
      <c r="X1959">
        <v>663.98224000000005</v>
      </c>
      <c r="Y1959">
        <v>644.11058000000003</v>
      </c>
      <c r="Z1959">
        <v>4.6278304999999999E-2</v>
      </c>
      <c r="AA1959">
        <v>174.63511</v>
      </c>
      <c r="AB1959">
        <v>4.623439E-2</v>
      </c>
      <c r="AC1959">
        <v>174.46940000000001</v>
      </c>
      <c r="AD1959" s="2">
        <v>174.63203999999999</v>
      </c>
      <c r="AE1959" s="2">
        <v>33.055798000000003</v>
      </c>
      <c r="AF1959" s="2">
        <f t="shared" si="154"/>
        <v>0.17463203999999999</v>
      </c>
      <c r="AG1959" s="2">
        <f t="shared" si="154"/>
        <v>3.3055798000000004E-2</v>
      </c>
      <c r="AH1959" s="8">
        <v>1409</v>
      </c>
      <c r="AI1959" s="3">
        <f t="shared" si="155"/>
        <v>3.4357956306299808</v>
      </c>
      <c r="AJ1959" s="3">
        <f t="shared" si="156"/>
        <v>0.65035583582134915</v>
      </c>
      <c r="AK1959" s="3">
        <f t="shared" si="153"/>
        <v>5.7263260510499681</v>
      </c>
      <c r="AL1959" s="3">
        <f t="shared" si="157"/>
        <v>1.083926393035582</v>
      </c>
    </row>
    <row r="1960" spans="1:38" x14ac:dyDescent="0.2">
      <c r="A1960" s="2">
        <v>16</v>
      </c>
      <c r="B1960" s="2" t="s">
        <v>1988</v>
      </c>
      <c r="C1960" s="2" t="s">
        <v>36</v>
      </c>
      <c r="D1960" s="2">
        <v>32.333545999999998</v>
      </c>
      <c r="E1960" s="2">
        <v>103.72259</v>
      </c>
      <c r="F1960">
        <v>54010</v>
      </c>
      <c r="G1960">
        <v>5290</v>
      </c>
      <c r="H1960">
        <v>0.11857864999999999</v>
      </c>
      <c r="I1960">
        <v>1.1740169E-2</v>
      </c>
      <c r="J1960">
        <v>2.8790495E-3</v>
      </c>
      <c r="K1960">
        <v>2.1129643E-2</v>
      </c>
      <c r="L1960">
        <v>2.4343013E-2</v>
      </c>
      <c r="M1960">
        <v>9.5233936999999997</v>
      </c>
      <c r="N1960">
        <v>0.94769846000000002</v>
      </c>
      <c r="O1960">
        <v>1</v>
      </c>
      <c r="P1960">
        <v>1</v>
      </c>
      <c r="Q1960">
        <v>0.94769846000000002</v>
      </c>
      <c r="R1960">
        <v>9.0253055999999994</v>
      </c>
      <c r="S1960">
        <v>9.0486553000000001</v>
      </c>
      <c r="T1960">
        <v>32.333866</v>
      </c>
      <c r="U1960">
        <v>750.21686999999997</v>
      </c>
      <c r="V1960">
        <v>657.07492999999999</v>
      </c>
      <c r="W1960">
        <v>32.323421000000003</v>
      </c>
      <c r="X1960">
        <v>672.70257000000004</v>
      </c>
      <c r="Y1960">
        <v>657.03128000000004</v>
      </c>
      <c r="Z1960">
        <v>0.11858389</v>
      </c>
      <c r="AA1960">
        <v>447.48638</v>
      </c>
      <c r="AB1960">
        <v>0.11828592</v>
      </c>
      <c r="AC1960">
        <v>446.36196000000001</v>
      </c>
      <c r="AD1960" s="2">
        <v>447.46660000000003</v>
      </c>
      <c r="AE1960" s="2">
        <v>91.860427000000001</v>
      </c>
      <c r="AF1960" s="2">
        <f t="shared" si="154"/>
        <v>0.44746660000000005</v>
      </c>
      <c r="AG1960" s="2">
        <f t="shared" si="154"/>
        <v>9.1860426999999995E-2</v>
      </c>
      <c r="AH1960" s="8">
        <v>2154</v>
      </c>
      <c r="AI1960" s="3">
        <f t="shared" si="155"/>
        <v>1.3408822021576581</v>
      </c>
      <c r="AJ1960" s="3">
        <f t="shared" si="156"/>
        <v>0.27526973330948679</v>
      </c>
      <c r="AK1960" s="3">
        <f t="shared" si="153"/>
        <v>2.2348036702627634</v>
      </c>
      <c r="AL1960" s="3">
        <f t="shared" si="157"/>
        <v>0.45878288884914459</v>
      </c>
    </row>
    <row r="1961" spans="1:38" x14ac:dyDescent="0.2">
      <c r="A1961" s="2">
        <v>17</v>
      </c>
      <c r="B1961" s="2" t="s">
        <v>1989</v>
      </c>
      <c r="C1961" s="2" t="s">
        <v>36</v>
      </c>
      <c r="D1961" s="2">
        <v>32.258364</v>
      </c>
      <c r="E1961" s="2">
        <v>103.75341</v>
      </c>
      <c r="F1961">
        <v>84970</v>
      </c>
      <c r="G1961">
        <v>3440</v>
      </c>
      <c r="H1961">
        <v>7.5603001000000003E-2</v>
      </c>
      <c r="I1961">
        <v>3.0712929000000001E-3</v>
      </c>
      <c r="J1961">
        <v>1.8200838E-3</v>
      </c>
      <c r="K1961">
        <v>1.3479626E-2</v>
      </c>
      <c r="L1961">
        <v>1.3944385E-2</v>
      </c>
      <c r="M1961">
        <v>9.4073425000000004</v>
      </c>
      <c r="N1961">
        <v>0.96194513999999998</v>
      </c>
      <c r="O1961">
        <v>1</v>
      </c>
      <c r="P1961">
        <v>1</v>
      </c>
      <c r="Q1961">
        <v>0.96194513999999998</v>
      </c>
      <c r="R1961">
        <v>9.0493474000000003</v>
      </c>
      <c r="S1961">
        <v>9.0830073000000002</v>
      </c>
      <c r="T1961">
        <v>32.261892000000003</v>
      </c>
      <c r="U1961">
        <v>745.48523999999998</v>
      </c>
      <c r="V1961">
        <v>658.64829999999995</v>
      </c>
      <c r="W1961">
        <v>32.285263</v>
      </c>
      <c r="X1961">
        <v>638.75172999999995</v>
      </c>
      <c r="Y1961">
        <v>658.74604999999997</v>
      </c>
      <c r="Z1961">
        <v>7.5605314000000007E-2</v>
      </c>
      <c r="AA1961">
        <v>285.30306999999999</v>
      </c>
      <c r="AB1961">
        <v>7.5332215999999994E-2</v>
      </c>
      <c r="AC1961">
        <v>284.27251000000001</v>
      </c>
      <c r="AD1961" s="2">
        <v>285.29433999999998</v>
      </c>
      <c r="AE1961" s="2">
        <v>52.62032</v>
      </c>
      <c r="AF1961" s="2">
        <f t="shared" si="154"/>
        <v>0.28529433999999998</v>
      </c>
      <c r="AG1961" s="2">
        <f t="shared" si="154"/>
        <v>5.2620319999999998E-2</v>
      </c>
      <c r="AH1961" s="8">
        <v>2091</v>
      </c>
      <c r="AI1961" s="3">
        <f t="shared" si="155"/>
        <v>2.1030911443949432</v>
      </c>
      <c r="AJ1961" s="3">
        <f t="shared" si="156"/>
        <v>0.38789878904442382</v>
      </c>
      <c r="AK1961" s="3">
        <f t="shared" si="153"/>
        <v>3.5051519073249056</v>
      </c>
      <c r="AL1961" s="3">
        <f t="shared" si="157"/>
        <v>0.64649798174070638</v>
      </c>
    </row>
    <row r="1962" spans="1:38" x14ac:dyDescent="0.2">
      <c r="A1962" s="2">
        <v>18</v>
      </c>
      <c r="B1962" s="2" t="s">
        <v>1990</v>
      </c>
      <c r="C1962" s="2" t="s">
        <v>36</v>
      </c>
      <c r="D1962" s="2">
        <v>32.217655999999998</v>
      </c>
      <c r="E1962" s="2">
        <v>103.7672</v>
      </c>
      <c r="F1962">
        <v>65930</v>
      </c>
      <c r="G1962">
        <v>2670</v>
      </c>
      <c r="H1962">
        <v>8.6342807999999993E-2</v>
      </c>
      <c r="I1962">
        <v>3.5081963E-3</v>
      </c>
      <c r="J1962">
        <v>2.3123826999999998E-3</v>
      </c>
      <c r="K1962">
        <v>1.5432876999999999E-2</v>
      </c>
      <c r="L1962">
        <v>1.5994632000000002E-2</v>
      </c>
      <c r="M1962">
        <v>8.4238993000000004</v>
      </c>
      <c r="N1962">
        <v>0.94734541000000005</v>
      </c>
      <c r="O1962">
        <v>1</v>
      </c>
      <c r="P1962">
        <v>1</v>
      </c>
      <c r="Q1962">
        <v>0.94734541000000005</v>
      </c>
      <c r="R1962">
        <v>7.9803423000000002</v>
      </c>
      <c r="S1962">
        <v>8.0182839000000001</v>
      </c>
      <c r="T1962">
        <v>32.218612999999998</v>
      </c>
      <c r="U1962">
        <v>759.16138000000001</v>
      </c>
      <c r="V1962">
        <v>675.29271000000006</v>
      </c>
      <c r="W1962">
        <v>32.228785000000002</v>
      </c>
      <c r="X1962">
        <v>709.18638999999996</v>
      </c>
      <c r="Y1962">
        <v>675.33489999999995</v>
      </c>
      <c r="Z1962">
        <v>8.6345421000000006E-2</v>
      </c>
      <c r="AA1962">
        <v>325.83177999999998</v>
      </c>
      <c r="AB1962">
        <v>8.5948619000000004E-2</v>
      </c>
      <c r="AC1962">
        <v>324.33440999999999</v>
      </c>
      <c r="AD1962" s="2">
        <v>325.82191999999998</v>
      </c>
      <c r="AE1962" s="2">
        <v>60.357101999999998</v>
      </c>
      <c r="AF1962" s="2">
        <f t="shared" si="154"/>
        <v>0.32582191999999999</v>
      </c>
      <c r="AG1962" s="2">
        <f t="shared" si="154"/>
        <v>6.0357101999999996E-2</v>
      </c>
      <c r="AH1962" s="8">
        <v>1585</v>
      </c>
      <c r="AI1962" s="3">
        <f t="shared" si="155"/>
        <v>1.8414967292562761</v>
      </c>
      <c r="AJ1962" s="3">
        <f t="shared" si="156"/>
        <v>0.34112930744618852</v>
      </c>
      <c r="AK1962" s="3">
        <f t="shared" si="153"/>
        <v>3.0691612154271266</v>
      </c>
      <c r="AL1962" s="3">
        <f t="shared" si="157"/>
        <v>0.5685488457436475</v>
      </c>
    </row>
    <row r="1963" spans="1:38" x14ac:dyDescent="0.2">
      <c r="A1963" s="2">
        <v>19</v>
      </c>
      <c r="B1963" s="2" t="s">
        <v>1991</v>
      </c>
      <c r="C1963" s="2" t="s">
        <v>36</v>
      </c>
      <c r="D1963" s="2">
        <v>32.123493000000003</v>
      </c>
      <c r="E1963" s="2">
        <v>103.73851999999999</v>
      </c>
      <c r="F1963">
        <v>47820</v>
      </c>
      <c r="G1963">
        <v>2840</v>
      </c>
      <c r="H1963">
        <v>0.1201469</v>
      </c>
      <c r="I1963">
        <v>7.1692194000000002E-3</v>
      </c>
      <c r="J1963">
        <v>3.2052636000000001E-3</v>
      </c>
      <c r="K1963">
        <v>2.1460491000000002E-2</v>
      </c>
      <c r="L1963">
        <v>2.2852223000000001E-2</v>
      </c>
      <c r="M1963">
        <v>8.5484413999999997</v>
      </c>
      <c r="N1963">
        <v>0.94114207000000005</v>
      </c>
      <c r="O1963">
        <v>1</v>
      </c>
      <c r="P1963">
        <v>1</v>
      </c>
      <c r="Q1963">
        <v>0.94114207000000005</v>
      </c>
      <c r="R1963">
        <v>8.0452978000000002</v>
      </c>
      <c r="S1963">
        <v>8.0912629999999996</v>
      </c>
      <c r="T1963">
        <v>32.124138000000002</v>
      </c>
      <c r="U1963">
        <v>772.47811000000002</v>
      </c>
      <c r="V1963">
        <v>672.66917000000001</v>
      </c>
      <c r="W1963">
        <v>32.078870000000002</v>
      </c>
      <c r="X1963">
        <v>693.19695999999999</v>
      </c>
      <c r="Y1963">
        <v>672.48041999999998</v>
      </c>
      <c r="Z1963">
        <v>0.12015169000000001</v>
      </c>
      <c r="AA1963">
        <v>453.40260000000001</v>
      </c>
      <c r="AB1963">
        <v>0.11948905999999999</v>
      </c>
      <c r="AC1963">
        <v>450.90210999999999</v>
      </c>
      <c r="AD1963" s="2">
        <v>453.38452999999998</v>
      </c>
      <c r="AE1963" s="2">
        <v>86.234802999999999</v>
      </c>
      <c r="AF1963" s="2">
        <f t="shared" si="154"/>
        <v>0.45338453000000001</v>
      </c>
      <c r="AG1963" s="2">
        <f t="shared" si="154"/>
        <v>8.6234802999999999E-2</v>
      </c>
      <c r="AH1963" s="8">
        <v>2084</v>
      </c>
      <c r="AI1963" s="3">
        <f t="shared" si="155"/>
        <v>1.3233799574061338</v>
      </c>
      <c r="AJ1963" s="3">
        <f t="shared" si="156"/>
        <v>0.25170997766744785</v>
      </c>
      <c r="AK1963" s="3">
        <f t="shared" si="153"/>
        <v>2.2056332623435564</v>
      </c>
      <c r="AL1963" s="3">
        <f t="shared" si="157"/>
        <v>0.41951662944574641</v>
      </c>
    </row>
    <row r="1964" spans="1:38" x14ac:dyDescent="0.2">
      <c r="A1964" s="2">
        <v>20</v>
      </c>
      <c r="B1964" s="2" t="s">
        <v>1992</v>
      </c>
      <c r="C1964" s="2" t="s">
        <v>36</v>
      </c>
      <c r="D1964" s="2">
        <v>32.345686000000001</v>
      </c>
      <c r="E1964" s="2">
        <v>103.63437</v>
      </c>
      <c r="F1964">
        <v>101630</v>
      </c>
      <c r="G1964">
        <v>6310</v>
      </c>
      <c r="H1964">
        <v>5.8578211999999998E-2</v>
      </c>
      <c r="I1964">
        <v>3.6597216000000001E-3</v>
      </c>
      <c r="J1964">
        <v>1.4982017E-3</v>
      </c>
      <c r="K1964">
        <v>1.0467087E-2</v>
      </c>
      <c r="L1964">
        <v>1.1189195000000001E-2</v>
      </c>
      <c r="M1964">
        <v>8.6868564999999993</v>
      </c>
      <c r="N1964">
        <v>0.96572018999999998</v>
      </c>
      <c r="O1964">
        <v>1</v>
      </c>
      <c r="P1964">
        <v>1</v>
      </c>
      <c r="Q1964">
        <v>0.96572018999999998</v>
      </c>
      <c r="R1964">
        <v>8.3890726999999998</v>
      </c>
      <c r="S1964">
        <v>8.4036048000000001</v>
      </c>
      <c r="T1964">
        <v>32.351022999999998</v>
      </c>
      <c r="U1964">
        <v>741.27431999999999</v>
      </c>
      <c r="V1964">
        <v>671.16882999999996</v>
      </c>
      <c r="W1964">
        <v>32.386735999999999</v>
      </c>
      <c r="X1964">
        <v>708.61941999999999</v>
      </c>
      <c r="Y1964">
        <v>671.31673000000001</v>
      </c>
      <c r="Z1964">
        <v>5.8579566999999999E-2</v>
      </c>
      <c r="AA1964">
        <v>221.05497</v>
      </c>
      <c r="AB1964">
        <v>5.8480954000000002E-2</v>
      </c>
      <c r="AC1964">
        <v>220.68285</v>
      </c>
      <c r="AD1964" s="2">
        <v>221.04984999999999</v>
      </c>
      <c r="AE1964" s="2">
        <v>42.223376000000002</v>
      </c>
      <c r="AF1964" s="2">
        <f t="shared" si="154"/>
        <v>0.22104984999999999</v>
      </c>
      <c r="AG1964" s="2">
        <f t="shared" si="154"/>
        <v>4.2223376E-2</v>
      </c>
      <c r="AH1964" s="8">
        <v>1532</v>
      </c>
      <c r="AI1964" s="3">
        <f t="shared" si="155"/>
        <v>2.7143198694774053</v>
      </c>
      <c r="AJ1964" s="3">
        <f t="shared" si="156"/>
        <v>0.518470147947241</v>
      </c>
      <c r="AK1964" s="3">
        <f t="shared" si="153"/>
        <v>4.5238664491290086</v>
      </c>
      <c r="AL1964" s="3">
        <f t="shared" si="157"/>
        <v>0.86411691324540152</v>
      </c>
    </row>
    <row r="1965" spans="1:38" x14ac:dyDescent="0.2">
      <c r="A1965" s="2">
        <v>21</v>
      </c>
      <c r="B1965" s="2" t="s">
        <v>1993</v>
      </c>
      <c r="C1965" s="2" t="s">
        <v>36</v>
      </c>
      <c r="D1965" s="2">
        <v>32.339691000000002</v>
      </c>
      <c r="E1965" s="2">
        <v>103.54598</v>
      </c>
      <c r="F1965">
        <v>128070</v>
      </c>
      <c r="G1965">
        <v>8330</v>
      </c>
      <c r="H1965">
        <v>4.8858931000000001E-2</v>
      </c>
      <c r="I1965">
        <v>3.2002439000000001E-3</v>
      </c>
      <c r="J1965">
        <v>1.1914592E-3</v>
      </c>
      <c r="K1965">
        <v>8.7243936999999994E-3</v>
      </c>
      <c r="L1965">
        <v>9.3688943999999993E-3</v>
      </c>
      <c r="M1965">
        <v>9.0999838000000004</v>
      </c>
      <c r="N1965">
        <v>0.97166375999999999</v>
      </c>
      <c r="O1965">
        <v>1</v>
      </c>
      <c r="P1965">
        <v>1</v>
      </c>
      <c r="Q1965">
        <v>0.97166375999999999</v>
      </c>
      <c r="R1965">
        <v>8.8421245000000006</v>
      </c>
      <c r="S1965">
        <v>8.8497354999999995</v>
      </c>
      <c r="T1965">
        <v>32.336415000000002</v>
      </c>
      <c r="U1965">
        <v>733.95464000000004</v>
      </c>
      <c r="V1965">
        <v>664.03096000000005</v>
      </c>
      <c r="W1965">
        <v>32.288606999999999</v>
      </c>
      <c r="X1965">
        <v>698.69993999999997</v>
      </c>
      <c r="Y1965">
        <v>663.83180000000004</v>
      </c>
      <c r="Z1965">
        <v>4.8860002E-2</v>
      </c>
      <c r="AA1965">
        <v>184.37737000000001</v>
      </c>
      <c r="AB1965">
        <v>4.8819016E-2</v>
      </c>
      <c r="AC1965">
        <v>184.2227</v>
      </c>
      <c r="AD1965" s="2">
        <v>184.37333000000001</v>
      </c>
      <c r="AE1965" s="2">
        <v>35.354317999999999</v>
      </c>
      <c r="AF1965" s="2">
        <f t="shared" si="154"/>
        <v>0.18437333</v>
      </c>
      <c r="AG1965" s="2">
        <f t="shared" si="154"/>
        <v>3.5354318000000003E-2</v>
      </c>
      <c r="AH1965" s="8">
        <v>1678.9937</v>
      </c>
      <c r="AI1965" s="3">
        <f t="shared" si="155"/>
        <v>3.2542667640704868</v>
      </c>
      <c r="AJ1965" s="3">
        <f t="shared" si="156"/>
        <v>0.62401857163277874</v>
      </c>
      <c r="AK1965" s="3">
        <f t="shared" si="153"/>
        <v>5.4237779401174775</v>
      </c>
      <c r="AL1965" s="3">
        <f t="shared" si="157"/>
        <v>1.0400309527212979</v>
      </c>
    </row>
    <row r="1966" spans="1:38" x14ac:dyDescent="0.2">
      <c r="A1966" s="2">
        <v>22</v>
      </c>
      <c r="B1966" s="2" t="s">
        <v>1994</v>
      </c>
      <c r="C1966" s="2" t="s">
        <v>36</v>
      </c>
      <c r="D1966" s="2">
        <v>32.379258</v>
      </c>
      <c r="E1966" s="2">
        <v>103.51688</v>
      </c>
      <c r="F1966">
        <v>203170</v>
      </c>
      <c r="G1966">
        <v>10860</v>
      </c>
      <c r="H1966">
        <v>3.1755400000000003E-2</v>
      </c>
      <c r="I1966">
        <v>1.7093225000000001E-3</v>
      </c>
      <c r="J1966">
        <v>7.4320511000000003E-4</v>
      </c>
      <c r="K1966">
        <v>5.6742153000000004E-3</v>
      </c>
      <c r="L1966">
        <v>5.9725083999999998E-3</v>
      </c>
      <c r="M1966">
        <v>9.4246824999999994</v>
      </c>
      <c r="N1966">
        <v>0.96896696999999998</v>
      </c>
      <c r="O1966">
        <v>1</v>
      </c>
      <c r="P1966">
        <v>1</v>
      </c>
      <c r="Q1966">
        <v>0.96896696999999998</v>
      </c>
      <c r="R1966">
        <v>9.1322060999999994</v>
      </c>
      <c r="S1966">
        <v>9.1459539000000003</v>
      </c>
      <c r="T1966">
        <v>32.379567000000002</v>
      </c>
      <c r="U1966">
        <v>727.48065999999994</v>
      </c>
      <c r="V1966">
        <v>658.85838999999999</v>
      </c>
      <c r="W1966">
        <v>32.415163999999997</v>
      </c>
      <c r="X1966">
        <v>674.83154999999999</v>
      </c>
      <c r="Y1966">
        <v>659.00674000000004</v>
      </c>
      <c r="Z1966">
        <v>3.1755824000000002E-2</v>
      </c>
      <c r="AA1966">
        <v>119.83329999999999</v>
      </c>
      <c r="AB1966">
        <v>3.1709135999999999E-2</v>
      </c>
      <c r="AC1966">
        <v>119.65712000000001</v>
      </c>
      <c r="AD1966" s="2">
        <v>119.8317</v>
      </c>
      <c r="AE1966" s="2">
        <v>22.537768</v>
      </c>
      <c r="AF1966" s="2">
        <f t="shared" si="154"/>
        <v>0.1198317</v>
      </c>
      <c r="AG1966" s="2">
        <f t="shared" si="154"/>
        <v>2.2537768E-2</v>
      </c>
      <c r="AH1966" s="8">
        <v>1363</v>
      </c>
      <c r="AI1966" s="3">
        <f t="shared" si="155"/>
        <v>5.007022348844254</v>
      </c>
      <c r="AJ1966" s="3">
        <f t="shared" si="156"/>
        <v>0.94171332017376763</v>
      </c>
      <c r="AK1966" s="3">
        <f t="shared" ref="AK1966:AK2029" si="158">1000/AD1966</f>
        <v>8.3450372480737567</v>
      </c>
      <c r="AL1966" s="3">
        <f t="shared" si="157"/>
        <v>1.5695222002896125</v>
      </c>
    </row>
    <row r="1967" spans="1:38" x14ac:dyDescent="0.2">
      <c r="A1967" s="2">
        <v>23</v>
      </c>
      <c r="B1967" s="2" t="s">
        <v>1995</v>
      </c>
      <c r="C1967" s="2" t="s">
        <v>36</v>
      </c>
      <c r="D1967" s="2">
        <v>32.377609</v>
      </c>
      <c r="E1967" s="2">
        <v>103.46534</v>
      </c>
      <c r="F1967">
        <v>137870</v>
      </c>
      <c r="G1967">
        <v>10010</v>
      </c>
      <c r="H1967">
        <v>4.7659504999999998E-2</v>
      </c>
      <c r="I1967">
        <v>3.4883159E-3</v>
      </c>
      <c r="J1967">
        <v>1.1137956000000001E-3</v>
      </c>
      <c r="K1967">
        <v>8.5018015999999991E-3</v>
      </c>
      <c r="L1967">
        <v>9.2568632999999994E-3</v>
      </c>
      <c r="M1967">
        <v>9.5184076999999991</v>
      </c>
      <c r="N1967">
        <v>0.97679455999999998</v>
      </c>
      <c r="O1967">
        <v>1</v>
      </c>
      <c r="P1967">
        <v>1</v>
      </c>
      <c r="Q1967">
        <v>0.97679455999999998</v>
      </c>
      <c r="R1967">
        <v>9.2975288000000003</v>
      </c>
      <c r="S1967">
        <v>9.3061375000000002</v>
      </c>
      <c r="T1967">
        <v>32.377392</v>
      </c>
      <c r="U1967">
        <v>726.50273000000004</v>
      </c>
      <c r="V1967">
        <v>657.33678999999995</v>
      </c>
      <c r="W1967">
        <v>32.283929000000001</v>
      </c>
      <c r="X1967">
        <v>688.55957999999998</v>
      </c>
      <c r="Y1967">
        <v>656.94615999999996</v>
      </c>
      <c r="Z1967">
        <v>4.7660447000000002E-2</v>
      </c>
      <c r="AA1967">
        <v>179.85074</v>
      </c>
      <c r="AB1967">
        <v>4.7617385999999998E-2</v>
      </c>
      <c r="AC1967">
        <v>179.68825000000001</v>
      </c>
      <c r="AD1967" s="2">
        <v>179.84719000000001</v>
      </c>
      <c r="AE1967" s="2">
        <v>34.931559999999998</v>
      </c>
      <c r="AF1967" s="2">
        <f t="shared" si="154"/>
        <v>0.17984719000000002</v>
      </c>
      <c r="AG1967" s="2">
        <f t="shared" si="154"/>
        <v>3.493156E-2</v>
      </c>
      <c r="AH1967" s="8">
        <v>1601.749</v>
      </c>
      <c r="AI1967" s="3">
        <f t="shared" si="155"/>
        <v>3.3361655525449132</v>
      </c>
      <c r="AJ1967" s="3">
        <f t="shared" si="156"/>
        <v>0.64798047258150526</v>
      </c>
      <c r="AK1967" s="3">
        <f t="shared" si="158"/>
        <v>5.5602759209081887</v>
      </c>
      <c r="AL1967" s="3">
        <f t="shared" si="157"/>
        <v>1.0799674543025088</v>
      </c>
    </row>
    <row r="1968" spans="1:38" x14ac:dyDescent="0.2">
      <c r="A1968" s="2">
        <v>24</v>
      </c>
      <c r="B1968" s="2" t="s">
        <v>1996</v>
      </c>
      <c r="C1968" s="2" t="s">
        <v>36</v>
      </c>
      <c r="D1968" s="2">
        <v>32.724111999999998</v>
      </c>
      <c r="E1968" s="2">
        <v>103.23697</v>
      </c>
      <c r="F1968">
        <v>109670</v>
      </c>
      <c r="G1968">
        <v>9080</v>
      </c>
      <c r="H1968">
        <v>6.6731037000000007E-2</v>
      </c>
      <c r="I1968">
        <v>5.5737707999999999E-3</v>
      </c>
      <c r="J1968">
        <v>1.4361436E-3</v>
      </c>
      <c r="K1968">
        <v>1.1869786E-2</v>
      </c>
      <c r="L1968">
        <v>1.3191711E-2</v>
      </c>
      <c r="M1968">
        <v>10.490361</v>
      </c>
      <c r="N1968">
        <v>0.98982210000000004</v>
      </c>
      <c r="O1968">
        <v>1</v>
      </c>
      <c r="P1968">
        <v>1</v>
      </c>
      <c r="Q1968">
        <v>0.98982210000000004</v>
      </c>
      <c r="R1968">
        <v>10.383590999999999</v>
      </c>
      <c r="S1968">
        <v>10.384986</v>
      </c>
      <c r="T1968">
        <v>32.724231000000003</v>
      </c>
      <c r="U1968">
        <v>681.45456999999999</v>
      </c>
      <c r="V1968">
        <v>643.88196000000005</v>
      </c>
      <c r="W1968">
        <v>32.794441999999997</v>
      </c>
      <c r="X1968">
        <v>646.05179999999996</v>
      </c>
      <c r="Y1968">
        <v>644.17393000000004</v>
      </c>
      <c r="Z1968">
        <v>6.6731396999999998E-2</v>
      </c>
      <c r="AA1968">
        <v>251.81658999999999</v>
      </c>
      <c r="AB1968">
        <v>6.6722631000000004E-2</v>
      </c>
      <c r="AC1968">
        <v>251.78351000000001</v>
      </c>
      <c r="AD1968" s="2">
        <v>251.81523000000001</v>
      </c>
      <c r="AE1968" s="2">
        <v>49.780040999999997</v>
      </c>
      <c r="AF1968" s="2">
        <f t="shared" si="154"/>
        <v>0.25181523</v>
      </c>
      <c r="AG1968" s="2">
        <f t="shared" si="154"/>
        <v>4.9780040999999997E-2</v>
      </c>
      <c r="AH1968" s="8">
        <v>964</v>
      </c>
      <c r="AI1968" s="3">
        <f t="shared" si="155"/>
        <v>2.3826994101985015</v>
      </c>
      <c r="AJ1968" s="3">
        <f t="shared" si="156"/>
        <v>0.47102343385011786</v>
      </c>
      <c r="AK1968" s="3">
        <f t="shared" si="158"/>
        <v>3.9711656836641689</v>
      </c>
      <c r="AL1968" s="3">
        <f t="shared" si="157"/>
        <v>0.785039056416863</v>
      </c>
    </row>
    <row r="1969" spans="1:38" x14ac:dyDescent="0.2">
      <c r="A1969" s="2">
        <v>25</v>
      </c>
      <c r="B1969" s="2" t="s">
        <v>1997</v>
      </c>
      <c r="C1969" s="2" t="s">
        <v>36</v>
      </c>
      <c r="D1969" s="2">
        <v>32.098205999999998</v>
      </c>
      <c r="E1969" s="2">
        <v>102.75096000000001</v>
      </c>
      <c r="F1969">
        <v>91580</v>
      </c>
      <c r="G1969">
        <v>6210</v>
      </c>
      <c r="H1969">
        <v>8.2217366E-2</v>
      </c>
      <c r="I1969">
        <v>5.6095809000000002E-3</v>
      </c>
      <c r="J1969">
        <v>1.7306165999999999E-3</v>
      </c>
      <c r="K1969">
        <v>1.4610997000000001E-2</v>
      </c>
      <c r="L1969">
        <v>1.5746227000000002E-2</v>
      </c>
      <c r="M1969">
        <v>10.992041</v>
      </c>
      <c r="N1969">
        <v>0.97038864999999996</v>
      </c>
      <c r="O1969">
        <v>1</v>
      </c>
      <c r="P1969">
        <v>1</v>
      </c>
      <c r="Q1969">
        <v>0.97038864999999996</v>
      </c>
      <c r="R1969">
        <v>10.666551999999999</v>
      </c>
      <c r="S1969">
        <v>10.688067</v>
      </c>
      <c r="T1969">
        <v>32.098906999999997</v>
      </c>
      <c r="U1969">
        <v>726.36653000000001</v>
      </c>
      <c r="V1969">
        <v>634.05944</v>
      </c>
      <c r="W1969">
        <v>31.986787</v>
      </c>
      <c r="X1969">
        <v>649.85808999999995</v>
      </c>
      <c r="Y1969">
        <v>633.58140000000003</v>
      </c>
      <c r="Z1969">
        <v>8.2219281000000005E-2</v>
      </c>
      <c r="AA1969">
        <v>310.26143999999999</v>
      </c>
      <c r="AB1969">
        <v>8.2057375000000002E-2</v>
      </c>
      <c r="AC1969">
        <v>309.65046999999998</v>
      </c>
      <c r="AD1969" s="2">
        <v>310.25421</v>
      </c>
      <c r="AE1969" s="2">
        <v>59.419724000000002</v>
      </c>
      <c r="AF1969" s="2">
        <f t="shared" si="154"/>
        <v>0.31025420999999997</v>
      </c>
      <c r="AG1969" s="2">
        <f t="shared" si="154"/>
        <v>5.9419724E-2</v>
      </c>
      <c r="AH1969" s="8">
        <v>2209.9845999999998</v>
      </c>
      <c r="AI1969" s="3">
        <f t="shared" si="155"/>
        <v>1.9338980122139198</v>
      </c>
      <c r="AJ1969" s="3">
        <f t="shared" si="156"/>
        <v>0.37037913564460495</v>
      </c>
      <c r="AK1969" s="3">
        <f t="shared" si="158"/>
        <v>3.2231633536898663</v>
      </c>
      <c r="AL1969" s="3">
        <f t="shared" si="157"/>
        <v>0.61729855940767486</v>
      </c>
    </row>
    <row r="1970" spans="1:38" x14ac:dyDescent="0.2">
      <c r="A1970" s="2">
        <v>26</v>
      </c>
      <c r="B1970" s="2" t="s">
        <v>1998</v>
      </c>
      <c r="C1970" s="2" t="s">
        <v>36</v>
      </c>
      <c r="D1970" s="2">
        <v>32.103495000000002</v>
      </c>
      <c r="E1970" s="2">
        <v>102.7527</v>
      </c>
      <c r="F1970">
        <v>115140</v>
      </c>
      <c r="G1970">
        <v>7530</v>
      </c>
      <c r="H1970">
        <v>6.4965102999999996E-2</v>
      </c>
      <c r="I1970">
        <v>4.2752501999999996E-3</v>
      </c>
      <c r="J1970">
        <v>1.3687345999999999E-3</v>
      </c>
      <c r="K1970">
        <v>1.1550984E-2</v>
      </c>
      <c r="L1970">
        <v>1.2392596000000001E-2</v>
      </c>
      <c r="M1970">
        <v>10.943235</v>
      </c>
      <c r="N1970">
        <v>0.9686515</v>
      </c>
      <c r="O1970">
        <v>1</v>
      </c>
      <c r="P1970">
        <v>1</v>
      </c>
      <c r="Q1970">
        <v>0.9686515</v>
      </c>
      <c r="R1970">
        <v>10.600180999999999</v>
      </c>
      <c r="S1970">
        <v>10.620777</v>
      </c>
      <c r="T1970">
        <v>32.102873000000002</v>
      </c>
      <c r="U1970">
        <v>727.88936999999999</v>
      </c>
      <c r="V1970">
        <v>634.76248999999996</v>
      </c>
      <c r="W1970">
        <v>32.015093999999998</v>
      </c>
      <c r="X1970">
        <v>680.13879999999995</v>
      </c>
      <c r="Y1970">
        <v>634.38852999999995</v>
      </c>
      <c r="Z1970">
        <v>6.4966628999999998E-2</v>
      </c>
      <c r="AA1970">
        <v>245.15709000000001</v>
      </c>
      <c r="AB1970">
        <v>6.4843333000000003E-2</v>
      </c>
      <c r="AC1970">
        <v>244.69182000000001</v>
      </c>
      <c r="AD1970" s="2">
        <v>245.15133</v>
      </c>
      <c r="AE1970" s="2">
        <v>46.764512000000003</v>
      </c>
      <c r="AF1970" s="2">
        <f t="shared" si="154"/>
        <v>0.24515133</v>
      </c>
      <c r="AG1970" s="2">
        <f t="shared" si="154"/>
        <v>4.6764512000000001E-2</v>
      </c>
      <c r="AH1970" s="8">
        <v>2226.9819000000002</v>
      </c>
      <c r="AI1970" s="3">
        <f t="shared" si="155"/>
        <v>2.4474678558749812</v>
      </c>
      <c r="AJ1970" s="3">
        <f t="shared" si="156"/>
        <v>0.46687342024895329</v>
      </c>
      <c r="AK1970" s="3">
        <f t="shared" si="158"/>
        <v>4.0791130931249686</v>
      </c>
      <c r="AL1970" s="3">
        <f t="shared" si="157"/>
        <v>0.77812236708158877</v>
      </c>
    </row>
    <row r="1971" spans="1:38" x14ac:dyDescent="0.2">
      <c r="A1971" s="2">
        <v>27</v>
      </c>
      <c r="B1971" s="2" t="s">
        <v>1999</v>
      </c>
      <c r="C1971" s="2" t="s">
        <v>36</v>
      </c>
      <c r="D1971" s="2">
        <v>32.069429</v>
      </c>
      <c r="E1971" s="2">
        <v>103.11597</v>
      </c>
      <c r="F1971">
        <v>82840</v>
      </c>
      <c r="G1971">
        <v>7080</v>
      </c>
      <c r="H1971">
        <v>7.5229697999999998E-2</v>
      </c>
      <c r="I1971">
        <v>6.4886811999999997E-3</v>
      </c>
      <c r="J1971">
        <v>1.8558175E-3</v>
      </c>
      <c r="K1971">
        <v>1.3421427E-2</v>
      </c>
      <c r="L1971">
        <v>1.5022707999999999E-2</v>
      </c>
      <c r="M1971">
        <v>9.2192567000000007</v>
      </c>
      <c r="N1971">
        <v>0.95298176999999995</v>
      </c>
      <c r="O1971">
        <v>1</v>
      </c>
      <c r="P1971">
        <v>1</v>
      </c>
      <c r="Q1971">
        <v>0.95298176999999995</v>
      </c>
      <c r="R1971">
        <v>8.7857836000000002</v>
      </c>
      <c r="S1971">
        <v>8.8043093999999993</v>
      </c>
      <c r="T1971">
        <v>32.065676000000003</v>
      </c>
      <c r="U1971">
        <v>781.37363000000005</v>
      </c>
      <c r="V1971">
        <v>660.91115000000002</v>
      </c>
      <c r="W1971">
        <v>32.012532999999998</v>
      </c>
      <c r="X1971">
        <v>693.57417999999996</v>
      </c>
      <c r="Y1971">
        <v>660.68766000000005</v>
      </c>
      <c r="Z1971">
        <v>7.5233390999999997E-2</v>
      </c>
      <c r="AA1971">
        <v>283.89958999999999</v>
      </c>
      <c r="AB1971">
        <v>7.5079208999999994E-2</v>
      </c>
      <c r="AC1971">
        <v>283.31777</v>
      </c>
      <c r="AD1971" s="2">
        <v>283.88565</v>
      </c>
      <c r="AE1971" s="2">
        <v>56.689463000000003</v>
      </c>
      <c r="AF1971" s="2">
        <f t="shared" si="154"/>
        <v>0.28388564999999999</v>
      </c>
      <c r="AG1971" s="2">
        <f t="shared" si="154"/>
        <v>5.6689463000000002E-2</v>
      </c>
      <c r="AH1971" s="8">
        <v>2381</v>
      </c>
      <c r="AI1971" s="3">
        <f t="shared" si="155"/>
        <v>2.1135270486549778</v>
      </c>
      <c r="AJ1971" s="3">
        <f t="shared" si="156"/>
        <v>0.42205272941490907</v>
      </c>
      <c r="AK1971" s="3">
        <f t="shared" si="158"/>
        <v>3.5225450810916299</v>
      </c>
      <c r="AL1971" s="3">
        <f t="shared" si="157"/>
        <v>0.70342121569151517</v>
      </c>
    </row>
    <row r="1972" spans="1:38" x14ac:dyDescent="0.2">
      <c r="A1972" s="2">
        <v>28</v>
      </c>
      <c r="B1972" s="2" t="s">
        <v>2000</v>
      </c>
      <c r="C1972" s="2" t="s">
        <v>36</v>
      </c>
      <c r="D1972" s="2">
        <v>32.181404000000001</v>
      </c>
      <c r="E1972" s="2">
        <v>103.19678</v>
      </c>
      <c r="F1972">
        <v>108540</v>
      </c>
      <c r="G1972">
        <v>7440</v>
      </c>
      <c r="H1972">
        <v>5.6322117999999997E-2</v>
      </c>
      <c r="I1972">
        <v>3.8883279999999999E-3</v>
      </c>
      <c r="J1972">
        <v>1.4042279E-3</v>
      </c>
      <c r="K1972">
        <v>1.0058368999999999E-2</v>
      </c>
      <c r="L1972">
        <v>1.0874821999999999E-2</v>
      </c>
      <c r="M1972">
        <v>8.9360041999999993</v>
      </c>
      <c r="N1972">
        <v>0.96423292000000005</v>
      </c>
      <c r="O1972">
        <v>1</v>
      </c>
      <c r="P1972">
        <v>1</v>
      </c>
      <c r="Q1972">
        <v>0.96423292000000005</v>
      </c>
      <c r="R1972">
        <v>8.6163893999999992</v>
      </c>
      <c r="S1972">
        <v>8.6370252000000001</v>
      </c>
      <c r="T1972">
        <v>32.182245000000002</v>
      </c>
      <c r="U1972">
        <v>774.17145000000005</v>
      </c>
      <c r="V1972">
        <v>666.16080999999997</v>
      </c>
      <c r="W1972">
        <v>32.192189999999997</v>
      </c>
      <c r="X1972">
        <v>677.56574999999998</v>
      </c>
      <c r="Y1972">
        <v>666.20232999999996</v>
      </c>
      <c r="Z1972">
        <v>5.6324519000000003E-2</v>
      </c>
      <c r="AA1972">
        <v>212.54535999999999</v>
      </c>
      <c r="AB1972">
        <v>5.6193406000000001E-2</v>
      </c>
      <c r="AC1972">
        <v>212.05059</v>
      </c>
      <c r="AD1972" s="2">
        <v>212.53630000000001</v>
      </c>
      <c r="AE1972" s="2">
        <v>41.037063000000003</v>
      </c>
      <c r="AF1972" s="2">
        <f t="shared" si="154"/>
        <v>0.21253630000000001</v>
      </c>
      <c r="AG1972" s="2">
        <f t="shared" si="154"/>
        <v>4.1037063000000006E-2</v>
      </c>
      <c r="AH1972" s="8">
        <v>2136</v>
      </c>
      <c r="AI1972" s="3">
        <f t="shared" si="155"/>
        <v>2.8230471688836212</v>
      </c>
      <c r="AJ1972" s="3">
        <f t="shared" si="156"/>
        <v>0.5450813085644608</v>
      </c>
      <c r="AK1972" s="3">
        <f t="shared" si="158"/>
        <v>4.7050786148060348</v>
      </c>
      <c r="AL1972" s="3">
        <f t="shared" si="157"/>
        <v>0.90846884760743452</v>
      </c>
    </row>
    <row r="1973" spans="1:38" x14ac:dyDescent="0.2">
      <c r="A1973" s="2">
        <v>29</v>
      </c>
      <c r="B1973" s="2" t="s">
        <v>2001</v>
      </c>
      <c r="C1973" s="2" t="s">
        <v>36</v>
      </c>
      <c r="D1973" s="2">
        <v>32.294443000000001</v>
      </c>
      <c r="E1973" s="2">
        <v>103.27672</v>
      </c>
      <c r="F1973">
        <v>139970</v>
      </c>
      <c r="G1973">
        <v>7780</v>
      </c>
      <c r="H1973">
        <v>4.9420186999999997E-2</v>
      </c>
      <c r="I1973">
        <v>2.7627110000000002E-3</v>
      </c>
      <c r="J1973">
        <v>1.1058131E-3</v>
      </c>
      <c r="K1973">
        <v>8.8056117000000003E-3</v>
      </c>
      <c r="L1973">
        <v>9.2948475999999995E-3</v>
      </c>
      <c r="M1973">
        <v>10.089689</v>
      </c>
      <c r="N1973">
        <v>0.96967490999999995</v>
      </c>
      <c r="O1973">
        <v>1</v>
      </c>
      <c r="P1973">
        <v>1</v>
      </c>
      <c r="Q1973">
        <v>0.96967490999999995</v>
      </c>
      <c r="R1973">
        <v>9.7837183999999997</v>
      </c>
      <c r="S1973">
        <v>9.8091159999999995</v>
      </c>
      <c r="T1973">
        <v>32.292071999999997</v>
      </c>
      <c r="U1973">
        <v>734.37868000000003</v>
      </c>
      <c r="V1973">
        <v>648.05241999999998</v>
      </c>
      <c r="W1973">
        <v>32.256669000000002</v>
      </c>
      <c r="X1973">
        <v>683.14724000000001</v>
      </c>
      <c r="Y1973">
        <v>647.90349000000003</v>
      </c>
      <c r="Z1973">
        <v>4.9421359999999998E-2</v>
      </c>
      <c r="AA1973">
        <v>186.4957</v>
      </c>
      <c r="AB1973">
        <v>4.9296246000000002E-2</v>
      </c>
      <c r="AC1973">
        <v>186.02357000000001</v>
      </c>
      <c r="AD1973" s="2">
        <v>186.49126999999999</v>
      </c>
      <c r="AE1973" s="2">
        <v>35.074897</v>
      </c>
      <c r="AF1973" s="2">
        <f t="shared" si="154"/>
        <v>0.18649126999999999</v>
      </c>
      <c r="AG1973" s="2">
        <f t="shared" si="154"/>
        <v>3.5074897000000001E-2</v>
      </c>
      <c r="AH1973" s="8">
        <v>1697</v>
      </c>
      <c r="AI1973" s="3">
        <f t="shared" si="155"/>
        <v>3.2173087780462861</v>
      </c>
      <c r="AJ1973" s="3">
        <f t="shared" si="156"/>
        <v>0.60510486097911909</v>
      </c>
      <c r="AK1973" s="3">
        <f t="shared" si="158"/>
        <v>5.3621812967438105</v>
      </c>
      <c r="AL1973" s="3">
        <f t="shared" si="157"/>
        <v>1.0085081016318651</v>
      </c>
    </row>
    <row r="1974" spans="1:38" x14ac:dyDescent="0.2">
      <c r="A1974" s="2">
        <v>30</v>
      </c>
      <c r="B1974" s="2" t="s">
        <v>2002</v>
      </c>
      <c r="C1974" s="2" t="s">
        <v>36</v>
      </c>
      <c r="D1974" s="2">
        <v>32.32</v>
      </c>
      <c r="E1974" s="2">
        <v>103.29</v>
      </c>
      <c r="F1974">
        <v>246210</v>
      </c>
      <c r="G1974">
        <v>11720</v>
      </c>
      <c r="H1974">
        <v>2.6741371999999999E-2</v>
      </c>
      <c r="I1974">
        <v>1.2819931E-3</v>
      </c>
      <c r="J1974">
        <v>6.0995185000000003E-4</v>
      </c>
      <c r="K1974">
        <v>4.7794289000000004E-3</v>
      </c>
      <c r="L1974">
        <v>4.9858287999999997E-3</v>
      </c>
      <c r="M1974">
        <v>9.6399234000000007</v>
      </c>
      <c r="N1974">
        <v>0.96762784999999996</v>
      </c>
      <c r="O1974">
        <v>1</v>
      </c>
      <c r="P1974">
        <v>1</v>
      </c>
      <c r="Q1974">
        <v>0.96762784999999996</v>
      </c>
      <c r="R1974">
        <v>9.3278583000000008</v>
      </c>
      <c r="S1974">
        <v>9.3457582000000006</v>
      </c>
      <c r="T1974">
        <v>32.320151000000003</v>
      </c>
      <c r="U1974">
        <v>729.32052999999996</v>
      </c>
      <c r="V1974">
        <v>655.15720999999996</v>
      </c>
      <c r="W1974">
        <v>32.327489</v>
      </c>
      <c r="X1974">
        <v>663.80643999999995</v>
      </c>
      <c r="Y1974">
        <v>655.18791999999996</v>
      </c>
      <c r="Z1974">
        <v>2.6741775999999998E-2</v>
      </c>
      <c r="AA1974">
        <v>100.91236000000001</v>
      </c>
      <c r="AB1974">
        <v>2.6691604000000001E-2</v>
      </c>
      <c r="AC1974">
        <v>100.72304</v>
      </c>
      <c r="AD1974" s="2">
        <v>100.91083999999999</v>
      </c>
      <c r="AE1974" s="2">
        <v>18.814447999999999</v>
      </c>
      <c r="AF1974" s="2">
        <f t="shared" si="154"/>
        <v>0.10091083999999999</v>
      </c>
      <c r="AG1974" s="2">
        <f t="shared" si="154"/>
        <v>1.8814447999999998E-2</v>
      </c>
      <c r="AH1974" s="8">
        <v>1544.9819</v>
      </c>
      <c r="AI1974" s="3">
        <f t="shared" si="155"/>
        <v>5.945842884669279</v>
      </c>
      <c r="AJ1974" s="3">
        <f t="shared" si="156"/>
        <v>1.1085801264738273</v>
      </c>
      <c r="AK1974" s="3">
        <f t="shared" si="158"/>
        <v>9.909738141115465</v>
      </c>
      <c r="AL1974" s="3">
        <f t="shared" si="157"/>
        <v>1.8476335441230454</v>
      </c>
    </row>
    <row r="1975" spans="1:38" x14ac:dyDescent="0.2">
      <c r="A1975" s="2">
        <v>31</v>
      </c>
      <c r="B1975" s="2" t="s">
        <v>2003</v>
      </c>
      <c r="C1975" s="2" t="s">
        <v>36</v>
      </c>
      <c r="D1975" s="2">
        <v>32.064062999999997</v>
      </c>
      <c r="E1975" s="2">
        <v>103.25933000000001</v>
      </c>
      <c r="F1975">
        <v>156770</v>
      </c>
      <c r="G1975">
        <v>7950</v>
      </c>
      <c r="H1975">
        <v>3.3928469000000003E-2</v>
      </c>
      <c r="I1975">
        <v>1.7322263E-3</v>
      </c>
      <c r="J1975">
        <v>9.3784654E-4</v>
      </c>
      <c r="K1975">
        <v>6.0885725999999998E-3</v>
      </c>
      <c r="L1975">
        <v>6.3992874999999998E-3</v>
      </c>
      <c r="M1975">
        <v>7.8135075000000001</v>
      </c>
      <c r="N1975">
        <v>0.95469817000000001</v>
      </c>
      <c r="O1975">
        <v>1</v>
      </c>
      <c r="P1975">
        <v>1</v>
      </c>
      <c r="Q1975">
        <v>0.95469817000000001</v>
      </c>
      <c r="R1975">
        <v>7.4595414</v>
      </c>
      <c r="S1975">
        <v>7.4955750999999999</v>
      </c>
      <c r="T1975">
        <v>32.064162000000003</v>
      </c>
      <c r="U1975">
        <v>790.39377999999999</v>
      </c>
      <c r="V1975">
        <v>686.05876000000001</v>
      </c>
      <c r="W1975">
        <v>32.084411000000003</v>
      </c>
      <c r="X1975">
        <v>697.87878999999998</v>
      </c>
      <c r="Y1975">
        <v>686.14255000000003</v>
      </c>
      <c r="Z1975">
        <v>3.3929902999999997E-2</v>
      </c>
      <c r="AA1975">
        <v>128.03737000000001</v>
      </c>
      <c r="AB1975">
        <v>3.3771233999999997E-2</v>
      </c>
      <c r="AC1975">
        <v>127.43862</v>
      </c>
      <c r="AD1975" s="2">
        <v>128.03196</v>
      </c>
      <c r="AE1975" s="2">
        <v>24.148254999999999</v>
      </c>
      <c r="AF1975" s="2">
        <f t="shared" si="154"/>
        <v>0.12803196</v>
      </c>
      <c r="AG1975" s="2">
        <f t="shared" si="154"/>
        <v>2.4148255E-2</v>
      </c>
      <c r="AH1975" s="8">
        <v>1998</v>
      </c>
      <c r="AI1975" s="3">
        <f t="shared" si="155"/>
        <v>4.6863298820075867</v>
      </c>
      <c r="AJ1975" s="3">
        <f t="shared" si="156"/>
        <v>0.88389406055206154</v>
      </c>
      <c r="AK1975" s="3">
        <f t="shared" si="158"/>
        <v>7.8105498033459773</v>
      </c>
      <c r="AL1975" s="3">
        <f t="shared" si="157"/>
        <v>1.4731567675867689</v>
      </c>
    </row>
    <row r="1976" spans="1:38" x14ac:dyDescent="0.2">
      <c r="A1976" s="2">
        <v>32</v>
      </c>
      <c r="B1976" s="2" t="s">
        <v>2004</v>
      </c>
      <c r="C1976" s="2" t="s">
        <v>36</v>
      </c>
      <c r="D1976" s="2">
        <v>31.860885</v>
      </c>
      <c r="E1976" s="2">
        <v>103.28717</v>
      </c>
      <c r="F1976">
        <v>93533</v>
      </c>
      <c r="G1976">
        <v>5920</v>
      </c>
      <c r="H1976">
        <v>6.3409821000000005E-2</v>
      </c>
      <c r="I1976">
        <v>4.0383950999999998E-3</v>
      </c>
      <c r="J1976">
        <v>1.6267333000000001E-3</v>
      </c>
      <c r="K1976">
        <v>1.1328894000000001E-2</v>
      </c>
      <c r="L1976">
        <v>1.2136668999999999E-2</v>
      </c>
      <c r="M1976">
        <v>8.8222585000000002</v>
      </c>
      <c r="N1976">
        <v>0.94434748000000002</v>
      </c>
      <c r="O1976">
        <v>1</v>
      </c>
      <c r="P1976">
        <v>1</v>
      </c>
      <c r="Q1976">
        <v>0.94434748000000002</v>
      </c>
      <c r="R1976">
        <v>8.3312775999999999</v>
      </c>
      <c r="S1976">
        <v>8.3697155999999993</v>
      </c>
      <c r="T1976">
        <v>31.863790000000002</v>
      </c>
      <c r="U1976">
        <v>781.42262000000005</v>
      </c>
      <c r="V1976">
        <v>666.77797999999996</v>
      </c>
      <c r="W1976">
        <v>31.891022</v>
      </c>
      <c r="X1976">
        <v>675.31892000000005</v>
      </c>
      <c r="Y1976">
        <v>666.89263000000005</v>
      </c>
      <c r="Z1976">
        <v>6.3412870999999996E-2</v>
      </c>
      <c r="AA1976">
        <v>239.29384999999999</v>
      </c>
      <c r="AB1976">
        <v>6.3129472000000006E-2</v>
      </c>
      <c r="AC1976">
        <v>238.22442000000001</v>
      </c>
      <c r="AD1976" s="2">
        <v>239.28235000000001</v>
      </c>
      <c r="AE1976" s="2">
        <v>45.798752</v>
      </c>
      <c r="AF1976" s="2">
        <f t="shared" si="154"/>
        <v>0.23928235</v>
      </c>
      <c r="AG1976" s="2">
        <f t="shared" si="154"/>
        <v>4.5798751999999998E-2</v>
      </c>
      <c r="AH1976" s="8">
        <v>2152</v>
      </c>
      <c r="AI1976" s="3">
        <f t="shared" si="155"/>
        <v>2.5074979412397109</v>
      </c>
      <c r="AJ1976" s="3">
        <f t="shared" si="156"/>
        <v>0.4799362608706747</v>
      </c>
      <c r="AK1976" s="3">
        <f t="shared" si="158"/>
        <v>4.1791632353995185</v>
      </c>
      <c r="AL1976" s="3">
        <f t="shared" si="157"/>
        <v>0.79989376811779123</v>
      </c>
    </row>
    <row r="1977" spans="1:38" x14ac:dyDescent="0.2">
      <c r="A1977" s="2">
        <v>0</v>
      </c>
      <c r="B1977" s="2" t="s">
        <v>2005</v>
      </c>
      <c r="C1977" s="2" t="s">
        <v>36</v>
      </c>
      <c r="D1977" s="2">
        <v>27.310846999999999</v>
      </c>
      <c r="E1977" s="2">
        <v>87.189617999999996</v>
      </c>
      <c r="F1977">
        <v>178000</v>
      </c>
      <c r="G1977">
        <v>3180</v>
      </c>
      <c r="H1977">
        <v>6.1783686999999997E-2</v>
      </c>
      <c r="I1977">
        <v>1.1061408999999999E-3</v>
      </c>
      <c r="J1977">
        <v>9.3049596E-4</v>
      </c>
      <c r="K1977">
        <v>1.0917990000000001E-2</v>
      </c>
      <c r="L1977">
        <v>1.1013258999999999E-2</v>
      </c>
      <c r="M1977">
        <v>16.005980000000001</v>
      </c>
      <c r="N1977">
        <v>0.98309875999999996</v>
      </c>
      <c r="O1977">
        <v>1</v>
      </c>
      <c r="P1977">
        <v>1</v>
      </c>
      <c r="Q1977">
        <v>0.98309875999999996</v>
      </c>
      <c r="R1977">
        <v>15.735459000000001</v>
      </c>
      <c r="S1977">
        <v>15.736871000000001</v>
      </c>
      <c r="T1977">
        <v>27.313272999999999</v>
      </c>
      <c r="U1977">
        <v>975.90237999999999</v>
      </c>
      <c r="V1977">
        <v>555.65233999999998</v>
      </c>
      <c r="W1977">
        <v>28.211084</v>
      </c>
      <c r="X1977">
        <v>562.53513999999996</v>
      </c>
      <c r="Y1977">
        <v>559.25737000000004</v>
      </c>
      <c r="Z1977">
        <v>6.1786813000000003E-2</v>
      </c>
      <c r="AA1977">
        <v>233.15779000000001</v>
      </c>
      <c r="AB1977">
        <v>6.1781346000000001E-2</v>
      </c>
      <c r="AC1977">
        <v>233.13715999999999</v>
      </c>
      <c r="AD1977" s="2">
        <v>233.14599000000001</v>
      </c>
      <c r="AE1977" s="2">
        <v>41.559469</v>
      </c>
      <c r="AF1977" s="2">
        <f t="shared" si="154"/>
        <v>0.23314599000000003</v>
      </c>
      <c r="AG1977" s="2">
        <f t="shared" si="154"/>
        <v>4.1559469000000002E-2</v>
      </c>
      <c r="AH1977" s="8">
        <v>8467.9873000000007</v>
      </c>
      <c r="AI1977" s="3">
        <f t="shared" si="155"/>
        <v>2.5734948304279217</v>
      </c>
      <c r="AJ1977" s="3">
        <f t="shared" si="156"/>
        <v>0.45873865824082782</v>
      </c>
      <c r="AK1977" s="3">
        <f t="shared" si="158"/>
        <v>4.289158050713203</v>
      </c>
      <c r="AL1977" s="3">
        <f t="shared" si="157"/>
        <v>0.76456443040137978</v>
      </c>
    </row>
    <row r="1978" spans="1:38" x14ac:dyDescent="0.2">
      <c r="A1978" s="2">
        <v>1</v>
      </c>
      <c r="B1978" s="2" t="s">
        <v>2006</v>
      </c>
      <c r="C1978" s="2" t="s">
        <v>36</v>
      </c>
      <c r="D1978" s="2">
        <v>27.513131000000001</v>
      </c>
      <c r="E1978" s="2">
        <v>87.193674000000001</v>
      </c>
      <c r="F1978">
        <v>195000</v>
      </c>
      <c r="G1978">
        <v>3340</v>
      </c>
      <c r="H1978">
        <v>5.7546825000000003E-2</v>
      </c>
      <c r="I1978">
        <v>9.8787967999999999E-4</v>
      </c>
      <c r="J1978">
        <v>8.5235805999999998E-4</v>
      </c>
      <c r="K1978">
        <v>1.0168175999999999E-2</v>
      </c>
      <c r="L1978">
        <v>1.0251547999999999E-2</v>
      </c>
      <c r="M1978">
        <v>16.335902000000001</v>
      </c>
      <c r="N1978">
        <v>0.98380257999999998</v>
      </c>
      <c r="O1978">
        <v>1</v>
      </c>
      <c r="P1978">
        <v>1</v>
      </c>
      <c r="Q1978">
        <v>0.98380257999999998</v>
      </c>
      <c r="R1978">
        <v>16.071301999999999</v>
      </c>
      <c r="S1978">
        <v>16.064748000000002</v>
      </c>
      <c r="T1978">
        <v>27.513957000000001</v>
      </c>
      <c r="U1978">
        <v>946.32096000000001</v>
      </c>
      <c r="V1978">
        <v>553.19629999999995</v>
      </c>
      <c r="W1978">
        <v>28.315073999999999</v>
      </c>
      <c r="X1978">
        <v>584.11550999999997</v>
      </c>
      <c r="Y1978">
        <v>556.41264999999999</v>
      </c>
      <c r="Z1978">
        <v>5.7548803000000003E-2</v>
      </c>
      <c r="AA1978">
        <v>217.16529</v>
      </c>
      <c r="AB1978">
        <v>5.7571957E-2</v>
      </c>
      <c r="AC1978">
        <v>217.25266999999999</v>
      </c>
      <c r="AD1978" s="2">
        <v>217.15782999999999</v>
      </c>
      <c r="AE1978" s="2">
        <v>38.685085999999998</v>
      </c>
      <c r="AF1978" s="2">
        <f t="shared" si="154"/>
        <v>0.21715783</v>
      </c>
      <c r="AG1978" s="2">
        <f t="shared" si="154"/>
        <v>3.8685086E-2</v>
      </c>
      <c r="AH1978" s="8">
        <v>8200.8984</v>
      </c>
      <c r="AI1978" s="3">
        <f t="shared" si="155"/>
        <v>2.7629673772297321</v>
      </c>
      <c r="AJ1978" s="3">
        <f t="shared" si="156"/>
        <v>0.49220251741936555</v>
      </c>
      <c r="AK1978" s="3">
        <f t="shared" si="158"/>
        <v>4.6049456287162203</v>
      </c>
      <c r="AL1978" s="3">
        <f t="shared" si="157"/>
        <v>0.82033752903227597</v>
      </c>
    </row>
    <row r="1979" spans="1:38" x14ac:dyDescent="0.2">
      <c r="A1979" s="2">
        <v>2</v>
      </c>
      <c r="B1979" s="2" t="s">
        <v>2007</v>
      </c>
      <c r="C1979" s="2" t="s">
        <v>36</v>
      </c>
      <c r="D1979" s="2">
        <v>27.565752</v>
      </c>
      <c r="E1979" s="2">
        <v>87.273081000000005</v>
      </c>
      <c r="F1979">
        <v>171000</v>
      </c>
      <c r="G1979">
        <v>2880</v>
      </c>
      <c r="H1979">
        <v>6.6111102000000005E-2</v>
      </c>
      <c r="I1979">
        <v>1.1156517000000001E-3</v>
      </c>
      <c r="J1979">
        <v>9.7670776000000005E-4</v>
      </c>
      <c r="K1979">
        <v>1.1677582000000001E-2</v>
      </c>
      <c r="L1979">
        <v>1.1771344E-2</v>
      </c>
      <c r="M1979">
        <v>16.447907000000001</v>
      </c>
      <c r="N1979">
        <v>0.98444765000000001</v>
      </c>
      <c r="O1979">
        <v>1</v>
      </c>
      <c r="P1979">
        <v>1</v>
      </c>
      <c r="Q1979">
        <v>0.98444765000000001</v>
      </c>
      <c r="R1979">
        <v>16.192102999999999</v>
      </c>
      <c r="S1979">
        <v>16.181808</v>
      </c>
      <c r="T1979">
        <v>27.569067</v>
      </c>
      <c r="U1979">
        <v>919.75181999999995</v>
      </c>
      <c r="V1979">
        <v>552.32446000000004</v>
      </c>
      <c r="W1979">
        <v>28.315073999999999</v>
      </c>
      <c r="X1979">
        <v>584.11550999999997</v>
      </c>
      <c r="Y1979">
        <v>555.32205999999996</v>
      </c>
      <c r="Z1979">
        <v>6.6113114000000001E-2</v>
      </c>
      <c r="AA1979">
        <v>249.48345</v>
      </c>
      <c r="AB1979">
        <v>6.6154588E-2</v>
      </c>
      <c r="AC1979">
        <v>249.63996</v>
      </c>
      <c r="AD1979" s="2">
        <v>249.47586000000001</v>
      </c>
      <c r="AE1979" s="2">
        <v>44.420166999999999</v>
      </c>
      <c r="AF1979" s="2">
        <f t="shared" si="154"/>
        <v>0.24947586000000002</v>
      </c>
      <c r="AG1979" s="2">
        <f t="shared" si="154"/>
        <v>4.4420166999999997E-2</v>
      </c>
      <c r="AH1979" s="8">
        <v>7952.7025999999996</v>
      </c>
      <c r="AI1979" s="3">
        <f t="shared" si="155"/>
        <v>2.4050423155170204</v>
      </c>
      <c r="AJ1979" s="3">
        <f t="shared" si="156"/>
        <v>0.42822732947922387</v>
      </c>
      <c r="AK1979" s="3">
        <f t="shared" si="158"/>
        <v>4.0084038591950337</v>
      </c>
      <c r="AL1979" s="3">
        <f t="shared" si="157"/>
        <v>0.71371221579870647</v>
      </c>
    </row>
    <row r="1980" spans="1:38" x14ac:dyDescent="0.2">
      <c r="A1980" s="2">
        <v>3</v>
      </c>
      <c r="B1980" s="2" t="s">
        <v>2008</v>
      </c>
      <c r="C1980" s="2" t="s">
        <v>36</v>
      </c>
      <c r="D1980" s="2">
        <v>26.922901</v>
      </c>
      <c r="E1980" s="2">
        <v>87.154667000000003</v>
      </c>
      <c r="F1980">
        <v>48400</v>
      </c>
      <c r="G1980">
        <v>988</v>
      </c>
      <c r="H1980">
        <v>0.21480625</v>
      </c>
      <c r="I1980">
        <v>4.3890837E-3</v>
      </c>
      <c r="J1980">
        <v>3.4275460000000001E-3</v>
      </c>
      <c r="K1980">
        <v>3.7935729000000001E-2</v>
      </c>
      <c r="L1980">
        <v>3.8342295999999998E-2</v>
      </c>
      <c r="M1980">
        <v>15.098801</v>
      </c>
      <c r="N1980">
        <v>0.98277581000000003</v>
      </c>
      <c r="O1980">
        <v>1</v>
      </c>
      <c r="P1980">
        <v>1</v>
      </c>
      <c r="Q1980">
        <v>0.98277581000000003</v>
      </c>
      <c r="R1980">
        <v>14.838737</v>
      </c>
      <c r="S1980">
        <v>14.843797</v>
      </c>
      <c r="T1980">
        <v>26.927346</v>
      </c>
      <c r="U1980">
        <v>987.59367999999995</v>
      </c>
      <c r="V1980">
        <v>563.44537000000003</v>
      </c>
      <c r="W1980">
        <v>28.033973</v>
      </c>
      <c r="X1980">
        <v>561.19602999999995</v>
      </c>
      <c r="Y1980">
        <v>567.86374999999998</v>
      </c>
      <c r="Z1980">
        <v>0.21482913000000001</v>
      </c>
      <c r="AA1980">
        <v>810.67596000000003</v>
      </c>
      <c r="AB1980">
        <v>0.21475712</v>
      </c>
      <c r="AC1980">
        <v>810.40422999999998</v>
      </c>
      <c r="AD1980" s="2">
        <v>810.58961999999997</v>
      </c>
      <c r="AE1980" s="2">
        <v>144.68790999999999</v>
      </c>
      <c r="AF1980" s="2">
        <f t="shared" si="154"/>
        <v>0.81058962000000001</v>
      </c>
      <c r="AG1980" s="2">
        <f t="shared" si="154"/>
        <v>0.14468790999999998</v>
      </c>
      <c r="AH1980" s="8">
        <v>8570.7392999999993</v>
      </c>
      <c r="AI1980" s="3">
        <f t="shared" si="155"/>
        <v>0.74020192856651679</v>
      </c>
      <c r="AJ1980" s="3">
        <f t="shared" si="156"/>
        <v>0.132123910027689</v>
      </c>
      <c r="AK1980" s="3">
        <f t="shared" si="158"/>
        <v>1.2336698809441948</v>
      </c>
      <c r="AL1980" s="3">
        <f t="shared" si="157"/>
        <v>0.22020651671281502</v>
      </c>
    </row>
    <row r="1981" spans="1:38" x14ac:dyDescent="0.2">
      <c r="A1981" s="2">
        <v>4</v>
      </c>
      <c r="B1981" s="2" t="s">
        <v>2009</v>
      </c>
      <c r="C1981" s="2" t="s">
        <v>36</v>
      </c>
      <c r="D1981" s="2">
        <v>26.519390000000001</v>
      </c>
      <c r="E1981" s="2">
        <v>87.027815000000004</v>
      </c>
      <c r="F1981">
        <v>31300</v>
      </c>
      <c r="G1981">
        <v>822</v>
      </c>
      <c r="H1981">
        <v>0.26624171000000002</v>
      </c>
      <c r="I1981">
        <v>7.0001274000000002E-3</v>
      </c>
      <c r="J1981">
        <v>5.0484746999999996E-3</v>
      </c>
      <c r="K1981">
        <v>4.7155018999999999E-2</v>
      </c>
      <c r="L1981">
        <v>4.7938343000000001E-2</v>
      </c>
      <c r="M1981">
        <v>12.154626</v>
      </c>
      <c r="N1981">
        <v>0.97435861000000001</v>
      </c>
      <c r="O1981">
        <v>1</v>
      </c>
      <c r="P1981">
        <v>1</v>
      </c>
      <c r="Q1981">
        <v>0.97435861000000001</v>
      </c>
      <c r="R1981">
        <v>11.842965</v>
      </c>
      <c r="S1981">
        <v>11.847118</v>
      </c>
      <c r="T1981">
        <v>26.518688999999998</v>
      </c>
      <c r="U1981">
        <v>1000.7761</v>
      </c>
      <c r="V1981">
        <v>596.50656000000004</v>
      </c>
      <c r="W1981">
        <v>27.829245</v>
      </c>
      <c r="X1981">
        <v>515.03173000000004</v>
      </c>
      <c r="Y1981">
        <v>601.47848999999997</v>
      </c>
      <c r="Z1981">
        <v>0.26632024999999998</v>
      </c>
      <c r="AA1981">
        <v>1004.9820999999999</v>
      </c>
      <c r="AB1981">
        <v>0.26622885000000002</v>
      </c>
      <c r="AC1981">
        <v>1004.6372</v>
      </c>
      <c r="AD1981" s="2">
        <v>1004.6857</v>
      </c>
      <c r="AE1981" s="2">
        <v>180.89940999999999</v>
      </c>
      <c r="AF1981" s="2">
        <f t="shared" si="154"/>
        <v>1.0046857</v>
      </c>
      <c r="AG1981" s="2">
        <f t="shared" si="154"/>
        <v>0.18089940999999998</v>
      </c>
      <c r="AH1981" s="8">
        <v>8704.7616999999991</v>
      </c>
      <c r="AI1981" s="3">
        <f t="shared" si="155"/>
        <v>0.5972016920316473</v>
      </c>
      <c r="AJ1981" s="3">
        <f t="shared" si="156"/>
        <v>0.10752958237539031</v>
      </c>
      <c r="AK1981" s="3">
        <f t="shared" si="158"/>
        <v>0.99533615338607884</v>
      </c>
      <c r="AL1981" s="3">
        <f t="shared" si="157"/>
        <v>0.17921597062565056</v>
      </c>
    </row>
    <row r="1982" spans="1:38" x14ac:dyDescent="0.2">
      <c r="A1982" s="2">
        <v>5</v>
      </c>
      <c r="B1982" s="2" t="s">
        <v>2010</v>
      </c>
      <c r="C1982" s="2" t="s">
        <v>36</v>
      </c>
      <c r="D1982" s="2">
        <v>27.566649999999999</v>
      </c>
      <c r="E1982" s="2">
        <v>87.274103999999994</v>
      </c>
      <c r="F1982">
        <v>28500</v>
      </c>
      <c r="G1982">
        <v>697</v>
      </c>
      <c r="H1982">
        <v>0.39723023000000002</v>
      </c>
      <c r="I1982">
        <v>9.7233104000000008E-3</v>
      </c>
      <c r="J1982">
        <v>5.9692227000000004E-3</v>
      </c>
      <c r="K1982">
        <v>7.0067167999999999E-2</v>
      </c>
      <c r="L1982">
        <v>7.0990017000000002E-2</v>
      </c>
      <c r="M1982">
        <v>16.447907000000001</v>
      </c>
      <c r="N1982">
        <v>0.98444765000000001</v>
      </c>
      <c r="O1982">
        <v>1</v>
      </c>
      <c r="P1982">
        <v>1</v>
      </c>
      <c r="Q1982">
        <v>0.98444765000000001</v>
      </c>
      <c r="R1982">
        <v>16.192102999999999</v>
      </c>
      <c r="S1982">
        <v>16.181808</v>
      </c>
      <c r="T1982">
        <v>27.569067</v>
      </c>
      <c r="U1982">
        <v>919.75181999999995</v>
      </c>
      <c r="V1982">
        <v>552.32446000000004</v>
      </c>
      <c r="W1982">
        <v>28.315073999999999</v>
      </c>
      <c r="X1982">
        <v>584.11550999999997</v>
      </c>
      <c r="Y1982">
        <v>555.32205999999996</v>
      </c>
      <c r="Z1982">
        <v>0.39724257000000002</v>
      </c>
      <c r="AA1982">
        <v>1499.0286000000001</v>
      </c>
      <c r="AB1982">
        <v>0.39749131999999998</v>
      </c>
      <c r="AC1982">
        <v>1499.9672</v>
      </c>
      <c r="AD1982" s="2">
        <v>1498.982</v>
      </c>
      <c r="AE1982" s="2">
        <v>267.88684999999998</v>
      </c>
      <c r="AF1982" s="2">
        <f t="shared" si="154"/>
        <v>1.498982</v>
      </c>
      <c r="AG1982" s="2">
        <f t="shared" si="154"/>
        <v>0.26788684999999995</v>
      </c>
      <c r="AH1982" s="8">
        <v>7952.7025999999996</v>
      </c>
      <c r="AI1982" s="3">
        <f t="shared" si="155"/>
        <v>0.40027165102716378</v>
      </c>
      <c r="AJ1982" s="3">
        <f t="shared" si="156"/>
        <v>7.1533555264817167E-2</v>
      </c>
      <c r="AK1982" s="3">
        <f t="shared" si="158"/>
        <v>0.66711941837860633</v>
      </c>
      <c r="AL1982" s="3">
        <f t="shared" si="157"/>
        <v>0.11922259210802862</v>
      </c>
    </row>
    <row r="1983" spans="1:38" x14ac:dyDescent="0.2">
      <c r="A1983" s="2">
        <v>6</v>
      </c>
      <c r="B1983" s="2" t="s">
        <v>2011</v>
      </c>
      <c r="C1983" s="2" t="s">
        <v>36</v>
      </c>
      <c r="D1983" s="2">
        <v>27.782298000000001</v>
      </c>
      <c r="E1983" s="2">
        <v>87.450121999999993</v>
      </c>
      <c r="F1983">
        <v>141000</v>
      </c>
      <c r="G1983">
        <v>2730</v>
      </c>
      <c r="H1983">
        <v>8.1879124999999997E-2</v>
      </c>
      <c r="I1983">
        <v>1.5880768E-3</v>
      </c>
      <c r="J1983">
        <v>1.1952165E-3</v>
      </c>
      <c r="K1983">
        <v>1.4454686E-2</v>
      </c>
      <c r="L1983">
        <v>1.4590697999999999E-2</v>
      </c>
      <c r="M1983">
        <v>16.775196000000001</v>
      </c>
      <c r="N1983">
        <v>0.98652784000000004</v>
      </c>
      <c r="O1983">
        <v>1</v>
      </c>
      <c r="P1983">
        <v>1</v>
      </c>
      <c r="Q1983">
        <v>0.98652784000000004</v>
      </c>
      <c r="R1983">
        <v>16.549196999999999</v>
      </c>
      <c r="S1983">
        <v>16.525113000000001</v>
      </c>
      <c r="T1983">
        <v>27.796157999999998</v>
      </c>
      <c r="U1983">
        <v>810.63509999999997</v>
      </c>
      <c r="V1983">
        <v>550.08807000000002</v>
      </c>
      <c r="W1983">
        <v>28.463744999999999</v>
      </c>
      <c r="X1983">
        <v>571.17150000000004</v>
      </c>
      <c r="Y1983">
        <v>552.76599999999996</v>
      </c>
      <c r="Z1983">
        <v>8.1880637000000006E-2</v>
      </c>
      <c r="AA1983">
        <v>308.98354</v>
      </c>
      <c r="AB1983">
        <v>8.1998289000000002E-2</v>
      </c>
      <c r="AC1983">
        <v>309.42750000000001</v>
      </c>
      <c r="AD1983" s="2">
        <v>308.97782999999998</v>
      </c>
      <c r="AE1983" s="2">
        <v>55.059237000000003</v>
      </c>
      <c r="AF1983" s="2">
        <f t="shared" si="154"/>
        <v>0.30897783000000001</v>
      </c>
      <c r="AG1983" s="2">
        <f t="shared" si="154"/>
        <v>5.5059237000000004E-2</v>
      </c>
      <c r="AH1983" s="8">
        <v>6869.9448000000002</v>
      </c>
      <c r="AI1983" s="3">
        <f t="shared" si="155"/>
        <v>1.9418868984871829</v>
      </c>
      <c r="AJ1983" s="3">
        <f t="shared" si="156"/>
        <v>0.3460403970440234</v>
      </c>
      <c r="AK1983" s="3">
        <f t="shared" si="158"/>
        <v>3.2364781641453049</v>
      </c>
      <c r="AL1983" s="3">
        <f t="shared" si="157"/>
        <v>0.57673399507337231</v>
      </c>
    </row>
    <row r="1984" spans="1:38" x14ac:dyDescent="0.2">
      <c r="A1984" s="2">
        <v>7</v>
      </c>
      <c r="B1984" s="2" t="s">
        <v>2012</v>
      </c>
      <c r="C1984" s="2" t="s">
        <v>36</v>
      </c>
      <c r="D1984" s="2">
        <v>26.930216000000001</v>
      </c>
      <c r="E1984" s="2">
        <v>87.317732000000007</v>
      </c>
      <c r="F1984">
        <v>11800</v>
      </c>
      <c r="G1984">
        <v>444</v>
      </c>
      <c r="H1984">
        <v>0.45222937000000002</v>
      </c>
      <c r="I1984">
        <v>1.7045794999999999E-2</v>
      </c>
      <c r="J1984">
        <v>1.2460636000000001E-2</v>
      </c>
      <c r="K1984">
        <v>8.0758973999999997E-2</v>
      </c>
      <c r="L1984">
        <v>8.3473580000000006E-2</v>
      </c>
      <c r="M1984">
        <v>7.8867628999999999</v>
      </c>
      <c r="N1984">
        <v>0.96189632000000003</v>
      </c>
      <c r="O1984">
        <v>1</v>
      </c>
      <c r="P1984">
        <v>1</v>
      </c>
      <c r="Q1984">
        <v>0.96189632000000003</v>
      </c>
      <c r="R1984">
        <v>7.5862482</v>
      </c>
      <c r="S1984">
        <v>7.4943778999999999</v>
      </c>
      <c r="T1984">
        <v>26.930325</v>
      </c>
      <c r="U1984">
        <v>979.90311999999994</v>
      </c>
      <c r="V1984">
        <v>665.92449999999997</v>
      </c>
      <c r="W1984">
        <v>27.404886999999999</v>
      </c>
      <c r="X1984">
        <v>785.17481999999995</v>
      </c>
      <c r="Y1984">
        <v>667.51477999999997</v>
      </c>
      <c r="Z1984">
        <v>0.45249876</v>
      </c>
      <c r="AA1984">
        <v>1707.5425</v>
      </c>
      <c r="AB1984">
        <v>0.45786452</v>
      </c>
      <c r="AC1984">
        <v>1727.7906</v>
      </c>
      <c r="AD1984" s="2">
        <v>1706.5259000000001</v>
      </c>
      <c r="AE1984" s="2">
        <v>314.99464</v>
      </c>
      <c r="AF1984" s="2">
        <f t="shared" si="154"/>
        <v>1.7065259000000002</v>
      </c>
      <c r="AG1984" s="2">
        <f t="shared" si="154"/>
        <v>0.31499463999999999</v>
      </c>
      <c r="AH1984" s="8">
        <v>8215</v>
      </c>
      <c r="AI1984" s="3">
        <f t="shared" si="155"/>
        <v>0.35159149943168161</v>
      </c>
      <c r="AJ1984" s="3">
        <f t="shared" si="156"/>
        <v>6.4897601489987786E-2</v>
      </c>
      <c r="AK1984" s="3">
        <f t="shared" si="158"/>
        <v>0.585985832386136</v>
      </c>
      <c r="AL1984" s="3">
        <f t="shared" si="157"/>
        <v>0.10816266914997963</v>
      </c>
    </row>
    <row r="1985" spans="1:38" x14ac:dyDescent="0.2">
      <c r="A1985" s="2">
        <v>8</v>
      </c>
      <c r="B1985" s="2" t="s">
        <v>2013</v>
      </c>
      <c r="C1985" s="2" t="s">
        <v>36</v>
      </c>
      <c r="D1985" s="2">
        <v>26.926386999999998</v>
      </c>
      <c r="E1985" s="2">
        <v>87.147640999999993</v>
      </c>
      <c r="F1985">
        <v>22900</v>
      </c>
      <c r="G1985">
        <v>517</v>
      </c>
      <c r="H1985">
        <v>0.24860244000000001</v>
      </c>
      <c r="I1985">
        <v>5.6186567999999999E-3</v>
      </c>
      <c r="J1985">
        <v>6.4498975999999998E-3</v>
      </c>
      <c r="K1985">
        <v>4.4339563999999998E-2</v>
      </c>
      <c r="L1985">
        <v>4.5157140999999998E-2</v>
      </c>
      <c r="M1985">
        <v>8.3992164000000002</v>
      </c>
      <c r="N1985">
        <v>0.96253093999999995</v>
      </c>
      <c r="O1985">
        <v>1</v>
      </c>
      <c r="P1985">
        <v>1</v>
      </c>
      <c r="Q1985">
        <v>0.96253093999999995</v>
      </c>
      <c r="R1985">
        <v>8.0845056999999994</v>
      </c>
      <c r="S1985">
        <v>8.0144912000000001</v>
      </c>
      <c r="T1985">
        <v>26.927363</v>
      </c>
      <c r="U1985">
        <v>987.58210999999994</v>
      </c>
      <c r="V1985">
        <v>656.14925000000005</v>
      </c>
      <c r="W1985">
        <v>27.686834999999999</v>
      </c>
      <c r="X1985">
        <v>677.96486000000004</v>
      </c>
      <c r="Y1985">
        <v>658.72717</v>
      </c>
      <c r="Z1985">
        <v>0.24874748999999999</v>
      </c>
      <c r="AA1985">
        <v>938.66979000000003</v>
      </c>
      <c r="AB1985">
        <v>0.25085464000000002</v>
      </c>
      <c r="AC1985">
        <v>946.62126999999998</v>
      </c>
      <c r="AD1985" s="2">
        <v>938.12243000000001</v>
      </c>
      <c r="AE1985" s="2">
        <v>170.40431000000001</v>
      </c>
      <c r="AF1985" s="2">
        <f t="shared" si="154"/>
        <v>0.93812243000000006</v>
      </c>
      <c r="AG1985" s="2">
        <f t="shared" si="154"/>
        <v>0.17040431</v>
      </c>
      <c r="AH1985" s="8">
        <v>8589.7011999999995</v>
      </c>
      <c r="AI1985" s="3">
        <f t="shared" si="155"/>
        <v>0.63957536970947382</v>
      </c>
      <c r="AJ1985" s="3">
        <f t="shared" si="156"/>
        <v>0.11617502799537346</v>
      </c>
      <c r="AK1985" s="3">
        <f t="shared" si="158"/>
        <v>1.0659589495157897</v>
      </c>
      <c r="AL1985" s="3">
        <f t="shared" si="157"/>
        <v>0.19362504665895577</v>
      </c>
    </row>
    <row r="1986" spans="1:38" x14ac:dyDescent="0.2">
      <c r="A1986" s="2">
        <v>9</v>
      </c>
      <c r="B1986" s="2" t="s">
        <v>2014</v>
      </c>
      <c r="C1986" s="2" t="s">
        <v>36</v>
      </c>
      <c r="D1986" s="2">
        <v>27.326411</v>
      </c>
      <c r="E1986" s="2">
        <v>87.203183999999993</v>
      </c>
      <c r="F1986">
        <v>19400</v>
      </c>
      <c r="G1986">
        <v>260</v>
      </c>
      <c r="H1986">
        <v>0.10611451</v>
      </c>
      <c r="I1986">
        <v>1.4257128E-3</v>
      </c>
      <c r="J1986">
        <v>6.7494429999999999E-3</v>
      </c>
      <c r="K1986">
        <v>1.9666328E-2</v>
      </c>
      <c r="L1986">
        <v>2.0841115E-2</v>
      </c>
      <c r="M1986">
        <v>2.8721562</v>
      </c>
      <c r="N1986">
        <v>0.96331571000000005</v>
      </c>
      <c r="O1986">
        <v>1</v>
      </c>
      <c r="P1986">
        <v>1</v>
      </c>
      <c r="Q1986">
        <v>0.96331571000000005</v>
      </c>
      <c r="R1986">
        <v>2.7667931000000001</v>
      </c>
      <c r="S1986">
        <v>2.7437084</v>
      </c>
      <c r="T1986">
        <v>27.336811999999998</v>
      </c>
      <c r="U1986">
        <v>970.63664000000006</v>
      </c>
      <c r="V1986">
        <v>819.46423000000004</v>
      </c>
      <c r="W1986">
        <v>27.419466</v>
      </c>
      <c r="X1986">
        <v>897.83594000000005</v>
      </c>
      <c r="Y1986">
        <v>819.70079999999996</v>
      </c>
      <c r="Z1986">
        <v>0.10617987</v>
      </c>
      <c r="AA1986">
        <v>400.67876999999999</v>
      </c>
      <c r="AB1986">
        <v>0.10700315000000001</v>
      </c>
      <c r="AC1986">
        <v>403.78546</v>
      </c>
      <c r="AD1986" s="2">
        <v>400.43212999999997</v>
      </c>
      <c r="AE1986" s="2">
        <v>78.645718000000002</v>
      </c>
      <c r="AF1986" s="2">
        <f t="shared" si="154"/>
        <v>0.40043213</v>
      </c>
      <c r="AG1986" s="2">
        <f t="shared" si="154"/>
        <v>7.8645718000000003E-2</v>
      </c>
      <c r="AH1986" s="8">
        <v>4357.9272000000001</v>
      </c>
      <c r="AI1986" s="3">
        <f t="shared" si="155"/>
        <v>1.4983812612639251</v>
      </c>
      <c r="AJ1986" s="3">
        <f t="shared" si="156"/>
        <v>0.29428525161017172</v>
      </c>
      <c r="AK1986" s="3">
        <f t="shared" si="158"/>
        <v>2.4973021021065418</v>
      </c>
      <c r="AL1986" s="3">
        <f t="shared" si="157"/>
        <v>0.49047541935028616</v>
      </c>
    </row>
    <row r="1987" spans="1:38" x14ac:dyDescent="0.2">
      <c r="A1987" s="2">
        <v>10</v>
      </c>
      <c r="B1987" s="2" t="s">
        <v>2015</v>
      </c>
      <c r="C1987" s="2" t="s">
        <v>36</v>
      </c>
      <c r="D1987" s="2">
        <v>27.367736000000001</v>
      </c>
      <c r="E1987" s="2">
        <v>87.180858000000001</v>
      </c>
      <c r="F1987">
        <v>29900</v>
      </c>
      <c r="G1987">
        <v>718</v>
      </c>
      <c r="H1987">
        <v>3.8483257E-2</v>
      </c>
      <c r="I1987">
        <v>9.3317610999999996E-4</v>
      </c>
      <c r="J1987">
        <v>4.0253646000000002E-3</v>
      </c>
      <c r="K1987">
        <v>7.4715605999999997E-3</v>
      </c>
      <c r="L1987">
        <v>8.5380674E-3</v>
      </c>
      <c r="M1987">
        <v>1.4528213999999999</v>
      </c>
      <c r="N1987">
        <v>0.98981140999999995</v>
      </c>
      <c r="O1987">
        <v>1</v>
      </c>
      <c r="P1987">
        <v>1</v>
      </c>
      <c r="Q1987">
        <v>0.98981140999999995</v>
      </c>
      <c r="R1987">
        <v>1.4380192000000001</v>
      </c>
      <c r="S1987">
        <v>1.4383501000000001</v>
      </c>
      <c r="T1987">
        <v>27.368531000000001</v>
      </c>
      <c r="U1987">
        <v>968.83849999999995</v>
      </c>
      <c r="V1987">
        <v>921.19619</v>
      </c>
      <c r="W1987">
        <v>27.387207</v>
      </c>
      <c r="X1987">
        <v>932.49386000000004</v>
      </c>
      <c r="Y1987">
        <v>921.25540000000001</v>
      </c>
      <c r="Z1987">
        <v>3.8485475999999998E-2</v>
      </c>
      <c r="AA1987">
        <v>145.22820999999999</v>
      </c>
      <c r="AB1987">
        <v>3.8477753000000003E-2</v>
      </c>
      <c r="AC1987">
        <v>145.19907000000001</v>
      </c>
      <c r="AD1987" s="2">
        <v>145.21984</v>
      </c>
      <c r="AE1987" s="2">
        <v>32.219121999999999</v>
      </c>
      <c r="AF1987" s="2">
        <f t="shared" si="154"/>
        <v>0.14521984000000002</v>
      </c>
      <c r="AG1987" s="2">
        <f t="shared" si="154"/>
        <v>3.2219121999999996E-2</v>
      </c>
      <c r="AH1987" s="8">
        <v>893</v>
      </c>
      <c r="AI1987" s="3">
        <f t="shared" si="155"/>
        <v>4.1316668576414903</v>
      </c>
      <c r="AJ1987" s="3">
        <f t="shared" si="156"/>
        <v>0.91667005382809807</v>
      </c>
      <c r="AK1987" s="3">
        <f t="shared" si="158"/>
        <v>6.8861114294024839</v>
      </c>
      <c r="AL1987" s="3">
        <f t="shared" si="157"/>
        <v>1.5277834230468303</v>
      </c>
    </row>
    <row r="1988" spans="1:38" x14ac:dyDescent="0.2">
      <c r="A1988" s="2">
        <v>11</v>
      </c>
      <c r="B1988" s="2" t="s">
        <v>2016</v>
      </c>
      <c r="C1988" s="2" t="s">
        <v>36</v>
      </c>
      <c r="D1988" s="2">
        <v>27.389672000000001</v>
      </c>
      <c r="E1988" s="2">
        <v>87.155338</v>
      </c>
      <c r="F1988">
        <v>26700</v>
      </c>
      <c r="G1988">
        <v>417</v>
      </c>
      <c r="H1988">
        <v>4.6445763000000001E-2</v>
      </c>
      <c r="I1988">
        <v>7.3087860000000001E-4</v>
      </c>
      <c r="J1988">
        <v>4.5770356999999999E-3</v>
      </c>
      <c r="K1988">
        <v>8.9469665000000004E-3</v>
      </c>
      <c r="L1988">
        <v>1.0076290999999999E-2</v>
      </c>
      <c r="M1988">
        <v>1.6003006</v>
      </c>
      <c r="N1988">
        <v>0.97973027999999995</v>
      </c>
      <c r="O1988">
        <v>1</v>
      </c>
      <c r="P1988">
        <v>1</v>
      </c>
      <c r="Q1988">
        <v>0.97973027999999995</v>
      </c>
      <c r="R1988">
        <v>1.5678628999999999</v>
      </c>
      <c r="S1988">
        <v>1.5651249</v>
      </c>
      <c r="T1988">
        <v>27.392122000000001</v>
      </c>
      <c r="U1988">
        <v>961.26147000000003</v>
      </c>
      <c r="V1988">
        <v>906.70115999999996</v>
      </c>
      <c r="W1988">
        <v>27.409177</v>
      </c>
      <c r="X1988">
        <v>926.11514999999997</v>
      </c>
      <c r="Y1988">
        <v>906.75418000000002</v>
      </c>
      <c r="Z1988">
        <v>4.6450125000000002E-2</v>
      </c>
      <c r="AA1988">
        <v>175.28349</v>
      </c>
      <c r="AB1988">
        <v>4.6521552000000001E-2</v>
      </c>
      <c r="AC1988">
        <v>175.55303000000001</v>
      </c>
      <c r="AD1988" s="2">
        <v>175.26703000000001</v>
      </c>
      <c r="AE1988" s="2">
        <v>38.023741000000001</v>
      </c>
      <c r="AF1988" s="2">
        <f t="shared" si="154"/>
        <v>0.17526703000000002</v>
      </c>
      <c r="AG1988" s="2">
        <f t="shared" si="154"/>
        <v>3.8023741E-2</v>
      </c>
      <c r="AH1988" s="8">
        <v>1299</v>
      </c>
      <c r="AI1988" s="3">
        <f t="shared" si="155"/>
        <v>3.4233477910819849</v>
      </c>
      <c r="AJ1988" s="3">
        <f t="shared" si="156"/>
        <v>0.74268668648646308</v>
      </c>
      <c r="AK1988" s="3">
        <f t="shared" si="158"/>
        <v>5.7055796518033084</v>
      </c>
      <c r="AL1988" s="3">
        <f t="shared" si="157"/>
        <v>1.2378111441441049</v>
      </c>
    </row>
    <row r="1989" spans="1:38" x14ac:dyDescent="0.2">
      <c r="A1989" s="2">
        <v>12</v>
      </c>
      <c r="B1989" s="2" t="s">
        <v>2017</v>
      </c>
      <c r="C1989" s="2" t="s">
        <v>36</v>
      </c>
      <c r="D1989" s="2">
        <v>27.389735999999999</v>
      </c>
      <c r="E1989" s="2">
        <v>87.133525000000006</v>
      </c>
      <c r="F1989">
        <v>21000</v>
      </c>
      <c r="G1989">
        <v>616</v>
      </c>
      <c r="H1989">
        <v>9.6718583999999996E-2</v>
      </c>
      <c r="I1989">
        <v>2.8468186999999999E-3</v>
      </c>
      <c r="J1989">
        <v>6.2653899000000004E-3</v>
      </c>
      <c r="K1989">
        <v>1.7950504999999999E-2</v>
      </c>
      <c r="L1989">
        <v>1.9224465999999999E-2</v>
      </c>
      <c r="M1989">
        <v>2.7708140999999999</v>
      </c>
      <c r="N1989">
        <v>0.97626827999999999</v>
      </c>
      <c r="O1989">
        <v>1</v>
      </c>
      <c r="P1989">
        <v>1</v>
      </c>
      <c r="Q1989">
        <v>0.97626827999999999</v>
      </c>
      <c r="R1989">
        <v>2.7050578999999999</v>
      </c>
      <c r="S1989">
        <v>2.7036905999999998</v>
      </c>
      <c r="T1989">
        <v>27.390523999999999</v>
      </c>
      <c r="U1989">
        <v>968.69479999999999</v>
      </c>
      <c r="V1989">
        <v>824.94242999999994</v>
      </c>
      <c r="W1989">
        <v>27.344252999999998</v>
      </c>
      <c r="X1989">
        <v>871.64547000000005</v>
      </c>
      <c r="Y1989">
        <v>824.80976999999996</v>
      </c>
      <c r="Z1989">
        <v>9.6752457E-2</v>
      </c>
      <c r="AA1989">
        <v>365.10361</v>
      </c>
      <c r="AB1989">
        <v>9.6797514000000001E-2</v>
      </c>
      <c r="AC1989">
        <v>365.27364</v>
      </c>
      <c r="AD1989" s="2">
        <v>364.97579000000002</v>
      </c>
      <c r="AE1989" s="2">
        <v>72.545154999999994</v>
      </c>
      <c r="AF1989" s="2">
        <f t="shared" si="154"/>
        <v>0.36497579000000002</v>
      </c>
      <c r="AG1989" s="2">
        <f t="shared" si="154"/>
        <v>7.2545155E-2</v>
      </c>
      <c r="AH1989" s="8">
        <v>2913.991</v>
      </c>
      <c r="AI1989" s="3">
        <f t="shared" si="155"/>
        <v>1.6439446572606911</v>
      </c>
      <c r="AJ1989" s="3">
        <f t="shared" si="156"/>
        <v>0.32676200241226599</v>
      </c>
      <c r="AK1989" s="3">
        <f t="shared" si="158"/>
        <v>2.7399077621011521</v>
      </c>
      <c r="AL1989" s="3">
        <f t="shared" si="157"/>
        <v>0.54460333735377675</v>
      </c>
    </row>
    <row r="1990" spans="1:38" x14ac:dyDescent="0.2">
      <c r="A1990" s="2">
        <v>13</v>
      </c>
      <c r="B1990" s="2" t="s">
        <v>2018</v>
      </c>
      <c r="C1990" s="2" t="s">
        <v>36</v>
      </c>
      <c r="D1990" s="2">
        <v>27.418986</v>
      </c>
      <c r="E1990" s="2">
        <v>87.121677000000005</v>
      </c>
      <c r="F1990">
        <v>57500</v>
      </c>
      <c r="G1990">
        <v>1030</v>
      </c>
      <c r="H1990">
        <v>4.4340956000000001E-2</v>
      </c>
      <c r="I1990">
        <v>7.9828633000000003E-4</v>
      </c>
      <c r="J1990">
        <v>2.3160333E-3</v>
      </c>
      <c r="K1990">
        <v>8.1550505000000002E-3</v>
      </c>
      <c r="L1990">
        <v>8.5150525999999997E-3</v>
      </c>
      <c r="M1990">
        <v>3.6213090999999999</v>
      </c>
      <c r="N1990">
        <v>0.95662749999999996</v>
      </c>
      <c r="O1990">
        <v>1</v>
      </c>
      <c r="P1990">
        <v>1</v>
      </c>
      <c r="Q1990">
        <v>0.95662749999999996</v>
      </c>
      <c r="R1990">
        <v>3.4642439</v>
      </c>
      <c r="S1990">
        <v>3.4648633000000002</v>
      </c>
      <c r="T1990">
        <v>27.421422</v>
      </c>
      <c r="U1990">
        <v>954.81587999999999</v>
      </c>
      <c r="V1990">
        <v>785.29930999999999</v>
      </c>
      <c r="W1990">
        <v>27.384087999999998</v>
      </c>
      <c r="X1990">
        <v>848.62261999999998</v>
      </c>
      <c r="Y1990">
        <v>785.19208000000003</v>
      </c>
      <c r="Z1990">
        <v>4.4353996E-2</v>
      </c>
      <c r="AA1990">
        <v>167.37357</v>
      </c>
      <c r="AB1990">
        <v>4.4346538999999997E-2</v>
      </c>
      <c r="AC1990">
        <v>167.34542999999999</v>
      </c>
      <c r="AD1990" s="2">
        <v>167.32436000000001</v>
      </c>
      <c r="AE1990" s="2">
        <v>32.132274000000002</v>
      </c>
      <c r="AF1990" s="2">
        <f t="shared" si="154"/>
        <v>0.16732436000000001</v>
      </c>
      <c r="AG1990" s="2">
        <f t="shared" si="154"/>
        <v>3.2132274000000002E-2</v>
      </c>
      <c r="AH1990" s="8">
        <v>3580.9756000000002</v>
      </c>
      <c r="AI1990" s="3">
        <f t="shared" si="155"/>
        <v>3.5858496634919144</v>
      </c>
      <c r="AJ1990" s="3">
        <f t="shared" si="156"/>
        <v>0.6886116517052866</v>
      </c>
      <c r="AK1990" s="3">
        <f t="shared" si="158"/>
        <v>5.9764161058198573</v>
      </c>
      <c r="AL1990" s="3">
        <f t="shared" si="157"/>
        <v>1.1476860861754776</v>
      </c>
    </row>
    <row r="1991" spans="1:38" x14ac:dyDescent="0.2">
      <c r="A1991" s="2">
        <v>14</v>
      </c>
      <c r="B1991" s="2" t="s">
        <v>2019</v>
      </c>
      <c r="C1991" s="2" t="s">
        <v>36</v>
      </c>
      <c r="D1991" s="2">
        <v>27.469131000000001</v>
      </c>
      <c r="E1991" s="2">
        <v>87.143895999999998</v>
      </c>
      <c r="F1991">
        <v>5610</v>
      </c>
      <c r="G1991">
        <v>73</v>
      </c>
      <c r="H1991">
        <v>0.29550987000000001</v>
      </c>
      <c r="I1991">
        <v>3.8497538999999999E-3</v>
      </c>
      <c r="J1991">
        <v>2.3244324E-2</v>
      </c>
      <c r="K1991">
        <v>5.5444852000000003E-2</v>
      </c>
      <c r="L1991">
        <v>6.0243263999999998E-2</v>
      </c>
      <c r="M1991">
        <v>2.2029233000000001</v>
      </c>
      <c r="N1991">
        <v>0.97789422000000004</v>
      </c>
      <c r="O1991">
        <v>1</v>
      </c>
      <c r="P1991">
        <v>1</v>
      </c>
      <c r="Q1991">
        <v>0.97789422000000004</v>
      </c>
      <c r="R1991">
        <v>2.154226</v>
      </c>
      <c r="S1991">
        <v>2.1574754999999999</v>
      </c>
      <c r="T1991">
        <v>27.472588999999999</v>
      </c>
      <c r="U1991">
        <v>916.33943999999997</v>
      </c>
      <c r="V1991">
        <v>859.202</v>
      </c>
      <c r="W1991">
        <v>27.479096999999999</v>
      </c>
      <c r="X1991">
        <v>862.25088000000005</v>
      </c>
      <c r="Y1991">
        <v>859.22104999999999</v>
      </c>
      <c r="Z1991">
        <v>0.29552872000000002</v>
      </c>
      <c r="AA1991">
        <v>1115.2027</v>
      </c>
      <c r="AB1991">
        <v>0.29512786000000002</v>
      </c>
      <c r="AC1991">
        <v>1113.69</v>
      </c>
      <c r="AD1991" s="2">
        <v>1115.1315999999999</v>
      </c>
      <c r="AE1991" s="2">
        <v>227.33306999999999</v>
      </c>
      <c r="AF1991" s="2">
        <f t="shared" si="154"/>
        <v>1.1151316</v>
      </c>
      <c r="AG1991" s="2">
        <f t="shared" si="154"/>
        <v>0.22733307</v>
      </c>
      <c r="AH1991" s="8">
        <v>1075</v>
      </c>
      <c r="AI1991" s="3">
        <f t="shared" si="155"/>
        <v>0.53805308718719835</v>
      </c>
      <c r="AJ1991" s="3">
        <f t="shared" si="156"/>
        <v>0.10968863238495212</v>
      </c>
      <c r="AK1991" s="3">
        <f t="shared" si="158"/>
        <v>0.89675514531199729</v>
      </c>
      <c r="AL1991" s="3">
        <f t="shared" si="157"/>
        <v>0.18281438730825356</v>
      </c>
    </row>
    <row r="1992" spans="1:38" x14ac:dyDescent="0.2">
      <c r="A1992" s="2">
        <v>15</v>
      </c>
      <c r="B1992" s="2" t="s">
        <v>2020</v>
      </c>
      <c r="C1992" s="2" t="s">
        <v>36</v>
      </c>
      <c r="D1992" s="2">
        <v>27.484669</v>
      </c>
      <c r="E1992" s="2">
        <v>87.160117999999997</v>
      </c>
      <c r="F1992">
        <v>8240</v>
      </c>
      <c r="G1992">
        <v>57</v>
      </c>
      <c r="H1992">
        <v>0.22554405999999999</v>
      </c>
      <c r="I1992">
        <v>1.5621252E-3</v>
      </c>
      <c r="J1992">
        <v>1.5999882E-2</v>
      </c>
      <c r="K1992">
        <v>4.2026124999999998E-2</v>
      </c>
      <c r="L1992">
        <v>4.4995906000000002E-2</v>
      </c>
      <c r="M1992">
        <v>2.5546850000000001</v>
      </c>
      <c r="N1992">
        <v>0.95923645999999996</v>
      </c>
      <c r="O1992">
        <v>1</v>
      </c>
      <c r="P1992">
        <v>1</v>
      </c>
      <c r="Q1992">
        <v>0.95923645999999996</v>
      </c>
      <c r="R1992">
        <v>2.4505469999999998</v>
      </c>
      <c r="S1992">
        <v>2.4488998999999998</v>
      </c>
      <c r="T1992">
        <v>27.488</v>
      </c>
      <c r="U1992">
        <v>939.38703999999996</v>
      </c>
      <c r="V1992">
        <v>837.26050999999995</v>
      </c>
      <c r="W1992">
        <v>27.508329</v>
      </c>
      <c r="X1992">
        <v>862.48934999999994</v>
      </c>
      <c r="Y1992">
        <v>837.31898999999999</v>
      </c>
      <c r="Z1992">
        <v>0.22558387999999999</v>
      </c>
      <c r="AA1992">
        <v>851.25991999999997</v>
      </c>
      <c r="AB1992">
        <v>0.22572215000000001</v>
      </c>
      <c r="AC1992">
        <v>851.7817</v>
      </c>
      <c r="AD1992" s="2">
        <v>851.10965999999996</v>
      </c>
      <c r="AE1992" s="2">
        <v>169.79587000000001</v>
      </c>
      <c r="AF1992" s="2">
        <f t="shared" si="154"/>
        <v>0.85110965999999999</v>
      </c>
      <c r="AG1992" s="2">
        <f t="shared" si="154"/>
        <v>0.16979587000000002</v>
      </c>
      <c r="AH1992" s="8">
        <v>1993</v>
      </c>
      <c r="AI1992" s="3">
        <f t="shared" si="155"/>
        <v>0.70496203744180275</v>
      </c>
      <c r="AJ1992" s="3">
        <f t="shared" si="156"/>
        <v>0.14063950638793535</v>
      </c>
      <c r="AK1992" s="3">
        <f t="shared" si="158"/>
        <v>1.1749367290696713</v>
      </c>
      <c r="AL1992" s="3">
        <f t="shared" si="157"/>
        <v>0.23439917731322557</v>
      </c>
    </row>
    <row r="1993" spans="1:38" x14ac:dyDescent="0.2">
      <c r="A1993" s="2">
        <v>16</v>
      </c>
      <c r="B1993" s="2" t="s">
        <v>2021</v>
      </c>
      <c r="C1993" s="2" t="s">
        <v>36</v>
      </c>
      <c r="D1993" s="2">
        <v>27.515623000000001</v>
      </c>
      <c r="E1993" s="2">
        <v>87.190124999999995</v>
      </c>
      <c r="F1993">
        <v>12100</v>
      </c>
      <c r="G1993">
        <v>358</v>
      </c>
      <c r="H1993">
        <v>0.18098011999999999</v>
      </c>
      <c r="I1993">
        <v>5.3664170000000001E-3</v>
      </c>
      <c r="J1993">
        <v>1.110354E-2</v>
      </c>
      <c r="K1993">
        <v>3.3426637000000002E-2</v>
      </c>
      <c r="L1993">
        <v>3.5629019999999997E-2</v>
      </c>
      <c r="M1993">
        <v>3.1495538999999999</v>
      </c>
      <c r="N1993">
        <v>0.92632000000000003</v>
      </c>
      <c r="O1993">
        <v>1</v>
      </c>
      <c r="P1993">
        <v>1</v>
      </c>
      <c r="Q1993">
        <v>0.92632000000000003</v>
      </c>
      <c r="R1993">
        <v>2.9174947000000002</v>
      </c>
      <c r="S1993">
        <v>2.9297293</v>
      </c>
      <c r="T1993">
        <v>27.518038000000001</v>
      </c>
      <c r="U1993">
        <v>920.48653999999999</v>
      </c>
      <c r="V1993">
        <v>806.30994999999996</v>
      </c>
      <c r="W1993">
        <v>27.527815</v>
      </c>
      <c r="X1993">
        <v>856.90458000000001</v>
      </c>
      <c r="Y1993">
        <v>806.33781999999997</v>
      </c>
      <c r="Z1993">
        <v>0.18101771999999999</v>
      </c>
      <c r="AA1993">
        <v>683.08573000000001</v>
      </c>
      <c r="AB1993">
        <v>0.18031876999999999</v>
      </c>
      <c r="AC1993">
        <v>680.44817999999998</v>
      </c>
      <c r="AD1993" s="2">
        <v>682.94383000000005</v>
      </c>
      <c r="AE1993" s="2">
        <v>134.44913</v>
      </c>
      <c r="AF1993" s="2">
        <f t="shared" ref="AF1993:AG2056" si="159">AD1993/1000</f>
        <v>0.68294383000000003</v>
      </c>
      <c r="AG1993" s="2">
        <f t="shared" si="159"/>
        <v>0.13444913</v>
      </c>
      <c r="AH1993" s="8">
        <v>2262</v>
      </c>
      <c r="AI1993" s="3">
        <f t="shared" ref="AI1993:AI2056" si="160">600/AD1993</f>
        <v>0.87854955802148471</v>
      </c>
      <c r="AJ1993" s="3">
        <f t="shared" ref="AJ1993:AJ2056" si="161">AI1993*AE1993/AD1993</f>
        <v>0.17295745059717887</v>
      </c>
      <c r="AK1993" s="3">
        <f t="shared" si="158"/>
        <v>1.4642492633691411</v>
      </c>
      <c r="AL1993" s="3">
        <f t="shared" ref="AL1993:AL2056" si="162">AK1993*AE1993/AD1993</f>
        <v>0.28826241766196481</v>
      </c>
    </row>
    <row r="1994" spans="1:38" x14ac:dyDescent="0.2">
      <c r="A1994" s="2">
        <v>17</v>
      </c>
      <c r="B1994" s="2" t="s">
        <v>2022</v>
      </c>
      <c r="C1994" s="2" t="s">
        <v>36</v>
      </c>
      <c r="D1994" s="2">
        <v>27.545576000000001</v>
      </c>
      <c r="E1994" s="2">
        <v>87.229460000000003</v>
      </c>
      <c r="F1994">
        <v>16500</v>
      </c>
      <c r="G1994">
        <v>209</v>
      </c>
      <c r="H1994">
        <v>0.36406984999999997</v>
      </c>
      <c r="I1994">
        <v>4.6140814999999996E-3</v>
      </c>
      <c r="J1994">
        <v>9.3143354999999997E-3</v>
      </c>
      <c r="K1994">
        <v>6.4895488000000001E-2</v>
      </c>
      <c r="L1994">
        <v>6.5722682000000004E-2</v>
      </c>
      <c r="M1994">
        <v>8.8873149999999992</v>
      </c>
      <c r="N1994">
        <v>0.94937336999999999</v>
      </c>
      <c r="O1994">
        <v>1</v>
      </c>
      <c r="P1994">
        <v>1</v>
      </c>
      <c r="Q1994">
        <v>0.94937336999999999</v>
      </c>
      <c r="R1994">
        <v>8.4373802999999992</v>
      </c>
      <c r="S1994">
        <v>8.4658367999999999</v>
      </c>
      <c r="T1994">
        <v>27.547219999999999</v>
      </c>
      <c r="U1994">
        <v>926.96154999999999</v>
      </c>
      <c r="V1994">
        <v>649.49806999999998</v>
      </c>
      <c r="W1994">
        <v>27.644044999999998</v>
      </c>
      <c r="X1994">
        <v>657.09331999999995</v>
      </c>
      <c r="Y1994">
        <v>649.82875999999999</v>
      </c>
      <c r="Z1994">
        <v>0.36413785999999998</v>
      </c>
      <c r="AA1994">
        <v>1374.1051</v>
      </c>
      <c r="AB1994">
        <v>0.36294943000000002</v>
      </c>
      <c r="AC1994">
        <v>1369.6205</v>
      </c>
      <c r="AD1994" s="2">
        <v>1373.8485000000001</v>
      </c>
      <c r="AE1994" s="2">
        <v>248.01012</v>
      </c>
      <c r="AF1994" s="2">
        <f t="shared" si="159"/>
        <v>1.3738485</v>
      </c>
      <c r="AG1994" s="2">
        <f t="shared" si="159"/>
        <v>0.24801012</v>
      </c>
      <c r="AH1994" s="8">
        <v>5438</v>
      </c>
      <c r="AI1994" s="3">
        <f t="shared" si="160"/>
        <v>0.43672937736584488</v>
      </c>
      <c r="AJ1994" s="3">
        <f t="shared" si="161"/>
        <v>7.883933729812892E-2</v>
      </c>
      <c r="AK1994" s="3">
        <f t="shared" si="158"/>
        <v>0.72788229560974149</v>
      </c>
      <c r="AL1994" s="3">
        <f t="shared" si="162"/>
        <v>0.13139889549688152</v>
      </c>
    </row>
    <row r="1995" spans="1:38" x14ac:dyDescent="0.2">
      <c r="A1995" s="2">
        <v>18</v>
      </c>
      <c r="B1995" s="2" t="s">
        <v>2023</v>
      </c>
      <c r="C1995" s="2" t="s">
        <v>36</v>
      </c>
      <c r="D1995" s="2">
        <v>27.564772000000001</v>
      </c>
      <c r="E1995" s="2">
        <v>87.253699999999995</v>
      </c>
      <c r="F1995">
        <v>20700</v>
      </c>
      <c r="G1995">
        <v>283</v>
      </c>
      <c r="H1995">
        <v>0.38218466000000001</v>
      </c>
      <c r="I1995">
        <v>5.2277506E-3</v>
      </c>
      <c r="J1995">
        <v>7.6899141000000004E-3</v>
      </c>
      <c r="K1995">
        <v>6.7756196000000005E-2</v>
      </c>
      <c r="L1995">
        <v>6.8391273000000002E-2</v>
      </c>
      <c r="M1995">
        <v>12.197581</v>
      </c>
      <c r="N1995">
        <v>0.93016416000000002</v>
      </c>
      <c r="O1995">
        <v>1</v>
      </c>
      <c r="P1995">
        <v>1</v>
      </c>
      <c r="Q1995">
        <v>0.93016416000000002</v>
      </c>
      <c r="R1995">
        <v>11.345751999999999</v>
      </c>
      <c r="S1995">
        <v>11.230822</v>
      </c>
      <c r="T1995">
        <v>27.565048000000001</v>
      </c>
      <c r="U1995">
        <v>919.00820999999996</v>
      </c>
      <c r="V1995">
        <v>599.9375</v>
      </c>
      <c r="W1995">
        <v>27.681417</v>
      </c>
      <c r="X1995">
        <v>586.63067000000001</v>
      </c>
      <c r="Y1995">
        <v>600.37219000000005</v>
      </c>
      <c r="Z1995">
        <v>0.38225313999999999</v>
      </c>
      <c r="AA1995">
        <v>1442.4647</v>
      </c>
      <c r="AB1995">
        <v>0.38607762000000001</v>
      </c>
      <c r="AC1995">
        <v>1456.8967</v>
      </c>
      <c r="AD1995" s="2">
        <v>1442.2063000000001</v>
      </c>
      <c r="AE1995" s="2">
        <v>258.08026999999998</v>
      </c>
      <c r="AF1995" s="2">
        <f t="shared" si="159"/>
        <v>1.4422063000000001</v>
      </c>
      <c r="AG1995" s="2">
        <f t="shared" si="159"/>
        <v>0.25808027</v>
      </c>
      <c r="AH1995" s="8">
        <v>6442</v>
      </c>
      <c r="AI1995" s="3">
        <f t="shared" si="160"/>
        <v>0.41602924630130933</v>
      </c>
      <c r="AJ1995" s="3">
        <f t="shared" si="161"/>
        <v>7.444769878854253E-2</v>
      </c>
      <c r="AK1995" s="3">
        <f t="shared" si="158"/>
        <v>0.69338207716884881</v>
      </c>
      <c r="AL1995" s="3">
        <f t="shared" si="162"/>
        <v>0.1240794979809042</v>
      </c>
    </row>
    <row r="1996" spans="1:38" x14ac:dyDescent="0.2">
      <c r="A1996" s="2">
        <v>19</v>
      </c>
      <c r="B1996" s="2" t="s">
        <v>2024</v>
      </c>
      <c r="C1996" s="2" t="s">
        <v>36</v>
      </c>
      <c r="D1996" s="2">
        <v>27.324622999999999</v>
      </c>
      <c r="E1996" s="2">
        <v>87.181720999999996</v>
      </c>
      <c r="F1996">
        <v>36600</v>
      </c>
      <c r="G1996">
        <v>508</v>
      </c>
      <c r="H1996">
        <v>3.6856276E-2</v>
      </c>
      <c r="I1996">
        <v>5.1602636999999998E-4</v>
      </c>
      <c r="J1996">
        <v>3.3449919000000002E-3</v>
      </c>
      <c r="K1996">
        <v>7.0607873000000003E-3</v>
      </c>
      <c r="L1996">
        <v>7.8300683999999992E-3</v>
      </c>
      <c r="M1996">
        <v>1.7505942999999999</v>
      </c>
      <c r="N1996">
        <v>0.98661982000000004</v>
      </c>
      <c r="O1996">
        <v>1</v>
      </c>
      <c r="P1996">
        <v>1</v>
      </c>
      <c r="Q1996">
        <v>0.98661982000000004</v>
      </c>
      <c r="R1996">
        <v>1.727171</v>
      </c>
      <c r="S1996">
        <v>1.7261903000000001</v>
      </c>
      <c r="T1996">
        <v>27.325475999999998</v>
      </c>
      <c r="U1996">
        <v>971.52565000000004</v>
      </c>
      <c r="V1996">
        <v>893.02957000000004</v>
      </c>
      <c r="W1996">
        <v>27.326338</v>
      </c>
      <c r="X1996">
        <v>935.40614000000005</v>
      </c>
      <c r="Y1996">
        <v>893.03219999999999</v>
      </c>
      <c r="Z1996">
        <v>3.6862711999999999E-2</v>
      </c>
      <c r="AA1996">
        <v>139.10457</v>
      </c>
      <c r="AB1996">
        <v>3.6881377999999999E-2</v>
      </c>
      <c r="AC1996">
        <v>139.17500999999999</v>
      </c>
      <c r="AD1996" s="2">
        <v>139.08028999999999</v>
      </c>
      <c r="AE1996" s="2">
        <v>29.547428</v>
      </c>
      <c r="AF1996" s="2">
        <f t="shared" si="159"/>
        <v>0.13908029</v>
      </c>
      <c r="AG1996" s="2">
        <f t="shared" si="159"/>
        <v>2.9547428000000001E-2</v>
      </c>
      <c r="AH1996" s="8">
        <v>1758.9819</v>
      </c>
      <c r="AI1996" s="3">
        <f t="shared" si="160"/>
        <v>4.3140548527760476</v>
      </c>
      <c r="AJ1996" s="3">
        <f t="shared" si="161"/>
        <v>0.9165153822331753</v>
      </c>
      <c r="AK1996" s="3">
        <f t="shared" si="158"/>
        <v>7.1900914212934133</v>
      </c>
      <c r="AL1996" s="3">
        <f t="shared" si="162"/>
        <v>1.5275256370552923</v>
      </c>
    </row>
    <row r="1997" spans="1:38" x14ac:dyDescent="0.2">
      <c r="A1997" s="2">
        <v>20</v>
      </c>
      <c r="B1997" s="2" t="s">
        <v>2025</v>
      </c>
      <c r="C1997" s="2" t="s">
        <v>36</v>
      </c>
      <c r="D1997" s="2">
        <v>27.216327</v>
      </c>
      <c r="E1997" s="2">
        <v>87.242425999999995</v>
      </c>
      <c r="F1997">
        <v>18000</v>
      </c>
      <c r="G1997">
        <v>149</v>
      </c>
      <c r="H1997">
        <v>0.1235697</v>
      </c>
      <c r="I1997">
        <v>1.0249052000000001E-3</v>
      </c>
      <c r="J1997">
        <v>7.4273322999999997E-3</v>
      </c>
      <c r="K1997">
        <v>2.2813619E-2</v>
      </c>
      <c r="L1997">
        <v>2.4014099000000001E-2</v>
      </c>
      <c r="M1997">
        <v>3.0400098</v>
      </c>
      <c r="N1997">
        <v>0.98005792000000003</v>
      </c>
      <c r="O1997">
        <v>1</v>
      </c>
      <c r="P1997">
        <v>1</v>
      </c>
      <c r="Q1997">
        <v>0.98005792000000003</v>
      </c>
      <c r="R1997">
        <v>2.9793856000000001</v>
      </c>
      <c r="S1997">
        <v>2.9818563999999999</v>
      </c>
      <c r="T1997">
        <v>27.218921000000002</v>
      </c>
      <c r="U1997">
        <v>974.73065999999994</v>
      </c>
      <c r="V1997">
        <v>810.70569999999998</v>
      </c>
      <c r="W1997">
        <v>27.274695999999999</v>
      </c>
      <c r="X1997">
        <v>825.80933000000005</v>
      </c>
      <c r="Y1997">
        <v>810.86554999999998</v>
      </c>
      <c r="Z1997">
        <v>0.12360815</v>
      </c>
      <c r="AA1997">
        <v>466.44585000000001</v>
      </c>
      <c r="AB1997">
        <v>0.12351324</v>
      </c>
      <c r="AC1997">
        <v>466.08767999999998</v>
      </c>
      <c r="AD1997" s="2">
        <v>466.30074999999999</v>
      </c>
      <c r="AE1997" s="2">
        <v>90.619240000000005</v>
      </c>
      <c r="AF1997" s="2">
        <f t="shared" si="159"/>
        <v>0.46630074999999999</v>
      </c>
      <c r="AG1997" s="2">
        <f t="shared" si="159"/>
        <v>9.0619240000000004E-2</v>
      </c>
      <c r="AH1997" s="8">
        <v>3176</v>
      </c>
      <c r="AI1997" s="3">
        <f t="shared" si="160"/>
        <v>1.2867232145777163</v>
      </c>
      <c r="AJ1997" s="3">
        <f t="shared" si="161"/>
        <v>0.25005724266021356</v>
      </c>
      <c r="AK1997" s="3">
        <f t="shared" si="158"/>
        <v>2.1445386909628605</v>
      </c>
      <c r="AL1997" s="3">
        <f t="shared" si="162"/>
        <v>0.41676207110035596</v>
      </c>
    </row>
    <row r="1998" spans="1:38" x14ac:dyDescent="0.2">
      <c r="A1998" s="2">
        <v>21</v>
      </c>
      <c r="B1998" s="2" t="s">
        <v>2026</v>
      </c>
      <c r="C1998" s="2" t="s">
        <v>36</v>
      </c>
      <c r="D1998" s="2">
        <v>27.182390999999999</v>
      </c>
      <c r="E1998" s="2">
        <v>87.264066999999997</v>
      </c>
      <c r="F1998">
        <v>16600</v>
      </c>
      <c r="G1998">
        <v>156</v>
      </c>
      <c r="H1998">
        <v>9.0790994E-2</v>
      </c>
      <c r="I1998">
        <v>8.5615053000000002E-4</v>
      </c>
      <c r="J1998">
        <v>7.6446068000000002E-3</v>
      </c>
      <c r="K1998">
        <v>1.7174557E-2</v>
      </c>
      <c r="L1998">
        <v>1.8818564999999999E-2</v>
      </c>
      <c r="M1998">
        <v>1.9854139</v>
      </c>
      <c r="N1998">
        <v>0.98069956000000003</v>
      </c>
      <c r="O1998">
        <v>1</v>
      </c>
      <c r="P1998">
        <v>1</v>
      </c>
      <c r="Q1998">
        <v>0.98069956000000003</v>
      </c>
      <c r="R1998">
        <v>1.9470945</v>
      </c>
      <c r="S1998">
        <v>1.9450384999999999</v>
      </c>
      <c r="T1998">
        <v>27.183949999999999</v>
      </c>
      <c r="U1998">
        <v>974.41344000000004</v>
      </c>
      <c r="V1998">
        <v>873.81188999999995</v>
      </c>
      <c r="W1998">
        <v>27.19361</v>
      </c>
      <c r="X1998">
        <v>883.10173999999995</v>
      </c>
      <c r="Y1998">
        <v>873.84076000000005</v>
      </c>
      <c r="Z1998">
        <v>9.0811698999999996E-2</v>
      </c>
      <c r="AA1998">
        <v>342.68565000000001</v>
      </c>
      <c r="AB1998">
        <v>9.0897599999999995E-2</v>
      </c>
      <c r="AC1998">
        <v>343.00981000000002</v>
      </c>
      <c r="AD1998" s="2">
        <v>342.60753</v>
      </c>
      <c r="AE1998" s="2">
        <v>71.013453999999996</v>
      </c>
      <c r="AF1998" s="2">
        <f t="shared" si="159"/>
        <v>0.34260752999999999</v>
      </c>
      <c r="AG1998" s="2">
        <f t="shared" si="159"/>
        <v>7.101345399999999E-2</v>
      </c>
      <c r="AH1998" s="8">
        <v>1976</v>
      </c>
      <c r="AI1998" s="3">
        <f t="shared" si="160"/>
        <v>1.7512749938683485</v>
      </c>
      <c r="AJ1998" s="3">
        <f t="shared" si="161"/>
        <v>0.3629928572160111</v>
      </c>
      <c r="AK1998" s="3">
        <f t="shared" si="158"/>
        <v>2.9187916564472474</v>
      </c>
      <c r="AL1998" s="3">
        <f t="shared" si="162"/>
        <v>0.60498809536001852</v>
      </c>
    </row>
    <row r="1999" spans="1:38" x14ac:dyDescent="0.2">
      <c r="A1999" s="2">
        <v>22</v>
      </c>
      <c r="B1999" s="2" t="s">
        <v>2027</v>
      </c>
      <c r="C1999" s="2" t="s">
        <v>36</v>
      </c>
      <c r="D1999" s="2">
        <v>27.151461000000001</v>
      </c>
      <c r="E1999" s="2">
        <v>87.275874999999999</v>
      </c>
      <c r="F1999">
        <v>48800</v>
      </c>
      <c r="G1999">
        <v>843</v>
      </c>
      <c r="H1999">
        <v>3.8992758000000002E-2</v>
      </c>
      <c r="I1999">
        <v>6.7809279999999999E-4</v>
      </c>
      <c r="J1999">
        <v>2.6157627E-3</v>
      </c>
      <c r="K1999">
        <v>7.2885462E-3</v>
      </c>
      <c r="L1999">
        <v>7.7733474E-3</v>
      </c>
      <c r="M1999">
        <v>2.5761151</v>
      </c>
      <c r="N1999">
        <v>0.97977413999999996</v>
      </c>
      <c r="O1999">
        <v>1</v>
      </c>
      <c r="P1999">
        <v>1</v>
      </c>
      <c r="Q1999">
        <v>0.97977413999999996</v>
      </c>
      <c r="R1999">
        <v>2.5240108999999999</v>
      </c>
      <c r="S1999">
        <v>2.5285508999999999</v>
      </c>
      <c r="T1999">
        <v>27.149782999999999</v>
      </c>
      <c r="U1999">
        <v>975.89049</v>
      </c>
      <c r="V1999">
        <v>835.04697999999996</v>
      </c>
      <c r="W1999">
        <v>27.144762</v>
      </c>
      <c r="X1999">
        <v>860.70731999999998</v>
      </c>
      <c r="Y1999">
        <v>835.03246000000001</v>
      </c>
      <c r="Z1999">
        <v>3.9006142000000001E-2</v>
      </c>
      <c r="AA1999">
        <v>147.19299000000001</v>
      </c>
      <c r="AB1999">
        <v>3.8941583000000002E-2</v>
      </c>
      <c r="AC1999">
        <v>146.94936999999999</v>
      </c>
      <c r="AD1999" s="2">
        <v>147.14248000000001</v>
      </c>
      <c r="AE1999" s="2">
        <v>29.333386000000001</v>
      </c>
      <c r="AF1999" s="2">
        <f t="shared" si="159"/>
        <v>0.14714248000000002</v>
      </c>
      <c r="AG1999" s="2">
        <f t="shared" si="159"/>
        <v>2.9333385999999999E-2</v>
      </c>
      <c r="AH1999" s="8">
        <v>2574</v>
      </c>
      <c r="AI1999" s="3">
        <f t="shared" si="160"/>
        <v>4.0776803544428502</v>
      </c>
      <c r="AJ1999" s="3">
        <f t="shared" si="161"/>
        <v>0.81290033864788014</v>
      </c>
      <c r="AK1999" s="3">
        <f t="shared" si="158"/>
        <v>6.7961339240714169</v>
      </c>
      <c r="AL1999" s="3">
        <f t="shared" si="162"/>
        <v>1.3548338977464671</v>
      </c>
    </row>
    <row r="2000" spans="1:38" x14ac:dyDescent="0.2">
      <c r="A2000" s="2">
        <v>23</v>
      </c>
      <c r="B2000" s="2" t="s">
        <v>2028</v>
      </c>
      <c r="C2000" s="2" t="s">
        <v>36</v>
      </c>
      <c r="D2000" s="2">
        <v>27.122941000000001</v>
      </c>
      <c r="E2000" s="2">
        <v>87.252212</v>
      </c>
      <c r="F2000">
        <v>38800</v>
      </c>
      <c r="G2000">
        <v>764</v>
      </c>
      <c r="H2000">
        <v>4.1870619999999997E-2</v>
      </c>
      <c r="I2000">
        <v>8.3027123E-4</v>
      </c>
      <c r="J2000">
        <v>3.2412007999999999E-3</v>
      </c>
      <c r="K2000">
        <v>7.9046966000000003E-3</v>
      </c>
      <c r="L2000">
        <v>8.5836450000000009E-3</v>
      </c>
      <c r="M2000">
        <v>2.1631385000000001</v>
      </c>
      <c r="N2000">
        <v>0.98190913999999996</v>
      </c>
      <c r="O2000">
        <v>1</v>
      </c>
      <c r="P2000">
        <v>1</v>
      </c>
      <c r="Q2000">
        <v>0.98190913999999996</v>
      </c>
      <c r="R2000">
        <v>2.1240055</v>
      </c>
      <c r="S2000">
        <v>2.1236158999999999</v>
      </c>
      <c r="T2000">
        <v>27.117339000000001</v>
      </c>
      <c r="U2000">
        <v>976.11072000000001</v>
      </c>
      <c r="V2000">
        <v>860.86567000000002</v>
      </c>
      <c r="W2000">
        <v>27.083895999999999</v>
      </c>
      <c r="X2000">
        <v>906.45042999999998</v>
      </c>
      <c r="Y2000">
        <v>860.76697999999999</v>
      </c>
      <c r="Z2000">
        <v>4.1880884E-2</v>
      </c>
      <c r="AA2000">
        <v>158.04106999999999</v>
      </c>
      <c r="AB2000">
        <v>4.1887860999999998E-2</v>
      </c>
      <c r="AC2000">
        <v>158.06739999999999</v>
      </c>
      <c r="AD2000" s="2">
        <v>158.00234</v>
      </c>
      <c r="AE2000" s="2">
        <v>32.391112999999997</v>
      </c>
      <c r="AF2000" s="2">
        <f t="shared" si="159"/>
        <v>0.15800233999999999</v>
      </c>
      <c r="AG2000" s="2">
        <f t="shared" si="159"/>
        <v>3.2391112999999999E-2</v>
      </c>
      <c r="AH2000" s="8">
        <v>2386</v>
      </c>
      <c r="AI2000" s="3">
        <f t="shared" si="160"/>
        <v>3.7974121142762822</v>
      </c>
      <c r="AJ2000" s="3">
        <f t="shared" si="161"/>
        <v>0.77848470409420489</v>
      </c>
      <c r="AK2000" s="3">
        <f t="shared" si="158"/>
        <v>6.3290201904604704</v>
      </c>
      <c r="AL2000" s="3">
        <f t="shared" si="162"/>
        <v>1.2974745068236748</v>
      </c>
    </row>
    <row r="2001" spans="1:38" x14ac:dyDescent="0.2">
      <c r="A2001" s="2">
        <v>24</v>
      </c>
      <c r="B2001" s="2" t="s">
        <v>2029</v>
      </c>
      <c r="C2001" s="2" t="s">
        <v>36</v>
      </c>
      <c r="D2001" s="2">
        <v>27.552002000000002</v>
      </c>
      <c r="E2001" s="2">
        <v>87.297724000000002</v>
      </c>
      <c r="F2001">
        <v>17100</v>
      </c>
      <c r="G2001">
        <v>574</v>
      </c>
      <c r="H2001">
        <v>0.11767555</v>
      </c>
      <c r="I2001">
        <v>3.9629620000000004E-3</v>
      </c>
      <c r="J2001">
        <v>7.7664722999999996E-3</v>
      </c>
      <c r="K2001">
        <v>2.1852739999999999E-2</v>
      </c>
      <c r="L2001">
        <v>2.3527971000000002E-2</v>
      </c>
      <c r="M2001">
        <v>2.7356364000000002</v>
      </c>
      <c r="N2001">
        <v>0.97650745999999999</v>
      </c>
      <c r="O2001">
        <v>1</v>
      </c>
      <c r="P2001">
        <v>1</v>
      </c>
      <c r="Q2001">
        <v>0.97650745999999999</v>
      </c>
      <c r="R2001">
        <v>2.6713694000000001</v>
      </c>
      <c r="S2001">
        <v>2.6742284000000001</v>
      </c>
      <c r="T2001">
        <v>27.550339999999998</v>
      </c>
      <c r="U2001">
        <v>902.63145999999995</v>
      </c>
      <c r="V2001">
        <v>827.29382999999996</v>
      </c>
      <c r="W2001">
        <v>27.532491</v>
      </c>
      <c r="X2001">
        <v>844.13067999999998</v>
      </c>
      <c r="Y2001">
        <v>827.24278000000004</v>
      </c>
      <c r="Z2001">
        <v>0.11768374</v>
      </c>
      <c r="AA2001">
        <v>444.08958999999999</v>
      </c>
      <c r="AB2001">
        <v>0.11756806</v>
      </c>
      <c r="AC2001">
        <v>443.65307000000001</v>
      </c>
      <c r="AD2001" s="2">
        <v>444.05867999999998</v>
      </c>
      <c r="AE2001" s="2">
        <v>88.784796999999998</v>
      </c>
      <c r="AF2001" s="2">
        <f t="shared" si="159"/>
        <v>0.44405867999999998</v>
      </c>
      <c r="AG2001" s="2">
        <f t="shared" si="159"/>
        <v>8.8784796999999999E-2</v>
      </c>
      <c r="AH2001" s="8">
        <v>1301</v>
      </c>
      <c r="AI2001" s="3">
        <f t="shared" si="160"/>
        <v>1.3511727774356308</v>
      </c>
      <c r="AJ2001" s="3">
        <f t="shared" si="161"/>
        <v>0.27015258604234166</v>
      </c>
      <c r="AK2001" s="3">
        <f t="shared" si="158"/>
        <v>2.2519546290593846</v>
      </c>
      <c r="AL2001" s="3">
        <f t="shared" si="162"/>
        <v>0.45025431007056943</v>
      </c>
    </row>
    <row r="2002" spans="1:38" x14ac:dyDescent="0.2">
      <c r="A2002" s="2">
        <v>25</v>
      </c>
      <c r="B2002" s="2" t="s">
        <v>2030</v>
      </c>
      <c r="C2002" s="2" t="s">
        <v>36</v>
      </c>
      <c r="D2002" s="2">
        <v>27.554276999999999</v>
      </c>
      <c r="E2002" s="2">
        <v>87.320538999999997</v>
      </c>
      <c r="F2002">
        <v>25900</v>
      </c>
      <c r="G2002">
        <v>381</v>
      </c>
      <c r="H2002">
        <v>0.12761206</v>
      </c>
      <c r="I2002">
        <v>1.8803811E-3</v>
      </c>
      <c r="J2002">
        <v>5.4445418000000001E-3</v>
      </c>
      <c r="K2002">
        <v>2.3158351000000001E-2</v>
      </c>
      <c r="L2002">
        <v>2.3863948999999999E-2</v>
      </c>
      <c r="M2002">
        <v>4.8088492</v>
      </c>
      <c r="N2002">
        <v>0.94447250000000005</v>
      </c>
      <c r="O2002">
        <v>1</v>
      </c>
      <c r="P2002">
        <v>1</v>
      </c>
      <c r="Q2002">
        <v>0.94447250000000005</v>
      </c>
      <c r="R2002">
        <v>4.5418257999999998</v>
      </c>
      <c r="S2002">
        <v>4.5490159999999999</v>
      </c>
      <c r="T2002">
        <v>27.554348000000001</v>
      </c>
      <c r="U2002">
        <v>893.01244999999994</v>
      </c>
      <c r="V2002">
        <v>743.29330000000004</v>
      </c>
      <c r="W2002">
        <v>27.525746000000002</v>
      </c>
      <c r="X2002">
        <v>826.93520000000001</v>
      </c>
      <c r="Y2002">
        <v>743.20860000000005</v>
      </c>
      <c r="Z2002">
        <v>0.12764113999999999</v>
      </c>
      <c r="AA2002">
        <v>481.66467</v>
      </c>
      <c r="AB2002">
        <v>0.12744949999999999</v>
      </c>
      <c r="AC2002">
        <v>480.94150000000002</v>
      </c>
      <c r="AD2002" s="2">
        <v>481.55493000000001</v>
      </c>
      <c r="AE2002" s="2">
        <v>90.052638999999999</v>
      </c>
      <c r="AF2002" s="2">
        <f t="shared" si="159"/>
        <v>0.48155492999999999</v>
      </c>
      <c r="AG2002" s="2">
        <f t="shared" si="159"/>
        <v>9.0052639000000004E-2</v>
      </c>
      <c r="AH2002" s="8">
        <v>3659.9937</v>
      </c>
      <c r="AI2002" s="3">
        <f t="shared" si="160"/>
        <v>1.2459637782132145</v>
      </c>
      <c r="AJ2002" s="3">
        <f t="shared" si="161"/>
        <v>0.23300005739015209</v>
      </c>
      <c r="AK2002" s="3">
        <f t="shared" si="158"/>
        <v>2.0766062970220238</v>
      </c>
      <c r="AL2002" s="3">
        <f t="shared" si="162"/>
        <v>0.38833342898358669</v>
      </c>
    </row>
    <row r="2003" spans="1:38" x14ac:dyDescent="0.2">
      <c r="A2003" s="2">
        <v>26</v>
      </c>
      <c r="B2003" s="2" t="s">
        <v>2031</v>
      </c>
      <c r="C2003" s="2" t="s">
        <v>36</v>
      </c>
      <c r="D2003" s="2">
        <v>27.595766999999999</v>
      </c>
      <c r="E2003" s="2">
        <v>87.349981999999997</v>
      </c>
      <c r="F2003">
        <v>91200</v>
      </c>
      <c r="G2003">
        <v>1590</v>
      </c>
      <c r="H2003">
        <v>3.4088133999999999E-2</v>
      </c>
      <c r="I2003">
        <v>5.9769556999999997E-4</v>
      </c>
      <c r="J2003">
        <v>1.4940862E-3</v>
      </c>
      <c r="K2003">
        <v>6.2244446000000002E-3</v>
      </c>
      <c r="L2003">
        <v>6.4290935999999996E-3</v>
      </c>
      <c r="M2003">
        <v>4.4422949000000003</v>
      </c>
      <c r="N2003">
        <v>0.96118420999999998</v>
      </c>
      <c r="O2003">
        <v>1</v>
      </c>
      <c r="P2003">
        <v>1</v>
      </c>
      <c r="Q2003">
        <v>0.96118420999999998</v>
      </c>
      <c r="R2003">
        <v>4.2698637000000002</v>
      </c>
      <c r="S2003">
        <v>4.2819181999999998</v>
      </c>
      <c r="T2003">
        <v>27.595714000000001</v>
      </c>
      <c r="U2003">
        <v>884.56159000000002</v>
      </c>
      <c r="V2003">
        <v>755.30838000000006</v>
      </c>
      <c r="W2003">
        <v>27.575354999999998</v>
      </c>
      <c r="X2003">
        <v>772.23868000000004</v>
      </c>
      <c r="Y2003">
        <v>755.24888999999996</v>
      </c>
      <c r="Z2003">
        <v>3.4091913000000001E-2</v>
      </c>
      <c r="AA2003">
        <v>128.64873</v>
      </c>
      <c r="AB2003">
        <v>3.4000461000000003E-2</v>
      </c>
      <c r="AC2003">
        <v>128.30363</v>
      </c>
      <c r="AD2003" s="2">
        <v>128.63446999999999</v>
      </c>
      <c r="AE2003" s="2">
        <v>24.260729999999999</v>
      </c>
      <c r="AF2003" s="2">
        <f t="shared" si="159"/>
        <v>0.12863447</v>
      </c>
      <c r="AG2003" s="2">
        <f t="shared" si="159"/>
        <v>2.4260729999999998E-2</v>
      </c>
      <c r="AH2003" s="8">
        <v>2097</v>
      </c>
      <c r="AI2003" s="3">
        <f t="shared" si="160"/>
        <v>4.6643796176872341</v>
      </c>
      <c r="AJ2003" s="3">
        <f t="shared" si="161"/>
        <v>0.87971174850888101</v>
      </c>
      <c r="AK2003" s="3">
        <f t="shared" si="158"/>
        <v>7.7739660294787241</v>
      </c>
      <c r="AL2003" s="3">
        <f t="shared" si="162"/>
        <v>1.466186247514802</v>
      </c>
    </row>
    <row r="2004" spans="1:38" x14ac:dyDescent="0.2">
      <c r="A2004" s="2">
        <v>27</v>
      </c>
      <c r="B2004" s="2" t="s">
        <v>2032</v>
      </c>
      <c r="C2004" s="2" t="s">
        <v>36</v>
      </c>
      <c r="D2004" s="2">
        <v>27.641292</v>
      </c>
      <c r="E2004" s="2">
        <v>87.347196999999994</v>
      </c>
      <c r="F2004">
        <v>7850</v>
      </c>
      <c r="G2004">
        <v>30</v>
      </c>
      <c r="H2004">
        <v>0.34737871999999997</v>
      </c>
      <c r="I2004">
        <v>1.3283885E-3</v>
      </c>
      <c r="J2004">
        <v>1.7756600000000001E-2</v>
      </c>
      <c r="K2004">
        <v>6.3481491000000001E-2</v>
      </c>
      <c r="L2004">
        <v>6.5931487999999996E-2</v>
      </c>
      <c r="M2004">
        <v>3.8796221000000002</v>
      </c>
      <c r="N2004">
        <v>0.95325477999999997</v>
      </c>
      <c r="O2004">
        <v>1</v>
      </c>
      <c r="P2004">
        <v>1</v>
      </c>
      <c r="Q2004">
        <v>0.95325477999999997</v>
      </c>
      <c r="R2004">
        <v>3.6982683000000001</v>
      </c>
      <c r="S2004">
        <v>3.7055063000000001</v>
      </c>
      <c r="T2004">
        <v>27.642042</v>
      </c>
      <c r="U2004">
        <v>869.82449999999994</v>
      </c>
      <c r="V2004">
        <v>775.67277000000001</v>
      </c>
      <c r="W2004">
        <v>27.646151</v>
      </c>
      <c r="X2004">
        <v>801.97771999999998</v>
      </c>
      <c r="Y2004">
        <v>775.68457000000001</v>
      </c>
      <c r="Z2004">
        <v>0.34740907999999998</v>
      </c>
      <c r="AA2004">
        <v>1310.9776999999999</v>
      </c>
      <c r="AB2004">
        <v>0.34677250999999998</v>
      </c>
      <c r="AC2004">
        <v>1308.5754999999999</v>
      </c>
      <c r="AD2004" s="2">
        <v>1310.8631</v>
      </c>
      <c r="AE2004" s="2">
        <v>248.79807</v>
      </c>
      <c r="AF2004" s="2">
        <f t="shared" si="159"/>
        <v>1.3108630999999999</v>
      </c>
      <c r="AG2004" s="2">
        <f t="shared" si="159"/>
        <v>0.24879806999999998</v>
      </c>
      <c r="AH2004" s="8">
        <v>1802</v>
      </c>
      <c r="AI2004" s="3">
        <f t="shared" si="160"/>
        <v>0.45771370023307545</v>
      </c>
      <c r="AJ2004" s="3">
        <f t="shared" si="161"/>
        <v>8.6872752181785973E-2</v>
      </c>
      <c r="AK2004" s="3">
        <f t="shared" si="158"/>
        <v>0.76285616705512571</v>
      </c>
      <c r="AL2004" s="3">
        <f t="shared" si="162"/>
        <v>0.1447879203029766</v>
      </c>
    </row>
    <row r="2005" spans="1:38" x14ac:dyDescent="0.2">
      <c r="A2005" s="2">
        <v>28</v>
      </c>
      <c r="B2005" s="2" t="s">
        <v>2033</v>
      </c>
      <c r="C2005" s="2" t="s">
        <v>36</v>
      </c>
      <c r="D2005" s="2">
        <v>27.661463000000001</v>
      </c>
      <c r="E2005" s="2">
        <v>87.355597000000003</v>
      </c>
      <c r="F2005">
        <v>4970</v>
      </c>
      <c r="G2005">
        <v>295</v>
      </c>
      <c r="H2005">
        <v>0.56729331000000005</v>
      </c>
      <c r="I2005">
        <v>3.3803755999999997E-2</v>
      </c>
      <c r="J2005">
        <v>2.8184432999999998E-2</v>
      </c>
      <c r="K2005">
        <v>0.10349548</v>
      </c>
      <c r="L2005">
        <v>0.11246497</v>
      </c>
      <c r="M2005">
        <v>4.0515084000000003</v>
      </c>
      <c r="N2005">
        <v>0.94589526000000002</v>
      </c>
      <c r="O2005">
        <v>1</v>
      </c>
      <c r="P2005">
        <v>1</v>
      </c>
      <c r="Q2005">
        <v>0.94589526000000002</v>
      </c>
      <c r="R2005">
        <v>3.8323025999999998</v>
      </c>
      <c r="S2005">
        <v>3.8388095999999998</v>
      </c>
      <c r="T2005">
        <v>27.663155</v>
      </c>
      <c r="U2005">
        <v>866.43967999999995</v>
      </c>
      <c r="V2005">
        <v>769.26864</v>
      </c>
      <c r="W2005">
        <v>27.668085999999999</v>
      </c>
      <c r="X2005">
        <v>798.23841000000004</v>
      </c>
      <c r="Y2005">
        <v>769.28286000000003</v>
      </c>
      <c r="Z2005">
        <v>0.56736096000000003</v>
      </c>
      <c r="AA2005">
        <v>2140.9847</v>
      </c>
      <c r="AB2005">
        <v>0.56645727999999995</v>
      </c>
      <c r="AC2005">
        <v>2137.5745999999999</v>
      </c>
      <c r="AD2005" s="2">
        <v>2140.7294999999999</v>
      </c>
      <c r="AE2005" s="2">
        <v>424.39612</v>
      </c>
      <c r="AF2005" s="2">
        <f t="shared" si="159"/>
        <v>2.1407295</v>
      </c>
      <c r="AG2005" s="2">
        <f t="shared" si="159"/>
        <v>0.42439611999999999</v>
      </c>
      <c r="AH2005" s="8">
        <v>2060.991</v>
      </c>
      <c r="AI2005" s="3">
        <f t="shared" si="160"/>
        <v>0.28027828831246548</v>
      </c>
      <c r="AJ2005" s="3">
        <f t="shared" si="161"/>
        <v>5.5564711973208995E-2</v>
      </c>
      <c r="AK2005" s="3">
        <f t="shared" si="158"/>
        <v>0.46713048052077577</v>
      </c>
      <c r="AL2005" s="3">
        <f t="shared" si="162"/>
        <v>9.2607853288681652E-2</v>
      </c>
    </row>
    <row r="2006" spans="1:38" x14ac:dyDescent="0.2">
      <c r="A2006" s="2">
        <v>29</v>
      </c>
      <c r="B2006" s="2" t="s">
        <v>2034</v>
      </c>
      <c r="C2006" s="2" t="s">
        <v>36</v>
      </c>
      <c r="D2006" s="2">
        <v>27.693977</v>
      </c>
      <c r="E2006" s="2">
        <v>87.356594999999999</v>
      </c>
      <c r="F2006">
        <v>14800</v>
      </c>
      <c r="G2006">
        <v>292</v>
      </c>
      <c r="H2006">
        <v>0.73822255999999997</v>
      </c>
      <c r="I2006">
        <v>1.4572867999999999E-2</v>
      </c>
      <c r="J2006">
        <v>1.1338137E-2</v>
      </c>
      <c r="K2006">
        <v>0.13023717000000001</v>
      </c>
      <c r="L2006">
        <v>0.13153951</v>
      </c>
      <c r="M2006">
        <v>16.655225000000002</v>
      </c>
      <c r="N2006">
        <v>0.93915981999999998</v>
      </c>
      <c r="O2006">
        <v>1</v>
      </c>
      <c r="P2006">
        <v>1</v>
      </c>
      <c r="Q2006">
        <v>0.93915981999999998</v>
      </c>
      <c r="R2006">
        <v>15.641918</v>
      </c>
      <c r="S2006">
        <v>15.606446999999999</v>
      </c>
      <c r="T2006">
        <v>27.694824000000001</v>
      </c>
      <c r="U2006">
        <v>862.29758000000004</v>
      </c>
      <c r="V2006">
        <v>550.82709999999997</v>
      </c>
      <c r="W2006">
        <v>27.814620000000001</v>
      </c>
      <c r="X2006">
        <v>531.92885000000001</v>
      </c>
      <c r="Y2006">
        <v>551.31354999999996</v>
      </c>
      <c r="Z2006">
        <v>0.73829696</v>
      </c>
      <c r="AA2006">
        <v>2786.0261999999998</v>
      </c>
      <c r="AB2006">
        <v>0.73994729000000004</v>
      </c>
      <c r="AC2006">
        <v>2792.2539000000002</v>
      </c>
      <c r="AD2006" s="2">
        <v>2785.7455</v>
      </c>
      <c r="AE2006" s="2">
        <v>496.37551000000002</v>
      </c>
      <c r="AF2006" s="2">
        <f t="shared" si="159"/>
        <v>2.7857455</v>
      </c>
      <c r="AG2006" s="2">
        <f t="shared" si="159"/>
        <v>0.49637551000000002</v>
      </c>
      <c r="AH2006" s="8">
        <v>7044</v>
      </c>
      <c r="AI2006" s="3">
        <f t="shared" si="160"/>
        <v>0.21538220199942887</v>
      </c>
      <c r="AJ2006" s="3">
        <f t="shared" si="161"/>
        <v>3.8377680359670159E-2</v>
      </c>
      <c r="AK2006" s="3">
        <f t="shared" si="158"/>
        <v>0.35897033666571482</v>
      </c>
      <c r="AL2006" s="3">
        <f t="shared" si="162"/>
        <v>6.3962800599450281E-2</v>
      </c>
    </row>
    <row r="2007" spans="1:38" x14ac:dyDescent="0.2">
      <c r="A2007" s="2">
        <v>30</v>
      </c>
      <c r="B2007" s="2" t="s">
        <v>2035</v>
      </c>
      <c r="C2007" s="2" t="s">
        <v>36</v>
      </c>
      <c r="D2007" s="2">
        <v>27.739511</v>
      </c>
      <c r="E2007" s="2">
        <v>87.344943999999998</v>
      </c>
      <c r="F2007">
        <v>24700</v>
      </c>
      <c r="G2007">
        <v>1300</v>
      </c>
      <c r="H2007">
        <v>0.16359772</v>
      </c>
      <c r="I2007">
        <v>8.6432301999999992E-3</v>
      </c>
      <c r="J2007">
        <v>5.9081029E-3</v>
      </c>
      <c r="K2007">
        <v>2.9485417E-2</v>
      </c>
      <c r="L2007">
        <v>3.1288991000000002E-2</v>
      </c>
      <c r="M2007">
        <v>5.8660668999999999</v>
      </c>
      <c r="N2007">
        <v>0.95669402999999997</v>
      </c>
      <c r="O2007">
        <v>1</v>
      </c>
      <c r="P2007">
        <v>1</v>
      </c>
      <c r="Q2007">
        <v>0.95669402999999997</v>
      </c>
      <c r="R2007">
        <v>5.6120311000000003</v>
      </c>
      <c r="S2007">
        <v>5.6144879999999997</v>
      </c>
      <c r="T2007">
        <v>27.741997000000001</v>
      </c>
      <c r="U2007">
        <v>840.47823000000005</v>
      </c>
      <c r="V2007">
        <v>713.86578999999995</v>
      </c>
      <c r="W2007">
        <v>27.772914</v>
      </c>
      <c r="X2007">
        <v>747.45336999999995</v>
      </c>
      <c r="Y2007">
        <v>713.96037000000001</v>
      </c>
      <c r="Z2007">
        <v>0.16361666999999999</v>
      </c>
      <c r="AA2007">
        <v>617.42141000000004</v>
      </c>
      <c r="AB2007">
        <v>0.16354806</v>
      </c>
      <c r="AC2007">
        <v>617.16249000000005</v>
      </c>
      <c r="AD2007" s="2">
        <v>617.34988999999996</v>
      </c>
      <c r="AE2007" s="2">
        <v>118.07165999999999</v>
      </c>
      <c r="AF2007" s="2">
        <f t="shared" si="159"/>
        <v>0.61734988999999996</v>
      </c>
      <c r="AG2007" s="2">
        <f t="shared" si="159"/>
        <v>0.11807165999999999</v>
      </c>
      <c r="AH2007" s="8">
        <v>2617</v>
      </c>
      <c r="AI2007" s="3">
        <f t="shared" si="160"/>
        <v>0.9718961803006072</v>
      </c>
      <c r="AJ2007" s="3">
        <f t="shared" si="161"/>
        <v>0.18588064437130133</v>
      </c>
      <c r="AK2007" s="3">
        <f t="shared" si="158"/>
        <v>1.6198269671676788</v>
      </c>
      <c r="AL2007" s="3">
        <f t="shared" si="162"/>
        <v>0.30980107395216888</v>
      </c>
    </row>
    <row r="2008" spans="1:38" x14ac:dyDescent="0.2">
      <c r="A2008" s="2">
        <v>31</v>
      </c>
      <c r="B2008" s="2" t="s">
        <v>2036</v>
      </c>
      <c r="C2008" s="2" t="s">
        <v>36</v>
      </c>
      <c r="D2008" s="2">
        <v>27.770327000000002</v>
      </c>
      <c r="E2008" s="2">
        <v>87.373334</v>
      </c>
      <c r="F2008">
        <v>38700</v>
      </c>
      <c r="G2008">
        <v>1180</v>
      </c>
      <c r="H2008">
        <v>0.11775177000000001</v>
      </c>
      <c r="I2008">
        <v>3.5985400999999999E-3</v>
      </c>
      <c r="J2008">
        <v>3.8330461000000001E-3</v>
      </c>
      <c r="K2008">
        <v>2.1157774000000001E-2</v>
      </c>
      <c r="L2008">
        <v>2.1801219E-2</v>
      </c>
      <c r="M2008">
        <v>6.5473733999999997</v>
      </c>
      <c r="N2008">
        <v>0.97013309000000003</v>
      </c>
      <c r="O2008">
        <v>1</v>
      </c>
      <c r="P2008">
        <v>1</v>
      </c>
      <c r="Q2008">
        <v>0.97013309000000003</v>
      </c>
      <c r="R2008">
        <v>6.3518236000000003</v>
      </c>
      <c r="S2008">
        <v>6.3657377000000004</v>
      </c>
      <c r="T2008">
        <v>27.77196</v>
      </c>
      <c r="U2008">
        <v>788.38822000000005</v>
      </c>
      <c r="V2008">
        <v>697.25329999999997</v>
      </c>
      <c r="W2008">
        <v>27.793064000000001</v>
      </c>
      <c r="X2008">
        <v>705.32784000000004</v>
      </c>
      <c r="Y2008">
        <v>697.31944999999996</v>
      </c>
      <c r="Z2008">
        <v>0.11775774999999999</v>
      </c>
      <c r="AA2008">
        <v>444.36887000000002</v>
      </c>
      <c r="AB2008">
        <v>0.11750977</v>
      </c>
      <c r="AC2008">
        <v>443.43310000000002</v>
      </c>
      <c r="AD2008" s="2">
        <v>444.34627999999998</v>
      </c>
      <c r="AE2008" s="2">
        <v>82.268750999999995</v>
      </c>
      <c r="AF2008" s="2">
        <f t="shared" si="159"/>
        <v>0.44434627999999998</v>
      </c>
      <c r="AG2008" s="2">
        <f t="shared" si="159"/>
        <v>8.2268751000000001E-2</v>
      </c>
      <c r="AH2008" s="8">
        <v>1991</v>
      </c>
      <c r="AI2008" s="3">
        <f t="shared" si="160"/>
        <v>1.3502982403723511</v>
      </c>
      <c r="AJ2008" s="3">
        <f t="shared" si="161"/>
        <v>0.25000175474166481</v>
      </c>
      <c r="AK2008" s="3">
        <f t="shared" si="158"/>
        <v>2.250497067287252</v>
      </c>
      <c r="AL2008" s="3">
        <f t="shared" si="162"/>
        <v>0.41666959123610797</v>
      </c>
    </row>
    <row r="2009" spans="1:38" x14ac:dyDescent="0.2">
      <c r="A2009" s="2">
        <v>32</v>
      </c>
      <c r="B2009" s="2" t="s">
        <v>2037</v>
      </c>
      <c r="C2009" s="2" t="s">
        <v>36</v>
      </c>
      <c r="D2009" s="2">
        <v>27.593997000000002</v>
      </c>
      <c r="E2009" s="2">
        <v>87.284553000000002</v>
      </c>
      <c r="F2009">
        <v>1360</v>
      </c>
      <c r="G2009">
        <v>27</v>
      </c>
      <c r="H2009">
        <v>2.6192745</v>
      </c>
      <c r="I2009">
        <v>5.2024428999999997E-2</v>
      </c>
      <c r="J2009">
        <v>0.10612891000000001</v>
      </c>
      <c r="K2009">
        <v>0.47349808999999998</v>
      </c>
      <c r="L2009">
        <v>0.48802697</v>
      </c>
      <c r="M2009">
        <v>5.1034670000000002</v>
      </c>
      <c r="N2009">
        <v>0.96264464999999999</v>
      </c>
      <c r="O2009">
        <v>1</v>
      </c>
      <c r="P2009">
        <v>1</v>
      </c>
      <c r="Q2009">
        <v>0.96264464999999999</v>
      </c>
      <c r="R2009">
        <v>4.9128252000000003</v>
      </c>
      <c r="S2009">
        <v>4.9148544999999997</v>
      </c>
      <c r="T2009">
        <v>27.595863999999999</v>
      </c>
      <c r="U2009">
        <v>900.07863999999995</v>
      </c>
      <c r="V2009">
        <v>734.47002999999995</v>
      </c>
      <c r="W2009">
        <v>27.653603</v>
      </c>
      <c r="X2009">
        <v>776.57465999999999</v>
      </c>
      <c r="Y2009">
        <v>734.64242999999999</v>
      </c>
      <c r="Z2009">
        <v>2.6197511000000002</v>
      </c>
      <c r="AA2009">
        <v>9885.8529999999992</v>
      </c>
      <c r="AB2009">
        <v>2.618722</v>
      </c>
      <c r="AC2009">
        <v>9881.9696000000004</v>
      </c>
      <c r="AD2009" s="2">
        <v>9884.0547999999999</v>
      </c>
      <c r="AE2009" s="2">
        <v>1841.6112000000001</v>
      </c>
      <c r="AF2009" s="2">
        <f t="shared" si="159"/>
        <v>9.8840547999999995</v>
      </c>
      <c r="AG2009" s="2">
        <f t="shared" si="159"/>
        <v>1.8416112</v>
      </c>
      <c r="AH2009" s="8">
        <v>3448</v>
      </c>
      <c r="AI2009" s="3">
        <f t="shared" si="160"/>
        <v>6.0703831791786504E-2</v>
      </c>
      <c r="AJ2009" s="3">
        <f t="shared" si="161"/>
        <v>1.131042459524507E-2</v>
      </c>
      <c r="AK2009" s="3">
        <f t="shared" si="158"/>
        <v>0.10117305298631084</v>
      </c>
      <c r="AL2009" s="3">
        <f t="shared" si="162"/>
        <v>1.8850707658741785E-2</v>
      </c>
    </row>
    <row r="2010" spans="1:38" x14ac:dyDescent="0.2">
      <c r="A2010" s="2">
        <v>33</v>
      </c>
      <c r="B2010" s="2" t="s">
        <v>2038</v>
      </c>
      <c r="C2010" s="2" t="s">
        <v>36</v>
      </c>
      <c r="D2010" s="2">
        <v>27.477444999999999</v>
      </c>
      <c r="E2010" s="2">
        <v>87.149085999999997</v>
      </c>
      <c r="F2010">
        <v>1610</v>
      </c>
      <c r="G2010">
        <v>25</v>
      </c>
      <c r="H2010">
        <v>1.076967</v>
      </c>
      <c r="I2010">
        <v>1.6731532E-2</v>
      </c>
      <c r="J2010">
        <v>8.1597053000000003E-2</v>
      </c>
      <c r="K2010">
        <v>0.20133430999999999</v>
      </c>
      <c r="L2010">
        <v>0.2178842</v>
      </c>
      <c r="M2010">
        <v>2.3188906999999999</v>
      </c>
      <c r="N2010">
        <v>0.97618738000000005</v>
      </c>
      <c r="O2010">
        <v>1</v>
      </c>
      <c r="P2010">
        <v>1</v>
      </c>
      <c r="Q2010">
        <v>0.97618738000000005</v>
      </c>
      <c r="R2010">
        <v>2.2636718</v>
      </c>
      <c r="S2010">
        <v>2.2660783000000002</v>
      </c>
      <c r="T2010">
        <v>27.478262000000001</v>
      </c>
      <c r="U2010">
        <v>944.17906000000005</v>
      </c>
      <c r="V2010">
        <v>851.59852999999998</v>
      </c>
      <c r="W2010">
        <v>27.493717</v>
      </c>
      <c r="X2010">
        <v>868.86469999999997</v>
      </c>
      <c r="Y2010">
        <v>851.64345000000003</v>
      </c>
      <c r="Z2010">
        <v>1.0771404</v>
      </c>
      <c r="AA2010">
        <v>4064.6806000000001</v>
      </c>
      <c r="AB2010">
        <v>1.0761067</v>
      </c>
      <c r="AC2010">
        <v>4060.7800999999999</v>
      </c>
      <c r="AD2010" s="2">
        <v>4064.0263</v>
      </c>
      <c r="AE2010" s="2">
        <v>822.20453999999995</v>
      </c>
      <c r="AF2010" s="2">
        <f t="shared" si="159"/>
        <v>4.0640263000000001</v>
      </c>
      <c r="AG2010" s="2">
        <f t="shared" si="159"/>
        <v>0.82220453999999998</v>
      </c>
      <c r="AH2010" s="8">
        <v>1584</v>
      </c>
      <c r="AI2010" s="3">
        <f t="shared" si="160"/>
        <v>0.14763683985017517</v>
      </c>
      <c r="AJ2010" s="3">
        <f t="shared" si="161"/>
        <v>2.9868822452272747E-2</v>
      </c>
      <c r="AK2010" s="3">
        <f t="shared" si="158"/>
        <v>0.24606139975029198</v>
      </c>
      <c r="AL2010" s="3">
        <f t="shared" si="162"/>
        <v>4.9781370753787912E-2</v>
      </c>
    </row>
    <row r="2011" spans="1:38" x14ac:dyDescent="0.2">
      <c r="A2011" s="2">
        <v>0</v>
      </c>
      <c r="B2011" s="2" t="s">
        <v>2039</v>
      </c>
      <c r="C2011" s="2" t="s">
        <v>36</v>
      </c>
      <c r="D2011" s="2">
        <v>27.367104999999999</v>
      </c>
      <c r="E2011" s="2">
        <v>90.536015000000006</v>
      </c>
      <c r="F2011">
        <v>44219</v>
      </c>
      <c r="G2011">
        <v>5683</v>
      </c>
      <c r="H2011">
        <v>9.3687922000000007E-2</v>
      </c>
      <c r="I2011">
        <v>1.2264518E-2</v>
      </c>
      <c r="J2011">
        <v>3.2917256999999999E-3</v>
      </c>
      <c r="K2011">
        <v>1.6885207999999999E-2</v>
      </c>
      <c r="L2011">
        <v>2.112733E-2</v>
      </c>
      <c r="M2011">
        <v>5.9888706999999997</v>
      </c>
      <c r="N2011">
        <v>0.96212551999999996</v>
      </c>
      <c r="O2011">
        <v>1</v>
      </c>
      <c r="P2011">
        <v>1</v>
      </c>
      <c r="Q2011">
        <v>0.96212551999999996</v>
      </c>
      <c r="R2011">
        <v>5.7620453999999999</v>
      </c>
      <c r="S2011">
        <v>5.7668578000000004</v>
      </c>
      <c r="T2011">
        <v>27.377518999999999</v>
      </c>
      <c r="U2011">
        <v>847.79191000000003</v>
      </c>
      <c r="V2011">
        <v>709.59668999999997</v>
      </c>
      <c r="W2011">
        <v>27.418445999999999</v>
      </c>
      <c r="X2011">
        <v>717.1078</v>
      </c>
      <c r="Y2011">
        <v>709.72375</v>
      </c>
      <c r="Z2011">
        <v>9.3697078000000003E-2</v>
      </c>
      <c r="AA2011">
        <v>353.57387999999997</v>
      </c>
      <c r="AB2011">
        <v>9.3621984000000005E-2</v>
      </c>
      <c r="AC2011">
        <v>353.29050000000001</v>
      </c>
      <c r="AD2011" s="2">
        <v>353.53933000000001</v>
      </c>
      <c r="AE2011" s="2">
        <v>79.725774999999999</v>
      </c>
      <c r="AF2011" s="2">
        <f t="shared" si="159"/>
        <v>0.35353932999999998</v>
      </c>
      <c r="AG2011" s="2">
        <f t="shared" si="159"/>
        <v>7.9725774999999999E-2</v>
      </c>
      <c r="AH2011" s="8">
        <v>2803</v>
      </c>
      <c r="AI2011" s="3">
        <f t="shared" si="160"/>
        <v>1.697123768379603</v>
      </c>
      <c r="AJ2011" s="3">
        <f t="shared" si="161"/>
        <v>0.38271415999171671</v>
      </c>
      <c r="AK2011" s="3">
        <f t="shared" si="158"/>
        <v>2.8285396139660048</v>
      </c>
      <c r="AL2011" s="3">
        <f t="shared" si="162"/>
        <v>0.63785693331952786</v>
      </c>
    </row>
    <row r="2012" spans="1:38" x14ac:dyDescent="0.2">
      <c r="A2012" s="2">
        <v>1</v>
      </c>
      <c r="B2012" s="2" t="s">
        <v>2040</v>
      </c>
      <c r="C2012" s="2" t="s">
        <v>36</v>
      </c>
      <c r="D2012" s="2">
        <v>27.334620000000001</v>
      </c>
      <c r="E2012" s="2">
        <v>90.594623999999996</v>
      </c>
      <c r="F2012">
        <v>39267</v>
      </c>
      <c r="G2012">
        <v>3230</v>
      </c>
      <c r="H2012">
        <v>0.10782818</v>
      </c>
      <c r="I2012">
        <v>8.9436412999999992E-3</v>
      </c>
      <c r="J2012">
        <v>3.707611E-3</v>
      </c>
      <c r="K2012">
        <v>1.9413501E-2</v>
      </c>
      <c r="L2012">
        <v>2.1693758E-2</v>
      </c>
      <c r="M2012">
        <v>6.1122620999999997</v>
      </c>
      <c r="N2012">
        <v>0.96140817999999995</v>
      </c>
      <c r="O2012">
        <v>1</v>
      </c>
      <c r="P2012">
        <v>1</v>
      </c>
      <c r="Q2012">
        <v>0.96140817999999995</v>
      </c>
      <c r="R2012">
        <v>5.8763788000000003</v>
      </c>
      <c r="S2012">
        <v>5.8985282999999997</v>
      </c>
      <c r="T2012">
        <v>27.335218999999999</v>
      </c>
      <c r="U2012">
        <v>895.56259</v>
      </c>
      <c r="V2012">
        <v>706.36257999999998</v>
      </c>
      <c r="W2012">
        <v>27.355155</v>
      </c>
      <c r="X2012">
        <v>743.06790000000001</v>
      </c>
      <c r="Y2012">
        <v>706.42484999999999</v>
      </c>
      <c r="Z2012">
        <v>0.10784761</v>
      </c>
      <c r="AA2012">
        <v>406.97210000000001</v>
      </c>
      <c r="AB2012">
        <v>0.10745845</v>
      </c>
      <c r="AC2012">
        <v>405.50360000000001</v>
      </c>
      <c r="AD2012" s="2">
        <v>406.89879999999999</v>
      </c>
      <c r="AE2012" s="2">
        <v>81.863236999999998</v>
      </c>
      <c r="AF2012" s="2">
        <f t="shared" si="159"/>
        <v>0.4068988</v>
      </c>
      <c r="AG2012" s="2">
        <f t="shared" si="159"/>
        <v>8.1863236999999991E-2</v>
      </c>
      <c r="AH2012" s="8">
        <v>3528</v>
      </c>
      <c r="AI2012" s="3">
        <f t="shared" si="160"/>
        <v>1.474568123572741</v>
      </c>
      <c r="AJ2012" s="3">
        <f t="shared" si="161"/>
        <v>0.29666570600031406</v>
      </c>
      <c r="AK2012" s="3">
        <f t="shared" si="158"/>
        <v>2.4576135392879017</v>
      </c>
      <c r="AL2012" s="3">
        <f t="shared" si="162"/>
        <v>0.4944428433338568</v>
      </c>
    </row>
    <row r="2013" spans="1:38" x14ac:dyDescent="0.2">
      <c r="A2013" s="2">
        <v>2</v>
      </c>
      <c r="B2013" s="2" t="s">
        <v>2041</v>
      </c>
      <c r="C2013" s="2" t="s">
        <v>36</v>
      </c>
      <c r="D2013" s="2">
        <v>27.490438000000001</v>
      </c>
      <c r="E2013" s="2">
        <v>90.522587999999999</v>
      </c>
      <c r="F2013">
        <v>94955</v>
      </c>
      <c r="G2013">
        <v>4891</v>
      </c>
      <c r="H2013">
        <v>4.7705880999999999E-2</v>
      </c>
      <c r="I2013">
        <v>2.4718127000000001E-3</v>
      </c>
      <c r="J2013">
        <v>1.5334669999999999E-3</v>
      </c>
      <c r="K2013">
        <v>8.5890154999999999E-3</v>
      </c>
      <c r="L2013">
        <v>9.0682173000000005E-3</v>
      </c>
      <c r="M2013">
        <v>6.4916919000000002</v>
      </c>
      <c r="N2013">
        <v>0.97613209000000001</v>
      </c>
      <c r="O2013">
        <v>1</v>
      </c>
      <c r="P2013">
        <v>1</v>
      </c>
      <c r="Q2013">
        <v>0.97613209000000001</v>
      </c>
      <c r="R2013">
        <v>6.3367487999999996</v>
      </c>
      <c r="S2013">
        <v>6.3392036999999997</v>
      </c>
      <c r="T2013">
        <v>27.490652000000001</v>
      </c>
      <c r="U2013">
        <v>789.45713999999998</v>
      </c>
      <c r="V2013">
        <v>697.67129</v>
      </c>
      <c r="W2013">
        <v>27.509919</v>
      </c>
      <c r="X2013">
        <v>737.69430999999997</v>
      </c>
      <c r="Y2013">
        <v>697.73206000000005</v>
      </c>
      <c r="Z2013">
        <v>4.7707786000000002E-2</v>
      </c>
      <c r="AA2013">
        <v>180.02938</v>
      </c>
      <c r="AB2013">
        <v>4.7689939000000001E-2</v>
      </c>
      <c r="AC2013">
        <v>179.96203</v>
      </c>
      <c r="AD2013" s="2">
        <v>180.02218999999999</v>
      </c>
      <c r="AE2013" s="2">
        <v>34.219687999999998</v>
      </c>
      <c r="AF2013" s="2">
        <f t="shared" si="159"/>
        <v>0.18002219</v>
      </c>
      <c r="AG2013" s="2">
        <f t="shared" si="159"/>
        <v>3.4219687999999998E-2</v>
      </c>
      <c r="AH2013" s="8">
        <v>1968</v>
      </c>
      <c r="AI2013" s="3">
        <f t="shared" si="160"/>
        <v>3.3329224580591981</v>
      </c>
      <c r="AJ2013" s="3">
        <f t="shared" si="161"/>
        <v>0.63354171306869922</v>
      </c>
      <c r="AK2013" s="3">
        <f t="shared" si="158"/>
        <v>5.5548707634319969</v>
      </c>
      <c r="AL2013" s="3">
        <f t="shared" si="162"/>
        <v>1.0559028551144984</v>
      </c>
    </row>
    <row r="2014" spans="1:38" x14ac:dyDescent="0.2">
      <c r="A2014" s="2">
        <v>3</v>
      </c>
      <c r="B2014" s="2" t="s">
        <v>2042</v>
      </c>
      <c r="C2014" s="2" t="s">
        <v>36</v>
      </c>
      <c r="D2014" s="2">
        <v>27.49878</v>
      </c>
      <c r="E2014" s="2">
        <v>90.661895000000001</v>
      </c>
      <c r="F2014">
        <v>298794</v>
      </c>
      <c r="G2014">
        <v>11002</v>
      </c>
      <c r="H2014">
        <v>1.8904917E-2</v>
      </c>
      <c r="I2014">
        <v>7.0198834000000001E-4</v>
      </c>
      <c r="J2014">
        <v>4.8161225E-4</v>
      </c>
      <c r="K2014">
        <v>3.3970464000000001E-3</v>
      </c>
      <c r="L2014">
        <v>3.5020939999999999E-3</v>
      </c>
      <c r="M2014">
        <v>8.0717642999999999</v>
      </c>
      <c r="N2014">
        <v>0.99138470999999995</v>
      </c>
      <c r="O2014">
        <v>1</v>
      </c>
      <c r="P2014">
        <v>1</v>
      </c>
      <c r="Q2014">
        <v>0.99138470999999995</v>
      </c>
      <c r="R2014">
        <v>8.0022237000000001</v>
      </c>
      <c r="S2014">
        <v>8.0011585000000007</v>
      </c>
      <c r="T2014">
        <v>27.498698999999998</v>
      </c>
      <c r="U2014">
        <v>718.46930999999995</v>
      </c>
      <c r="V2014">
        <v>664.24608999999998</v>
      </c>
      <c r="W2014">
        <v>27.536096000000001</v>
      </c>
      <c r="X2014">
        <v>668.17660999999998</v>
      </c>
      <c r="Y2014">
        <v>664.37079000000006</v>
      </c>
      <c r="Z2014">
        <v>1.8905211000000002E-2</v>
      </c>
      <c r="AA2014">
        <v>71.340419999999995</v>
      </c>
      <c r="AB2014">
        <v>1.8907673999999999E-2</v>
      </c>
      <c r="AC2014">
        <v>71.349714000000006</v>
      </c>
      <c r="AD2014" s="2">
        <v>71.339308000000003</v>
      </c>
      <c r="AE2014" s="2">
        <v>13.215449</v>
      </c>
      <c r="AF2014" s="2">
        <f t="shared" si="159"/>
        <v>7.1339308000000004E-2</v>
      </c>
      <c r="AG2014" s="2">
        <f t="shared" si="159"/>
        <v>1.3215448999999999E-2</v>
      </c>
      <c r="AH2014" s="8">
        <v>1288</v>
      </c>
      <c r="AI2014" s="3">
        <f t="shared" si="160"/>
        <v>8.410510514063299</v>
      </c>
      <c r="AJ2014" s="3">
        <f t="shared" si="161"/>
        <v>1.5580284681562555</v>
      </c>
      <c r="AK2014" s="3">
        <f t="shared" si="158"/>
        <v>14.01751752343883</v>
      </c>
      <c r="AL2014" s="3">
        <f t="shared" si="162"/>
        <v>2.5967141135937588</v>
      </c>
    </row>
    <row r="2015" spans="1:38" x14ac:dyDescent="0.2">
      <c r="A2015" s="2">
        <v>4</v>
      </c>
      <c r="B2015" s="2" t="s">
        <v>2043</v>
      </c>
      <c r="C2015" s="2" t="s">
        <v>36</v>
      </c>
      <c r="D2015" s="2">
        <v>27.510427</v>
      </c>
      <c r="E2015" s="2">
        <v>90.659386999999995</v>
      </c>
      <c r="F2015">
        <v>475140</v>
      </c>
      <c r="G2015">
        <v>21725</v>
      </c>
      <c r="H2015">
        <v>1.1350397999999999E-2</v>
      </c>
      <c r="I2015">
        <v>5.2601484E-4</v>
      </c>
      <c r="J2015">
        <v>2.8780758000000002E-4</v>
      </c>
      <c r="K2015">
        <v>2.0497955999999999E-3</v>
      </c>
      <c r="L2015">
        <v>2.1356934999999999E-3</v>
      </c>
      <c r="M2015">
        <v>7.7460351999999997</v>
      </c>
      <c r="N2015">
        <v>0.98955236000000002</v>
      </c>
      <c r="O2015">
        <v>1</v>
      </c>
      <c r="P2015">
        <v>1</v>
      </c>
      <c r="Q2015">
        <v>0.98955236000000002</v>
      </c>
      <c r="R2015">
        <v>7.6651074000000001</v>
      </c>
      <c r="S2015">
        <v>7.6650298000000001</v>
      </c>
      <c r="T2015">
        <v>27.511689000000001</v>
      </c>
      <c r="U2015">
        <v>717.35216000000003</v>
      </c>
      <c r="V2015">
        <v>670.64592000000005</v>
      </c>
      <c r="W2015">
        <v>27.538294</v>
      </c>
      <c r="X2015">
        <v>702.00343999999996</v>
      </c>
      <c r="Y2015">
        <v>670.73364000000004</v>
      </c>
      <c r="Z2015">
        <v>1.1350551E-2</v>
      </c>
      <c r="AA2015">
        <v>42.832267000000002</v>
      </c>
      <c r="AB2015">
        <v>1.1350664E-2</v>
      </c>
      <c r="AC2015">
        <v>42.832692999999999</v>
      </c>
      <c r="AD2015" s="2">
        <v>42.831690999999999</v>
      </c>
      <c r="AE2015" s="2">
        <v>8.0592208000000003</v>
      </c>
      <c r="AF2015" s="2">
        <f t="shared" si="159"/>
        <v>4.2831690999999998E-2</v>
      </c>
      <c r="AG2015" s="2">
        <f t="shared" si="159"/>
        <v>8.0592208000000009E-3</v>
      </c>
      <c r="AH2015" s="8">
        <v>1221</v>
      </c>
      <c r="AI2015" s="3">
        <f t="shared" si="160"/>
        <v>14.008319213920366</v>
      </c>
      <c r="AJ2015" s="3">
        <f t="shared" si="161"/>
        <v>2.6358085554424333</v>
      </c>
      <c r="AK2015" s="3">
        <f t="shared" si="158"/>
        <v>23.347198689867277</v>
      </c>
      <c r="AL2015" s="3">
        <f t="shared" si="162"/>
        <v>4.3930142590707222</v>
      </c>
    </row>
    <row r="2016" spans="1:38" x14ac:dyDescent="0.2">
      <c r="A2016" s="2">
        <v>5</v>
      </c>
      <c r="B2016" s="2" t="s">
        <v>2044</v>
      </c>
      <c r="C2016" s="2" t="s">
        <v>36</v>
      </c>
      <c r="D2016" s="2">
        <v>27.493041999999999</v>
      </c>
      <c r="E2016" s="2">
        <v>90.661709000000002</v>
      </c>
      <c r="F2016">
        <v>200487</v>
      </c>
      <c r="G2016">
        <v>16725</v>
      </c>
      <c r="H2016">
        <v>2.7895063000000001E-2</v>
      </c>
      <c r="I2016">
        <v>2.3549615000000002E-3</v>
      </c>
      <c r="J2016">
        <v>7.3340133000000004E-4</v>
      </c>
      <c r="K2016">
        <v>5.0037229000000003E-3</v>
      </c>
      <c r="L2016">
        <v>5.5786166999999996E-3</v>
      </c>
      <c r="M2016">
        <v>8.0189956000000002</v>
      </c>
      <c r="N2016">
        <v>0.98558944000000004</v>
      </c>
      <c r="O2016">
        <v>1</v>
      </c>
      <c r="P2016">
        <v>1</v>
      </c>
      <c r="Q2016">
        <v>0.98558944000000004</v>
      </c>
      <c r="R2016">
        <v>7.9034373999999996</v>
      </c>
      <c r="S2016">
        <v>7.9006233999999997</v>
      </c>
      <c r="T2016">
        <v>27.492204999999998</v>
      </c>
      <c r="U2016">
        <v>717.67448999999999</v>
      </c>
      <c r="V2016">
        <v>665.23770999999999</v>
      </c>
      <c r="W2016">
        <v>27.472930999999999</v>
      </c>
      <c r="X2016">
        <v>682.2971</v>
      </c>
      <c r="Y2016">
        <v>665.17348000000004</v>
      </c>
      <c r="Z2016">
        <v>2.789554E-2</v>
      </c>
      <c r="AA2016">
        <v>105.26618999999999</v>
      </c>
      <c r="AB2016">
        <v>2.790523E-2</v>
      </c>
      <c r="AC2016">
        <v>105.30276000000001</v>
      </c>
      <c r="AD2016" s="2">
        <v>105.26439000000001</v>
      </c>
      <c r="AE2016" s="2">
        <v>21.051383999999999</v>
      </c>
      <c r="AF2016" s="2">
        <f t="shared" si="159"/>
        <v>0.10526439</v>
      </c>
      <c r="AG2016" s="2">
        <f t="shared" si="159"/>
        <v>2.1051383999999999E-2</v>
      </c>
      <c r="AH2016" s="8">
        <v>1260</v>
      </c>
      <c r="AI2016" s="3">
        <f t="shared" si="160"/>
        <v>5.6999332822809308</v>
      </c>
      <c r="AJ2016" s="3">
        <f t="shared" si="161"/>
        <v>1.139905758250024</v>
      </c>
      <c r="AK2016" s="3">
        <f t="shared" si="158"/>
        <v>9.4998888038015501</v>
      </c>
      <c r="AL2016" s="3">
        <f t="shared" si="162"/>
        <v>1.8998429304167066</v>
      </c>
    </row>
    <row r="2017" spans="1:38" x14ac:dyDescent="0.2">
      <c r="A2017" s="2">
        <v>6</v>
      </c>
      <c r="B2017" s="2" t="s">
        <v>2045</v>
      </c>
      <c r="C2017" s="2" t="s">
        <v>36</v>
      </c>
      <c r="D2017" s="2">
        <v>27.495657999999999</v>
      </c>
      <c r="E2017" s="2">
        <v>90.669917999999996</v>
      </c>
      <c r="F2017">
        <v>261393</v>
      </c>
      <c r="G2017">
        <v>18222</v>
      </c>
      <c r="H2017">
        <v>2.1035399E-2</v>
      </c>
      <c r="I2017">
        <v>1.4831220999999999E-3</v>
      </c>
      <c r="J2017">
        <v>5.5227778000000003E-4</v>
      </c>
      <c r="K2017">
        <v>3.7801388E-3</v>
      </c>
      <c r="L2017">
        <v>4.0980618999999999E-3</v>
      </c>
      <c r="M2017">
        <v>7.8581235999999999</v>
      </c>
      <c r="N2017">
        <v>0.98983224999999997</v>
      </c>
      <c r="O2017">
        <v>1</v>
      </c>
      <c r="P2017">
        <v>1</v>
      </c>
      <c r="Q2017">
        <v>0.98983224999999997</v>
      </c>
      <c r="R2017">
        <v>7.7782242000000004</v>
      </c>
      <c r="S2017">
        <v>7.7764841000000002</v>
      </c>
      <c r="T2017">
        <v>27.496400999999999</v>
      </c>
      <c r="U2017">
        <v>719.61050999999998</v>
      </c>
      <c r="V2017">
        <v>668.37996999999996</v>
      </c>
      <c r="W2017">
        <v>27.522483000000001</v>
      </c>
      <c r="X2017">
        <v>670.97019</v>
      </c>
      <c r="Y2017">
        <v>668.46633999999995</v>
      </c>
      <c r="Z2017">
        <v>2.1035763999999998E-2</v>
      </c>
      <c r="AA2017">
        <v>79.380242999999993</v>
      </c>
      <c r="AB2017">
        <v>2.1040362999999999E-2</v>
      </c>
      <c r="AC2017">
        <v>79.397597000000005</v>
      </c>
      <c r="AD2017" s="2">
        <v>79.378863999999993</v>
      </c>
      <c r="AE2017" s="2">
        <v>15.464385</v>
      </c>
      <c r="AF2017" s="2">
        <f t="shared" si="159"/>
        <v>7.9378863999999993E-2</v>
      </c>
      <c r="AG2017" s="2">
        <f t="shared" si="159"/>
        <v>1.5464385000000001E-2</v>
      </c>
      <c r="AH2017" s="8">
        <v>1301</v>
      </c>
      <c r="AI2017" s="3">
        <f t="shared" si="160"/>
        <v>7.5586871588386559</v>
      </c>
      <c r="AJ2017" s="3">
        <f t="shared" si="161"/>
        <v>1.4725638844974795</v>
      </c>
      <c r="AK2017" s="3">
        <f t="shared" si="158"/>
        <v>12.597811931397759</v>
      </c>
      <c r="AL2017" s="3">
        <f t="shared" si="162"/>
        <v>2.4542731408291325</v>
      </c>
    </row>
    <row r="2018" spans="1:38" x14ac:dyDescent="0.2">
      <c r="A2018" s="2">
        <v>7</v>
      </c>
      <c r="B2018" s="2" t="s">
        <v>2046</v>
      </c>
      <c r="C2018" s="2" t="s">
        <v>36</v>
      </c>
      <c r="D2018" s="2">
        <v>27.623944000000002</v>
      </c>
      <c r="E2018" s="2">
        <v>90.879391999999996</v>
      </c>
      <c r="F2018">
        <v>336625</v>
      </c>
      <c r="G2018">
        <v>26333</v>
      </c>
      <c r="H2018">
        <v>1.7557407000000001E-2</v>
      </c>
      <c r="I2018">
        <v>1.3922139999999999E-3</v>
      </c>
      <c r="J2018">
        <v>4.2752615000000001E-4</v>
      </c>
      <c r="K2018">
        <v>3.1526979999999998E-3</v>
      </c>
      <c r="L2018">
        <v>3.4728291999999998E-3</v>
      </c>
      <c r="M2018">
        <v>8.5936427000000002</v>
      </c>
      <c r="N2018">
        <v>0.97680149999999999</v>
      </c>
      <c r="O2018">
        <v>1</v>
      </c>
      <c r="P2018">
        <v>1</v>
      </c>
      <c r="Q2018">
        <v>0.97680149999999999</v>
      </c>
      <c r="R2018">
        <v>8.3942831000000009</v>
      </c>
      <c r="S2018">
        <v>8.3871263999999996</v>
      </c>
      <c r="T2018">
        <v>27.625578999999998</v>
      </c>
      <c r="U2018">
        <v>725.49393999999995</v>
      </c>
      <c r="V2018">
        <v>654.97780999999998</v>
      </c>
      <c r="W2018">
        <v>27.666394</v>
      </c>
      <c r="X2018">
        <v>656.28886</v>
      </c>
      <c r="Y2018">
        <v>655.11568999999997</v>
      </c>
      <c r="Z2018">
        <v>1.7557867000000001E-2</v>
      </c>
      <c r="AA2018">
        <v>66.256100000000004</v>
      </c>
      <c r="AB2018">
        <v>1.7572555E-2</v>
      </c>
      <c r="AC2018">
        <v>66.311527999999996</v>
      </c>
      <c r="AD2018" s="2">
        <v>66.254367000000002</v>
      </c>
      <c r="AE2018" s="2">
        <v>13.105016000000001</v>
      </c>
      <c r="AF2018" s="2">
        <f t="shared" si="159"/>
        <v>6.6254367000000008E-2</v>
      </c>
      <c r="AG2018" s="2">
        <f t="shared" si="159"/>
        <v>1.3105016000000001E-2</v>
      </c>
      <c r="AH2018" s="8">
        <v>1777</v>
      </c>
      <c r="AI2018" s="3">
        <f t="shared" si="160"/>
        <v>9.0560068289536293</v>
      </c>
      <c r="AJ2018" s="3">
        <f t="shared" si="161"/>
        <v>1.7912647839431712</v>
      </c>
      <c r="AK2018" s="3">
        <f t="shared" si="158"/>
        <v>15.093344714922715</v>
      </c>
      <c r="AL2018" s="3">
        <f t="shared" si="162"/>
        <v>2.9854413065719521</v>
      </c>
    </row>
    <row r="2019" spans="1:38" x14ac:dyDescent="0.2">
      <c r="A2019" s="2">
        <v>8</v>
      </c>
      <c r="B2019" s="2" t="s">
        <v>2047</v>
      </c>
      <c r="C2019" s="2" t="s">
        <v>36</v>
      </c>
      <c r="D2019" s="2">
        <v>27.618946000000001</v>
      </c>
      <c r="E2019" s="2">
        <v>90.889359999999996</v>
      </c>
      <c r="F2019">
        <v>351628</v>
      </c>
      <c r="G2019">
        <v>20649</v>
      </c>
      <c r="H2019">
        <v>1.7209625999999999E-2</v>
      </c>
      <c r="I2019">
        <v>1.0217492E-3</v>
      </c>
      <c r="J2019">
        <v>4.1043047E-4</v>
      </c>
      <c r="K2019">
        <v>3.0889382999999999E-3</v>
      </c>
      <c r="L2019">
        <v>3.2793238000000001E-3</v>
      </c>
      <c r="M2019">
        <v>8.6750486000000002</v>
      </c>
      <c r="N2019">
        <v>0.99025686999999996</v>
      </c>
      <c r="O2019">
        <v>1</v>
      </c>
      <c r="P2019">
        <v>1</v>
      </c>
      <c r="Q2019">
        <v>0.99025686999999996</v>
      </c>
      <c r="R2019">
        <v>8.5905264999999993</v>
      </c>
      <c r="S2019">
        <v>8.5941451999999998</v>
      </c>
      <c r="T2019">
        <v>27.620145999999998</v>
      </c>
      <c r="U2019">
        <v>726.63282000000004</v>
      </c>
      <c r="V2019">
        <v>653.49801000000002</v>
      </c>
      <c r="W2019">
        <v>27.618625999999999</v>
      </c>
      <c r="X2019">
        <v>677.27596000000005</v>
      </c>
      <c r="Y2019">
        <v>653.49285999999995</v>
      </c>
      <c r="Z2019">
        <v>1.7209907E-2</v>
      </c>
      <c r="AA2019">
        <v>64.943044</v>
      </c>
      <c r="AB2019">
        <v>1.7202796999999999E-2</v>
      </c>
      <c r="AC2019">
        <v>64.916214999999994</v>
      </c>
      <c r="AD2019" s="2">
        <v>64.941985000000003</v>
      </c>
      <c r="AE2019" s="2">
        <v>12.374807000000001</v>
      </c>
      <c r="AF2019" s="2">
        <f t="shared" si="159"/>
        <v>6.4941985000000008E-2</v>
      </c>
      <c r="AG2019" s="2">
        <f t="shared" si="159"/>
        <v>1.2374807E-2</v>
      </c>
      <c r="AH2019" s="8">
        <v>1468.9937</v>
      </c>
      <c r="AI2019" s="3">
        <f t="shared" si="160"/>
        <v>9.2390154073670523</v>
      </c>
      <c r="AJ2019" s="3">
        <f t="shared" si="161"/>
        <v>1.7605102852367949</v>
      </c>
      <c r="AK2019" s="3">
        <f t="shared" si="158"/>
        <v>15.398359012278419</v>
      </c>
      <c r="AL2019" s="3">
        <f t="shared" si="162"/>
        <v>2.9341838087279908</v>
      </c>
    </row>
    <row r="2020" spans="1:38" x14ac:dyDescent="0.2">
      <c r="A2020" s="2">
        <v>9</v>
      </c>
      <c r="B2020" s="2" t="s">
        <v>2048</v>
      </c>
      <c r="C2020" s="2" t="s">
        <v>36</v>
      </c>
      <c r="D2020" s="2">
        <v>27.666715</v>
      </c>
      <c r="E2020" s="2">
        <v>90.905237</v>
      </c>
      <c r="F2020">
        <v>243388</v>
      </c>
      <c r="G2020">
        <v>11954</v>
      </c>
      <c r="H2020">
        <v>2.7424258E-2</v>
      </c>
      <c r="I2020">
        <v>1.3565420999999999E-3</v>
      </c>
      <c r="J2020">
        <v>6.1902649000000005E-4</v>
      </c>
      <c r="K2020">
        <v>4.8995057999999996E-3</v>
      </c>
      <c r="L2020">
        <v>5.1213823000000004E-3</v>
      </c>
      <c r="M2020">
        <v>9.6939287000000007</v>
      </c>
      <c r="N2020">
        <v>0.97674179000000005</v>
      </c>
      <c r="O2020">
        <v>1</v>
      </c>
      <c r="P2020">
        <v>1</v>
      </c>
      <c r="Q2020">
        <v>0.97674179000000005</v>
      </c>
      <c r="R2020">
        <v>9.4684652000000007</v>
      </c>
      <c r="S2020">
        <v>9.4767271999999991</v>
      </c>
      <c r="T2020">
        <v>27.667542999999998</v>
      </c>
      <c r="U2020">
        <v>709.32467999999994</v>
      </c>
      <c r="V2020">
        <v>636.39043000000004</v>
      </c>
      <c r="W2020">
        <v>27.688400999999999</v>
      </c>
      <c r="X2020">
        <v>634.85753999999997</v>
      </c>
      <c r="Y2020">
        <v>636.46322999999995</v>
      </c>
      <c r="Z2020">
        <v>2.7424667999999999E-2</v>
      </c>
      <c r="AA2020">
        <v>103.48931</v>
      </c>
      <c r="AB2020">
        <v>2.7401244000000002E-2</v>
      </c>
      <c r="AC2020">
        <v>103.40092</v>
      </c>
      <c r="AD2020" s="2">
        <v>103.48775999999999</v>
      </c>
      <c r="AE2020" s="2">
        <v>19.325970999999999</v>
      </c>
      <c r="AF2020" s="2">
        <f t="shared" si="159"/>
        <v>0.10348776</v>
      </c>
      <c r="AG2020" s="2">
        <f t="shared" si="159"/>
        <v>1.9325971000000001E-2</v>
      </c>
      <c r="AH2020" s="8">
        <v>1450.991</v>
      </c>
      <c r="AI2020" s="3">
        <f t="shared" si="160"/>
        <v>5.7977871006194359</v>
      </c>
      <c r="AJ2020" s="3">
        <f t="shared" si="161"/>
        <v>1.0827161141640838</v>
      </c>
      <c r="AK2020" s="3">
        <f t="shared" si="158"/>
        <v>9.6629785010323932</v>
      </c>
      <c r="AL2020" s="3">
        <f t="shared" si="162"/>
        <v>1.8045268569401396</v>
      </c>
    </row>
    <row r="2021" spans="1:38" x14ac:dyDescent="0.2">
      <c r="A2021" s="2">
        <v>10</v>
      </c>
      <c r="B2021" s="2" t="s">
        <v>2049</v>
      </c>
      <c r="C2021" s="2" t="s">
        <v>36</v>
      </c>
      <c r="D2021" s="2">
        <v>27.611297</v>
      </c>
      <c r="E2021" s="2">
        <v>90.673226999999997</v>
      </c>
      <c r="F2021">
        <v>311891</v>
      </c>
      <c r="G2021">
        <v>26495</v>
      </c>
      <c r="H2021">
        <v>1.9132346000000001E-2</v>
      </c>
      <c r="I2021">
        <v>1.6483335E-3</v>
      </c>
      <c r="J2021">
        <v>4.6504625999999998E-4</v>
      </c>
      <c r="K2021">
        <v>3.4329362000000002E-3</v>
      </c>
      <c r="L2021">
        <v>3.8364466000000001E-3</v>
      </c>
      <c r="M2021">
        <v>8.5827383000000008</v>
      </c>
      <c r="N2021">
        <v>0.98707546999999995</v>
      </c>
      <c r="O2021">
        <v>1</v>
      </c>
      <c r="P2021">
        <v>1</v>
      </c>
      <c r="Q2021">
        <v>0.98707546999999995</v>
      </c>
      <c r="R2021">
        <v>8.4718104000000007</v>
      </c>
      <c r="S2021">
        <v>8.4648409999999998</v>
      </c>
      <c r="T2021">
        <v>27.610945999999998</v>
      </c>
      <c r="U2021">
        <v>730.1114</v>
      </c>
      <c r="V2021">
        <v>655.12509999999997</v>
      </c>
      <c r="W2021">
        <v>27.621334999999998</v>
      </c>
      <c r="X2021">
        <v>704.68520000000001</v>
      </c>
      <c r="Y2021">
        <v>655.16021999999998</v>
      </c>
      <c r="Z2021">
        <v>1.9132791E-2</v>
      </c>
      <c r="AA2021">
        <v>72.199213</v>
      </c>
      <c r="AB2021">
        <v>1.9148226000000001E-2</v>
      </c>
      <c r="AC2021">
        <v>72.257458</v>
      </c>
      <c r="AD2021" s="2">
        <v>72.197531999999995</v>
      </c>
      <c r="AE2021" s="2">
        <v>14.477157</v>
      </c>
      <c r="AF2021" s="2">
        <f t="shared" si="159"/>
        <v>7.2197531999999995E-2</v>
      </c>
      <c r="AG2021" s="2">
        <f t="shared" si="159"/>
        <v>1.4477157000000001E-2</v>
      </c>
      <c r="AH2021" s="8">
        <v>1804.9819</v>
      </c>
      <c r="AI2021" s="3">
        <f t="shared" si="160"/>
        <v>8.3105333849916097</v>
      </c>
      <c r="AJ2021" s="3">
        <f t="shared" si="161"/>
        <v>1.6664405726260141</v>
      </c>
      <c r="AK2021" s="3">
        <f t="shared" si="158"/>
        <v>13.850888974986015</v>
      </c>
      <c r="AL2021" s="3">
        <f t="shared" si="162"/>
        <v>2.7774009543766898</v>
      </c>
    </row>
    <row r="2022" spans="1:38" x14ac:dyDescent="0.2">
      <c r="A2022" s="2">
        <v>11</v>
      </c>
      <c r="B2022" s="2" t="s">
        <v>2050</v>
      </c>
      <c r="C2022" s="2" t="s">
        <v>36</v>
      </c>
      <c r="D2022" s="2">
        <v>27.478784000000001</v>
      </c>
      <c r="E2022" s="2">
        <v>91.185270000000003</v>
      </c>
      <c r="F2022">
        <v>97598</v>
      </c>
      <c r="G2022">
        <v>5147</v>
      </c>
      <c r="H2022">
        <v>3.8139337000000002E-2</v>
      </c>
      <c r="I2022">
        <v>2.0258797999999998E-3</v>
      </c>
      <c r="J2022">
        <v>1.4352156000000001E-3</v>
      </c>
      <c r="K2022">
        <v>6.9137725999999997E-3</v>
      </c>
      <c r="L2022">
        <v>7.3460386999999999E-3</v>
      </c>
      <c r="M2022">
        <v>5.3444434000000003</v>
      </c>
      <c r="N2022">
        <v>0.96300991999999996</v>
      </c>
      <c r="O2022">
        <v>1</v>
      </c>
      <c r="P2022">
        <v>1</v>
      </c>
      <c r="Q2022">
        <v>0.96300991999999996</v>
      </c>
      <c r="R2022">
        <v>5.1467520000000002</v>
      </c>
      <c r="S2022">
        <v>5.1709467</v>
      </c>
      <c r="T2022">
        <v>27.476571</v>
      </c>
      <c r="U2022">
        <v>896.66476</v>
      </c>
      <c r="V2022">
        <v>727.15139999999997</v>
      </c>
      <c r="W2022">
        <v>27.469926000000001</v>
      </c>
      <c r="X2022">
        <v>797.81188999999995</v>
      </c>
      <c r="Y2022">
        <v>727.13130999999998</v>
      </c>
      <c r="Z2022">
        <v>3.8144015000000003E-2</v>
      </c>
      <c r="AA2022">
        <v>143.93968000000001</v>
      </c>
      <c r="AB2022">
        <v>3.7972690000000003E-2</v>
      </c>
      <c r="AC2022">
        <v>143.29317</v>
      </c>
      <c r="AD2022" s="2">
        <v>143.92203000000001</v>
      </c>
      <c r="AE2022" s="2">
        <v>27.720901000000001</v>
      </c>
      <c r="AF2022" s="2">
        <f t="shared" si="159"/>
        <v>0.14392203000000001</v>
      </c>
      <c r="AG2022" s="2">
        <f t="shared" si="159"/>
        <v>2.7720901000000003E-2</v>
      </c>
      <c r="AH2022" s="8">
        <v>2850.991</v>
      </c>
      <c r="AI2022" s="3">
        <f t="shared" si="160"/>
        <v>4.1689239652887053</v>
      </c>
      <c r="AJ2022" s="3">
        <f t="shared" si="161"/>
        <v>0.80297872756725042</v>
      </c>
      <c r="AK2022" s="3">
        <f t="shared" si="158"/>
        <v>6.9482066088145089</v>
      </c>
      <c r="AL2022" s="3">
        <f t="shared" si="162"/>
        <v>1.3382978792787505</v>
      </c>
    </row>
    <row r="2023" spans="1:38" x14ac:dyDescent="0.2">
      <c r="A2023" s="2">
        <v>12</v>
      </c>
      <c r="B2023" s="2" t="s">
        <v>2051</v>
      </c>
      <c r="C2023" s="2" t="s">
        <v>36</v>
      </c>
      <c r="D2023" s="2">
        <v>27.507148999999998</v>
      </c>
      <c r="E2023" s="2">
        <v>91.184160000000006</v>
      </c>
      <c r="F2023">
        <v>170952</v>
      </c>
      <c r="G2023">
        <v>5250</v>
      </c>
      <c r="H2023">
        <v>1.9937730000000001E-2</v>
      </c>
      <c r="I2023">
        <v>6.1805094000000002E-4</v>
      </c>
      <c r="J2023">
        <v>7.8416550999999999E-4</v>
      </c>
      <c r="K2023">
        <v>3.6385287000000001E-3</v>
      </c>
      <c r="L2023">
        <v>3.7730351000000001E-3</v>
      </c>
      <c r="M2023">
        <v>4.8883505999999999</v>
      </c>
      <c r="N2023">
        <v>0.96526341999999998</v>
      </c>
      <c r="O2023">
        <v>1</v>
      </c>
      <c r="P2023">
        <v>1</v>
      </c>
      <c r="Q2023">
        <v>0.96526341999999998</v>
      </c>
      <c r="R2023">
        <v>4.7185459999999999</v>
      </c>
      <c r="S2023">
        <v>4.7348999000000003</v>
      </c>
      <c r="T2023">
        <v>27.507348</v>
      </c>
      <c r="U2023">
        <v>894.27759000000003</v>
      </c>
      <c r="V2023">
        <v>740.68880999999999</v>
      </c>
      <c r="W2023">
        <v>27.508735000000001</v>
      </c>
      <c r="X2023">
        <v>772.702</v>
      </c>
      <c r="Y2023">
        <v>740.69293000000005</v>
      </c>
      <c r="Z2023">
        <v>1.9939673000000002E-2</v>
      </c>
      <c r="AA2023">
        <v>75.244050000000001</v>
      </c>
      <c r="AB2023">
        <v>1.9873414999999998E-2</v>
      </c>
      <c r="AC2023">
        <v>74.994017999999997</v>
      </c>
      <c r="AD2023" s="2">
        <v>75.236716999999999</v>
      </c>
      <c r="AE2023" s="2">
        <v>14.237868000000001</v>
      </c>
      <c r="AF2023" s="2">
        <f t="shared" si="159"/>
        <v>7.5236716999999995E-2</v>
      </c>
      <c r="AG2023" s="2">
        <f t="shared" si="159"/>
        <v>1.4237868000000001E-2</v>
      </c>
      <c r="AH2023" s="8">
        <v>2711</v>
      </c>
      <c r="AI2023" s="3">
        <f t="shared" si="160"/>
        <v>7.9748296300594825</v>
      </c>
      <c r="AJ2023" s="3">
        <f t="shared" si="161"/>
        <v>1.5091643564840258</v>
      </c>
      <c r="AK2023" s="3">
        <f t="shared" si="158"/>
        <v>13.291382716765805</v>
      </c>
      <c r="AL2023" s="3">
        <f t="shared" si="162"/>
        <v>2.515273927473376</v>
      </c>
    </row>
    <row r="2024" spans="1:38" x14ac:dyDescent="0.2">
      <c r="A2024" s="2">
        <v>13</v>
      </c>
      <c r="B2024" s="2" t="s">
        <v>2052</v>
      </c>
      <c r="C2024" s="2" t="s">
        <v>36</v>
      </c>
      <c r="D2024" s="2">
        <v>27.558800000000002</v>
      </c>
      <c r="E2024" s="2">
        <v>91.207819999999998</v>
      </c>
      <c r="F2024">
        <v>85463</v>
      </c>
      <c r="G2024">
        <v>2778</v>
      </c>
      <c r="H2024">
        <v>4.3391922999999999E-2</v>
      </c>
      <c r="I2024">
        <v>1.4174973999999999E-3</v>
      </c>
      <c r="J2024">
        <v>1.6461447E-3</v>
      </c>
      <c r="K2024">
        <v>7.8632892999999995E-3</v>
      </c>
      <c r="L2024">
        <v>8.1578433999999998E-3</v>
      </c>
      <c r="M2024">
        <v>5.3601568000000004</v>
      </c>
      <c r="N2024">
        <v>0.95751743</v>
      </c>
      <c r="O2024">
        <v>1</v>
      </c>
      <c r="P2024">
        <v>1</v>
      </c>
      <c r="Q2024">
        <v>0.95751743</v>
      </c>
      <c r="R2024">
        <v>5.1324436000000002</v>
      </c>
      <c r="S2024">
        <v>5.1477943000000002</v>
      </c>
      <c r="T2024">
        <v>27.558122999999998</v>
      </c>
      <c r="U2024">
        <v>875.22708999999998</v>
      </c>
      <c r="V2024">
        <v>726.95437000000004</v>
      </c>
      <c r="W2024">
        <v>27.546665999999998</v>
      </c>
      <c r="X2024">
        <v>754.01509999999996</v>
      </c>
      <c r="Y2024">
        <v>726.91976999999997</v>
      </c>
      <c r="Z2024">
        <v>4.3397025999999998E-2</v>
      </c>
      <c r="AA2024">
        <v>163.76236</v>
      </c>
      <c r="AB2024">
        <v>4.3272920999999999E-2</v>
      </c>
      <c r="AC2024">
        <v>163.29404</v>
      </c>
      <c r="AD2024" s="2">
        <v>163.7431</v>
      </c>
      <c r="AE2024" s="2">
        <v>30.784314999999999</v>
      </c>
      <c r="AF2024" s="2">
        <f t="shared" si="159"/>
        <v>0.1637431</v>
      </c>
      <c r="AG2024" s="2">
        <f t="shared" si="159"/>
        <v>3.0784315E-2</v>
      </c>
      <c r="AH2024" s="8">
        <v>2695</v>
      </c>
      <c r="AI2024" s="3">
        <f t="shared" si="160"/>
        <v>3.6642765405076609</v>
      </c>
      <c r="AJ2024" s="3">
        <f t="shared" si="161"/>
        <v>0.68889768955209774</v>
      </c>
      <c r="AK2024" s="3">
        <f t="shared" si="158"/>
        <v>6.1071275675127685</v>
      </c>
      <c r="AL2024" s="3">
        <f t="shared" si="162"/>
        <v>1.1481628159201629</v>
      </c>
    </row>
    <row r="2025" spans="1:38" x14ac:dyDescent="0.2">
      <c r="A2025" s="2">
        <v>14</v>
      </c>
      <c r="B2025" s="2" t="s">
        <v>2053</v>
      </c>
      <c r="C2025" s="2" t="s">
        <v>36</v>
      </c>
      <c r="D2025" s="2">
        <v>27.688863000000001</v>
      </c>
      <c r="E2025" s="2">
        <v>91.171785999999997</v>
      </c>
      <c r="F2025">
        <v>95408</v>
      </c>
      <c r="G2025">
        <v>3569</v>
      </c>
      <c r="H2025">
        <v>2.9459597000000001E-2</v>
      </c>
      <c r="I2025">
        <v>1.1107951E-3</v>
      </c>
      <c r="J2025">
        <v>1.4021122999999999E-3</v>
      </c>
      <c r="K2025">
        <v>5.4067319000000004E-3</v>
      </c>
      <c r="L2025">
        <v>5.6949569E-3</v>
      </c>
      <c r="M2025">
        <v>4.0565283000000001</v>
      </c>
      <c r="N2025">
        <v>0.94868852000000004</v>
      </c>
      <c r="O2025">
        <v>1</v>
      </c>
      <c r="P2025">
        <v>1</v>
      </c>
      <c r="Q2025">
        <v>0.94868852000000004</v>
      </c>
      <c r="R2025">
        <v>3.8483817999999999</v>
      </c>
      <c r="S2025">
        <v>3.8521518000000001</v>
      </c>
      <c r="T2025">
        <v>27.684919000000001</v>
      </c>
      <c r="U2025">
        <v>854.02750000000003</v>
      </c>
      <c r="V2025">
        <v>769.14661000000001</v>
      </c>
      <c r="W2025">
        <v>27.670822000000001</v>
      </c>
      <c r="X2025">
        <v>795.40441999999996</v>
      </c>
      <c r="Y2025">
        <v>769.10595999999998</v>
      </c>
      <c r="Z2025">
        <v>2.9461858E-2</v>
      </c>
      <c r="AA2025">
        <v>111.17682000000001</v>
      </c>
      <c r="AB2025">
        <v>2.9434491E-2</v>
      </c>
      <c r="AC2025">
        <v>111.07355</v>
      </c>
      <c r="AD2025" s="2">
        <v>111.16829</v>
      </c>
      <c r="AE2025" s="2">
        <v>21.490404000000002</v>
      </c>
      <c r="AF2025" s="2">
        <f t="shared" si="159"/>
        <v>0.11116829</v>
      </c>
      <c r="AG2025" s="2">
        <f t="shared" si="159"/>
        <v>2.1490404000000001E-2</v>
      </c>
      <c r="AH2025" s="8">
        <v>1860</v>
      </c>
      <c r="AI2025" s="3">
        <f t="shared" si="160"/>
        <v>5.3972225353111032</v>
      </c>
      <c r="AJ2025" s="3">
        <f t="shared" si="161"/>
        <v>1.0433595116173855</v>
      </c>
      <c r="AK2025" s="3">
        <f t="shared" si="158"/>
        <v>8.9953708921851732</v>
      </c>
      <c r="AL2025" s="3">
        <f t="shared" si="162"/>
        <v>1.7389325193623095</v>
      </c>
    </row>
    <row r="2026" spans="1:38" x14ac:dyDescent="0.2">
      <c r="A2026" s="2">
        <v>15</v>
      </c>
      <c r="B2026" s="2" t="s">
        <v>2054</v>
      </c>
      <c r="C2026" s="2" t="s">
        <v>36</v>
      </c>
      <c r="D2026" s="2">
        <v>27.715464000000001</v>
      </c>
      <c r="E2026" s="2">
        <v>91.150816000000006</v>
      </c>
      <c r="F2026">
        <v>79985</v>
      </c>
      <c r="G2026">
        <v>3350</v>
      </c>
      <c r="H2026">
        <v>4.8302749999999998E-2</v>
      </c>
      <c r="I2026">
        <v>2.0336382E-3</v>
      </c>
      <c r="J2026">
        <v>1.772273E-3</v>
      </c>
      <c r="K2026">
        <v>8.7375678000000002E-3</v>
      </c>
      <c r="L2026">
        <v>9.1444916000000005E-3</v>
      </c>
      <c r="M2026">
        <v>5.6944319999999999</v>
      </c>
      <c r="N2026">
        <v>0.94411199999999995</v>
      </c>
      <c r="O2026">
        <v>1</v>
      </c>
      <c r="P2026">
        <v>1</v>
      </c>
      <c r="Q2026">
        <v>0.94411199999999995</v>
      </c>
      <c r="R2026">
        <v>5.3761815999999998</v>
      </c>
      <c r="S2026">
        <v>5.3711073999999996</v>
      </c>
      <c r="T2026">
        <v>27.710698000000001</v>
      </c>
      <c r="U2026">
        <v>865.77959999999996</v>
      </c>
      <c r="V2026">
        <v>718.26912000000004</v>
      </c>
      <c r="W2026">
        <v>27.670672</v>
      </c>
      <c r="X2026">
        <v>748.99005</v>
      </c>
      <c r="Y2026">
        <v>718.14721999999995</v>
      </c>
      <c r="Z2026">
        <v>4.8309482000000001E-2</v>
      </c>
      <c r="AA2026">
        <v>182.29992999999999</v>
      </c>
      <c r="AB2026">
        <v>4.8353299000000002E-2</v>
      </c>
      <c r="AC2026">
        <v>182.46528000000001</v>
      </c>
      <c r="AD2026" s="2">
        <v>182.27453</v>
      </c>
      <c r="AE2026" s="2">
        <v>34.507514999999998</v>
      </c>
      <c r="AF2026" s="2">
        <f t="shared" si="159"/>
        <v>0.18227452999999999</v>
      </c>
      <c r="AG2026" s="2">
        <f t="shared" si="159"/>
        <v>3.4507514999999996E-2</v>
      </c>
      <c r="AH2026" s="8">
        <v>2993</v>
      </c>
      <c r="AI2026" s="3">
        <f t="shared" si="160"/>
        <v>3.2917380173741226</v>
      </c>
      <c r="AJ2026" s="3">
        <f t="shared" si="161"/>
        <v>0.623179217692169</v>
      </c>
      <c r="AK2026" s="3">
        <f t="shared" si="158"/>
        <v>5.4862300289568706</v>
      </c>
      <c r="AL2026" s="3">
        <f t="shared" si="162"/>
        <v>1.0386320294869482</v>
      </c>
    </row>
    <row r="2027" spans="1:38" x14ac:dyDescent="0.2">
      <c r="A2027" s="2">
        <v>16</v>
      </c>
      <c r="B2027" s="2" t="s">
        <v>2055</v>
      </c>
      <c r="C2027" s="2" t="s">
        <v>36</v>
      </c>
      <c r="D2027" s="2">
        <v>27.438846999999999</v>
      </c>
      <c r="E2027" s="2">
        <v>90.964386000000005</v>
      </c>
      <c r="F2027">
        <v>642631</v>
      </c>
      <c r="G2027">
        <v>21389</v>
      </c>
      <c r="H2027">
        <v>1.0136763E-2</v>
      </c>
      <c r="I2027">
        <v>3.4176314000000001E-4</v>
      </c>
      <c r="J2027">
        <v>2.1624493000000001E-4</v>
      </c>
      <c r="K2027">
        <v>1.8238072000000001E-3</v>
      </c>
      <c r="L2027">
        <v>1.8681104E-3</v>
      </c>
      <c r="M2027">
        <v>9.3674403000000002</v>
      </c>
      <c r="N2027">
        <v>0.99438906000000005</v>
      </c>
      <c r="O2027">
        <v>1</v>
      </c>
      <c r="P2027">
        <v>1</v>
      </c>
      <c r="Q2027">
        <v>0.99438906000000005</v>
      </c>
      <c r="R2027">
        <v>9.3148801999999993</v>
      </c>
      <c r="S2027">
        <v>9.3160340999999995</v>
      </c>
      <c r="T2027">
        <v>27.442557000000001</v>
      </c>
      <c r="U2027">
        <v>665.02710000000002</v>
      </c>
      <c r="V2027">
        <v>640.94866000000002</v>
      </c>
      <c r="W2027">
        <v>27.469579</v>
      </c>
      <c r="X2027">
        <v>639.26619000000005</v>
      </c>
      <c r="Y2027">
        <v>641.04277000000002</v>
      </c>
      <c r="Z2027">
        <v>1.0136785000000001E-2</v>
      </c>
      <c r="AA2027">
        <v>38.252020999999999</v>
      </c>
      <c r="AB2027">
        <v>1.0135544E-2</v>
      </c>
      <c r="AC2027">
        <v>38.247335</v>
      </c>
      <c r="AD2027" s="2">
        <v>38.251936999999998</v>
      </c>
      <c r="AE2027" s="2">
        <v>7.0494732999999998</v>
      </c>
      <c r="AF2027" s="2">
        <f t="shared" si="159"/>
        <v>3.8251937E-2</v>
      </c>
      <c r="AG2027" s="2">
        <f t="shared" si="159"/>
        <v>7.0494733000000002E-3</v>
      </c>
      <c r="AH2027" s="8">
        <v>621</v>
      </c>
      <c r="AI2027" s="3">
        <f t="shared" si="160"/>
        <v>15.685480188885599</v>
      </c>
      <c r="AJ2027" s="3">
        <f t="shared" si="161"/>
        <v>2.8906869157822777</v>
      </c>
      <c r="AK2027" s="3">
        <f t="shared" si="158"/>
        <v>26.142466981475998</v>
      </c>
      <c r="AL2027" s="3">
        <f t="shared" si="162"/>
        <v>4.8178115263037959</v>
      </c>
    </row>
    <row r="2028" spans="1:38" x14ac:dyDescent="0.2">
      <c r="A2028" s="2">
        <v>17</v>
      </c>
      <c r="B2028" s="2" t="s">
        <v>2056</v>
      </c>
      <c r="C2028" s="2" t="s">
        <v>36</v>
      </c>
      <c r="D2028" s="2">
        <v>27.525452999999999</v>
      </c>
      <c r="E2028" s="2">
        <v>89.869400999999996</v>
      </c>
      <c r="F2028">
        <v>165244</v>
      </c>
      <c r="G2028">
        <v>10103</v>
      </c>
      <c r="H2028">
        <v>1.8827417999999999E-2</v>
      </c>
      <c r="I2028">
        <v>1.1662004E-3</v>
      </c>
      <c r="J2028">
        <v>7.9840841999999997E-4</v>
      </c>
      <c r="K2028">
        <v>3.4500439000000002E-3</v>
      </c>
      <c r="L2028">
        <v>3.7283083000000002E-3</v>
      </c>
      <c r="M2028">
        <v>4.4165438999999997</v>
      </c>
      <c r="N2028">
        <v>0.97538696999999996</v>
      </c>
      <c r="O2028">
        <v>1</v>
      </c>
      <c r="P2028">
        <v>1</v>
      </c>
      <c r="Q2028">
        <v>0.97538696999999996</v>
      </c>
      <c r="R2028">
        <v>4.3078393000000004</v>
      </c>
      <c r="S2028">
        <v>4.3043819000000001</v>
      </c>
      <c r="T2028">
        <v>27.526142</v>
      </c>
      <c r="U2028">
        <v>869.75361999999996</v>
      </c>
      <c r="V2028">
        <v>755.97563000000002</v>
      </c>
      <c r="W2028">
        <v>27.525915000000001</v>
      </c>
      <c r="X2028">
        <v>792.33103000000006</v>
      </c>
      <c r="Y2028">
        <v>755.97496000000001</v>
      </c>
      <c r="Z2028">
        <v>1.8829189E-2</v>
      </c>
      <c r="AA2028">
        <v>71.053544000000002</v>
      </c>
      <c r="AB2028">
        <v>1.8843691999999999E-2</v>
      </c>
      <c r="AC2028">
        <v>71.108273999999994</v>
      </c>
      <c r="AD2028" s="2">
        <v>71.046858999999998</v>
      </c>
      <c r="AE2028" s="2">
        <v>14.069088000000001</v>
      </c>
      <c r="AF2028" s="2">
        <f t="shared" si="159"/>
        <v>7.1046859000000004E-2</v>
      </c>
      <c r="AG2028" s="2">
        <f t="shared" si="159"/>
        <v>1.4069088E-2</v>
      </c>
      <c r="AH2028" s="8">
        <v>2453.7885999999999</v>
      </c>
      <c r="AI2028" s="3">
        <f t="shared" si="160"/>
        <v>8.4451305581292484</v>
      </c>
      <c r="AJ2028" s="3">
        <f t="shared" si="161"/>
        <v>1.672350990123427</v>
      </c>
      <c r="AK2028" s="3">
        <f t="shared" si="158"/>
        <v>14.07521759688208</v>
      </c>
      <c r="AL2028" s="3">
        <f t="shared" si="162"/>
        <v>2.7872516502057119</v>
      </c>
    </row>
    <row r="2029" spans="1:38" x14ac:dyDescent="0.2">
      <c r="A2029" s="2">
        <v>18</v>
      </c>
      <c r="B2029" s="2" t="s">
        <v>2057</v>
      </c>
      <c r="C2029" s="2" t="s">
        <v>36</v>
      </c>
      <c r="D2029" s="2">
        <v>27.670477999999999</v>
      </c>
      <c r="E2029" s="2">
        <v>89.768426000000005</v>
      </c>
      <c r="F2029">
        <v>16682</v>
      </c>
      <c r="G2029">
        <v>1562</v>
      </c>
      <c r="H2029">
        <v>0.25690791000000002</v>
      </c>
      <c r="I2029">
        <v>2.4283592E-2</v>
      </c>
      <c r="J2029">
        <v>8.8391808000000006E-3</v>
      </c>
      <c r="K2029">
        <v>4.6203263000000001E-2</v>
      </c>
      <c r="L2029">
        <v>5.2939262000000001E-2</v>
      </c>
      <c r="M2029">
        <v>6.2060298999999999</v>
      </c>
      <c r="N2029">
        <v>0.96111977000000004</v>
      </c>
      <c r="O2029">
        <v>1</v>
      </c>
      <c r="P2029">
        <v>1</v>
      </c>
      <c r="Q2029">
        <v>0.96111977000000004</v>
      </c>
      <c r="R2029">
        <v>5.9647379999999997</v>
      </c>
      <c r="S2029">
        <v>5.9677240999999999</v>
      </c>
      <c r="T2029">
        <v>27.673110000000001</v>
      </c>
      <c r="U2029">
        <v>852.23023000000001</v>
      </c>
      <c r="V2029">
        <v>705.09857999999997</v>
      </c>
      <c r="W2029">
        <v>27.673269999999999</v>
      </c>
      <c r="X2029">
        <v>736.56380999999999</v>
      </c>
      <c r="Y2029">
        <v>705.09907999999996</v>
      </c>
      <c r="Z2029">
        <v>0.25694109999999998</v>
      </c>
      <c r="AA2029">
        <v>969.58905000000004</v>
      </c>
      <c r="AB2029">
        <v>0.25681766</v>
      </c>
      <c r="AC2029">
        <v>969.12325999999996</v>
      </c>
      <c r="AD2029" s="2">
        <v>969.46382000000006</v>
      </c>
      <c r="AE2029" s="2">
        <v>199.77080000000001</v>
      </c>
      <c r="AF2029" s="2">
        <f t="shared" si="159"/>
        <v>0.96946382000000009</v>
      </c>
      <c r="AG2029" s="2">
        <f t="shared" si="159"/>
        <v>0.1997708</v>
      </c>
      <c r="AH2029" s="8">
        <v>3300</v>
      </c>
      <c r="AI2029" s="3">
        <f t="shared" si="160"/>
        <v>0.61889880532106911</v>
      </c>
      <c r="AJ2029" s="3">
        <f t="shared" si="161"/>
        <v>0.12753225742661983</v>
      </c>
      <c r="AK2029" s="3">
        <f t="shared" si="158"/>
        <v>1.0314980088684484</v>
      </c>
      <c r="AL2029" s="3">
        <f t="shared" si="162"/>
        <v>0.21255376237769971</v>
      </c>
    </row>
    <row r="2030" spans="1:38" x14ac:dyDescent="0.2">
      <c r="A2030" s="2">
        <v>19</v>
      </c>
      <c r="B2030" s="2" t="s">
        <v>2058</v>
      </c>
      <c r="C2030" s="2" t="s">
        <v>36</v>
      </c>
      <c r="D2030" s="2">
        <v>27.457108999999999</v>
      </c>
      <c r="E2030" s="2">
        <v>89.901714999999996</v>
      </c>
      <c r="F2030">
        <v>109994</v>
      </c>
      <c r="G2030">
        <v>4843</v>
      </c>
      <c r="H2030">
        <v>2.9871000000000002E-2</v>
      </c>
      <c r="I2030">
        <v>1.3255917999999999E-3</v>
      </c>
      <c r="J2030">
        <v>1.2400102E-3</v>
      </c>
      <c r="K2030">
        <v>5.4458121E-3</v>
      </c>
      <c r="L2030">
        <v>5.7403560999999999E-3</v>
      </c>
      <c r="M2030">
        <v>4.6819118</v>
      </c>
      <c r="N2030">
        <v>0.96971165999999998</v>
      </c>
      <c r="O2030">
        <v>1</v>
      </c>
      <c r="P2030">
        <v>1</v>
      </c>
      <c r="Q2030">
        <v>0.96971165999999998</v>
      </c>
      <c r="R2030">
        <v>4.5401043999999997</v>
      </c>
      <c r="S2030">
        <v>4.5424151999999998</v>
      </c>
      <c r="T2030">
        <v>27.457732</v>
      </c>
      <c r="U2030">
        <v>868.87500999999997</v>
      </c>
      <c r="V2030">
        <v>747.02572999999995</v>
      </c>
      <c r="W2030">
        <v>27.445584</v>
      </c>
      <c r="X2030">
        <v>775.66211999999996</v>
      </c>
      <c r="Y2030">
        <v>746.98982999999998</v>
      </c>
      <c r="Z2030">
        <v>2.9874520000000002E-2</v>
      </c>
      <c r="AA2030">
        <v>112.73403999999999</v>
      </c>
      <c r="AB2030">
        <v>2.9859983999999999E-2</v>
      </c>
      <c r="AC2030">
        <v>112.67919000000001</v>
      </c>
      <c r="AD2030" s="2">
        <v>112.72075</v>
      </c>
      <c r="AE2030" s="2">
        <v>21.661721</v>
      </c>
      <c r="AF2030" s="2">
        <f t="shared" si="159"/>
        <v>0.11272074999999999</v>
      </c>
      <c r="AG2030" s="2">
        <f t="shared" si="159"/>
        <v>2.1661720999999998E-2</v>
      </c>
      <c r="AH2030" s="8">
        <v>2580</v>
      </c>
      <c r="AI2030" s="3">
        <f t="shared" si="160"/>
        <v>5.3228886429517193</v>
      </c>
      <c r="AJ2030" s="3">
        <f t="shared" si="161"/>
        <v>1.022907749439999</v>
      </c>
      <c r="AK2030" s="3">
        <f t="shared" ref="AK2030:AK2093" si="163">1000/AD2030</f>
        <v>8.8714810715861994</v>
      </c>
      <c r="AL2030" s="3">
        <f t="shared" si="162"/>
        <v>1.7048462490666652</v>
      </c>
    </row>
    <row r="2031" spans="1:38" x14ac:dyDescent="0.2">
      <c r="A2031" s="2">
        <v>20</v>
      </c>
      <c r="B2031" s="2" t="s">
        <v>2059</v>
      </c>
      <c r="C2031" s="2" t="s">
        <v>36</v>
      </c>
      <c r="D2031" s="2">
        <v>27.297791</v>
      </c>
      <c r="E2031" s="2">
        <v>89.966018000000005</v>
      </c>
      <c r="F2031">
        <v>54706</v>
      </c>
      <c r="G2031">
        <v>3760</v>
      </c>
      <c r="H2031">
        <v>4.3546485000000003E-2</v>
      </c>
      <c r="I2031">
        <v>3.0222630999999999E-3</v>
      </c>
      <c r="J2031">
        <v>2.4257987000000001E-3</v>
      </c>
      <c r="K2031">
        <v>8.0384367000000002E-3</v>
      </c>
      <c r="L2031">
        <v>8.9238466000000002E-3</v>
      </c>
      <c r="M2031">
        <v>3.3321664000000002</v>
      </c>
      <c r="N2031">
        <v>0.96412953999999995</v>
      </c>
      <c r="O2031">
        <v>1</v>
      </c>
      <c r="P2031">
        <v>1</v>
      </c>
      <c r="Q2031">
        <v>0.96412953999999995</v>
      </c>
      <c r="R2031">
        <v>3.2126401000000002</v>
      </c>
      <c r="S2031">
        <v>3.2216559999999999</v>
      </c>
      <c r="T2031">
        <v>27.292824</v>
      </c>
      <c r="U2031">
        <v>911.10807999999997</v>
      </c>
      <c r="V2031">
        <v>797.3</v>
      </c>
      <c r="W2031">
        <v>27.287873000000001</v>
      </c>
      <c r="X2031">
        <v>858.59492999999998</v>
      </c>
      <c r="Y2031">
        <v>797.28580999999997</v>
      </c>
      <c r="Z2031">
        <v>4.3552166000000003E-2</v>
      </c>
      <c r="AA2031">
        <v>164.34780000000001</v>
      </c>
      <c r="AB2031">
        <v>4.3438031000000002E-2</v>
      </c>
      <c r="AC2031">
        <v>163.9171</v>
      </c>
      <c r="AD2031" s="2">
        <v>164.32635999999999</v>
      </c>
      <c r="AE2031" s="2">
        <v>33.674892999999997</v>
      </c>
      <c r="AF2031" s="2">
        <f t="shared" si="159"/>
        <v>0.16432636</v>
      </c>
      <c r="AG2031" s="2">
        <f t="shared" si="159"/>
        <v>3.3674892999999997E-2</v>
      </c>
      <c r="AH2031" s="8">
        <v>2299</v>
      </c>
      <c r="AI2031" s="3">
        <f t="shared" si="160"/>
        <v>3.6512705569575084</v>
      </c>
      <c r="AJ2031" s="3">
        <f t="shared" si="161"/>
        <v>0.74824358867070684</v>
      </c>
      <c r="AK2031" s="3">
        <f t="shared" si="163"/>
        <v>6.0854509282625138</v>
      </c>
      <c r="AL2031" s="3">
        <f t="shared" si="162"/>
        <v>1.2470726477845113</v>
      </c>
    </row>
    <row r="2032" spans="1:38" x14ac:dyDescent="0.2">
      <c r="A2032" s="2">
        <v>21</v>
      </c>
      <c r="B2032" s="2" t="s">
        <v>2060</v>
      </c>
      <c r="C2032" s="2" t="s">
        <v>36</v>
      </c>
      <c r="D2032" s="2">
        <v>27.267033000000001</v>
      </c>
      <c r="E2032" s="2">
        <v>90.047639000000004</v>
      </c>
      <c r="F2032">
        <v>26354</v>
      </c>
      <c r="G2032">
        <v>8401</v>
      </c>
      <c r="H2032">
        <v>0.10003874</v>
      </c>
      <c r="I2032">
        <v>3.5572098000000003E-2</v>
      </c>
      <c r="J2032">
        <v>5.1756364999999997E-3</v>
      </c>
      <c r="K2032">
        <v>1.8328229000000001E-2</v>
      </c>
      <c r="L2032">
        <v>4.0349540000000003E-2</v>
      </c>
      <c r="M2032">
        <v>3.7388522000000002</v>
      </c>
      <c r="N2032">
        <v>0.95468896000000003</v>
      </c>
      <c r="O2032">
        <v>1</v>
      </c>
      <c r="P2032">
        <v>1</v>
      </c>
      <c r="Q2032">
        <v>0.95468896000000003</v>
      </c>
      <c r="R2032">
        <v>3.5694409</v>
      </c>
      <c r="S2032">
        <v>3.5808186000000002</v>
      </c>
      <c r="T2032">
        <v>27.269518000000001</v>
      </c>
      <c r="U2032">
        <v>925.76367000000005</v>
      </c>
      <c r="V2032">
        <v>780.10654</v>
      </c>
      <c r="W2032">
        <v>27.333507000000001</v>
      </c>
      <c r="X2032">
        <v>813.85702000000003</v>
      </c>
      <c r="Y2032">
        <v>780.29118000000005</v>
      </c>
      <c r="Z2032">
        <v>0.10006527</v>
      </c>
      <c r="AA2032">
        <v>377.60480999999999</v>
      </c>
      <c r="AB2032">
        <v>9.9766915999999997E-2</v>
      </c>
      <c r="AC2032">
        <v>376.47892999999999</v>
      </c>
      <c r="AD2032" s="2">
        <v>377.50468000000001</v>
      </c>
      <c r="AE2032" s="2">
        <v>152.26241999999999</v>
      </c>
      <c r="AF2032" s="2">
        <f t="shared" si="159"/>
        <v>0.37750467999999998</v>
      </c>
      <c r="AG2032" s="2">
        <f t="shared" si="159"/>
        <v>0.15226241999999998</v>
      </c>
      <c r="AH2032" s="8">
        <v>2974.6763000000001</v>
      </c>
      <c r="AI2032" s="3">
        <f t="shared" si="160"/>
        <v>1.5893842693552831</v>
      </c>
      <c r="AJ2032" s="3">
        <f t="shared" si="161"/>
        <v>0.64106091389904685</v>
      </c>
      <c r="AK2032" s="3">
        <f t="shared" si="163"/>
        <v>2.6489737822588055</v>
      </c>
      <c r="AL2032" s="3">
        <f t="shared" si="162"/>
        <v>1.0684348564984114</v>
      </c>
    </row>
    <row r="2033" spans="1:38" x14ac:dyDescent="0.2">
      <c r="A2033" s="2">
        <v>22</v>
      </c>
      <c r="B2033" s="2" t="s">
        <v>2061</v>
      </c>
      <c r="C2033" s="2" t="s">
        <v>36</v>
      </c>
      <c r="D2033" s="2">
        <v>27.432607000000001</v>
      </c>
      <c r="E2033" s="2">
        <v>89.681853000000004</v>
      </c>
      <c r="F2033">
        <v>318378</v>
      </c>
      <c r="G2033">
        <v>14706</v>
      </c>
      <c r="H2033">
        <v>1.5267381E-2</v>
      </c>
      <c r="I2033">
        <v>7.1317433E-4</v>
      </c>
      <c r="J2033">
        <v>4.3505276000000001E-4</v>
      </c>
      <c r="K2033">
        <v>2.7585765000000002E-3</v>
      </c>
      <c r="L2033">
        <v>2.8822964E-3</v>
      </c>
      <c r="M2033">
        <v>7.0100844999999996</v>
      </c>
      <c r="N2033">
        <v>0.97979620999999995</v>
      </c>
      <c r="O2033">
        <v>1</v>
      </c>
      <c r="P2033">
        <v>1</v>
      </c>
      <c r="Q2033">
        <v>0.97979620999999995</v>
      </c>
      <c r="R2033">
        <v>6.8684542999999998</v>
      </c>
      <c r="S2033">
        <v>6.8653436000000001</v>
      </c>
      <c r="T2033">
        <v>27.427782000000001</v>
      </c>
      <c r="U2033">
        <v>755.92885999999999</v>
      </c>
      <c r="V2033">
        <v>685.71919000000003</v>
      </c>
      <c r="W2033">
        <v>27.409109999999998</v>
      </c>
      <c r="X2033">
        <v>689.10303999999996</v>
      </c>
      <c r="Y2033">
        <v>685.65902000000006</v>
      </c>
      <c r="Z2033">
        <v>1.5267717E-2</v>
      </c>
      <c r="AA2033">
        <v>57.614027</v>
      </c>
      <c r="AB2033">
        <v>1.5274476E-2</v>
      </c>
      <c r="AC2033">
        <v>57.639530999999998</v>
      </c>
      <c r="AD2033" s="2">
        <v>57.612758999999997</v>
      </c>
      <c r="AE2033" s="2">
        <v>10.87659</v>
      </c>
      <c r="AF2033" s="2">
        <f t="shared" si="159"/>
        <v>5.7612758999999999E-2</v>
      </c>
      <c r="AG2033" s="2">
        <f t="shared" si="159"/>
        <v>1.087659E-2</v>
      </c>
      <c r="AH2033" s="8">
        <v>1767</v>
      </c>
      <c r="AI2033" s="3">
        <f t="shared" si="160"/>
        <v>10.414359777493038</v>
      </c>
      <c r="AJ2033" s="3">
        <f t="shared" si="161"/>
        <v>1.9661047896054242</v>
      </c>
      <c r="AK2033" s="3">
        <f t="shared" si="163"/>
        <v>17.357266295821731</v>
      </c>
      <c r="AL2033" s="3">
        <f t="shared" si="162"/>
        <v>3.2768413160090404</v>
      </c>
    </row>
    <row r="2034" spans="1:38" x14ac:dyDescent="0.2">
      <c r="A2034" s="2">
        <v>23</v>
      </c>
      <c r="B2034" s="2" t="s">
        <v>2062</v>
      </c>
      <c r="C2034" s="2" t="s">
        <v>36</v>
      </c>
      <c r="D2034" s="2">
        <v>27.727799999999998</v>
      </c>
      <c r="E2034" s="2">
        <v>91.147755000000004</v>
      </c>
      <c r="F2034">
        <v>170813</v>
      </c>
      <c r="G2034">
        <v>13217</v>
      </c>
      <c r="H2034">
        <v>2.8178888999999999E-2</v>
      </c>
      <c r="I2034">
        <v>2.2049685E-3</v>
      </c>
      <c r="J2034">
        <v>8.3649356000000004E-4</v>
      </c>
      <c r="K2034">
        <v>5.0734036999999996E-3</v>
      </c>
      <c r="L2034">
        <v>5.5947326E-3</v>
      </c>
      <c r="M2034">
        <v>7.0158953000000004</v>
      </c>
      <c r="N2034">
        <v>0.95954335000000002</v>
      </c>
      <c r="O2034">
        <v>1</v>
      </c>
      <c r="P2034">
        <v>1</v>
      </c>
      <c r="Q2034">
        <v>0.95954335000000002</v>
      </c>
      <c r="R2034">
        <v>6.7320557000000001</v>
      </c>
      <c r="S2034">
        <v>6.7668429000000003</v>
      </c>
      <c r="T2034">
        <v>27.732685</v>
      </c>
      <c r="U2034">
        <v>856.86148000000003</v>
      </c>
      <c r="V2034">
        <v>686.57018000000005</v>
      </c>
      <c r="W2034">
        <v>27.788474000000001</v>
      </c>
      <c r="X2034">
        <v>725.31570999999997</v>
      </c>
      <c r="Y2034">
        <v>686.74815000000001</v>
      </c>
      <c r="Z2034">
        <v>2.8182570000000001E-2</v>
      </c>
      <c r="AA2034">
        <v>106.34932000000001</v>
      </c>
      <c r="AB2034">
        <v>2.8041888000000001E-2</v>
      </c>
      <c r="AC2034">
        <v>105.81845</v>
      </c>
      <c r="AD2034" s="2">
        <v>106.33543</v>
      </c>
      <c r="AE2034" s="2">
        <v>21.112199</v>
      </c>
      <c r="AF2034" s="2">
        <f t="shared" si="159"/>
        <v>0.10633543000000001</v>
      </c>
      <c r="AG2034" s="2">
        <f t="shared" si="159"/>
        <v>2.1112199000000002E-2</v>
      </c>
      <c r="AH2034" s="8">
        <v>3359</v>
      </c>
      <c r="AI2034" s="3">
        <f t="shared" si="160"/>
        <v>5.6425219703348164</v>
      </c>
      <c r="AJ2034" s="3">
        <f t="shared" si="161"/>
        <v>1.120285559569193</v>
      </c>
      <c r="AK2034" s="3">
        <f t="shared" si="163"/>
        <v>9.404203283891361</v>
      </c>
      <c r="AL2034" s="3">
        <f t="shared" si="162"/>
        <v>1.8671425992819881</v>
      </c>
    </row>
    <row r="2035" spans="1:38" x14ac:dyDescent="0.2">
      <c r="A2035" s="2">
        <v>24</v>
      </c>
      <c r="B2035" s="2" t="s">
        <v>2063</v>
      </c>
      <c r="C2035" s="2" t="s">
        <v>36</v>
      </c>
      <c r="D2035" s="2">
        <v>27.328616</v>
      </c>
      <c r="E2035" s="2">
        <v>89.481646999999995</v>
      </c>
      <c r="F2035">
        <v>701376</v>
      </c>
      <c r="G2035">
        <v>30005</v>
      </c>
      <c r="H2035">
        <v>6.6067805999999998E-3</v>
      </c>
      <c r="I2035">
        <v>2.8860248999999999E-4</v>
      </c>
      <c r="J2035">
        <v>1.7727495E-4</v>
      </c>
      <c r="K2035">
        <v>1.2056593999999999E-3</v>
      </c>
      <c r="L2035">
        <v>1.2523307999999999E-3</v>
      </c>
      <c r="M2035">
        <v>6.7495295000000004</v>
      </c>
      <c r="N2035">
        <v>0.97888807</v>
      </c>
      <c r="O2035">
        <v>1</v>
      </c>
      <c r="P2035">
        <v>1</v>
      </c>
      <c r="Q2035">
        <v>0.97888807</v>
      </c>
      <c r="R2035">
        <v>6.6070339000000002</v>
      </c>
      <c r="S2035">
        <v>6.6113625000000003</v>
      </c>
      <c r="T2035">
        <v>27.327764999999999</v>
      </c>
      <c r="U2035">
        <v>779.45953999999995</v>
      </c>
      <c r="V2035">
        <v>691.20063000000005</v>
      </c>
      <c r="W2035">
        <v>27.308076</v>
      </c>
      <c r="X2035">
        <v>725.07257000000004</v>
      </c>
      <c r="Y2035">
        <v>691.13757999999996</v>
      </c>
      <c r="Z2035">
        <v>6.6070032000000002E-3</v>
      </c>
      <c r="AA2035">
        <v>24.932086999999999</v>
      </c>
      <c r="AB2035">
        <v>6.6027211000000002E-3</v>
      </c>
      <c r="AC2035">
        <v>24.915928999999998</v>
      </c>
      <c r="AD2035" s="2">
        <v>24.931248</v>
      </c>
      <c r="AE2035" s="2">
        <v>4.7257765000000003</v>
      </c>
      <c r="AF2035" s="2">
        <f t="shared" si="159"/>
        <v>2.4931248E-2</v>
      </c>
      <c r="AG2035" s="2">
        <f t="shared" si="159"/>
        <v>4.7257764999999998E-3</v>
      </c>
      <c r="AH2035" s="8">
        <v>1805</v>
      </c>
      <c r="AI2035" s="3">
        <f t="shared" si="160"/>
        <v>24.066183931105254</v>
      </c>
      <c r="AJ2035" s="3">
        <f t="shared" si="161"/>
        <v>4.561801577935241</v>
      </c>
      <c r="AK2035" s="3">
        <f t="shared" si="163"/>
        <v>40.110306551842086</v>
      </c>
      <c r="AL2035" s="3">
        <f t="shared" si="162"/>
        <v>7.6030026298920683</v>
      </c>
    </row>
    <row r="2036" spans="1:38" x14ac:dyDescent="0.2">
      <c r="A2036" s="2">
        <v>25</v>
      </c>
      <c r="B2036" s="2" t="s">
        <v>2064</v>
      </c>
      <c r="C2036" s="2" t="s">
        <v>36</v>
      </c>
      <c r="D2036" s="2">
        <v>27.423067</v>
      </c>
      <c r="E2036" s="2">
        <v>90.105386999999993</v>
      </c>
      <c r="F2036">
        <v>548906</v>
      </c>
      <c r="G2036">
        <v>41782</v>
      </c>
      <c r="H2036">
        <v>9.4991034999999998E-3</v>
      </c>
      <c r="I2036">
        <v>7.3712257999999995E-4</v>
      </c>
      <c r="J2036">
        <v>2.4292389E-4</v>
      </c>
      <c r="K2036">
        <v>1.7200201999999999E-3</v>
      </c>
      <c r="L2036">
        <v>1.8870165E-3</v>
      </c>
      <c r="M2036">
        <v>7.5604617999999997</v>
      </c>
      <c r="N2036">
        <v>0.98219109999999998</v>
      </c>
      <c r="O2036">
        <v>1</v>
      </c>
      <c r="P2036">
        <v>1</v>
      </c>
      <c r="Q2036">
        <v>0.98219109999999998</v>
      </c>
      <c r="R2036">
        <v>7.4258183000000004</v>
      </c>
      <c r="S2036">
        <v>7.4203181999999996</v>
      </c>
      <c r="T2036">
        <v>27.423311000000002</v>
      </c>
      <c r="U2036">
        <v>716.29912999999999</v>
      </c>
      <c r="V2036">
        <v>674.09085000000005</v>
      </c>
      <c r="W2036">
        <v>27.445146000000001</v>
      </c>
      <c r="X2036">
        <v>691.77175</v>
      </c>
      <c r="Y2036">
        <v>674.16258000000005</v>
      </c>
      <c r="Z2036">
        <v>9.4992288000000005E-3</v>
      </c>
      <c r="AA2036">
        <v>35.846145999999997</v>
      </c>
      <c r="AB2036">
        <v>9.5061668999999998E-3</v>
      </c>
      <c r="AC2036">
        <v>35.872328000000003</v>
      </c>
      <c r="AD2036" s="2">
        <v>35.845674000000002</v>
      </c>
      <c r="AE2036" s="2">
        <v>7.1208169999999997</v>
      </c>
      <c r="AF2036" s="2">
        <f t="shared" si="159"/>
        <v>3.5845674000000001E-2</v>
      </c>
      <c r="AG2036" s="2">
        <f t="shared" si="159"/>
        <v>7.1208169999999998E-3</v>
      </c>
      <c r="AH2036" s="8">
        <v>1237</v>
      </c>
      <c r="AI2036" s="3">
        <f t="shared" si="160"/>
        <v>16.738421489856766</v>
      </c>
      <c r="AJ2036" s="3">
        <f t="shared" si="161"/>
        <v>3.3251219184255643</v>
      </c>
      <c r="AK2036" s="3">
        <f t="shared" si="163"/>
        <v>27.897369149761278</v>
      </c>
      <c r="AL2036" s="3">
        <f t="shared" si="162"/>
        <v>5.5418698640426074</v>
      </c>
    </row>
    <row r="2037" spans="1:38" x14ac:dyDescent="0.2">
      <c r="A2037" s="2">
        <v>26</v>
      </c>
      <c r="B2037" s="2" t="s">
        <v>2065</v>
      </c>
      <c r="C2037" s="2" t="s">
        <v>36</v>
      </c>
      <c r="D2037" s="2">
        <v>27.410708</v>
      </c>
      <c r="E2037" s="2">
        <v>89.981838999999994</v>
      </c>
      <c r="F2037">
        <v>563798</v>
      </c>
      <c r="G2037">
        <v>63643</v>
      </c>
      <c r="H2037">
        <v>7.6613091000000003E-3</v>
      </c>
      <c r="I2037">
        <v>8.9129735999999996E-4</v>
      </c>
      <c r="J2037">
        <v>2.2365022999999999E-4</v>
      </c>
      <c r="K2037">
        <v>1.3987865999999999E-3</v>
      </c>
      <c r="L2037">
        <v>1.6736291000000001E-3</v>
      </c>
      <c r="M2037">
        <v>6.2063990999999996</v>
      </c>
      <c r="N2037">
        <v>0.98835357999999995</v>
      </c>
      <c r="O2037">
        <v>1</v>
      </c>
      <c r="P2037">
        <v>1</v>
      </c>
      <c r="Q2037">
        <v>0.98835357999999995</v>
      </c>
      <c r="R2037">
        <v>6.1341168000000001</v>
      </c>
      <c r="S2037">
        <v>6.1322742999999997</v>
      </c>
      <c r="T2037">
        <v>27.411781000000001</v>
      </c>
      <c r="U2037">
        <v>745.33290999999997</v>
      </c>
      <c r="V2037">
        <v>704.27493000000004</v>
      </c>
      <c r="W2037">
        <v>27.431940000000001</v>
      </c>
      <c r="X2037">
        <v>720.97195999999997</v>
      </c>
      <c r="Y2037">
        <v>704.33798999999999</v>
      </c>
      <c r="Z2037">
        <v>7.6614285999999998E-3</v>
      </c>
      <c r="AA2037">
        <v>28.911051</v>
      </c>
      <c r="AB2037">
        <v>7.6636962000000003E-3</v>
      </c>
      <c r="AC2037">
        <v>28.919608</v>
      </c>
      <c r="AD2037" s="2">
        <v>28.910599999999999</v>
      </c>
      <c r="AE2037" s="2">
        <v>6.3155814000000001</v>
      </c>
      <c r="AF2037" s="2">
        <f t="shared" si="159"/>
        <v>2.8910599999999998E-2</v>
      </c>
      <c r="AG2037" s="2">
        <f t="shared" si="159"/>
        <v>6.3155813999999999E-3</v>
      </c>
      <c r="AH2037" s="8">
        <v>1177</v>
      </c>
      <c r="AI2037" s="3">
        <f t="shared" si="160"/>
        <v>20.753633615352154</v>
      </c>
      <c r="AJ2037" s="3">
        <f t="shared" si="161"/>
        <v>4.5336749304245787</v>
      </c>
      <c r="AK2037" s="3">
        <f t="shared" si="163"/>
        <v>34.589389358920258</v>
      </c>
      <c r="AL2037" s="3">
        <f t="shared" si="162"/>
        <v>7.5561248840409645</v>
      </c>
    </row>
    <row r="2038" spans="1:38" x14ac:dyDescent="0.2">
      <c r="A2038" s="2">
        <v>27</v>
      </c>
      <c r="B2038" s="2" t="s">
        <v>2066</v>
      </c>
      <c r="C2038" s="2" t="s">
        <v>36</v>
      </c>
      <c r="D2038" s="2">
        <v>27.767973999999999</v>
      </c>
      <c r="E2038" s="2">
        <v>89.725234</v>
      </c>
      <c r="F2038">
        <v>68274</v>
      </c>
      <c r="G2038">
        <v>5037</v>
      </c>
      <c r="H2038">
        <v>9.4411238999999994E-2</v>
      </c>
      <c r="I2038">
        <v>7.013493E-3</v>
      </c>
      <c r="J2038">
        <v>2.2657226000000002E-3</v>
      </c>
      <c r="K2038">
        <v>1.6824493999999999E-2</v>
      </c>
      <c r="L2038">
        <v>1.8368075000000001E-2</v>
      </c>
      <c r="M2038">
        <v>9.5504621000000007</v>
      </c>
      <c r="N2038">
        <v>0.95243697999999999</v>
      </c>
      <c r="O2038">
        <v>1</v>
      </c>
      <c r="P2038">
        <v>1</v>
      </c>
      <c r="Q2038">
        <v>0.95243697999999999</v>
      </c>
      <c r="R2038">
        <v>9.0962131999999993</v>
      </c>
      <c r="S2038">
        <v>9.1118454</v>
      </c>
      <c r="T2038">
        <v>27.768585999999999</v>
      </c>
      <c r="U2038">
        <v>817.57168000000001</v>
      </c>
      <c r="V2038">
        <v>639.06609000000003</v>
      </c>
      <c r="W2038">
        <v>27.774221000000001</v>
      </c>
      <c r="X2038">
        <v>646.10172999999998</v>
      </c>
      <c r="Y2038">
        <v>639.08560999999997</v>
      </c>
      <c r="Z2038">
        <v>9.4418482999999997E-2</v>
      </c>
      <c r="AA2038">
        <v>356.29615999999999</v>
      </c>
      <c r="AB2038">
        <v>9.4260657999999997E-2</v>
      </c>
      <c r="AC2038">
        <v>355.70060000000001</v>
      </c>
      <c r="AD2038" s="2">
        <v>356.26882999999998</v>
      </c>
      <c r="AE2038" s="2">
        <v>69.313489000000004</v>
      </c>
      <c r="AF2038" s="2">
        <f t="shared" si="159"/>
        <v>0.35626882999999998</v>
      </c>
      <c r="AG2038" s="2">
        <f t="shared" si="159"/>
        <v>6.9313489000000006E-2</v>
      </c>
      <c r="AH2038" s="8">
        <v>3668</v>
      </c>
      <c r="AI2038" s="3">
        <f t="shared" si="160"/>
        <v>1.684121510152881</v>
      </c>
      <c r="AJ2038" s="3">
        <f t="shared" si="161"/>
        <v>0.32765240161101133</v>
      </c>
      <c r="AK2038" s="3">
        <f t="shared" si="163"/>
        <v>2.8068691835881352</v>
      </c>
      <c r="AL2038" s="3">
        <f t="shared" si="162"/>
        <v>0.54608733601835224</v>
      </c>
    </row>
    <row r="2039" spans="1:38" x14ac:dyDescent="0.2">
      <c r="A2039" s="2">
        <v>28</v>
      </c>
      <c r="B2039" s="2" t="s">
        <v>2067</v>
      </c>
      <c r="C2039" s="2" t="s">
        <v>36</v>
      </c>
      <c r="D2039" s="2">
        <v>27.294598000000001</v>
      </c>
      <c r="E2039" s="2">
        <v>90.012701000000007</v>
      </c>
      <c r="F2039">
        <v>4611</v>
      </c>
      <c r="G2039">
        <v>576</v>
      </c>
      <c r="H2039">
        <v>0.56014381000000002</v>
      </c>
      <c r="I2039">
        <v>7.1109371000000005E-2</v>
      </c>
      <c r="J2039">
        <v>2.9956123000000001E-2</v>
      </c>
      <c r="K2039">
        <v>0.10256418</v>
      </c>
      <c r="L2039">
        <v>0.12834844000000001</v>
      </c>
      <c r="M2039">
        <v>3.6542431</v>
      </c>
      <c r="N2039">
        <v>0.95379725999999998</v>
      </c>
      <c r="O2039">
        <v>1</v>
      </c>
      <c r="P2039">
        <v>1</v>
      </c>
      <c r="Q2039">
        <v>0.95379725999999998</v>
      </c>
      <c r="R2039">
        <v>3.4854069999999999</v>
      </c>
      <c r="S2039">
        <v>3.4961373999999998</v>
      </c>
      <c r="T2039">
        <v>27.299581</v>
      </c>
      <c r="U2039">
        <v>907.51478999999995</v>
      </c>
      <c r="V2039">
        <v>783.60158999999999</v>
      </c>
      <c r="W2039">
        <v>27.329681999999998</v>
      </c>
      <c r="X2039">
        <v>770.69626000000005</v>
      </c>
      <c r="Y2039">
        <v>783.68826999999999</v>
      </c>
      <c r="Z2039">
        <v>0.56024912000000004</v>
      </c>
      <c r="AA2039">
        <v>2114.1475999999998</v>
      </c>
      <c r="AB2039">
        <v>0.55864241000000003</v>
      </c>
      <c r="AC2039">
        <v>2108.0846000000001</v>
      </c>
      <c r="AD2039" s="2">
        <v>2113.7501999999999</v>
      </c>
      <c r="AE2039" s="2">
        <v>484.33375000000001</v>
      </c>
      <c r="AF2039" s="2">
        <f t="shared" si="159"/>
        <v>2.1137502000000001</v>
      </c>
      <c r="AG2039" s="2">
        <f t="shared" si="159"/>
        <v>0.48433375000000001</v>
      </c>
      <c r="AH2039" s="8">
        <v>2522</v>
      </c>
      <c r="AI2039" s="3">
        <f t="shared" si="160"/>
        <v>0.28385567982441823</v>
      </c>
      <c r="AJ2039" s="3">
        <f t="shared" si="161"/>
        <v>6.5041217201616264E-2</v>
      </c>
      <c r="AK2039" s="3">
        <f t="shared" si="163"/>
        <v>0.47309279970736373</v>
      </c>
      <c r="AL2039" s="3">
        <f t="shared" si="162"/>
        <v>0.10840202866936045</v>
      </c>
    </row>
    <row r="2040" spans="1:38" x14ac:dyDescent="0.2">
      <c r="A2040" s="2">
        <v>29</v>
      </c>
      <c r="B2040" s="2" t="s">
        <v>2068</v>
      </c>
      <c r="C2040" s="2" t="s">
        <v>36</v>
      </c>
      <c r="D2040" s="2">
        <v>27.266483000000001</v>
      </c>
      <c r="E2040" s="2">
        <v>90.021349999999998</v>
      </c>
      <c r="F2040">
        <v>16405</v>
      </c>
      <c r="G2040">
        <v>645</v>
      </c>
      <c r="H2040">
        <v>0.14956974000000001</v>
      </c>
      <c r="I2040">
        <v>5.8985555000000004E-3</v>
      </c>
      <c r="J2040">
        <v>8.3045701000000003E-3</v>
      </c>
      <c r="K2040">
        <v>2.7479305999999998E-2</v>
      </c>
      <c r="L2040">
        <v>2.9306503000000001E-2</v>
      </c>
      <c r="M2040">
        <v>3.4422997999999998</v>
      </c>
      <c r="N2040">
        <v>0.9609259</v>
      </c>
      <c r="O2040">
        <v>1</v>
      </c>
      <c r="P2040">
        <v>1</v>
      </c>
      <c r="Q2040">
        <v>0.9609259</v>
      </c>
      <c r="R2040">
        <v>3.307795</v>
      </c>
      <c r="S2040">
        <v>3.3128888999999999</v>
      </c>
      <c r="T2040">
        <v>27.265616999999999</v>
      </c>
      <c r="U2040">
        <v>925.74320999999998</v>
      </c>
      <c r="V2040">
        <v>792.39077999999995</v>
      </c>
      <c r="W2040">
        <v>27.234701000000001</v>
      </c>
      <c r="X2040">
        <v>835.78638000000001</v>
      </c>
      <c r="Y2040">
        <v>792.30195000000003</v>
      </c>
      <c r="Z2040">
        <v>0.14959650999999999</v>
      </c>
      <c r="AA2040">
        <v>564.51513999999997</v>
      </c>
      <c r="AB2040">
        <v>0.14938195000000001</v>
      </c>
      <c r="AC2040">
        <v>563.70546000000002</v>
      </c>
      <c r="AD2040" s="2">
        <v>564.41409999999996</v>
      </c>
      <c r="AE2040" s="2">
        <v>110.59058</v>
      </c>
      <c r="AF2040" s="2">
        <f t="shared" si="159"/>
        <v>0.56441409999999992</v>
      </c>
      <c r="AG2040" s="2">
        <f t="shared" si="159"/>
        <v>0.11059058000000001</v>
      </c>
      <c r="AH2040" s="8">
        <v>2589.5493000000001</v>
      </c>
      <c r="AI2040" s="3">
        <f t="shared" si="160"/>
        <v>1.0630492753458853</v>
      </c>
      <c r="AJ2040" s="3">
        <f t="shared" si="161"/>
        <v>0.20829252126954512</v>
      </c>
      <c r="AK2040" s="3">
        <f t="shared" si="163"/>
        <v>1.7717487922431421</v>
      </c>
      <c r="AL2040" s="3">
        <f t="shared" si="162"/>
        <v>0.34715420211590853</v>
      </c>
    </row>
    <row r="2041" spans="1:38" x14ac:dyDescent="0.2">
      <c r="A2041" s="2">
        <v>30</v>
      </c>
      <c r="B2041" s="2" t="s">
        <v>2069</v>
      </c>
      <c r="C2041" s="2" t="s">
        <v>36</v>
      </c>
      <c r="D2041" s="2">
        <v>27.228788000000002</v>
      </c>
      <c r="E2041" s="2">
        <v>90.642840000000007</v>
      </c>
      <c r="F2041">
        <v>10710</v>
      </c>
      <c r="G2041">
        <v>765</v>
      </c>
      <c r="H2041">
        <v>0.29273714000000001</v>
      </c>
      <c r="I2041">
        <v>2.1030976E-2</v>
      </c>
      <c r="J2041">
        <v>1.3183672E-2</v>
      </c>
      <c r="K2041">
        <v>5.3190277000000001E-2</v>
      </c>
      <c r="L2041">
        <v>5.8696819999999997E-2</v>
      </c>
      <c r="M2041">
        <v>4.5558585000000003</v>
      </c>
      <c r="N2041">
        <v>0.94351543000000004</v>
      </c>
      <c r="O2041">
        <v>1</v>
      </c>
      <c r="P2041">
        <v>1</v>
      </c>
      <c r="Q2041">
        <v>0.94351543000000004</v>
      </c>
      <c r="R2041">
        <v>4.2985227999999998</v>
      </c>
      <c r="S2041">
        <v>4.2984296000000004</v>
      </c>
      <c r="T2041">
        <v>27.228784000000001</v>
      </c>
      <c r="U2041">
        <v>906.69506999999999</v>
      </c>
      <c r="V2041">
        <v>750.44551999999999</v>
      </c>
      <c r="W2041">
        <v>27.272631000000001</v>
      </c>
      <c r="X2041">
        <v>699.45507999999995</v>
      </c>
      <c r="Y2041">
        <v>750.57519000000002</v>
      </c>
      <c r="Z2041">
        <v>0.2927959</v>
      </c>
      <c r="AA2041">
        <v>1104.8902</v>
      </c>
      <c r="AB2041">
        <v>0.2928019</v>
      </c>
      <c r="AC2041">
        <v>1104.9128000000001</v>
      </c>
      <c r="AD2041" s="2">
        <v>1104.6684</v>
      </c>
      <c r="AE2041" s="2">
        <v>221.49743000000001</v>
      </c>
      <c r="AF2041" s="2">
        <f t="shared" si="159"/>
        <v>1.1046684</v>
      </c>
      <c r="AG2041" s="2">
        <f t="shared" si="159"/>
        <v>0.22149743</v>
      </c>
      <c r="AH2041" s="8">
        <v>3194</v>
      </c>
      <c r="AI2041" s="3">
        <f t="shared" si="160"/>
        <v>0.54314941931895577</v>
      </c>
      <c r="AJ2041" s="3">
        <f t="shared" si="161"/>
        <v>0.10890707155662374</v>
      </c>
      <c r="AK2041" s="3">
        <f t="shared" si="163"/>
        <v>0.9052490321982597</v>
      </c>
      <c r="AL2041" s="3">
        <f t="shared" si="162"/>
        <v>0.18151178592770625</v>
      </c>
    </row>
    <row r="2042" spans="1:38" x14ac:dyDescent="0.2">
      <c r="A2042" s="2">
        <v>31</v>
      </c>
      <c r="B2042" s="2" t="s">
        <v>2070</v>
      </c>
      <c r="C2042" s="2" t="s">
        <v>36</v>
      </c>
      <c r="D2042" s="2">
        <v>27.560492</v>
      </c>
      <c r="E2042" s="2">
        <v>90.443596999999997</v>
      </c>
      <c r="F2042">
        <v>129722</v>
      </c>
      <c r="G2042">
        <v>5451</v>
      </c>
      <c r="H2042">
        <v>3.1111215000000001E-2</v>
      </c>
      <c r="I2042">
        <v>1.3163798E-3</v>
      </c>
      <c r="J2042">
        <v>1.0877685E-3</v>
      </c>
      <c r="K2042">
        <v>5.6301974000000001E-3</v>
      </c>
      <c r="L2042">
        <v>5.8834699000000004E-3</v>
      </c>
      <c r="M2042">
        <v>5.7553384000000003</v>
      </c>
      <c r="N2042">
        <v>0.97891530999999998</v>
      </c>
      <c r="O2042">
        <v>1</v>
      </c>
      <c r="P2042">
        <v>1</v>
      </c>
      <c r="Q2042">
        <v>0.97891530999999998</v>
      </c>
      <c r="R2042">
        <v>5.6339889000000003</v>
      </c>
      <c r="S2042">
        <v>5.6317222999999998</v>
      </c>
      <c r="T2042">
        <v>27.562256000000001</v>
      </c>
      <c r="U2042">
        <v>796.36347999999998</v>
      </c>
      <c r="V2042">
        <v>716.20420000000001</v>
      </c>
      <c r="W2042">
        <v>27.565297000000001</v>
      </c>
      <c r="X2042">
        <v>740.34939999999995</v>
      </c>
      <c r="Y2042">
        <v>716.21351000000004</v>
      </c>
      <c r="Z2042">
        <v>3.1112250000000001E-2</v>
      </c>
      <c r="AA2042">
        <v>117.40472</v>
      </c>
      <c r="AB2042">
        <v>3.1124327E-2</v>
      </c>
      <c r="AC2042">
        <v>117.45029</v>
      </c>
      <c r="AD2042" s="2">
        <v>117.40081000000001</v>
      </c>
      <c r="AE2042" s="2">
        <v>22.201772999999999</v>
      </c>
      <c r="AF2042" s="2">
        <f t="shared" si="159"/>
        <v>0.11740081000000001</v>
      </c>
      <c r="AG2042" s="2">
        <f t="shared" si="159"/>
        <v>2.2201773000000001E-2</v>
      </c>
      <c r="AH2042" s="8">
        <v>1641</v>
      </c>
      <c r="AI2042" s="3">
        <f t="shared" si="160"/>
        <v>5.110697277131222</v>
      </c>
      <c r="AJ2042" s="3">
        <f t="shared" si="161"/>
        <v>0.96648856867840582</v>
      </c>
      <c r="AK2042" s="3">
        <f t="shared" si="163"/>
        <v>8.5178287952187031</v>
      </c>
      <c r="AL2042" s="3">
        <f t="shared" si="162"/>
        <v>1.6108142811306763</v>
      </c>
    </row>
    <row r="2043" spans="1:38" x14ac:dyDescent="0.2">
      <c r="A2043" s="2">
        <v>32</v>
      </c>
      <c r="B2043" s="2" t="s">
        <v>2071</v>
      </c>
      <c r="C2043" s="2" t="s">
        <v>36</v>
      </c>
      <c r="D2043" s="2">
        <v>27.541329000000001</v>
      </c>
      <c r="E2043" s="2">
        <v>90.443466999999998</v>
      </c>
      <c r="F2043">
        <v>168089</v>
      </c>
      <c r="G2043">
        <v>5919</v>
      </c>
      <c r="H2043">
        <v>2.2305742E-2</v>
      </c>
      <c r="I2043">
        <v>7.9216279999999996E-4</v>
      </c>
      <c r="J2043">
        <v>8.1638249000000004E-4</v>
      </c>
      <c r="K2043">
        <v>4.0538533999999998E-3</v>
      </c>
      <c r="L2043">
        <v>4.2104311000000002E-3</v>
      </c>
      <c r="M2043">
        <v>5.3748259999999997</v>
      </c>
      <c r="N2043">
        <v>0.97278118999999996</v>
      </c>
      <c r="O2043">
        <v>1</v>
      </c>
      <c r="P2043">
        <v>1</v>
      </c>
      <c r="Q2043">
        <v>0.97278118999999996</v>
      </c>
      <c r="R2043">
        <v>5.2285295999999999</v>
      </c>
      <c r="S2043">
        <v>5.2264489000000003</v>
      </c>
      <c r="T2043">
        <v>27.541169</v>
      </c>
      <c r="U2043">
        <v>797.36722999999995</v>
      </c>
      <c r="V2043">
        <v>726.49035000000003</v>
      </c>
      <c r="W2043">
        <v>27.530906000000002</v>
      </c>
      <c r="X2043">
        <v>747.32110999999998</v>
      </c>
      <c r="Y2043">
        <v>726.45933000000002</v>
      </c>
      <c r="Z2043">
        <v>2.2306553E-2</v>
      </c>
      <c r="AA2043">
        <v>84.175670999999994</v>
      </c>
      <c r="AB2043">
        <v>2.2315117999999998E-2</v>
      </c>
      <c r="AC2043">
        <v>84.207993999999999</v>
      </c>
      <c r="AD2043" s="2">
        <v>84.172611000000003</v>
      </c>
      <c r="AE2043" s="2">
        <v>15.888419000000001</v>
      </c>
      <c r="AF2043" s="2">
        <f t="shared" si="159"/>
        <v>8.4172611000000008E-2</v>
      </c>
      <c r="AG2043" s="2">
        <f t="shared" si="159"/>
        <v>1.5888419000000001E-2</v>
      </c>
      <c r="AH2043" s="8">
        <v>1551</v>
      </c>
      <c r="AI2043" s="3">
        <f t="shared" si="160"/>
        <v>7.1282094362024715</v>
      </c>
      <c r="AJ2043" s="3">
        <f t="shared" si="161"/>
        <v>1.3455205546865907</v>
      </c>
      <c r="AK2043" s="3">
        <f t="shared" si="163"/>
        <v>11.880349060337453</v>
      </c>
      <c r="AL2043" s="3">
        <f t="shared" si="162"/>
        <v>2.2425342578109846</v>
      </c>
    </row>
    <row r="2044" spans="1:38" x14ac:dyDescent="0.2">
      <c r="A2044" s="2">
        <v>33</v>
      </c>
      <c r="B2044" s="2" t="s">
        <v>2072</v>
      </c>
      <c r="C2044" s="2" t="s">
        <v>36</v>
      </c>
      <c r="D2044" s="2">
        <v>27.288699000000001</v>
      </c>
      <c r="E2044" s="2">
        <v>91.232901999999996</v>
      </c>
      <c r="F2044">
        <v>76555</v>
      </c>
      <c r="G2044">
        <v>2464</v>
      </c>
      <c r="H2044">
        <v>3.2589051000000001E-2</v>
      </c>
      <c r="I2044">
        <v>1.0567131E-3</v>
      </c>
      <c r="J2044">
        <v>1.7277652000000001E-3</v>
      </c>
      <c r="K2044">
        <v>6.0110507000000002E-3</v>
      </c>
      <c r="L2044">
        <v>6.3430706999999999E-3</v>
      </c>
      <c r="M2044">
        <v>3.4841487</v>
      </c>
      <c r="N2044">
        <v>0.97190198999999999</v>
      </c>
      <c r="O2044">
        <v>1</v>
      </c>
      <c r="P2044">
        <v>1</v>
      </c>
      <c r="Q2044">
        <v>0.97190198999999999</v>
      </c>
      <c r="R2044">
        <v>3.3862511</v>
      </c>
      <c r="S2044">
        <v>3.3907737</v>
      </c>
      <c r="T2044">
        <v>27.289446999999999</v>
      </c>
      <c r="U2044">
        <v>889.72320000000002</v>
      </c>
      <c r="V2044">
        <v>790.66297999999995</v>
      </c>
      <c r="W2044">
        <v>27.276140000000002</v>
      </c>
      <c r="X2044">
        <v>840.53306999999995</v>
      </c>
      <c r="Y2044">
        <v>790.62474999999995</v>
      </c>
      <c r="Z2044">
        <v>3.2591711000000002E-2</v>
      </c>
      <c r="AA2044">
        <v>122.98759</v>
      </c>
      <c r="AB2044">
        <v>3.2550774999999997E-2</v>
      </c>
      <c r="AC2044">
        <v>122.83311</v>
      </c>
      <c r="AD2044" s="2">
        <v>122.97754999999999</v>
      </c>
      <c r="AE2044" s="2">
        <v>23.936115999999998</v>
      </c>
      <c r="AF2044" s="2">
        <f t="shared" si="159"/>
        <v>0.12297754999999999</v>
      </c>
      <c r="AG2044" s="2">
        <f t="shared" si="159"/>
        <v>2.3936115999999997E-2</v>
      </c>
      <c r="AH2044" s="8">
        <v>1744</v>
      </c>
      <c r="AI2044" s="3">
        <f t="shared" si="160"/>
        <v>4.8789392860729457</v>
      </c>
      <c r="AJ2044" s="3">
        <f t="shared" si="161"/>
        <v>0.94962744589072734</v>
      </c>
      <c r="AK2044" s="3">
        <f t="shared" si="163"/>
        <v>8.1315654767882428</v>
      </c>
      <c r="AL2044" s="3">
        <f t="shared" si="162"/>
        <v>1.5827124098178789</v>
      </c>
    </row>
    <row r="2045" spans="1:38" x14ac:dyDescent="0.2">
      <c r="A2045" s="2">
        <v>34</v>
      </c>
      <c r="B2045" s="2" t="s">
        <v>2073</v>
      </c>
      <c r="C2045" s="2" t="s">
        <v>36</v>
      </c>
      <c r="D2045" s="2">
        <v>27.386279999999999</v>
      </c>
      <c r="E2045" s="2">
        <v>91.203609</v>
      </c>
      <c r="F2045">
        <v>18065</v>
      </c>
      <c r="G2045">
        <v>1019</v>
      </c>
      <c r="H2045">
        <v>0.16709551</v>
      </c>
      <c r="I2045">
        <v>9.466683E-3</v>
      </c>
      <c r="J2045">
        <v>7.7589117999999997E-3</v>
      </c>
      <c r="K2045">
        <v>3.0422325E-2</v>
      </c>
      <c r="L2045">
        <v>3.2792327000000003E-2</v>
      </c>
      <c r="M2045">
        <v>4.3355617000000004</v>
      </c>
      <c r="N2045">
        <v>0.95096396999999999</v>
      </c>
      <c r="O2045">
        <v>1</v>
      </c>
      <c r="P2045">
        <v>1</v>
      </c>
      <c r="Q2045">
        <v>0.95096396999999999</v>
      </c>
      <c r="R2045">
        <v>4.1229630000000004</v>
      </c>
      <c r="S2045">
        <v>4.1313616</v>
      </c>
      <c r="T2045">
        <v>27.385847999999999</v>
      </c>
      <c r="U2045">
        <v>908.14050999999995</v>
      </c>
      <c r="V2045">
        <v>758.33599000000004</v>
      </c>
      <c r="W2045">
        <v>27.400231000000002</v>
      </c>
      <c r="X2045">
        <v>822.88421000000005</v>
      </c>
      <c r="Y2045">
        <v>758.37806999999998</v>
      </c>
      <c r="Z2045">
        <v>0.16712331</v>
      </c>
      <c r="AA2045">
        <v>630.65399000000002</v>
      </c>
      <c r="AB2045">
        <v>0.16680233</v>
      </c>
      <c r="AC2045">
        <v>629.44277</v>
      </c>
      <c r="AD2045" s="2">
        <v>630.54909999999995</v>
      </c>
      <c r="AE2045" s="2">
        <v>123.74463</v>
      </c>
      <c r="AF2045" s="2">
        <f t="shared" si="159"/>
        <v>0.63054909999999997</v>
      </c>
      <c r="AG2045" s="2">
        <f t="shared" si="159"/>
        <v>0.12374462999999999</v>
      </c>
      <c r="AH2045" s="8">
        <v>2824</v>
      </c>
      <c r="AI2045" s="3">
        <f t="shared" si="160"/>
        <v>0.951551592096476</v>
      </c>
      <c r="AJ2045" s="3">
        <f t="shared" si="161"/>
        <v>0.18674104790553084</v>
      </c>
      <c r="AK2045" s="3">
        <f t="shared" si="163"/>
        <v>1.5859193201607933</v>
      </c>
      <c r="AL2045" s="3">
        <f t="shared" si="162"/>
        <v>0.31123507984255139</v>
      </c>
    </row>
    <row r="2046" spans="1:38" x14ac:dyDescent="0.2">
      <c r="A2046" s="2">
        <v>35</v>
      </c>
      <c r="B2046" s="2" t="s">
        <v>2074</v>
      </c>
      <c r="C2046" s="2" t="s">
        <v>36</v>
      </c>
      <c r="D2046" s="2">
        <v>27.517102999999999</v>
      </c>
      <c r="E2046" s="2">
        <v>91.171481</v>
      </c>
      <c r="F2046">
        <v>65403</v>
      </c>
      <c r="G2046">
        <v>2279</v>
      </c>
      <c r="H2046">
        <v>5.6287364999999999E-2</v>
      </c>
      <c r="I2046">
        <v>1.9697691000000002E-3</v>
      </c>
      <c r="J2046">
        <v>2.1621601999999998E-3</v>
      </c>
      <c r="K2046">
        <v>1.0193806999999999E-2</v>
      </c>
      <c r="L2046">
        <v>1.0605122999999999E-2</v>
      </c>
      <c r="M2046">
        <v>5.3459959000000001</v>
      </c>
      <c r="N2046">
        <v>0.95272964000000004</v>
      </c>
      <c r="O2046">
        <v>1</v>
      </c>
      <c r="P2046">
        <v>1</v>
      </c>
      <c r="Q2046">
        <v>0.95272964000000004</v>
      </c>
      <c r="R2046">
        <v>5.0932887999999998</v>
      </c>
      <c r="S2046">
        <v>5.1038285999999999</v>
      </c>
      <c r="T2046">
        <v>27.516089999999998</v>
      </c>
      <c r="U2046">
        <v>901.12671999999998</v>
      </c>
      <c r="V2046">
        <v>727.22697000000005</v>
      </c>
      <c r="W2046">
        <v>27.565093999999998</v>
      </c>
      <c r="X2046">
        <v>805.65823999999998</v>
      </c>
      <c r="Y2046">
        <v>727.37491999999997</v>
      </c>
      <c r="Z2046">
        <v>5.6295759000000001E-2</v>
      </c>
      <c r="AA2046">
        <v>212.43682999999999</v>
      </c>
      <c r="AB2046">
        <v>5.6184456000000001E-2</v>
      </c>
      <c r="AC2046">
        <v>212.01682</v>
      </c>
      <c r="AD2046" s="2">
        <v>212.40514999999999</v>
      </c>
      <c r="AE2046" s="2">
        <v>40.019331000000001</v>
      </c>
      <c r="AF2046" s="2">
        <f t="shared" si="159"/>
        <v>0.21240514999999999</v>
      </c>
      <c r="AG2046" s="2">
        <f t="shared" si="159"/>
        <v>4.0019330999999998E-2</v>
      </c>
      <c r="AH2046" s="8">
        <v>3268.8510999999999</v>
      </c>
      <c r="AI2046" s="3">
        <f t="shared" si="160"/>
        <v>2.8247902652077883</v>
      </c>
      <c r="AJ2046" s="3">
        <f t="shared" si="161"/>
        <v>0.5322197537532789</v>
      </c>
      <c r="AK2046" s="3">
        <f t="shared" si="163"/>
        <v>4.7079837753463138</v>
      </c>
      <c r="AL2046" s="3">
        <f t="shared" si="162"/>
        <v>0.88703292292213154</v>
      </c>
    </row>
    <row r="2047" spans="1:38" x14ac:dyDescent="0.2">
      <c r="A2047" s="2">
        <v>36</v>
      </c>
      <c r="B2047" s="2" t="s">
        <v>2075</v>
      </c>
      <c r="C2047" s="2" t="s">
        <v>36</v>
      </c>
      <c r="D2047" s="2">
        <v>27.664580999999998</v>
      </c>
      <c r="E2047" s="2">
        <v>91.437652999999997</v>
      </c>
      <c r="F2047">
        <v>64367</v>
      </c>
      <c r="G2047">
        <v>1887</v>
      </c>
      <c r="H2047">
        <v>7.0814897000000002E-2</v>
      </c>
      <c r="I2047">
        <v>2.0824105E-3</v>
      </c>
      <c r="J2047">
        <v>2.2827072999999998E-3</v>
      </c>
      <c r="K2047">
        <v>1.2734099E-2</v>
      </c>
      <c r="L2047">
        <v>1.3103605000000001E-2</v>
      </c>
      <c r="M2047">
        <v>6.5254833000000003</v>
      </c>
      <c r="N2047">
        <v>0.97654076999999995</v>
      </c>
      <c r="O2047">
        <v>1</v>
      </c>
      <c r="P2047">
        <v>1</v>
      </c>
      <c r="Q2047">
        <v>0.97654076999999995</v>
      </c>
      <c r="R2047">
        <v>6.3724005000000004</v>
      </c>
      <c r="S2047">
        <v>6.3733873000000001</v>
      </c>
      <c r="T2047">
        <v>27.663938999999999</v>
      </c>
      <c r="U2047">
        <v>805.73902999999996</v>
      </c>
      <c r="V2047">
        <v>697.42489</v>
      </c>
      <c r="W2047">
        <v>27.652868999999999</v>
      </c>
      <c r="X2047">
        <v>723.42967999999996</v>
      </c>
      <c r="Y2047">
        <v>697.39008999999999</v>
      </c>
      <c r="Z2047">
        <v>7.0819769000000005E-2</v>
      </c>
      <c r="AA2047">
        <v>267.24441000000002</v>
      </c>
      <c r="AB2047">
        <v>7.0809189999999994E-2</v>
      </c>
      <c r="AC2047">
        <v>267.20449000000002</v>
      </c>
      <c r="AD2047" s="2">
        <v>267.22602999999998</v>
      </c>
      <c r="AE2047" s="2">
        <v>49.447564999999997</v>
      </c>
      <c r="AF2047" s="2">
        <f t="shared" si="159"/>
        <v>0.26722603</v>
      </c>
      <c r="AG2047" s="2">
        <f t="shared" si="159"/>
        <v>4.9447564999999999E-2</v>
      </c>
      <c r="AH2047" s="8">
        <v>2394</v>
      </c>
      <c r="AI2047" s="3">
        <f t="shared" si="160"/>
        <v>2.2452902511031581</v>
      </c>
      <c r="AJ2047" s="3">
        <f t="shared" si="161"/>
        <v>0.41546901563178457</v>
      </c>
      <c r="AK2047" s="3">
        <f t="shared" si="163"/>
        <v>3.7421504185052634</v>
      </c>
      <c r="AL2047" s="3">
        <f t="shared" si="162"/>
        <v>0.69244835938630767</v>
      </c>
    </row>
    <row r="2048" spans="1:38" x14ac:dyDescent="0.2">
      <c r="A2048" s="2">
        <v>37</v>
      </c>
      <c r="B2048" s="2" t="s">
        <v>2076</v>
      </c>
      <c r="C2048" s="2" t="s">
        <v>36</v>
      </c>
      <c r="D2048" s="2">
        <v>27.619592999999998</v>
      </c>
      <c r="E2048" s="2">
        <v>91.485483000000002</v>
      </c>
      <c r="F2048">
        <v>154680</v>
      </c>
      <c r="G2048">
        <v>4638</v>
      </c>
      <c r="H2048">
        <v>2.3374228E-2</v>
      </c>
      <c r="I2048">
        <v>7.0647386999999999E-4</v>
      </c>
      <c r="J2048">
        <v>8.8408363E-4</v>
      </c>
      <c r="K2048">
        <v>4.2522041000000003E-3</v>
      </c>
      <c r="L2048">
        <v>4.4002214000000003E-3</v>
      </c>
      <c r="M2048">
        <v>5.1845013</v>
      </c>
      <c r="N2048">
        <v>0.97005792999999996</v>
      </c>
      <c r="O2048">
        <v>1</v>
      </c>
      <c r="P2048">
        <v>1</v>
      </c>
      <c r="Q2048">
        <v>0.97005792999999996</v>
      </c>
      <c r="R2048">
        <v>5.0292665999999997</v>
      </c>
      <c r="S2048">
        <v>5.0299965999999996</v>
      </c>
      <c r="T2048">
        <v>27.619804999999999</v>
      </c>
      <c r="U2048">
        <v>815.35350000000005</v>
      </c>
      <c r="V2048">
        <v>732.16750999999999</v>
      </c>
      <c r="W2048">
        <v>27.612945</v>
      </c>
      <c r="X2048">
        <v>744.47247000000004</v>
      </c>
      <c r="Y2048">
        <v>732.14697000000001</v>
      </c>
      <c r="Z2048">
        <v>2.3375645E-2</v>
      </c>
      <c r="AA2048">
        <v>88.209980999999999</v>
      </c>
      <c r="AB2048">
        <v>2.3372378999999999E-2</v>
      </c>
      <c r="AC2048">
        <v>88.197657000000007</v>
      </c>
      <c r="AD2048" s="2">
        <v>88.204635999999994</v>
      </c>
      <c r="AE2048" s="2">
        <v>16.604609</v>
      </c>
      <c r="AF2048" s="2">
        <f t="shared" si="159"/>
        <v>8.8204635999999989E-2</v>
      </c>
      <c r="AG2048" s="2">
        <f t="shared" si="159"/>
        <v>1.6604608999999999E-2</v>
      </c>
      <c r="AH2048" s="8">
        <v>1942</v>
      </c>
      <c r="AI2048" s="3">
        <f t="shared" si="160"/>
        <v>6.8023635401658487</v>
      </c>
      <c r="AJ2048" s="3">
        <f t="shared" si="161"/>
        <v>1.280551589831511</v>
      </c>
      <c r="AK2048" s="3">
        <f t="shared" si="163"/>
        <v>11.337272566943081</v>
      </c>
      <c r="AL2048" s="3">
        <f t="shared" si="162"/>
        <v>2.1342526497191847</v>
      </c>
    </row>
    <row r="2049" spans="1:38" x14ac:dyDescent="0.2">
      <c r="A2049" s="2">
        <v>38</v>
      </c>
      <c r="B2049" s="2" t="s">
        <v>2077</v>
      </c>
      <c r="C2049" s="2" t="s">
        <v>36</v>
      </c>
      <c r="D2049" s="2">
        <v>27.584598</v>
      </c>
      <c r="E2049" s="2">
        <v>91.490469000000004</v>
      </c>
      <c r="F2049">
        <v>103263</v>
      </c>
      <c r="G2049">
        <v>2835</v>
      </c>
      <c r="H2049">
        <v>4.1155091999999997E-2</v>
      </c>
      <c r="I2049">
        <v>1.1350943E-3</v>
      </c>
      <c r="J2049">
        <v>1.3880380000000001E-3</v>
      </c>
      <c r="K2049">
        <v>7.4267498000000001E-3</v>
      </c>
      <c r="L2049">
        <v>7.6401374999999997E-3</v>
      </c>
      <c r="M2049">
        <v>6.1155423000000004</v>
      </c>
      <c r="N2049">
        <v>0.97024138999999998</v>
      </c>
      <c r="O2049">
        <v>1</v>
      </c>
      <c r="P2049">
        <v>1</v>
      </c>
      <c r="Q2049">
        <v>0.97024138999999998</v>
      </c>
      <c r="R2049">
        <v>5.9335522999999997</v>
      </c>
      <c r="S2049">
        <v>5.9356118999999996</v>
      </c>
      <c r="T2049">
        <v>27.581631000000002</v>
      </c>
      <c r="U2049">
        <v>822.02806999999996</v>
      </c>
      <c r="V2049">
        <v>707.04826000000003</v>
      </c>
      <c r="W2049">
        <v>27.583252999999999</v>
      </c>
      <c r="X2049">
        <v>770.40912000000003</v>
      </c>
      <c r="Y2049">
        <v>707.05328999999995</v>
      </c>
      <c r="Z2049">
        <v>4.1158205000000003E-2</v>
      </c>
      <c r="AA2049">
        <v>155.31397999999999</v>
      </c>
      <c r="AB2049">
        <v>4.1144430000000003E-2</v>
      </c>
      <c r="AC2049">
        <v>155.262</v>
      </c>
      <c r="AD2049" s="2">
        <v>155.30223000000001</v>
      </c>
      <c r="AE2049" s="2">
        <v>28.830707</v>
      </c>
      <c r="AF2049" s="2">
        <f t="shared" si="159"/>
        <v>0.15530223000000001</v>
      </c>
      <c r="AG2049" s="2">
        <f t="shared" si="159"/>
        <v>2.8830707000000001E-2</v>
      </c>
      <c r="AH2049" s="8">
        <v>2587.9845999999998</v>
      </c>
      <c r="AI2049" s="3">
        <f t="shared" si="160"/>
        <v>3.8634345430841526</v>
      </c>
      <c r="AJ2049" s="3">
        <f t="shared" si="161"/>
        <v>0.71721796477319144</v>
      </c>
      <c r="AK2049" s="3">
        <f t="shared" si="163"/>
        <v>6.439057571806921</v>
      </c>
      <c r="AL2049" s="3">
        <f t="shared" si="162"/>
        <v>1.1953632746219858</v>
      </c>
    </row>
    <row r="2050" spans="1:38" x14ac:dyDescent="0.2">
      <c r="A2050" s="2">
        <v>39</v>
      </c>
      <c r="B2050" s="2" t="s">
        <v>2078</v>
      </c>
      <c r="C2050" s="2" t="s">
        <v>36</v>
      </c>
      <c r="D2050" s="2">
        <v>27.554641</v>
      </c>
      <c r="E2050" s="2">
        <v>91.521029999999996</v>
      </c>
      <c r="F2050">
        <v>97374</v>
      </c>
      <c r="G2050">
        <v>2590</v>
      </c>
      <c r="H2050">
        <v>3.7927452E-2</v>
      </c>
      <c r="I2050">
        <v>1.0140386000000001E-3</v>
      </c>
      <c r="J2050">
        <v>1.4414577E-3</v>
      </c>
      <c r="K2050">
        <v>6.8782477000000003E-3</v>
      </c>
      <c r="L2050">
        <v>7.1004483000000002E-3</v>
      </c>
      <c r="M2050">
        <v>5.2854776000000001</v>
      </c>
      <c r="N2050">
        <v>0.97014370000000005</v>
      </c>
      <c r="O2050">
        <v>1</v>
      </c>
      <c r="P2050">
        <v>1</v>
      </c>
      <c r="Q2050">
        <v>0.97014370000000005</v>
      </c>
      <c r="R2050">
        <v>5.1276728</v>
      </c>
      <c r="S2050">
        <v>5.1283352000000004</v>
      </c>
      <c r="T2050">
        <v>27.555209999999999</v>
      </c>
      <c r="U2050">
        <v>822.56768999999997</v>
      </c>
      <c r="V2050">
        <v>729.06389999999999</v>
      </c>
      <c r="W2050">
        <v>27.563639999999999</v>
      </c>
      <c r="X2050">
        <v>744.64182000000005</v>
      </c>
      <c r="Y2050">
        <v>729.08928000000003</v>
      </c>
      <c r="Z2050">
        <v>3.7929719000000001E-2</v>
      </c>
      <c r="AA2050">
        <v>143.13101</v>
      </c>
      <c r="AB2050">
        <v>3.7925016999999998E-2</v>
      </c>
      <c r="AC2050">
        <v>143.11327</v>
      </c>
      <c r="AD2050" s="2">
        <v>143.12245999999999</v>
      </c>
      <c r="AE2050" s="2">
        <v>26.794145</v>
      </c>
      <c r="AF2050" s="2">
        <f t="shared" si="159"/>
        <v>0.14312245999999998</v>
      </c>
      <c r="AG2050" s="2">
        <f t="shared" si="159"/>
        <v>2.6794145000000002E-2</v>
      </c>
      <c r="AH2050" s="8">
        <v>2073</v>
      </c>
      <c r="AI2050" s="3">
        <f t="shared" si="160"/>
        <v>4.1922141360622227</v>
      </c>
      <c r="AJ2050" s="3">
        <f t="shared" si="161"/>
        <v>0.78482995214518347</v>
      </c>
      <c r="AK2050" s="3">
        <f t="shared" si="163"/>
        <v>6.9870235601037045</v>
      </c>
      <c r="AL2050" s="3">
        <f t="shared" si="162"/>
        <v>1.3080499202419724</v>
      </c>
    </row>
    <row r="2051" spans="1:38" x14ac:dyDescent="0.2">
      <c r="A2051" s="2">
        <v>40</v>
      </c>
      <c r="B2051" s="2" t="s">
        <v>2079</v>
      </c>
      <c r="C2051" s="2" t="s">
        <v>36</v>
      </c>
      <c r="D2051" s="2">
        <v>27.400459999999999</v>
      </c>
      <c r="E2051" s="2">
        <v>91.548596000000003</v>
      </c>
      <c r="F2051">
        <v>49382</v>
      </c>
      <c r="G2051">
        <v>1704</v>
      </c>
      <c r="H2051">
        <v>5.4317755000000002E-2</v>
      </c>
      <c r="I2051">
        <v>1.88364E-3</v>
      </c>
      <c r="J2051">
        <v>2.7388905000000001E-3</v>
      </c>
      <c r="K2051">
        <v>9.9606066999999993E-3</v>
      </c>
      <c r="L2051">
        <v>1.0500634E-2</v>
      </c>
      <c r="M2051">
        <v>3.8149918999999999</v>
      </c>
      <c r="N2051">
        <v>0.95296842000000004</v>
      </c>
      <c r="O2051">
        <v>1</v>
      </c>
      <c r="P2051">
        <v>1</v>
      </c>
      <c r="Q2051">
        <v>0.95296842000000004</v>
      </c>
      <c r="R2051">
        <v>3.6355667999999999</v>
      </c>
      <c r="S2051">
        <v>3.6539666</v>
      </c>
      <c r="T2051">
        <v>27.402736999999998</v>
      </c>
      <c r="U2051">
        <v>909.11838999999998</v>
      </c>
      <c r="V2051">
        <v>777.48742000000004</v>
      </c>
      <c r="W2051">
        <v>27.419273</v>
      </c>
      <c r="X2051">
        <v>830.78795000000002</v>
      </c>
      <c r="Y2051">
        <v>777.53510000000006</v>
      </c>
      <c r="Z2051">
        <v>5.4329279000000001E-2</v>
      </c>
      <c r="AA2051">
        <v>205.01615000000001</v>
      </c>
      <c r="AB2051">
        <v>5.4071551000000002E-2</v>
      </c>
      <c r="AC2051">
        <v>204.04358999999999</v>
      </c>
      <c r="AD2051" s="2">
        <v>204.97265999999999</v>
      </c>
      <c r="AE2051" s="2">
        <v>39.625033000000002</v>
      </c>
      <c r="AF2051" s="2">
        <f t="shared" si="159"/>
        <v>0.20497266</v>
      </c>
      <c r="AG2051" s="2">
        <f t="shared" si="159"/>
        <v>3.9625033000000004E-2</v>
      </c>
      <c r="AH2051" s="8">
        <v>2593.6840999999999</v>
      </c>
      <c r="AI2051" s="3">
        <f t="shared" si="160"/>
        <v>2.9272196594414104</v>
      </c>
      <c r="AJ2051" s="3">
        <f t="shared" si="161"/>
        <v>0.56588608258103623</v>
      </c>
      <c r="AK2051" s="3">
        <f t="shared" si="163"/>
        <v>4.8786994324023505</v>
      </c>
      <c r="AL2051" s="3">
        <f t="shared" si="162"/>
        <v>0.94314347096839368</v>
      </c>
    </row>
    <row r="2052" spans="1:38" x14ac:dyDescent="0.2">
      <c r="A2052" s="2">
        <v>41</v>
      </c>
      <c r="B2052" s="2" t="s">
        <v>2080</v>
      </c>
      <c r="C2052" s="2" t="s">
        <v>36</v>
      </c>
      <c r="D2052" s="2">
        <v>27.344729999999998</v>
      </c>
      <c r="E2052" s="2">
        <v>91.623530000000002</v>
      </c>
      <c r="F2052">
        <v>26856</v>
      </c>
      <c r="G2052">
        <v>1646</v>
      </c>
      <c r="H2052">
        <v>0.12818447999999999</v>
      </c>
      <c r="I2052">
        <v>7.8972700999999992E-3</v>
      </c>
      <c r="J2052">
        <v>5.2897572999999996E-3</v>
      </c>
      <c r="K2052">
        <v>2.3229818999999999E-2</v>
      </c>
      <c r="L2052">
        <v>2.5099261000000001E-2</v>
      </c>
      <c r="M2052">
        <v>4.9323493999999997</v>
      </c>
      <c r="N2052">
        <v>0.95927706000000001</v>
      </c>
      <c r="O2052">
        <v>1</v>
      </c>
      <c r="P2052">
        <v>1</v>
      </c>
      <c r="Q2052">
        <v>0.95927706000000001</v>
      </c>
      <c r="R2052">
        <v>4.7314895999999997</v>
      </c>
      <c r="S2052">
        <v>4.7481100999999999</v>
      </c>
      <c r="T2052">
        <v>27.340181000000001</v>
      </c>
      <c r="U2052">
        <v>897.46285999999998</v>
      </c>
      <c r="V2052">
        <v>738.84217000000001</v>
      </c>
      <c r="W2052">
        <v>27.289069000000001</v>
      </c>
      <c r="X2052">
        <v>793.66314</v>
      </c>
      <c r="Y2052">
        <v>738.68925999999999</v>
      </c>
      <c r="Z2052">
        <v>0.12820808</v>
      </c>
      <c r="AA2052">
        <v>483.80408999999997</v>
      </c>
      <c r="AB2052">
        <v>0.12778091999999999</v>
      </c>
      <c r="AC2052">
        <v>482.19216</v>
      </c>
      <c r="AD2052" s="2">
        <v>483.71501000000001</v>
      </c>
      <c r="AE2052" s="2">
        <v>94.714191999999997</v>
      </c>
      <c r="AF2052" s="2">
        <f t="shared" si="159"/>
        <v>0.48371501</v>
      </c>
      <c r="AG2052" s="2">
        <f t="shared" si="159"/>
        <v>9.4714192000000003E-2</v>
      </c>
      <c r="AH2052" s="8">
        <v>2903</v>
      </c>
      <c r="AI2052" s="3">
        <f t="shared" si="160"/>
        <v>1.2403997965661639</v>
      </c>
      <c r="AJ2052" s="3">
        <f t="shared" si="161"/>
        <v>0.24287744241951181</v>
      </c>
      <c r="AK2052" s="3">
        <f t="shared" si="163"/>
        <v>2.0673329942769398</v>
      </c>
      <c r="AL2052" s="3">
        <f t="shared" si="162"/>
        <v>0.40479573736585306</v>
      </c>
    </row>
    <row r="2053" spans="1:38" x14ac:dyDescent="0.2">
      <c r="A2053" s="2">
        <v>42</v>
      </c>
      <c r="B2053" s="2" t="s">
        <v>2081</v>
      </c>
      <c r="C2053" s="2" t="s">
        <v>36</v>
      </c>
      <c r="D2053" s="2">
        <v>27.35791</v>
      </c>
      <c r="E2053" s="2">
        <v>91.671861000000007</v>
      </c>
      <c r="F2053">
        <v>10401</v>
      </c>
      <c r="G2053">
        <v>716</v>
      </c>
      <c r="H2053">
        <v>0.34841645999999998</v>
      </c>
      <c r="I2053">
        <v>2.4111463E-2</v>
      </c>
      <c r="J2053">
        <v>1.3874526999999999E-2</v>
      </c>
      <c r="K2053">
        <v>6.2978943999999995E-2</v>
      </c>
      <c r="L2053">
        <v>6.8849200999999999E-2</v>
      </c>
      <c r="M2053">
        <v>5.1565127999999998</v>
      </c>
      <c r="N2053">
        <v>0.96863842</v>
      </c>
      <c r="O2053">
        <v>1</v>
      </c>
      <c r="P2053">
        <v>1</v>
      </c>
      <c r="Q2053">
        <v>0.96863842</v>
      </c>
      <c r="R2053">
        <v>4.9947964000000002</v>
      </c>
      <c r="S2053">
        <v>5.0065005999999999</v>
      </c>
      <c r="T2053">
        <v>27.353643999999999</v>
      </c>
      <c r="U2053">
        <v>885.83795999999995</v>
      </c>
      <c r="V2053">
        <v>732.18434000000002</v>
      </c>
      <c r="W2053">
        <v>27.297841999999999</v>
      </c>
      <c r="X2053">
        <v>726.96487000000002</v>
      </c>
      <c r="Y2053">
        <v>732.01608999999996</v>
      </c>
      <c r="Z2053">
        <v>0.34846966000000001</v>
      </c>
      <c r="AA2053">
        <v>1314.9798000000001</v>
      </c>
      <c r="AB2053">
        <v>0.34769343000000003</v>
      </c>
      <c r="AC2053">
        <v>1312.0507</v>
      </c>
      <c r="AD2053" s="2">
        <v>1314.7791</v>
      </c>
      <c r="AE2053" s="2">
        <v>259.80831000000001</v>
      </c>
      <c r="AF2053" s="2">
        <f t="shared" si="159"/>
        <v>1.3147791</v>
      </c>
      <c r="AG2053" s="2">
        <f t="shared" si="159"/>
        <v>0.25980830999999999</v>
      </c>
      <c r="AH2053" s="8">
        <v>2945</v>
      </c>
      <c r="AI2053" s="3">
        <f t="shared" si="160"/>
        <v>0.45635042418912808</v>
      </c>
      <c r="AJ2053" s="3">
        <f t="shared" si="161"/>
        <v>9.0177606623318321E-2</v>
      </c>
      <c r="AK2053" s="3">
        <f t="shared" si="163"/>
        <v>0.76058404031521343</v>
      </c>
      <c r="AL2053" s="3">
        <f t="shared" si="162"/>
        <v>0.15029601103886384</v>
      </c>
    </row>
    <row r="2054" spans="1:38" x14ac:dyDescent="0.2">
      <c r="A2054" s="2">
        <v>43</v>
      </c>
      <c r="B2054" s="2" t="s">
        <v>2082</v>
      </c>
      <c r="C2054" s="2" t="s">
        <v>36</v>
      </c>
      <c r="D2054" s="2">
        <v>27.47467</v>
      </c>
      <c r="E2054" s="2">
        <v>90.350216000000003</v>
      </c>
      <c r="F2054">
        <v>187988</v>
      </c>
      <c r="G2054">
        <v>9510</v>
      </c>
      <c r="H2054">
        <v>2.3980356000000001E-2</v>
      </c>
      <c r="I2054">
        <v>1.2238380999999999E-3</v>
      </c>
      <c r="J2054">
        <v>7.5301891999999995E-4</v>
      </c>
      <c r="K2054">
        <v>4.3303250000000003E-3</v>
      </c>
      <c r="L2054">
        <v>4.5625138000000001E-3</v>
      </c>
      <c r="M2054">
        <v>6.3879358000000002</v>
      </c>
      <c r="N2054">
        <v>0.99067106999999999</v>
      </c>
      <c r="O2054">
        <v>1</v>
      </c>
      <c r="P2054">
        <v>1</v>
      </c>
      <c r="Q2054">
        <v>0.99067106999999999</v>
      </c>
      <c r="R2054">
        <v>6.3283431999999999</v>
      </c>
      <c r="S2054">
        <v>6.3278732</v>
      </c>
      <c r="T2054">
        <v>27.476949000000001</v>
      </c>
      <c r="U2054">
        <v>755.53729999999996</v>
      </c>
      <c r="V2054">
        <v>700.08596</v>
      </c>
      <c r="W2054">
        <v>27.507342000000001</v>
      </c>
      <c r="X2054">
        <v>723.36734000000001</v>
      </c>
      <c r="Y2054">
        <v>700.18149000000005</v>
      </c>
      <c r="Z2054">
        <v>2.3980685000000002E-2</v>
      </c>
      <c r="AA2054">
        <v>90.493151999999995</v>
      </c>
      <c r="AB2054">
        <v>2.3982413000000001E-2</v>
      </c>
      <c r="AC2054">
        <v>90.499673000000001</v>
      </c>
      <c r="AD2054" s="2">
        <v>90.491909000000007</v>
      </c>
      <c r="AE2054" s="2">
        <v>17.217033000000001</v>
      </c>
      <c r="AF2054" s="2">
        <f t="shared" si="159"/>
        <v>9.0491909000000009E-2</v>
      </c>
      <c r="AG2054" s="2">
        <f t="shared" si="159"/>
        <v>1.7217033E-2</v>
      </c>
      <c r="AH2054" s="8">
        <v>1239</v>
      </c>
      <c r="AI2054" s="3">
        <f t="shared" si="160"/>
        <v>6.6304270363000075</v>
      </c>
      <c r="AJ2054" s="3">
        <f t="shared" si="161"/>
        <v>1.2615081541496647</v>
      </c>
      <c r="AK2054" s="3">
        <f t="shared" si="163"/>
        <v>11.050711727166679</v>
      </c>
      <c r="AL2054" s="3">
        <f t="shared" si="162"/>
        <v>2.102513590249441</v>
      </c>
    </row>
    <row r="2055" spans="1:38" x14ac:dyDescent="0.2">
      <c r="A2055" s="2">
        <v>44</v>
      </c>
      <c r="B2055" s="2" t="s">
        <v>2083</v>
      </c>
      <c r="C2055" s="2" t="s">
        <v>36</v>
      </c>
      <c r="D2055" s="2">
        <v>27.434598000000001</v>
      </c>
      <c r="E2055" s="2">
        <v>89.683543999999998</v>
      </c>
      <c r="F2055">
        <v>285871</v>
      </c>
      <c r="G2055">
        <v>12212</v>
      </c>
      <c r="H2055">
        <v>1.6180292999999998E-2</v>
      </c>
      <c r="I2055">
        <v>6.9859564000000003E-4</v>
      </c>
      <c r="J2055">
        <v>4.834975E-4</v>
      </c>
      <c r="K2055">
        <v>2.9266266000000001E-3</v>
      </c>
      <c r="L2055">
        <v>3.0474496E-3</v>
      </c>
      <c r="M2055">
        <v>6.6309418000000004</v>
      </c>
      <c r="N2055">
        <v>0.98282172999999995</v>
      </c>
      <c r="O2055">
        <v>1</v>
      </c>
      <c r="P2055">
        <v>1</v>
      </c>
      <c r="Q2055">
        <v>0.98282172999999995</v>
      </c>
      <c r="R2055">
        <v>6.5170336000000004</v>
      </c>
      <c r="S2055">
        <v>6.5185179</v>
      </c>
      <c r="T2055">
        <v>27.435061000000001</v>
      </c>
      <c r="U2055">
        <v>762.17407000000003</v>
      </c>
      <c r="V2055">
        <v>694.25399000000004</v>
      </c>
      <c r="W2055">
        <v>27.476503000000001</v>
      </c>
      <c r="X2055">
        <v>726.87153999999998</v>
      </c>
      <c r="Y2055">
        <v>694.38556000000005</v>
      </c>
      <c r="Z2055">
        <v>1.6180643000000001E-2</v>
      </c>
      <c r="AA2055">
        <v>61.059029000000002</v>
      </c>
      <c r="AB2055">
        <v>1.6177051000000001E-2</v>
      </c>
      <c r="AC2055">
        <v>61.045473999999999</v>
      </c>
      <c r="AD2055" s="2">
        <v>61.057709000000003</v>
      </c>
      <c r="AE2055" s="2">
        <v>11.49981</v>
      </c>
      <c r="AF2055" s="2">
        <f t="shared" si="159"/>
        <v>6.1057709000000002E-2</v>
      </c>
      <c r="AG2055" s="2">
        <f t="shared" si="159"/>
        <v>1.1499810000000001E-2</v>
      </c>
      <c r="AH2055" s="8">
        <v>1491</v>
      </c>
      <c r="AI2055" s="3">
        <f t="shared" si="160"/>
        <v>9.8267689670439484</v>
      </c>
      <c r="AJ2055" s="3">
        <f t="shared" si="161"/>
        <v>1.850806030650473</v>
      </c>
      <c r="AK2055" s="3">
        <f t="shared" si="163"/>
        <v>16.377948278406581</v>
      </c>
      <c r="AL2055" s="3">
        <f t="shared" si="162"/>
        <v>3.0846767177507886</v>
      </c>
    </row>
    <row r="2056" spans="1:38" x14ac:dyDescent="0.2">
      <c r="A2056" s="2">
        <v>0</v>
      </c>
      <c r="B2056" s="2" t="s">
        <v>2084</v>
      </c>
      <c r="C2056" s="2" t="s">
        <v>36</v>
      </c>
      <c r="D2056" s="2">
        <v>-33.5212</v>
      </c>
      <c r="E2056" s="2">
        <v>23.685600000000001</v>
      </c>
      <c r="F2056">
        <v>1325000</v>
      </c>
      <c r="G2056">
        <v>10000</v>
      </c>
      <c r="H2056">
        <v>1.0027479999999999E-3</v>
      </c>
      <c r="I2056" s="1">
        <v>8.4145707999999998E-6</v>
      </c>
      <c r="J2056" s="1">
        <v>4.6629314999999999E-5</v>
      </c>
      <c r="K2056">
        <v>2.0541164000000001E-4</v>
      </c>
      <c r="L2056">
        <v>2.1080569000000001E-4</v>
      </c>
      <c r="M2056">
        <v>2.0101797000000001</v>
      </c>
      <c r="N2056">
        <v>0.99426619999999999</v>
      </c>
      <c r="O2056">
        <v>1</v>
      </c>
      <c r="P2056">
        <v>1</v>
      </c>
      <c r="Q2056">
        <v>0.99426619999999999</v>
      </c>
      <c r="R2056">
        <v>1.9986538</v>
      </c>
      <c r="S2056">
        <v>1.9985721000000001</v>
      </c>
      <c r="T2056">
        <v>-33.521917999999999</v>
      </c>
      <c r="U2056">
        <v>924.39577999999995</v>
      </c>
      <c r="V2056">
        <v>891.78581999999994</v>
      </c>
      <c r="W2056">
        <v>-33.534146</v>
      </c>
      <c r="X2056">
        <v>896.72762999999998</v>
      </c>
      <c r="Y2056">
        <v>891.82345999999995</v>
      </c>
      <c r="Z2056">
        <v>1.0027603E-3</v>
      </c>
      <c r="AA2056">
        <v>3.7840010999999998</v>
      </c>
      <c r="AB2056">
        <v>1.0028039999999999E-3</v>
      </c>
      <c r="AC2056">
        <v>3.7841662</v>
      </c>
      <c r="AD2056" s="2">
        <v>3.7839545999999999</v>
      </c>
      <c r="AE2056" s="2">
        <v>0.79549316000000003</v>
      </c>
      <c r="AF2056" s="2">
        <f t="shared" si="159"/>
        <v>3.7839545999999997E-3</v>
      </c>
      <c r="AG2056" s="2">
        <f t="shared" si="159"/>
        <v>7.9549315999999999E-4</v>
      </c>
      <c r="AH2056" s="8">
        <v>791.98206000000005</v>
      </c>
      <c r="AI2056" s="3">
        <f t="shared" si="160"/>
        <v>158.56427030070603</v>
      </c>
      <c r="AJ2056" s="3">
        <f t="shared" si="161"/>
        <v>33.334647420083421</v>
      </c>
      <c r="AK2056" s="3">
        <f t="shared" si="163"/>
        <v>264.27378383451008</v>
      </c>
      <c r="AL2056" s="3">
        <f t="shared" si="162"/>
        <v>55.557745700139044</v>
      </c>
    </row>
    <row r="2057" spans="1:38" x14ac:dyDescent="0.2">
      <c r="A2057" s="2">
        <v>1</v>
      </c>
      <c r="B2057" s="2" t="s">
        <v>2085</v>
      </c>
      <c r="C2057" s="2" t="s">
        <v>36</v>
      </c>
      <c r="D2057" s="2">
        <v>-33.453499999999998</v>
      </c>
      <c r="E2057" s="2">
        <v>23.1447</v>
      </c>
      <c r="F2057">
        <v>1530000</v>
      </c>
      <c r="G2057">
        <v>15000</v>
      </c>
      <c r="H2057">
        <v>7.7458840999999998E-4</v>
      </c>
      <c r="I2057" s="1">
        <v>8.6319073000000001E-6</v>
      </c>
      <c r="J2057" s="1">
        <v>3.5710887999999998E-5</v>
      </c>
      <c r="K2057">
        <v>1.6223636000000001E-4</v>
      </c>
      <c r="L2057">
        <v>1.6634427E-4</v>
      </c>
      <c r="M2057">
        <v>1.8317890999999999</v>
      </c>
      <c r="N2057">
        <v>0.99806788999999996</v>
      </c>
      <c r="O2057">
        <v>1</v>
      </c>
      <c r="P2057">
        <v>1</v>
      </c>
      <c r="Q2057">
        <v>0.99806788999999996</v>
      </c>
      <c r="R2057">
        <v>1.8282498</v>
      </c>
      <c r="S2057">
        <v>1.8278766</v>
      </c>
      <c r="T2057">
        <v>-33.453671</v>
      </c>
      <c r="U2057">
        <v>947.67633999999998</v>
      </c>
      <c r="V2057">
        <v>905.21394999999995</v>
      </c>
      <c r="W2057">
        <v>-33.505246</v>
      </c>
      <c r="X2057">
        <v>927.56856000000005</v>
      </c>
      <c r="Y2057">
        <v>905.36774000000003</v>
      </c>
      <c r="Z2057">
        <v>7.7460389999999999E-4</v>
      </c>
      <c r="AA2057">
        <v>2.9230336000000001</v>
      </c>
      <c r="AB2057">
        <v>7.7477714999999998E-4</v>
      </c>
      <c r="AC2057">
        <v>2.9236873999999999</v>
      </c>
      <c r="AD2057" s="2">
        <v>2.9229752000000002</v>
      </c>
      <c r="AE2057" s="2">
        <v>0.62771421999999999</v>
      </c>
      <c r="AF2057" s="2">
        <f t="shared" ref="AF2057:AG2120" si="164">AD2057/1000</f>
        <v>2.9229752E-3</v>
      </c>
      <c r="AG2057" s="2">
        <f t="shared" si="164"/>
        <v>6.2771422000000002E-4</v>
      </c>
      <c r="AH2057" s="8">
        <v>1066.991</v>
      </c>
      <c r="AI2057" s="3">
        <f t="shared" ref="AI2057:AI2120" si="165">600/AD2057</f>
        <v>205.2703013012221</v>
      </c>
      <c r="AJ2057" s="3">
        <f t="shared" ref="AJ2057:AJ2120" si="166">AI2057*AE2057/AD2057</f>
        <v>44.082169109906097</v>
      </c>
      <c r="AK2057" s="3">
        <f t="shared" si="163"/>
        <v>342.11716883537019</v>
      </c>
      <c r="AL2057" s="3">
        <f t="shared" ref="AL2057:AL2120" si="167">AK2057*AE2057/AD2057</f>
        <v>73.470281849843502</v>
      </c>
    </row>
    <row r="2058" spans="1:38" x14ac:dyDescent="0.2">
      <c r="A2058" s="2">
        <v>2</v>
      </c>
      <c r="B2058" s="2" t="s">
        <v>2086</v>
      </c>
      <c r="C2058" s="2" t="s">
        <v>36</v>
      </c>
      <c r="D2058" s="2">
        <v>-33.440399999999997</v>
      </c>
      <c r="E2058" s="2">
        <v>23.096900000000002</v>
      </c>
      <c r="F2058">
        <v>1066000</v>
      </c>
      <c r="G2058">
        <v>17000</v>
      </c>
      <c r="H2058">
        <v>1.0792447000000001E-3</v>
      </c>
      <c r="I2058" s="1">
        <v>1.9138096000000001E-5</v>
      </c>
      <c r="J2058" s="1">
        <v>5.8412355E-5</v>
      </c>
      <c r="K2058">
        <v>2.2308142E-4</v>
      </c>
      <c r="L2058">
        <v>2.3139488000000001E-4</v>
      </c>
      <c r="M2058">
        <v>1.7080850000000001</v>
      </c>
      <c r="N2058">
        <v>0.99887104000000004</v>
      </c>
      <c r="O2058">
        <v>1</v>
      </c>
      <c r="P2058">
        <v>1</v>
      </c>
      <c r="Q2058">
        <v>0.99887104000000004</v>
      </c>
      <c r="R2058">
        <v>1.7061567</v>
      </c>
      <c r="S2058">
        <v>1.7060394000000001</v>
      </c>
      <c r="T2058">
        <v>-33.434300999999998</v>
      </c>
      <c r="U2058">
        <v>949.02414999999996</v>
      </c>
      <c r="V2058">
        <v>915.43425999999999</v>
      </c>
      <c r="W2058">
        <v>-33.179234000000001</v>
      </c>
      <c r="X2058">
        <v>929.29313999999999</v>
      </c>
      <c r="Y2058">
        <v>914.69024999999999</v>
      </c>
      <c r="Z2058">
        <v>1.0792543000000001E-3</v>
      </c>
      <c r="AA2058">
        <v>4.0726576000000003</v>
      </c>
      <c r="AB2058">
        <v>1.0793328E-3</v>
      </c>
      <c r="AC2058">
        <v>4.0729538999999999</v>
      </c>
      <c r="AD2058" s="2">
        <v>4.0726214000000001</v>
      </c>
      <c r="AE2058" s="2">
        <v>0.87318823000000001</v>
      </c>
      <c r="AF2058" s="2">
        <f t="shared" si="164"/>
        <v>4.0726214000000004E-3</v>
      </c>
      <c r="AG2058" s="2">
        <f t="shared" si="164"/>
        <v>8.7318823000000006E-4</v>
      </c>
      <c r="AH2058" s="8">
        <v>1143</v>
      </c>
      <c r="AI2058" s="3">
        <f t="shared" si="165"/>
        <v>147.32525837044415</v>
      </c>
      <c r="AJ2058" s="3">
        <f t="shared" si="166"/>
        <v>31.5871938380476</v>
      </c>
      <c r="AK2058" s="3">
        <f t="shared" si="163"/>
        <v>245.54209728407358</v>
      </c>
      <c r="AL2058" s="3">
        <f t="shared" si="167"/>
        <v>52.645323063412675</v>
      </c>
    </row>
    <row r="2059" spans="1:38" x14ac:dyDescent="0.2">
      <c r="A2059" s="2">
        <v>3</v>
      </c>
      <c r="B2059" s="2" t="s">
        <v>2087</v>
      </c>
      <c r="C2059" s="2" t="s">
        <v>36</v>
      </c>
      <c r="D2059" s="2">
        <v>-33.973399999999998</v>
      </c>
      <c r="E2059" s="2">
        <v>23.400099999999998</v>
      </c>
      <c r="F2059">
        <v>1033000</v>
      </c>
      <c r="G2059">
        <v>9000</v>
      </c>
      <c r="H2059">
        <v>8.6022363E-4</v>
      </c>
      <c r="I2059" s="1">
        <v>8.5346725999999995E-6</v>
      </c>
      <c r="J2059" s="1">
        <v>5.2931586000000002E-5</v>
      </c>
      <c r="K2059">
        <v>1.8392043E-4</v>
      </c>
      <c r="L2059">
        <v>1.9157587999999999E-4</v>
      </c>
      <c r="M2059">
        <v>1.3490257999999999</v>
      </c>
      <c r="N2059">
        <v>0.99024049000000003</v>
      </c>
      <c r="O2059">
        <v>1</v>
      </c>
      <c r="P2059">
        <v>1</v>
      </c>
      <c r="Q2059">
        <v>0.99024049000000003</v>
      </c>
      <c r="R2059">
        <v>1.33586</v>
      </c>
      <c r="S2059">
        <v>1.3349243</v>
      </c>
      <c r="T2059">
        <v>-33.971601</v>
      </c>
      <c r="U2059">
        <v>1014.9856</v>
      </c>
      <c r="V2059">
        <v>951.50411999999994</v>
      </c>
      <c r="W2059">
        <v>-33.852274000000001</v>
      </c>
      <c r="X2059">
        <v>975.18101999999999</v>
      </c>
      <c r="Y2059">
        <v>951.20348000000001</v>
      </c>
      <c r="Z2059">
        <v>8.6026638000000005E-4</v>
      </c>
      <c r="AA2059">
        <v>3.2462882</v>
      </c>
      <c r="AB2059">
        <v>8.6091748999999999E-4</v>
      </c>
      <c r="AC2059">
        <v>3.2487452999999999</v>
      </c>
      <c r="AD2059" s="2">
        <v>3.2461269000000001</v>
      </c>
      <c r="AE2059" s="2">
        <v>0.72292785999999998</v>
      </c>
      <c r="AF2059" s="2">
        <f t="shared" si="164"/>
        <v>3.2461269000000001E-3</v>
      </c>
      <c r="AG2059" s="2">
        <f t="shared" si="164"/>
        <v>7.2292785999999998E-4</v>
      </c>
      <c r="AH2059" s="8">
        <v>1496.8876</v>
      </c>
      <c r="AI2059" s="3">
        <f t="shared" si="165"/>
        <v>184.83565753390602</v>
      </c>
      <c r="AJ2059" s="3">
        <f t="shared" si="166"/>
        <v>41.163777778582698</v>
      </c>
      <c r="AK2059" s="3">
        <f t="shared" si="163"/>
        <v>308.05942922317666</v>
      </c>
      <c r="AL2059" s="3">
        <f t="shared" si="167"/>
        <v>68.606296297637826</v>
      </c>
    </row>
    <row r="2060" spans="1:38" x14ac:dyDescent="0.2">
      <c r="A2060" s="2">
        <v>4</v>
      </c>
      <c r="B2060" s="2" t="s">
        <v>2088</v>
      </c>
      <c r="C2060" s="2" t="s">
        <v>36</v>
      </c>
      <c r="D2060" s="2">
        <v>-33.976700000000001</v>
      </c>
      <c r="E2060" s="2">
        <v>23.397300000000001</v>
      </c>
      <c r="F2060">
        <v>1043000</v>
      </c>
      <c r="G2060">
        <v>10000</v>
      </c>
      <c r="H2060">
        <v>8.5068182000000003E-4</v>
      </c>
      <c r="I2060" s="1">
        <v>9.2958467000000004E-6</v>
      </c>
      <c r="J2060" s="1">
        <v>5.2167080999999999E-5</v>
      </c>
      <c r="K2060">
        <v>1.8199429999999999E-4</v>
      </c>
      <c r="L2060">
        <v>1.8955143E-4</v>
      </c>
      <c r="M2060">
        <v>1.3488009999999999</v>
      </c>
      <c r="N2060">
        <v>0.99024045000000005</v>
      </c>
      <c r="O2060">
        <v>1</v>
      </c>
      <c r="P2060">
        <v>1</v>
      </c>
      <c r="Q2060">
        <v>0.99024045000000005</v>
      </c>
      <c r="R2060">
        <v>1.3356372999999999</v>
      </c>
      <c r="S2060">
        <v>1.3347024000000001</v>
      </c>
      <c r="T2060">
        <v>-33.974091000000001</v>
      </c>
      <c r="U2060">
        <v>1014.9879</v>
      </c>
      <c r="V2060">
        <v>951.53468999999996</v>
      </c>
      <c r="W2060">
        <v>-33.852274000000001</v>
      </c>
      <c r="X2060">
        <v>975.18101999999999</v>
      </c>
      <c r="Y2060">
        <v>951.22783000000004</v>
      </c>
      <c r="Z2060">
        <v>8.5072391E-4</v>
      </c>
      <c r="AA2060">
        <v>3.2102789</v>
      </c>
      <c r="AB2060">
        <v>8.5136811999999998E-4</v>
      </c>
      <c r="AC2060">
        <v>3.2127099000000001</v>
      </c>
      <c r="AD2060" s="2">
        <v>3.2101201000000001</v>
      </c>
      <c r="AE2060" s="2">
        <v>0.71528840999999999</v>
      </c>
      <c r="AF2060" s="2">
        <f t="shared" si="164"/>
        <v>3.2101200999999999E-3</v>
      </c>
      <c r="AG2060" s="2">
        <f t="shared" si="164"/>
        <v>7.1528841E-4</v>
      </c>
      <c r="AH2060" s="8">
        <v>1496.9067</v>
      </c>
      <c r="AI2060" s="3">
        <f t="shared" si="165"/>
        <v>186.90889477935733</v>
      </c>
      <c r="AJ2060" s="3">
        <f t="shared" si="166"/>
        <v>41.647590120252445</v>
      </c>
      <c r="AK2060" s="3">
        <f t="shared" si="163"/>
        <v>311.51482463226216</v>
      </c>
      <c r="AL2060" s="3">
        <f t="shared" si="167"/>
        <v>69.412650200420728</v>
      </c>
    </row>
    <row r="2061" spans="1:38" x14ac:dyDescent="0.2">
      <c r="A2061" s="2">
        <v>5</v>
      </c>
      <c r="B2061" s="2" t="s">
        <v>2089</v>
      </c>
      <c r="C2061" s="2" t="s">
        <v>36</v>
      </c>
      <c r="D2061" s="2">
        <v>-33.930703999999999</v>
      </c>
      <c r="E2061" s="2">
        <v>24.261334000000002</v>
      </c>
      <c r="F2061">
        <v>1104000</v>
      </c>
      <c r="G2061">
        <v>10000</v>
      </c>
      <c r="H2061">
        <v>7.8000723000000004E-4</v>
      </c>
      <c r="I2061" s="1">
        <v>8.1135548000000001E-6</v>
      </c>
      <c r="J2061" s="1">
        <v>4.7358412999999999E-5</v>
      </c>
      <c r="K2061">
        <v>1.6806256999999999E-4</v>
      </c>
      <c r="L2061">
        <v>1.7479609999999999E-4</v>
      </c>
      <c r="M2061">
        <v>1.3192843999999999</v>
      </c>
      <c r="N2061">
        <v>0.99228070000000002</v>
      </c>
      <c r="O2061">
        <v>1</v>
      </c>
      <c r="P2061">
        <v>1</v>
      </c>
      <c r="Q2061">
        <v>0.99228070000000002</v>
      </c>
      <c r="R2061">
        <v>1.3091003999999999</v>
      </c>
      <c r="S2061">
        <v>1.308252</v>
      </c>
      <c r="T2061">
        <v>-33.930728000000002</v>
      </c>
      <c r="U2061">
        <v>990.47995000000003</v>
      </c>
      <c r="V2061">
        <v>954.65256999999997</v>
      </c>
      <c r="W2061">
        <v>-33.908226999999997</v>
      </c>
      <c r="X2061">
        <v>953.03282000000002</v>
      </c>
      <c r="Y2061">
        <v>954.59672</v>
      </c>
      <c r="Z2061">
        <v>7.800258E-4</v>
      </c>
      <c r="AA2061">
        <v>2.9434936</v>
      </c>
      <c r="AB2061">
        <v>7.8057796999999999E-4</v>
      </c>
      <c r="AC2061">
        <v>2.9455771999999998</v>
      </c>
      <c r="AD2061" s="2">
        <v>2.9434235000000002</v>
      </c>
      <c r="AE2061" s="2">
        <v>0.65960792000000001</v>
      </c>
      <c r="AF2061" s="2">
        <f t="shared" si="164"/>
        <v>2.9434235000000003E-3</v>
      </c>
      <c r="AG2061" s="2">
        <f t="shared" si="164"/>
        <v>6.5960792E-4</v>
      </c>
      <c r="AH2061" s="8">
        <v>1044</v>
      </c>
      <c r="AI2061" s="3">
        <f t="shared" si="165"/>
        <v>203.84426501996739</v>
      </c>
      <c r="AJ2061" s="3">
        <f t="shared" si="166"/>
        <v>45.680579656223252</v>
      </c>
      <c r="AK2061" s="3">
        <f t="shared" si="163"/>
        <v>339.74044169994562</v>
      </c>
      <c r="AL2061" s="3">
        <f t="shared" si="167"/>
        <v>76.134299427038755</v>
      </c>
    </row>
    <row r="2062" spans="1:38" x14ac:dyDescent="0.2">
      <c r="A2062" s="2">
        <v>6</v>
      </c>
      <c r="B2062" s="2" t="s">
        <v>2090</v>
      </c>
      <c r="C2062" s="2" t="s">
        <v>36</v>
      </c>
      <c r="D2062" s="2">
        <v>-33.6736</v>
      </c>
      <c r="E2062" s="2">
        <v>24.624099999999999</v>
      </c>
      <c r="F2062">
        <v>1014000</v>
      </c>
      <c r="G2062">
        <v>9000</v>
      </c>
      <c r="H2062">
        <v>1.2227085E-3</v>
      </c>
      <c r="I2062" s="1">
        <v>1.1950771E-5</v>
      </c>
      <c r="J2062" s="1">
        <v>6.4895639999999999E-5</v>
      </c>
      <c r="K2062">
        <v>2.4992621000000001E-4</v>
      </c>
      <c r="L2062">
        <v>2.5849058000000001E-4</v>
      </c>
      <c r="M2062">
        <v>1.8251145</v>
      </c>
      <c r="N2062">
        <v>0.99860090999999995</v>
      </c>
      <c r="O2062">
        <v>1</v>
      </c>
      <c r="P2062">
        <v>1</v>
      </c>
      <c r="Q2062">
        <v>0.99860090999999995</v>
      </c>
      <c r="R2062">
        <v>1.8225610000000001</v>
      </c>
      <c r="S2062">
        <v>1.8224766999999999</v>
      </c>
      <c r="T2062">
        <v>-33.671567000000003</v>
      </c>
      <c r="U2062">
        <v>1003.9332000000001</v>
      </c>
      <c r="V2062">
        <v>906.39706000000001</v>
      </c>
      <c r="W2062">
        <v>-32.593997999999999</v>
      </c>
      <c r="X2062">
        <v>925.01278000000002</v>
      </c>
      <c r="Y2062">
        <v>903.14709000000005</v>
      </c>
      <c r="Z2062">
        <v>1.2227789E-3</v>
      </c>
      <c r="AA2062">
        <v>4.6142599000000004</v>
      </c>
      <c r="AB2062">
        <v>1.2228382E-3</v>
      </c>
      <c r="AC2062">
        <v>4.6144837000000001</v>
      </c>
      <c r="AD2062" s="2">
        <v>4.6139944000000002</v>
      </c>
      <c r="AE2062" s="2">
        <v>0.97543612999999996</v>
      </c>
      <c r="AF2062" s="2">
        <f t="shared" si="164"/>
        <v>4.6139943999999999E-3</v>
      </c>
      <c r="AG2062" s="2">
        <f t="shared" si="164"/>
        <v>9.754361299999999E-4</v>
      </c>
      <c r="AH2062" s="8">
        <v>2118.9937</v>
      </c>
      <c r="AI2062" s="3">
        <f t="shared" si="165"/>
        <v>130.03916953171856</v>
      </c>
      <c r="AJ2062" s="3">
        <f t="shared" si="166"/>
        <v>27.491343352396235</v>
      </c>
      <c r="AK2062" s="3">
        <f t="shared" si="163"/>
        <v>216.73194921953092</v>
      </c>
      <c r="AL2062" s="3">
        <f t="shared" si="167"/>
        <v>45.818905587327059</v>
      </c>
    </row>
    <row r="2063" spans="1:38" x14ac:dyDescent="0.2">
      <c r="A2063" s="2">
        <v>7</v>
      </c>
      <c r="B2063" s="2" t="s">
        <v>2091</v>
      </c>
      <c r="C2063" s="2" t="s">
        <v>36</v>
      </c>
      <c r="D2063" s="2">
        <v>-33.746899999999997</v>
      </c>
      <c r="E2063" s="2">
        <v>24.607600000000001</v>
      </c>
      <c r="F2063">
        <v>838000</v>
      </c>
      <c r="G2063">
        <v>7000</v>
      </c>
      <c r="H2063">
        <v>1.3074702999999999E-3</v>
      </c>
      <c r="I2063" s="1">
        <v>1.2035757999999999E-5</v>
      </c>
      <c r="J2063" s="1">
        <v>7.9158563000000004E-5</v>
      </c>
      <c r="K2063">
        <v>2.6980044999999999E-4</v>
      </c>
      <c r="L2063">
        <v>2.8143066999999997E-4</v>
      </c>
      <c r="M2063">
        <v>1.6041502999999999</v>
      </c>
      <c r="N2063">
        <v>0.99079404999999998</v>
      </c>
      <c r="O2063">
        <v>1</v>
      </c>
      <c r="P2063">
        <v>1</v>
      </c>
      <c r="Q2063">
        <v>0.99079404999999998</v>
      </c>
      <c r="R2063">
        <v>1.5893824999999999</v>
      </c>
      <c r="S2063">
        <v>1.5891805000000001</v>
      </c>
      <c r="T2063">
        <v>-33.745998</v>
      </c>
      <c r="U2063">
        <v>1007.9321</v>
      </c>
      <c r="V2063">
        <v>925.54484000000002</v>
      </c>
      <c r="W2063">
        <v>-33.689979999999998</v>
      </c>
      <c r="X2063">
        <v>921.83640000000003</v>
      </c>
      <c r="Y2063">
        <v>925.38840000000005</v>
      </c>
      <c r="Z2063">
        <v>1.3075534000000001E-3</v>
      </c>
      <c r="AA2063">
        <v>4.934164</v>
      </c>
      <c r="AB2063">
        <v>1.3077262E-3</v>
      </c>
      <c r="AC2063">
        <v>4.9348159000000003</v>
      </c>
      <c r="AD2063" s="2">
        <v>4.9338499999999996</v>
      </c>
      <c r="AE2063" s="2">
        <v>1.0620025</v>
      </c>
      <c r="AF2063" s="2">
        <f t="shared" si="164"/>
        <v>4.93385E-3</v>
      </c>
      <c r="AG2063" s="2">
        <f t="shared" si="164"/>
        <v>1.0620025E-3</v>
      </c>
      <c r="AH2063" s="8">
        <v>1618.973</v>
      </c>
      <c r="AI2063" s="3">
        <f t="shared" si="165"/>
        <v>121.60888555590462</v>
      </c>
      <c r="AJ2063" s="3">
        <f t="shared" si="166"/>
        <v>26.176097871354944</v>
      </c>
      <c r="AK2063" s="3">
        <f t="shared" si="163"/>
        <v>202.68147592650772</v>
      </c>
      <c r="AL2063" s="3">
        <f t="shared" si="167"/>
        <v>43.626829785591575</v>
      </c>
    </row>
    <row r="2064" spans="1:38" x14ac:dyDescent="0.2">
      <c r="A2064" s="2">
        <v>0</v>
      </c>
      <c r="B2064" s="2" t="s">
        <v>2092</v>
      </c>
      <c r="C2064" s="2" t="s">
        <v>36</v>
      </c>
      <c r="D2064" s="2">
        <v>-23.046747</v>
      </c>
      <c r="E2064" s="2">
        <v>31.228144</v>
      </c>
      <c r="F2064">
        <v>572960</v>
      </c>
      <c r="G2064">
        <v>19352</v>
      </c>
      <c r="H2064">
        <v>1.1166748000000001E-3</v>
      </c>
      <c r="I2064" s="1">
        <v>4.3032001E-5</v>
      </c>
      <c r="J2064">
        <v>1.023381E-4</v>
      </c>
      <c r="K2064">
        <v>2.4727700000000001E-4</v>
      </c>
      <c r="L2064">
        <v>2.7105489999999999E-4</v>
      </c>
      <c r="M2064">
        <v>0.9072692</v>
      </c>
      <c r="N2064">
        <v>1</v>
      </c>
      <c r="O2064">
        <v>1</v>
      </c>
      <c r="P2064">
        <v>1</v>
      </c>
      <c r="Q2064">
        <v>1</v>
      </c>
      <c r="R2064">
        <v>0.9072692</v>
      </c>
      <c r="S2064">
        <v>0.9072692</v>
      </c>
      <c r="T2064">
        <v>-23.047442</v>
      </c>
      <c r="U2064">
        <v>978.68840999999998</v>
      </c>
      <c r="V2064">
        <v>978.06606999999997</v>
      </c>
      <c r="W2064">
        <v>-23.048234999999998</v>
      </c>
      <c r="X2064">
        <v>978.23553000000004</v>
      </c>
      <c r="Y2064">
        <v>978.06893000000002</v>
      </c>
      <c r="Z2064">
        <v>1.1166748000000001E-3</v>
      </c>
      <c r="AA2064">
        <v>4.2138670999999999</v>
      </c>
      <c r="AB2064">
        <v>1.1166748000000001E-3</v>
      </c>
      <c r="AC2064">
        <v>4.2138670999999999</v>
      </c>
      <c r="AD2064" s="2">
        <v>4.2138670999999999</v>
      </c>
      <c r="AE2064" s="2">
        <v>1.0228486000000001</v>
      </c>
      <c r="AF2064" s="2">
        <f t="shared" si="164"/>
        <v>4.2138671000000001E-3</v>
      </c>
      <c r="AG2064" s="2">
        <f t="shared" si="164"/>
        <v>1.0228486E-3</v>
      </c>
      <c r="AH2064" s="8">
        <v>5</v>
      </c>
      <c r="AI2064" s="3">
        <f t="shared" si="165"/>
        <v>142.38702497285689</v>
      </c>
      <c r="AJ2064" s="3">
        <f t="shared" si="166"/>
        <v>34.562164799087213</v>
      </c>
      <c r="AK2064" s="3">
        <f t="shared" si="163"/>
        <v>237.31170828809482</v>
      </c>
      <c r="AL2064" s="3">
        <f t="shared" si="167"/>
        <v>57.603607998478694</v>
      </c>
    </row>
    <row r="2065" spans="1:38" x14ac:dyDescent="0.2">
      <c r="A2065" s="2">
        <v>1</v>
      </c>
      <c r="B2065" s="2" t="s">
        <v>2093</v>
      </c>
      <c r="C2065" s="2" t="s">
        <v>36</v>
      </c>
      <c r="D2065" s="2">
        <v>-23.046275999999999</v>
      </c>
      <c r="E2065" s="2">
        <v>31.230466</v>
      </c>
      <c r="F2065">
        <v>598771</v>
      </c>
      <c r="G2065">
        <v>11727</v>
      </c>
      <c r="H2065">
        <v>1.0619096E-3</v>
      </c>
      <c r="I2065" s="1">
        <v>2.3779844999999999E-5</v>
      </c>
      <c r="J2065" s="1">
        <v>9.5872954000000003E-5</v>
      </c>
      <c r="K2065">
        <v>2.355433E-4</v>
      </c>
      <c r="L2065">
        <v>2.5541680000000001E-4</v>
      </c>
      <c r="M2065">
        <v>0.9072692</v>
      </c>
      <c r="N2065">
        <v>1</v>
      </c>
      <c r="O2065">
        <v>1</v>
      </c>
      <c r="P2065">
        <v>1</v>
      </c>
      <c r="Q2065">
        <v>1</v>
      </c>
      <c r="R2065">
        <v>0.9072692</v>
      </c>
      <c r="S2065">
        <v>0.9072692</v>
      </c>
      <c r="T2065">
        <v>-23.047442</v>
      </c>
      <c r="U2065">
        <v>978.68840999999998</v>
      </c>
      <c r="V2065">
        <v>978.06606999999997</v>
      </c>
      <c r="W2065">
        <v>-23.048234999999998</v>
      </c>
      <c r="X2065">
        <v>978.23553000000004</v>
      </c>
      <c r="Y2065">
        <v>978.06893000000002</v>
      </c>
      <c r="Z2065">
        <v>1.0619096E-3</v>
      </c>
      <c r="AA2065">
        <v>4.0072061000000003</v>
      </c>
      <c r="AB2065">
        <v>1.0619096E-3</v>
      </c>
      <c r="AC2065">
        <v>4.0072061000000003</v>
      </c>
      <c r="AD2065" s="2">
        <v>4.0072061000000003</v>
      </c>
      <c r="AE2065" s="2">
        <v>0.96383697000000002</v>
      </c>
      <c r="AF2065" s="2">
        <f t="shared" si="164"/>
        <v>4.0072061000000006E-3</v>
      </c>
      <c r="AG2065" s="2">
        <f t="shared" si="164"/>
        <v>9.6383697000000006E-4</v>
      </c>
      <c r="AH2065" s="8">
        <v>5</v>
      </c>
      <c r="AI2065" s="3">
        <f t="shared" si="165"/>
        <v>149.73025719840064</v>
      </c>
      <c r="AJ2065" s="3">
        <f t="shared" si="166"/>
        <v>36.014009215904103</v>
      </c>
      <c r="AK2065" s="3">
        <f t="shared" si="163"/>
        <v>249.55042866400106</v>
      </c>
      <c r="AL2065" s="3">
        <f t="shared" si="167"/>
        <v>60.02334869317351</v>
      </c>
    </row>
    <row r="2066" spans="1:38" x14ac:dyDescent="0.2">
      <c r="A2066" s="2">
        <v>2</v>
      </c>
      <c r="B2066" s="2" t="s">
        <v>2094</v>
      </c>
      <c r="C2066" s="2" t="s">
        <v>36</v>
      </c>
      <c r="D2066" s="2">
        <v>-23.043828999999999</v>
      </c>
      <c r="E2066" s="2">
        <v>31.236356000000001</v>
      </c>
      <c r="F2066">
        <v>531510</v>
      </c>
      <c r="G2066">
        <v>28449</v>
      </c>
      <c r="H2066">
        <v>1.2137980000000001E-3</v>
      </c>
      <c r="I2066" s="1">
        <v>7.3922148000000006E-5</v>
      </c>
      <c r="J2066">
        <v>1.141651E-4</v>
      </c>
      <c r="K2066">
        <v>2.6816109999999998E-4</v>
      </c>
      <c r="L2066">
        <v>3.0068009999999998E-4</v>
      </c>
      <c r="M2066">
        <v>0.90554109999999999</v>
      </c>
      <c r="N2066">
        <v>1</v>
      </c>
      <c r="O2066">
        <v>1</v>
      </c>
      <c r="P2066">
        <v>1</v>
      </c>
      <c r="Q2066">
        <v>1</v>
      </c>
      <c r="R2066">
        <v>0.90554109999999999</v>
      </c>
      <c r="S2066">
        <v>0.90554109999999999</v>
      </c>
      <c r="T2066">
        <v>-23.041831999999999</v>
      </c>
      <c r="U2066">
        <v>979.36578999999995</v>
      </c>
      <c r="V2066">
        <v>978.33983999999998</v>
      </c>
      <c r="W2066">
        <v>-23.038542</v>
      </c>
      <c r="X2066">
        <v>978.57165999999995</v>
      </c>
      <c r="Y2066">
        <v>978.32797000000005</v>
      </c>
      <c r="Z2066">
        <v>1.2137980000000001E-3</v>
      </c>
      <c r="AA2066">
        <v>4.5803699</v>
      </c>
      <c r="AB2066">
        <v>1.2137980000000001E-3</v>
      </c>
      <c r="AC2066">
        <v>4.5803699</v>
      </c>
      <c r="AD2066" s="2">
        <v>4.5803697999999997</v>
      </c>
      <c r="AE2066" s="2">
        <v>1.1346418</v>
      </c>
      <c r="AF2066" s="2">
        <f t="shared" si="164"/>
        <v>4.5803697999999993E-3</v>
      </c>
      <c r="AG2066" s="2">
        <f t="shared" si="164"/>
        <v>1.1346418000000001E-3</v>
      </c>
      <c r="AH2066" s="8">
        <v>14</v>
      </c>
      <c r="AI2066" s="3">
        <f t="shared" si="165"/>
        <v>130.99379006472361</v>
      </c>
      <c r="AJ2066" s="3">
        <f t="shared" si="166"/>
        <v>32.449569846491457</v>
      </c>
      <c r="AK2066" s="3">
        <f t="shared" si="163"/>
        <v>218.32298344120599</v>
      </c>
      <c r="AL2066" s="3">
        <f t="shared" si="167"/>
        <v>54.082616410819092</v>
      </c>
    </row>
    <row r="2067" spans="1:38" x14ac:dyDescent="0.2">
      <c r="A2067" s="2">
        <v>3</v>
      </c>
      <c r="B2067" s="2" t="s">
        <v>2095</v>
      </c>
      <c r="C2067" s="2" t="s">
        <v>36</v>
      </c>
      <c r="D2067" s="2">
        <v>-23.043763999999999</v>
      </c>
      <c r="E2067" s="2">
        <v>31.242968999999999</v>
      </c>
      <c r="F2067">
        <v>620945</v>
      </c>
      <c r="G2067">
        <v>17978</v>
      </c>
      <c r="H2067">
        <v>1.0265932E-3</v>
      </c>
      <c r="I2067" s="1">
        <v>3.4056856000000002E-5</v>
      </c>
      <c r="J2067" s="1">
        <v>9.1192251000000004E-5</v>
      </c>
      <c r="K2067">
        <v>2.277449E-4</v>
      </c>
      <c r="L2067">
        <v>2.4767650000000001E-4</v>
      </c>
      <c r="M2067">
        <v>0.91400756999999999</v>
      </c>
      <c r="N2067">
        <v>1</v>
      </c>
      <c r="O2067">
        <v>1</v>
      </c>
      <c r="P2067">
        <v>1</v>
      </c>
      <c r="Q2067">
        <v>1</v>
      </c>
      <c r="R2067">
        <v>0.91400756999999999</v>
      </c>
      <c r="S2067">
        <v>0.91400756999999999</v>
      </c>
      <c r="T2067">
        <v>-23.043555000000001</v>
      </c>
      <c r="U2067">
        <v>980.49775999999997</v>
      </c>
      <c r="V2067">
        <v>976.91147000000001</v>
      </c>
      <c r="W2067">
        <v>-23.030268</v>
      </c>
      <c r="X2067">
        <v>977.77873999999997</v>
      </c>
      <c r="Y2067">
        <v>976.86348999999996</v>
      </c>
      <c r="Z2067">
        <v>1.0265934E-3</v>
      </c>
      <c r="AA2067">
        <v>3.8739373000000001</v>
      </c>
      <c r="AB2067">
        <v>1.0265934E-3</v>
      </c>
      <c r="AC2067">
        <v>3.8739373000000001</v>
      </c>
      <c r="AD2067" s="2">
        <v>3.8739365000000001</v>
      </c>
      <c r="AE2067" s="2">
        <v>0.93462814000000005</v>
      </c>
      <c r="AF2067" s="2">
        <f t="shared" si="164"/>
        <v>3.8739365000000003E-3</v>
      </c>
      <c r="AG2067" s="2">
        <f t="shared" si="164"/>
        <v>9.3462814000000005E-4</v>
      </c>
      <c r="AH2067" s="8">
        <v>60.984619000000002</v>
      </c>
      <c r="AI2067" s="3">
        <f t="shared" si="165"/>
        <v>154.8812170772546</v>
      </c>
      <c r="AJ2067" s="3">
        <f t="shared" si="166"/>
        <v>37.366731188766444</v>
      </c>
      <c r="AK2067" s="3">
        <f t="shared" si="163"/>
        <v>258.13536179542439</v>
      </c>
      <c r="AL2067" s="3">
        <f t="shared" si="167"/>
        <v>62.277885314610749</v>
      </c>
    </row>
    <row r="2068" spans="1:38" x14ac:dyDescent="0.2">
      <c r="A2068" s="2">
        <v>6</v>
      </c>
      <c r="B2068" s="2" t="s">
        <v>2096</v>
      </c>
      <c r="C2068" s="2" t="s">
        <v>36</v>
      </c>
      <c r="D2068" s="2">
        <v>-25.024486</v>
      </c>
      <c r="E2068" s="2">
        <v>31.4954</v>
      </c>
      <c r="F2068">
        <v>493396</v>
      </c>
      <c r="G2068">
        <v>14951</v>
      </c>
      <c r="H2068">
        <v>1.4086577E-3</v>
      </c>
      <c r="I2068" s="1">
        <v>4.7926544000000003E-5</v>
      </c>
      <c r="J2068">
        <v>1.3127239999999999E-4</v>
      </c>
      <c r="K2068">
        <v>3.0715110000000001E-4</v>
      </c>
      <c r="L2068">
        <v>3.3744800000000001E-4</v>
      </c>
      <c r="M2068">
        <v>0.96474172999999996</v>
      </c>
      <c r="N2068">
        <v>1</v>
      </c>
      <c r="O2068">
        <v>1</v>
      </c>
      <c r="P2068">
        <v>1</v>
      </c>
      <c r="Q2068">
        <v>1</v>
      </c>
      <c r="R2068">
        <v>0.96474172999999996</v>
      </c>
      <c r="S2068">
        <v>0.96474172999999996</v>
      </c>
      <c r="T2068">
        <v>-25.022663999999999</v>
      </c>
      <c r="U2068">
        <v>976.90193999999997</v>
      </c>
      <c r="V2068">
        <v>975.58244000000002</v>
      </c>
      <c r="W2068">
        <v>-25.019394999999999</v>
      </c>
      <c r="X2068">
        <v>976.22096999999997</v>
      </c>
      <c r="Y2068">
        <v>975.57123000000001</v>
      </c>
      <c r="Z2068">
        <v>1.4086577E-3</v>
      </c>
      <c r="AA2068">
        <v>5.3156894000000001</v>
      </c>
      <c r="AB2068">
        <v>1.4086577E-3</v>
      </c>
      <c r="AC2068">
        <v>5.3156894000000001</v>
      </c>
      <c r="AD2068" s="2">
        <v>5.3156892999999998</v>
      </c>
      <c r="AE2068" s="2">
        <v>1.2733888</v>
      </c>
      <c r="AF2068" s="2">
        <f t="shared" si="164"/>
        <v>5.3156892999999998E-3</v>
      </c>
      <c r="AG2068" s="2">
        <f t="shared" si="164"/>
        <v>1.2733887999999999E-3</v>
      </c>
      <c r="AH2068" s="8">
        <v>17</v>
      </c>
      <c r="AI2068" s="3">
        <f t="shared" si="165"/>
        <v>112.87341417791292</v>
      </c>
      <c r="AJ2068" s="3">
        <f t="shared" si="166"/>
        <v>27.039153968595478</v>
      </c>
      <c r="AK2068" s="3">
        <f t="shared" si="163"/>
        <v>188.1223569631882</v>
      </c>
      <c r="AL2068" s="3">
        <f t="shared" si="167"/>
        <v>45.065256614325797</v>
      </c>
    </row>
    <row r="2069" spans="1:38" x14ac:dyDescent="0.2">
      <c r="A2069" s="2">
        <v>7</v>
      </c>
      <c r="B2069" s="2" t="s">
        <v>2097</v>
      </c>
      <c r="C2069" s="2" t="s">
        <v>36</v>
      </c>
      <c r="D2069" s="2">
        <v>-25.019600000000001</v>
      </c>
      <c r="E2069" s="2">
        <v>31.492923000000001</v>
      </c>
      <c r="F2069">
        <v>469055</v>
      </c>
      <c r="G2069">
        <v>14528</v>
      </c>
      <c r="H2069">
        <v>1.4913227E-3</v>
      </c>
      <c r="I2069" s="1">
        <v>5.1716962000000002E-5</v>
      </c>
      <c r="J2069">
        <v>1.411416E-4</v>
      </c>
      <c r="K2069">
        <v>3.246565E-4</v>
      </c>
      <c r="L2069">
        <v>3.5776729999999999E-4</v>
      </c>
      <c r="M2069">
        <v>0.96508185999999996</v>
      </c>
      <c r="N2069">
        <v>1</v>
      </c>
      <c r="O2069">
        <v>1</v>
      </c>
      <c r="P2069">
        <v>1</v>
      </c>
      <c r="Q2069">
        <v>1</v>
      </c>
      <c r="R2069">
        <v>0.96508185999999996</v>
      </c>
      <c r="S2069">
        <v>0.96508185999999996</v>
      </c>
      <c r="T2069">
        <v>-25.021038999999998</v>
      </c>
      <c r="U2069">
        <v>976.67362000000003</v>
      </c>
      <c r="V2069">
        <v>975.52295000000004</v>
      </c>
      <c r="W2069">
        <v>-25.018583</v>
      </c>
      <c r="X2069">
        <v>975.88048000000003</v>
      </c>
      <c r="Y2069">
        <v>975.51453000000004</v>
      </c>
      <c r="Z2069">
        <v>1.4913227E-3</v>
      </c>
      <c r="AA2069">
        <v>5.6276330000000003</v>
      </c>
      <c r="AB2069">
        <v>1.4913227E-3</v>
      </c>
      <c r="AC2069">
        <v>5.6276330000000003</v>
      </c>
      <c r="AD2069" s="2">
        <v>5.6276329</v>
      </c>
      <c r="AE2069" s="2">
        <v>1.3500653</v>
      </c>
      <c r="AF2069" s="2">
        <f t="shared" si="164"/>
        <v>5.6276329000000003E-3</v>
      </c>
      <c r="AG2069" s="2">
        <f t="shared" si="164"/>
        <v>1.3500653E-3</v>
      </c>
      <c r="AH2069" s="8">
        <v>14.990997</v>
      </c>
      <c r="AI2069" s="3">
        <f t="shared" si="165"/>
        <v>106.61676244020821</v>
      </c>
      <c r="AJ2069" s="3">
        <f t="shared" si="166"/>
        <v>25.577288697858815</v>
      </c>
      <c r="AK2069" s="3">
        <f t="shared" si="163"/>
        <v>177.69460406701367</v>
      </c>
      <c r="AL2069" s="3">
        <f t="shared" si="167"/>
        <v>42.628814496431353</v>
      </c>
    </row>
    <row r="2070" spans="1:38" x14ac:dyDescent="0.2">
      <c r="A2070" s="2">
        <v>8</v>
      </c>
      <c r="B2070" s="2" t="s">
        <v>2098</v>
      </c>
      <c r="C2070" s="2" t="s">
        <v>36</v>
      </c>
      <c r="D2070" s="2">
        <v>-25.034925000000001</v>
      </c>
      <c r="E2070" s="2">
        <v>31.503328</v>
      </c>
      <c r="F2070">
        <v>628558</v>
      </c>
      <c r="G2070">
        <v>15957</v>
      </c>
      <c r="H2070">
        <v>1.1353979999999999E-3</v>
      </c>
      <c r="I2070" s="1">
        <v>3.2636501999999997E-5</v>
      </c>
      <c r="J2070" s="1">
        <v>9.5042661000000004E-5</v>
      </c>
      <c r="K2070">
        <v>2.4735970000000002E-4</v>
      </c>
      <c r="L2070">
        <v>2.6699269999999999E-4</v>
      </c>
      <c r="M2070">
        <v>1.0196563000000001</v>
      </c>
      <c r="N2070">
        <v>0.99999625999999997</v>
      </c>
      <c r="O2070">
        <v>1</v>
      </c>
      <c r="P2070">
        <v>1</v>
      </c>
      <c r="Q2070">
        <v>0.99999625999999997</v>
      </c>
      <c r="R2070">
        <v>1.0196525000000001</v>
      </c>
      <c r="S2070">
        <v>1.0196525000000001</v>
      </c>
      <c r="T2070">
        <v>-25.034147000000001</v>
      </c>
      <c r="U2070">
        <v>979.62741000000005</v>
      </c>
      <c r="V2070">
        <v>967.16342999999995</v>
      </c>
      <c r="W2070">
        <v>-25.090679000000002</v>
      </c>
      <c r="X2070">
        <v>966.54414999999995</v>
      </c>
      <c r="Y2070">
        <v>967.35775999999998</v>
      </c>
      <c r="Z2070">
        <v>1.1354028E-3</v>
      </c>
      <c r="AA2070">
        <v>4.2845388</v>
      </c>
      <c r="AB2070">
        <v>1.1354028E-3</v>
      </c>
      <c r="AC2070">
        <v>4.2845388</v>
      </c>
      <c r="AD2070" s="2">
        <v>4.2845206999999998</v>
      </c>
      <c r="AE2070" s="2">
        <v>1.0075194999999999</v>
      </c>
      <c r="AF2070" s="2">
        <f t="shared" si="164"/>
        <v>4.2845206999999998E-3</v>
      </c>
      <c r="AG2070" s="2">
        <f t="shared" si="164"/>
        <v>1.0075194999999999E-3</v>
      </c>
      <c r="AH2070" s="8">
        <v>296.99099999999999</v>
      </c>
      <c r="AI2070" s="3">
        <f t="shared" si="165"/>
        <v>140.0390013286667</v>
      </c>
      <c r="AJ2070" s="3">
        <f t="shared" si="166"/>
        <v>32.930643700509506</v>
      </c>
      <c r="AK2070" s="3">
        <f t="shared" si="163"/>
        <v>233.39833554777786</v>
      </c>
      <c r="AL2070" s="3">
        <f t="shared" si="167"/>
        <v>54.884406167515856</v>
      </c>
    </row>
    <row r="2071" spans="1:38" x14ac:dyDescent="0.2">
      <c r="A2071" s="2">
        <v>9</v>
      </c>
      <c r="B2071" s="2" t="s">
        <v>2099</v>
      </c>
      <c r="C2071" s="2" t="s">
        <v>36</v>
      </c>
      <c r="D2071" s="2">
        <v>-25.029581</v>
      </c>
      <c r="E2071" s="2">
        <v>31.502932999999999</v>
      </c>
      <c r="F2071">
        <v>614836</v>
      </c>
      <c r="G2071">
        <v>13801</v>
      </c>
      <c r="H2071">
        <v>1.0909988E-3</v>
      </c>
      <c r="I2071" s="1">
        <v>2.7877621999999999E-5</v>
      </c>
      <c r="J2071" s="1">
        <v>9.4962662999999997E-5</v>
      </c>
      <c r="K2071">
        <v>2.399704E-4</v>
      </c>
      <c r="L2071">
        <v>2.5957829999999999E-4</v>
      </c>
      <c r="M2071">
        <v>0.95821464000000001</v>
      </c>
      <c r="N2071">
        <v>1</v>
      </c>
      <c r="O2071">
        <v>1</v>
      </c>
      <c r="P2071">
        <v>1</v>
      </c>
      <c r="Q2071">
        <v>1</v>
      </c>
      <c r="R2071">
        <v>0.95821464000000001</v>
      </c>
      <c r="S2071">
        <v>0.95821464000000001</v>
      </c>
      <c r="T2071">
        <v>-25.029254000000002</v>
      </c>
      <c r="U2071">
        <v>979.28688</v>
      </c>
      <c r="V2071">
        <v>976.64341000000002</v>
      </c>
      <c r="W2071">
        <v>-25.023493999999999</v>
      </c>
      <c r="X2071">
        <v>977.12861999999996</v>
      </c>
      <c r="Y2071">
        <v>976.62366999999995</v>
      </c>
      <c r="Z2071">
        <v>1.0909989E-3</v>
      </c>
      <c r="AA2071">
        <v>4.1169770999999997</v>
      </c>
      <c r="AB2071">
        <v>1.0909989E-3</v>
      </c>
      <c r="AC2071">
        <v>4.1169770999999997</v>
      </c>
      <c r="AD2071" s="2">
        <v>4.1169767000000004</v>
      </c>
      <c r="AE2071" s="2">
        <v>0.97954065999999995</v>
      </c>
      <c r="AF2071" s="2">
        <f t="shared" si="164"/>
        <v>4.1169767000000003E-3</v>
      </c>
      <c r="AG2071" s="2">
        <f t="shared" si="164"/>
        <v>9.7954065999999985E-4</v>
      </c>
      <c r="AH2071" s="8">
        <v>38</v>
      </c>
      <c r="AI2071" s="3">
        <f t="shared" si="165"/>
        <v>145.73801207084799</v>
      </c>
      <c r="AJ2071" s="3">
        <f t="shared" si="166"/>
        <v>34.675034359792804</v>
      </c>
      <c r="AK2071" s="3">
        <f t="shared" si="163"/>
        <v>242.89668678474666</v>
      </c>
      <c r="AL2071" s="3">
        <f t="shared" si="167"/>
        <v>57.791723932988013</v>
      </c>
    </row>
    <row r="2072" spans="1:38" x14ac:dyDescent="0.2">
      <c r="A2072" s="2">
        <v>10</v>
      </c>
      <c r="B2072" s="2" t="s">
        <v>2100</v>
      </c>
      <c r="C2072" s="2" t="s">
        <v>36</v>
      </c>
      <c r="D2072" s="2">
        <v>-25.212029999999999</v>
      </c>
      <c r="E2072" s="2">
        <v>31.282064999999999</v>
      </c>
      <c r="F2072">
        <v>975502</v>
      </c>
      <c r="G2072">
        <v>16819</v>
      </c>
      <c r="H2072">
        <v>7.597929E-4</v>
      </c>
      <c r="I2072" s="1">
        <v>1.5173176999999999E-5</v>
      </c>
      <c r="J2072" s="1">
        <v>5.1980517000000001E-5</v>
      </c>
      <c r="K2072">
        <v>1.6664889999999999E-4</v>
      </c>
      <c r="L2072">
        <v>1.7522579999999999E-4</v>
      </c>
      <c r="M2072">
        <v>1.1207718</v>
      </c>
      <c r="N2072">
        <v>1</v>
      </c>
      <c r="O2072">
        <v>1</v>
      </c>
      <c r="P2072">
        <v>1</v>
      </c>
      <c r="Q2072">
        <v>1</v>
      </c>
      <c r="R2072">
        <v>1.1207718</v>
      </c>
      <c r="S2072">
        <v>1.1207718</v>
      </c>
      <c r="T2072">
        <v>-25.2105</v>
      </c>
      <c r="U2072">
        <v>955.95599000000004</v>
      </c>
      <c r="V2072">
        <v>953.37082999999996</v>
      </c>
      <c r="W2072">
        <v>-25.207218999999998</v>
      </c>
      <c r="X2072">
        <v>954.06178999999997</v>
      </c>
      <c r="Y2072">
        <v>953.35963000000004</v>
      </c>
      <c r="Z2072">
        <v>7.5979300000000004E-4</v>
      </c>
      <c r="AA2072">
        <v>2.8671432000000001</v>
      </c>
      <c r="AB2072">
        <v>7.5979300000000004E-4</v>
      </c>
      <c r="AC2072">
        <v>2.8671432000000001</v>
      </c>
      <c r="AD2072" s="2">
        <v>2.867143</v>
      </c>
      <c r="AE2072" s="2">
        <v>0.66122926999999998</v>
      </c>
      <c r="AF2072" s="2">
        <f t="shared" si="164"/>
        <v>2.8671429999999999E-3</v>
      </c>
      <c r="AG2072" s="2">
        <f t="shared" si="164"/>
        <v>6.6122926999999995E-4</v>
      </c>
      <c r="AH2072" s="8">
        <v>37</v>
      </c>
      <c r="AI2072" s="3">
        <f t="shared" si="165"/>
        <v>209.26755310076965</v>
      </c>
      <c r="AJ2072" s="3">
        <f t="shared" si="166"/>
        <v>48.261921840490047</v>
      </c>
      <c r="AK2072" s="3">
        <f t="shared" si="163"/>
        <v>348.77925516794943</v>
      </c>
      <c r="AL2072" s="3">
        <f t="shared" si="167"/>
        <v>80.436536400816735</v>
      </c>
    </row>
    <row r="2073" spans="1:38" x14ac:dyDescent="0.2">
      <c r="A2073" s="2">
        <v>11</v>
      </c>
      <c r="B2073" s="2" t="s">
        <v>2101</v>
      </c>
      <c r="C2073" s="2" t="s">
        <v>36</v>
      </c>
      <c r="D2073" s="2">
        <v>-25.222000000000001</v>
      </c>
      <c r="E2073" s="2">
        <v>31.271999999999998</v>
      </c>
      <c r="F2073">
        <v>1063104</v>
      </c>
      <c r="G2073">
        <v>17543</v>
      </c>
      <c r="H2073">
        <v>6.9917160000000005E-4</v>
      </c>
      <c r="I2073" s="1">
        <v>1.3449316000000001E-5</v>
      </c>
      <c r="J2073" s="1">
        <v>4.5976451999999998E-5</v>
      </c>
      <c r="K2073">
        <v>1.538922E-4</v>
      </c>
      <c r="L2073">
        <v>1.611754E-4</v>
      </c>
      <c r="M2073">
        <v>1.1379862000000001</v>
      </c>
      <c r="N2073">
        <v>0.99999305999999999</v>
      </c>
      <c r="O2073">
        <v>1</v>
      </c>
      <c r="P2073">
        <v>1</v>
      </c>
      <c r="Q2073">
        <v>0.99999305999999999</v>
      </c>
      <c r="R2073">
        <v>1.1379783000000001</v>
      </c>
      <c r="S2073">
        <v>1.1379779999999999</v>
      </c>
      <c r="T2073">
        <v>-25.221758999999999</v>
      </c>
      <c r="U2073">
        <v>959.64475000000004</v>
      </c>
      <c r="V2073">
        <v>951.09465</v>
      </c>
      <c r="W2073">
        <v>-25.189230999999999</v>
      </c>
      <c r="X2073">
        <v>954.84222</v>
      </c>
      <c r="Y2073">
        <v>950.98375999999996</v>
      </c>
      <c r="Z2073">
        <v>6.9917220000000003E-4</v>
      </c>
      <c r="AA2073">
        <v>2.6383857000000002</v>
      </c>
      <c r="AB2073">
        <v>6.9917239999999999E-4</v>
      </c>
      <c r="AC2073">
        <v>2.6383865000000002</v>
      </c>
      <c r="AD2073" s="2">
        <v>2.6383831999999998</v>
      </c>
      <c r="AE2073" s="2">
        <v>0.60820914999999998</v>
      </c>
      <c r="AF2073" s="2">
        <f t="shared" si="164"/>
        <v>2.6383831999999999E-3</v>
      </c>
      <c r="AG2073" s="2">
        <f t="shared" si="164"/>
        <v>6.0820915000000001E-4</v>
      </c>
      <c r="AH2073" s="8">
        <v>191.97299000000001</v>
      </c>
      <c r="AI2073" s="3">
        <f t="shared" si="165"/>
        <v>227.41199989448086</v>
      </c>
      <c r="AJ2073" s="3">
        <f t="shared" si="166"/>
        <v>52.423794676839321</v>
      </c>
      <c r="AK2073" s="3">
        <f t="shared" si="163"/>
        <v>379.01999982413474</v>
      </c>
      <c r="AL2073" s="3">
        <f t="shared" si="167"/>
        <v>87.372991128065522</v>
      </c>
    </row>
    <row r="2074" spans="1:38" x14ac:dyDescent="0.2">
      <c r="A2074" s="2">
        <v>12</v>
      </c>
      <c r="B2074" s="2" t="s">
        <v>2102</v>
      </c>
      <c r="C2074" s="2" t="s">
        <v>36</v>
      </c>
      <c r="D2074" s="2">
        <v>-25.218333000000001</v>
      </c>
      <c r="E2074" s="2">
        <v>31.274166999999998</v>
      </c>
      <c r="F2074">
        <v>1110870</v>
      </c>
      <c r="G2074">
        <v>20532</v>
      </c>
      <c r="H2074">
        <v>6.5357350000000002E-4</v>
      </c>
      <c r="I2074" s="1">
        <v>1.4177952000000001E-5</v>
      </c>
      <c r="J2074" s="1">
        <v>4.2533948999999997E-5</v>
      </c>
      <c r="K2074">
        <v>1.4474560000000001E-4</v>
      </c>
      <c r="L2074">
        <v>1.515303E-4</v>
      </c>
      <c r="M2074">
        <v>1.121631</v>
      </c>
      <c r="N2074">
        <v>0.99999908999999998</v>
      </c>
      <c r="O2074">
        <v>1</v>
      </c>
      <c r="P2074">
        <v>1</v>
      </c>
      <c r="Q2074">
        <v>0.99999908999999998</v>
      </c>
      <c r="R2074">
        <v>1.1216299999999999</v>
      </c>
      <c r="S2074">
        <v>1.1216299999999999</v>
      </c>
      <c r="T2074">
        <v>-25.217728000000001</v>
      </c>
      <c r="U2074">
        <v>958.63963000000001</v>
      </c>
      <c r="V2074">
        <v>953.27909</v>
      </c>
      <c r="W2074">
        <v>-25.210612999999999</v>
      </c>
      <c r="X2074">
        <v>954.50340000000006</v>
      </c>
      <c r="Y2074">
        <v>953.25481000000002</v>
      </c>
      <c r="Z2074">
        <v>6.5357360000000005E-4</v>
      </c>
      <c r="AA2074">
        <v>2.4663154999999999</v>
      </c>
      <c r="AB2074">
        <v>6.5357360000000005E-4</v>
      </c>
      <c r="AC2074">
        <v>2.4663154</v>
      </c>
      <c r="AD2074" s="2">
        <v>2.4663149</v>
      </c>
      <c r="AE2074" s="2">
        <v>0.57181258000000001</v>
      </c>
      <c r="AF2074" s="2">
        <f t="shared" si="164"/>
        <v>2.4663149000000001E-3</v>
      </c>
      <c r="AG2074" s="2">
        <f t="shared" si="164"/>
        <v>5.7181258000000006E-4</v>
      </c>
      <c r="AH2074" s="8">
        <v>86</v>
      </c>
      <c r="AI2074" s="3">
        <f t="shared" si="165"/>
        <v>243.27793664953327</v>
      </c>
      <c r="AJ2074" s="3">
        <f t="shared" si="166"/>
        <v>56.403740095251493</v>
      </c>
      <c r="AK2074" s="3">
        <f t="shared" si="163"/>
        <v>405.46322774922214</v>
      </c>
      <c r="AL2074" s="3">
        <f t="shared" si="167"/>
        <v>94.006233492085826</v>
      </c>
    </row>
    <row r="2075" spans="1:38" x14ac:dyDescent="0.2">
      <c r="A2075" s="2">
        <v>13</v>
      </c>
      <c r="B2075" s="2" t="s">
        <v>2103</v>
      </c>
      <c r="C2075" s="2" t="s">
        <v>36</v>
      </c>
      <c r="D2075" s="2">
        <v>-25.235429</v>
      </c>
      <c r="E2075" s="2">
        <v>31.267012000000001</v>
      </c>
      <c r="F2075">
        <v>780108</v>
      </c>
      <c r="G2075">
        <v>16034</v>
      </c>
      <c r="H2075">
        <v>9.9602749999999998E-4</v>
      </c>
      <c r="I2075" s="1">
        <v>2.3240200000000002E-5</v>
      </c>
      <c r="J2075" s="1">
        <v>7.3376756999999994E-5</v>
      </c>
      <c r="K2075">
        <v>2.1520520000000001E-4</v>
      </c>
      <c r="L2075">
        <v>2.2855529999999999E-4</v>
      </c>
      <c r="M2075">
        <v>1.136112</v>
      </c>
      <c r="N2075">
        <v>0.99999187</v>
      </c>
      <c r="O2075">
        <v>1</v>
      </c>
      <c r="P2075">
        <v>1</v>
      </c>
      <c r="Q2075">
        <v>0.99999187</v>
      </c>
      <c r="R2075">
        <v>1.1361028</v>
      </c>
      <c r="S2075">
        <v>1.1361024</v>
      </c>
      <c r="T2075">
        <v>-25.235517000000002</v>
      </c>
      <c r="U2075">
        <v>960.54701</v>
      </c>
      <c r="V2075">
        <v>951.39174000000003</v>
      </c>
      <c r="W2075">
        <v>-25.217092000000001</v>
      </c>
      <c r="X2075">
        <v>955.73112000000003</v>
      </c>
      <c r="Y2075">
        <v>951.32893999999999</v>
      </c>
      <c r="Z2075">
        <v>9.9602879999999999E-4</v>
      </c>
      <c r="AA2075">
        <v>3.7585991000000001</v>
      </c>
      <c r="AB2075">
        <v>9.9602910000000009E-4</v>
      </c>
      <c r="AC2075">
        <v>3.7586005</v>
      </c>
      <c r="AD2075" s="2">
        <v>3.7585945000000001</v>
      </c>
      <c r="AE2075" s="2">
        <v>0.86247286000000001</v>
      </c>
      <c r="AF2075" s="2">
        <f t="shared" si="164"/>
        <v>3.7585945000000003E-3</v>
      </c>
      <c r="AG2075" s="2">
        <f t="shared" si="164"/>
        <v>8.6247286000000001E-4</v>
      </c>
      <c r="AH2075" s="8">
        <v>202</v>
      </c>
      <c r="AI2075" s="3">
        <f t="shared" si="165"/>
        <v>159.63413983604775</v>
      </c>
      <c r="AJ2075" s="3">
        <f t="shared" si="166"/>
        <v>36.630744055533533</v>
      </c>
      <c r="AK2075" s="3">
        <f t="shared" si="163"/>
        <v>266.05689972674628</v>
      </c>
      <c r="AL2075" s="3">
        <f t="shared" si="167"/>
        <v>61.051240092555894</v>
      </c>
    </row>
    <row r="2076" spans="1:38" x14ac:dyDescent="0.2">
      <c r="A2076" s="2">
        <v>0</v>
      </c>
      <c r="B2076" s="2" t="s">
        <v>2104</v>
      </c>
      <c r="C2076" s="2" t="s">
        <v>36</v>
      </c>
      <c r="D2076" s="2">
        <v>-25.894636999999999</v>
      </c>
      <c r="E2076" s="2">
        <v>27.800709000000001</v>
      </c>
      <c r="F2076">
        <v>2003900</v>
      </c>
      <c r="G2076">
        <v>52645</v>
      </c>
      <c r="H2076">
        <v>7.0761439999999999E-4</v>
      </c>
      <c r="I2076" s="1">
        <v>2.1210332E-5</v>
      </c>
      <c r="J2076" s="1">
        <v>2.7042919E-5</v>
      </c>
      <c r="K2076">
        <v>1.4723777E-4</v>
      </c>
      <c r="L2076">
        <v>1.5119575999999999E-4</v>
      </c>
      <c r="M2076">
        <v>2.2261714000000001</v>
      </c>
      <c r="N2076">
        <v>0.99957176000000003</v>
      </c>
      <c r="O2076">
        <v>1</v>
      </c>
      <c r="P2076">
        <v>1</v>
      </c>
      <c r="Q2076">
        <v>0.99957176000000003</v>
      </c>
      <c r="R2076">
        <v>2.2252181000000002</v>
      </c>
      <c r="S2076">
        <v>2.2252318999999998</v>
      </c>
      <c r="T2076">
        <v>-25.900251000000001</v>
      </c>
      <c r="U2076">
        <v>861.70196999999996</v>
      </c>
      <c r="V2076">
        <v>852.99229000000003</v>
      </c>
      <c r="W2076">
        <v>-25.909189999999999</v>
      </c>
      <c r="X2076">
        <v>857.84195999999997</v>
      </c>
      <c r="Y2076">
        <v>853.01904000000002</v>
      </c>
      <c r="Z2076">
        <v>7.0761467999999996E-4</v>
      </c>
      <c r="AA2076">
        <v>2.6702441000000001</v>
      </c>
      <c r="AB2076">
        <v>7.0760981000000001E-4</v>
      </c>
      <c r="AC2076">
        <v>2.6702257</v>
      </c>
      <c r="AD2076" s="2">
        <v>2.6702430000000001</v>
      </c>
      <c r="AE2076" s="2">
        <v>0.57055005000000003</v>
      </c>
      <c r="AF2076" s="2">
        <f t="shared" si="164"/>
        <v>2.6702430000000001E-3</v>
      </c>
      <c r="AG2076" s="2">
        <f t="shared" si="164"/>
        <v>5.7055004999999998E-4</v>
      </c>
      <c r="AH2076" s="8">
        <v>139</v>
      </c>
      <c r="AI2076" s="3">
        <f t="shared" si="165"/>
        <v>224.69865102164857</v>
      </c>
      <c r="AJ2076" s="3">
        <f t="shared" si="166"/>
        <v>48.0112958166482</v>
      </c>
      <c r="AK2076" s="3">
        <f t="shared" si="163"/>
        <v>374.49775170274762</v>
      </c>
      <c r="AL2076" s="3">
        <f t="shared" si="167"/>
        <v>80.018826361080329</v>
      </c>
    </row>
    <row r="2077" spans="1:38" x14ac:dyDescent="0.2">
      <c r="A2077" s="2">
        <v>1</v>
      </c>
      <c r="B2077" s="2" t="s">
        <v>2105</v>
      </c>
      <c r="C2077" s="2" t="s">
        <v>36</v>
      </c>
      <c r="D2077" s="2">
        <v>-25.896028000000001</v>
      </c>
      <c r="E2077" s="2">
        <v>27.809640000000002</v>
      </c>
      <c r="F2077">
        <v>2263600</v>
      </c>
      <c r="G2077">
        <v>60704</v>
      </c>
      <c r="H2077">
        <v>6.1033565000000005E-4</v>
      </c>
      <c r="I2077" s="1">
        <v>1.8957746999999998E-5</v>
      </c>
      <c r="J2077" s="1">
        <v>2.2348052999999998E-5</v>
      </c>
      <c r="K2077">
        <v>1.2869621999999999E-4</v>
      </c>
      <c r="L2077">
        <v>1.3199071E-4</v>
      </c>
      <c r="M2077">
        <v>2.2097611000000001</v>
      </c>
      <c r="N2077">
        <v>0.99987904000000005</v>
      </c>
      <c r="O2077">
        <v>1</v>
      </c>
      <c r="P2077">
        <v>1</v>
      </c>
      <c r="Q2077">
        <v>0.99987904000000005</v>
      </c>
      <c r="R2077">
        <v>2.2094938000000002</v>
      </c>
      <c r="S2077">
        <v>2.2094966999999999</v>
      </c>
      <c r="T2077">
        <v>-25.896113</v>
      </c>
      <c r="U2077">
        <v>861.90111999999999</v>
      </c>
      <c r="V2077">
        <v>854.07467999999994</v>
      </c>
      <c r="W2077">
        <v>-25.896881</v>
      </c>
      <c r="X2077">
        <v>856.41242</v>
      </c>
      <c r="Y2077">
        <v>854.07696999999996</v>
      </c>
      <c r="Z2077">
        <v>6.1033582999999998E-4</v>
      </c>
      <c r="AA2077">
        <v>2.3031541</v>
      </c>
      <c r="AB2077">
        <v>6.1033495000000003E-4</v>
      </c>
      <c r="AC2077">
        <v>2.3031507000000002</v>
      </c>
      <c r="AD2077" s="2">
        <v>2.3031533999999998</v>
      </c>
      <c r="AE2077" s="2">
        <v>0.49807816999999999</v>
      </c>
      <c r="AF2077" s="2">
        <f t="shared" si="164"/>
        <v>2.3031533999999998E-3</v>
      </c>
      <c r="AG2077" s="2">
        <f t="shared" si="164"/>
        <v>4.9807816999999997E-4</v>
      </c>
      <c r="AH2077" s="8">
        <v>120</v>
      </c>
      <c r="AI2077" s="3">
        <f t="shared" si="165"/>
        <v>260.51239140215324</v>
      </c>
      <c r="AJ2077" s="3">
        <f t="shared" si="166"/>
        <v>56.33820794216669</v>
      </c>
      <c r="AK2077" s="3">
        <f t="shared" si="163"/>
        <v>434.18731900358875</v>
      </c>
      <c r="AL2077" s="3">
        <f t="shared" si="167"/>
        <v>93.897013236944488</v>
      </c>
    </row>
    <row r="2078" spans="1:38" x14ac:dyDescent="0.2">
      <c r="A2078" s="2">
        <v>2</v>
      </c>
      <c r="B2078" s="2" t="s">
        <v>2106</v>
      </c>
      <c r="C2078" s="2" t="s">
        <v>36</v>
      </c>
      <c r="D2078" s="2">
        <v>-25.875078999999999</v>
      </c>
      <c r="E2078" s="2">
        <v>27.789819000000001</v>
      </c>
      <c r="F2078">
        <v>2111000</v>
      </c>
      <c r="G2078">
        <v>58753</v>
      </c>
      <c r="H2078">
        <v>6.5766931999999996E-4</v>
      </c>
      <c r="I2078" s="1">
        <v>2.1040532E-5</v>
      </c>
      <c r="J2078" s="1">
        <v>2.4785580000000001E-5</v>
      </c>
      <c r="K2078">
        <v>1.3778710000000001E-4</v>
      </c>
      <c r="L2078">
        <v>1.4157088E-4</v>
      </c>
      <c r="M2078">
        <v>2.1996557000000001</v>
      </c>
      <c r="N2078">
        <v>0.99930308999999995</v>
      </c>
      <c r="O2078">
        <v>1</v>
      </c>
      <c r="P2078">
        <v>1</v>
      </c>
      <c r="Q2078">
        <v>0.99930308999999995</v>
      </c>
      <c r="R2078">
        <v>2.1981228000000002</v>
      </c>
      <c r="S2078">
        <v>2.1981573999999999</v>
      </c>
      <c r="T2078">
        <v>-25.876715000000001</v>
      </c>
      <c r="U2078">
        <v>867.92515000000003</v>
      </c>
      <c r="V2078">
        <v>854.69476999999995</v>
      </c>
      <c r="W2078">
        <v>-25.897759000000001</v>
      </c>
      <c r="X2078">
        <v>861.90255000000002</v>
      </c>
      <c r="Y2078">
        <v>854.75786000000005</v>
      </c>
      <c r="Z2078">
        <v>6.5766974000000002E-4</v>
      </c>
      <c r="AA2078">
        <v>2.4817726000000002</v>
      </c>
      <c r="AB2078">
        <v>6.5765816999999996E-4</v>
      </c>
      <c r="AC2078">
        <v>2.4817288999999998</v>
      </c>
      <c r="AD2078" s="2">
        <v>2.4817710000000002</v>
      </c>
      <c r="AE2078" s="2">
        <v>0.53422974999999995</v>
      </c>
      <c r="AF2078" s="2">
        <f t="shared" si="164"/>
        <v>2.4817710000000002E-3</v>
      </c>
      <c r="AG2078" s="2">
        <f t="shared" si="164"/>
        <v>5.3422974999999993E-4</v>
      </c>
      <c r="AH2078" s="8">
        <v>212</v>
      </c>
      <c r="AI2078" s="3">
        <f t="shared" si="165"/>
        <v>241.7628379088965</v>
      </c>
      <c r="AJ2078" s="3">
        <f t="shared" si="166"/>
        <v>52.042231316007921</v>
      </c>
      <c r="AK2078" s="3">
        <f t="shared" si="163"/>
        <v>402.93806318149416</v>
      </c>
      <c r="AL2078" s="3">
        <f t="shared" si="167"/>
        <v>86.737052193346528</v>
      </c>
    </row>
    <row r="2079" spans="1:38" x14ac:dyDescent="0.2">
      <c r="A2079" s="2">
        <v>3</v>
      </c>
      <c r="B2079" s="2" t="s">
        <v>2107</v>
      </c>
      <c r="C2079" s="2" t="s">
        <v>36</v>
      </c>
      <c r="D2079" s="2">
        <v>-25.875149</v>
      </c>
      <c r="E2079" s="2">
        <v>27.777237</v>
      </c>
      <c r="F2079">
        <v>2108400</v>
      </c>
      <c r="G2079">
        <v>68646</v>
      </c>
      <c r="H2079">
        <v>6.7322414000000003E-4</v>
      </c>
      <c r="I2079" s="1">
        <v>2.5133912999999999E-5</v>
      </c>
      <c r="J2079" s="1">
        <v>2.5159449999999998E-5</v>
      </c>
      <c r="K2079">
        <v>1.4059416E-4</v>
      </c>
      <c r="L2079">
        <v>1.4502216999999999E-4</v>
      </c>
      <c r="M2079">
        <v>2.2425541999999998</v>
      </c>
      <c r="N2079">
        <v>0.99968146999999996</v>
      </c>
      <c r="O2079">
        <v>1</v>
      </c>
      <c r="P2079">
        <v>1</v>
      </c>
      <c r="Q2079">
        <v>0.99968146999999996</v>
      </c>
      <c r="R2079">
        <v>2.2418399</v>
      </c>
      <c r="S2079">
        <v>2.2418626000000001</v>
      </c>
      <c r="T2079">
        <v>-25.875201000000001</v>
      </c>
      <c r="U2079">
        <v>872.75189999999998</v>
      </c>
      <c r="V2079">
        <v>851.83253000000002</v>
      </c>
      <c r="W2079">
        <v>-25.92661</v>
      </c>
      <c r="X2079">
        <v>855.53303000000005</v>
      </c>
      <c r="Y2079">
        <v>851.98623999999995</v>
      </c>
      <c r="Z2079">
        <v>6.7322515999999996E-4</v>
      </c>
      <c r="AA2079">
        <v>2.5404722999999998</v>
      </c>
      <c r="AB2079">
        <v>6.7321755000000001E-4</v>
      </c>
      <c r="AC2079">
        <v>2.5404436000000001</v>
      </c>
      <c r="AD2079" s="2">
        <v>2.5404684999999998</v>
      </c>
      <c r="AE2079" s="2">
        <v>0.54725347000000002</v>
      </c>
      <c r="AF2079" s="2">
        <f t="shared" si="164"/>
        <v>2.5404684999999999E-3</v>
      </c>
      <c r="AG2079" s="2">
        <f t="shared" si="164"/>
        <v>5.4725347000000001E-4</v>
      </c>
      <c r="AH2079" s="8">
        <v>339.97559000000001</v>
      </c>
      <c r="AI2079" s="3">
        <f t="shared" si="165"/>
        <v>236.176909888865</v>
      </c>
      <c r="AJ2079" s="3">
        <f t="shared" si="166"/>
        <v>50.875904767391809</v>
      </c>
      <c r="AK2079" s="3">
        <f t="shared" si="163"/>
        <v>393.62818314810835</v>
      </c>
      <c r="AL2079" s="3">
        <f t="shared" si="167"/>
        <v>84.793174612319675</v>
      </c>
    </row>
    <row r="2080" spans="1:38" x14ac:dyDescent="0.2">
      <c r="A2080" s="2">
        <v>4</v>
      </c>
      <c r="B2080" s="2" t="s">
        <v>2108</v>
      </c>
      <c r="C2080" s="2" t="s">
        <v>36</v>
      </c>
      <c r="D2080" s="2">
        <v>-25.838346999999999</v>
      </c>
      <c r="E2080" s="2">
        <v>27.785345</v>
      </c>
      <c r="F2080">
        <v>2179600</v>
      </c>
      <c r="G2080">
        <v>63227</v>
      </c>
      <c r="H2080">
        <v>6.2876691000000005E-4</v>
      </c>
      <c r="I2080" s="1">
        <v>2.1067775E-5</v>
      </c>
      <c r="J2080" s="1">
        <v>2.348084E-5</v>
      </c>
      <c r="K2080">
        <v>1.3231551E-4</v>
      </c>
      <c r="L2080">
        <v>1.3602423999999999E-4</v>
      </c>
      <c r="M2080">
        <v>2.1832220000000002</v>
      </c>
      <c r="N2080">
        <v>0.99955640000000001</v>
      </c>
      <c r="O2080">
        <v>1</v>
      </c>
      <c r="P2080">
        <v>1</v>
      </c>
      <c r="Q2080">
        <v>0.99955640000000001</v>
      </c>
      <c r="R2080">
        <v>2.1822534999999998</v>
      </c>
      <c r="S2080">
        <v>2.1822770999999999</v>
      </c>
      <c r="T2080">
        <v>-25.838554999999999</v>
      </c>
      <c r="U2080">
        <v>879.75527999999997</v>
      </c>
      <c r="V2080">
        <v>855.68991000000005</v>
      </c>
      <c r="W2080">
        <v>-25.910260999999998</v>
      </c>
      <c r="X2080">
        <v>859.78337999999997</v>
      </c>
      <c r="Y2080">
        <v>855.90512000000001</v>
      </c>
      <c r="Z2080">
        <v>6.2876850999999995E-4</v>
      </c>
      <c r="AA2080">
        <v>2.3727114</v>
      </c>
      <c r="AB2080">
        <v>6.2876087999999997E-4</v>
      </c>
      <c r="AC2080">
        <v>2.3726826000000001</v>
      </c>
      <c r="AD2080" s="2">
        <v>2.3727052999999998</v>
      </c>
      <c r="AE2080" s="2">
        <v>0.51329902999999999</v>
      </c>
      <c r="AF2080" s="2">
        <f t="shared" si="164"/>
        <v>2.3727052999999998E-3</v>
      </c>
      <c r="AG2080" s="2">
        <f t="shared" si="164"/>
        <v>5.1329903000000004E-4</v>
      </c>
      <c r="AH2080" s="8">
        <v>407.98192999999998</v>
      </c>
      <c r="AI2080" s="3">
        <f t="shared" si="165"/>
        <v>252.87590498491323</v>
      </c>
      <c r="AJ2080" s="3">
        <f t="shared" si="166"/>
        <v>54.705890672190989</v>
      </c>
      <c r="AK2080" s="3">
        <f t="shared" si="163"/>
        <v>421.45984164152208</v>
      </c>
      <c r="AL2080" s="3">
        <f t="shared" si="167"/>
        <v>91.176484453651653</v>
      </c>
    </row>
    <row r="2081" spans="1:38" x14ac:dyDescent="0.2">
      <c r="A2081" s="2">
        <v>5</v>
      </c>
      <c r="B2081" s="2" t="s">
        <v>2109</v>
      </c>
      <c r="C2081" s="2" t="s">
        <v>36</v>
      </c>
      <c r="D2081" s="2">
        <v>-25.933295000000001</v>
      </c>
      <c r="E2081" s="2">
        <v>27.904599999999999</v>
      </c>
      <c r="F2081">
        <v>1691200</v>
      </c>
      <c r="G2081">
        <v>49431</v>
      </c>
      <c r="H2081">
        <v>8.9196524000000001E-4</v>
      </c>
      <c r="I2081" s="1">
        <v>2.9149792000000001E-5</v>
      </c>
      <c r="J2081" s="1">
        <v>3.5593207999999999E-5</v>
      </c>
      <c r="K2081">
        <v>1.8214157999999999E-4</v>
      </c>
      <c r="L2081">
        <v>1.8786203E-4</v>
      </c>
      <c r="M2081">
        <v>2.3088342000000002</v>
      </c>
      <c r="N2081">
        <v>0.99980287000000001</v>
      </c>
      <c r="O2081">
        <v>1</v>
      </c>
      <c r="P2081">
        <v>1</v>
      </c>
      <c r="Q2081">
        <v>0.99980287000000001</v>
      </c>
      <c r="R2081">
        <v>2.308379</v>
      </c>
      <c r="S2081">
        <v>2.3083771</v>
      </c>
      <c r="T2081">
        <v>-25.933752999999999</v>
      </c>
      <c r="U2081">
        <v>877.28812000000005</v>
      </c>
      <c r="V2081">
        <v>847.69834000000003</v>
      </c>
      <c r="W2081">
        <v>-26.055582000000001</v>
      </c>
      <c r="X2081">
        <v>843.18821000000003</v>
      </c>
      <c r="Y2081">
        <v>848.06086000000005</v>
      </c>
      <c r="Z2081">
        <v>8.9196993999999998E-4</v>
      </c>
      <c r="AA2081">
        <v>3.3659243000000001</v>
      </c>
      <c r="AB2081">
        <v>8.9197074000000004E-4</v>
      </c>
      <c r="AC2081">
        <v>3.3659273000000001</v>
      </c>
      <c r="AD2081" s="2">
        <v>3.3659064999999999</v>
      </c>
      <c r="AE2081" s="2">
        <v>0.70891331999999996</v>
      </c>
      <c r="AF2081" s="2">
        <f t="shared" si="164"/>
        <v>3.3659064999999998E-3</v>
      </c>
      <c r="AG2081" s="2">
        <f t="shared" si="164"/>
        <v>7.0891331999999995E-4</v>
      </c>
      <c r="AH2081" s="8">
        <v>534.98461999999995</v>
      </c>
      <c r="AI2081" s="3">
        <f t="shared" si="165"/>
        <v>178.25807104267454</v>
      </c>
      <c r="AJ2081" s="3">
        <f t="shared" si="166"/>
        <v>37.543978408092521</v>
      </c>
      <c r="AK2081" s="3">
        <f t="shared" si="163"/>
        <v>297.09678507112426</v>
      </c>
      <c r="AL2081" s="3">
        <f t="shared" si="167"/>
        <v>62.573297346820873</v>
      </c>
    </row>
    <row r="2082" spans="1:38" x14ac:dyDescent="0.2">
      <c r="A2082" s="2">
        <v>6</v>
      </c>
      <c r="B2082" s="2" t="s">
        <v>2110</v>
      </c>
      <c r="C2082" s="2" t="s">
        <v>36</v>
      </c>
      <c r="D2082" s="2">
        <v>-25.933295000000001</v>
      </c>
      <c r="E2082" s="2">
        <v>27.904599999999999</v>
      </c>
      <c r="F2082">
        <v>1883400</v>
      </c>
      <c r="G2082">
        <v>50067</v>
      </c>
      <c r="H2082">
        <v>7.9045296000000004E-4</v>
      </c>
      <c r="I2082" s="1">
        <v>2.3719984999999999E-5</v>
      </c>
      <c r="J2082" s="1">
        <v>3.0368582999999999E-5</v>
      </c>
      <c r="K2082">
        <v>1.6272557000000001E-4</v>
      </c>
      <c r="L2082">
        <v>1.6722589999999999E-4</v>
      </c>
      <c r="M2082">
        <v>2.3088342000000002</v>
      </c>
      <c r="N2082">
        <v>0.99980287000000001</v>
      </c>
      <c r="O2082">
        <v>1</v>
      </c>
      <c r="P2082">
        <v>1</v>
      </c>
      <c r="Q2082">
        <v>0.99980287000000001</v>
      </c>
      <c r="R2082">
        <v>2.308379</v>
      </c>
      <c r="S2082">
        <v>2.3083771</v>
      </c>
      <c r="T2082">
        <v>-25.933752999999999</v>
      </c>
      <c r="U2082">
        <v>877.28812000000005</v>
      </c>
      <c r="V2082">
        <v>847.69834000000003</v>
      </c>
      <c r="W2082">
        <v>-26.055582000000001</v>
      </c>
      <c r="X2082">
        <v>843.18821000000003</v>
      </c>
      <c r="Y2082">
        <v>848.06086000000005</v>
      </c>
      <c r="Z2082">
        <v>7.9045687999999999E-4</v>
      </c>
      <c r="AA2082">
        <v>2.9828560999999998</v>
      </c>
      <c r="AB2082">
        <v>7.9045760000000004E-4</v>
      </c>
      <c r="AC2082">
        <v>2.9828589000000001</v>
      </c>
      <c r="AD2082" s="2">
        <v>2.9828413999999999</v>
      </c>
      <c r="AE2082" s="2">
        <v>0.63104112000000001</v>
      </c>
      <c r="AF2082" s="2">
        <f t="shared" si="164"/>
        <v>2.9828413999999997E-3</v>
      </c>
      <c r="AG2082" s="2">
        <f t="shared" si="164"/>
        <v>6.3104112E-4</v>
      </c>
      <c r="AH2082" s="8">
        <v>534.98461999999995</v>
      </c>
      <c r="AI2082" s="3">
        <f t="shared" si="165"/>
        <v>201.15048691492615</v>
      </c>
      <c r="AJ2082" s="3">
        <f t="shared" si="166"/>
        <v>42.554803132121052</v>
      </c>
      <c r="AK2082" s="3">
        <f t="shared" si="163"/>
        <v>335.25081152487695</v>
      </c>
      <c r="AL2082" s="3">
        <f t="shared" si="167"/>
        <v>70.924671886868424</v>
      </c>
    </row>
    <row r="2083" spans="1:38" x14ac:dyDescent="0.2">
      <c r="A2083" s="2">
        <v>0</v>
      </c>
      <c r="B2083" s="2" t="s">
        <v>2111</v>
      </c>
      <c r="C2083" s="2" t="s">
        <v>36</v>
      </c>
      <c r="D2083" s="2">
        <v>-24.823734999999999</v>
      </c>
      <c r="E2083" s="2">
        <v>31.835415999999999</v>
      </c>
      <c r="F2083">
        <v>729000</v>
      </c>
      <c r="G2083">
        <v>24000</v>
      </c>
      <c r="H2083">
        <v>8.6696121E-4</v>
      </c>
      <c r="I2083" s="1">
        <v>3.3051941E-5</v>
      </c>
      <c r="J2083" s="1">
        <v>7.2232745E-5</v>
      </c>
      <c r="K2083">
        <v>1.9324884000000001E-4</v>
      </c>
      <c r="L2083">
        <v>2.0893805999999999E-4</v>
      </c>
      <c r="M2083">
        <v>0.9275061</v>
      </c>
      <c r="N2083">
        <v>1</v>
      </c>
      <c r="O2083">
        <v>1</v>
      </c>
      <c r="P2083">
        <v>1</v>
      </c>
      <c r="Q2083">
        <v>1</v>
      </c>
      <c r="R2083">
        <v>0.9275061</v>
      </c>
      <c r="S2083">
        <v>0.9275061</v>
      </c>
      <c r="T2083">
        <v>-24.823836</v>
      </c>
      <c r="U2083">
        <v>985.29255999999998</v>
      </c>
      <c r="V2083">
        <v>980.92565999999999</v>
      </c>
      <c r="W2083">
        <v>-24.825216000000001</v>
      </c>
      <c r="X2083">
        <v>981.76634999999999</v>
      </c>
      <c r="Y2083">
        <v>980.93039999999996</v>
      </c>
      <c r="Z2083">
        <v>8.6696159E-4</v>
      </c>
      <c r="AA2083">
        <v>3.2715532000000001</v>
      </c>
      <c r="AB2083">
        <v>8.6696159E-4</v>
      </c>
      <c r="AC2083">
        <v>3.2715532000000001</v>
      </c>
      <c r="AD2083" s="2">
        <v>3.2715516999999998</v>
      </c>
      <c r="AE2083" s="2">
        <v>0.78844552999999995</v>
      </c>
      <c r="AF2083" s="2">
        <f t="shared" si="164"/>
        <v>3.2715517E-3</v>
      </c>
      <c r="AG2083" s="2">
        <f t="shared" si="164"/>
        <v>7.8844552999999997E-4</v>
      </c>
      <c r="AH2083" s="8">
        <v>86.960235999999995</v>
      </c>
      <c r="AI2083" s="3">
        <f t="shared" si="165"/>
        <v>183.39921083930906</v>
      </c>
      <c r="AJ2083" s="3">
        <f t="shared" si="166"/>
        <v>44.199297841382354</v>
      </c>
      <c r="AK2083" s="3">
        <f t="shared" si="163"/>
        <v>305.66535139884843</v>
      </c>
      <c r="AL2083" s="3">
        <f t="shared" si="167"/>
        <v>73.66549640230393</v>
      </c>
    </row>
    <row r="2084" spans="1:38" x14ac:dyDescent="0.2">
      <c r="A2084" s="2">
        <v>1</v>
      </c>
      <c r="B2084" s="2" t="s">
        <v>2112</v>
      </c>
      <c r="C2084" s="2" t="s">
        <v>36</v>
      </c>
      <c r="D2084" s="2">
        <v>-25.097124000000001</v>
      </c>
      <c r="E2084" s="2">
        <v>31.262087000000001</v>
      </c>
      <c r="F2084">
        <v>532000</v>
      </c>
      <c r="G2084">
        <v>22000</v>
      </c>
      <c r="H2084">
        <v>1.5184398E-3</v>
      </c>
      <c r="I2084" s="1">
        <v>6.9754511999999997E-5</v>
      </c>
      <c r="J2084">
        <v>1.2721973000000001E-4</v>
      </c>
      <c r="K2084">
        <v>3.2371103000000001E-4</v>
      </c>
      <c r="L2084">
        <v>3.5473847000000002E-4</v>
      </c>
      <c r="M2084">
        <v>1.1280538</v>
      </c>
      <c r="N2084">
        <v>0.99991626</v>
      </c>
      <c r="O2084">
        <v>1</v>
      </c>
      <c r="P2084">
        <v>1</v>
      </c>
      <c r="Q2084">
        <v>0.99991626</v>
      </c>
      <c r="R2084">
        <v>1.1279593999999999</v>
      </c>
      <c r="S2084">
        <v>1.1279539999999999</v>
      </c>
      <c r="T2084">
        <v>-25.096976000000002</v>
      </c>
      <c r="U2084">
        <v>963.32916</v>
      </c>
      <c r="V2084">
        <v>951.99944000000005</v>
      </c>
      <c r="W2084">
        <v>-25.125274000000001</v>
      </c>
      <c r="X2084">
        <v>955.95415000000003</v>
      </c>
      <c r="Y2084">
        <v>952.09617000000003</v>
      </c>
      <c r="Z2084">
        <v>1.5184434999999999E-3</v>
      </c>
      <c r="AA2084">
        <v>5.7299753000000004</v>
      </c>
      <c r="AB2084">
        <v>1.5184508E-3</v>
      </c>
      <c r="AC2084">
        <v>5.7300028999999997</v>
      </c>
      <c r="AD2084" s="2">
        <v>5.7299616000000002</v>
      </c>
      <c r="AE2084" s="2">
        <v>1.3386357</v>
      </c>
      <c r="AF2084" s="2">
        <f t="shared" si="164"/>
        <v>5.7299616000000006E-3</v>
      </c>
      <c r="AG2084" s="2">
        <f t="shared" si="164"/>
        <v>1.3386356999999999E-3</v>
      </c>
      <c r="AH2084" s="8">
        <v>256</v>
      </c>
      <c r="AI2084" s="3">
        <f t="shared" si="165"/>
        <v>104.71274362466932</v>
      </c>
      <c r="AJ2084" s="3">
        <f t="shared" si="166"/>
        <v>24.463029012433477</v>
      </c>
      <c r="AK2084" s="3">
        <f t="shared" si="163"/>
        <v>174.52123937444887</v>
      </c>
      <c r="AL2084" s="3">
        <f t="shared" si="167"/>
        <v>40.771715020722461</v>
      </c>
    </row>
    <row r="2085" spans="1:38" x14ac:dyDescent="0.2">
      <c r="A2085" s="2">
        <v>2</v>
      </c>
      <c r="B2085" s="2" t="s">
        <v>2113</v>
      </c>
      <c r="C2085" s="2" t="s">
        <v>36</v>
      </c>
      <c r="D2085" s="2">
        <v>-25.097124000000001</v>
      </c>
      <c r="E2085" s="2">
        <v>31.262087000000001</v>
      </c>
      <c r="F2085">
        <v>563000</v>
      </c>
      <c r="G2085">
        <v>20000</v>
      </c>
      <c r="H2085">
        <v>1.4258719000000001E-3</v>
      </c>
      <c r="I2085" s="1">
        <v>5.6416472999999997E-5</v>
      </c>
      <c r="J2085">
        <v>1.1739548E-4</v>
      </c>
      <c r="K2085">
        <v>3.0452506999999998E-4</v>
      </c>
      <c r="L2085">
        <v>3.3120996000000002E-4</v>
      </c>
      <c r="M2085">
        <v>1.1280538</v>
      </c>
      <c r="N2085">
        <v>0.99991626</v>
      </c>
      <c r="O2085">
        <v>1</v>
      </c>
      <c r="P2085">
        <v>1</v>
      </c>
      <c r="Q2085">
        <v>0.99991626</v>
      </c>
      <c r="R2085">
        <v>1.1279593999999999</v>
      </c>
      <c r="S2085">
        <v>1.1279539999999999</v>
      </c>
      <c r="T2085">
        <v>-25.096976000000002</v>
      </c>
      <c r="U2085">
        <v>963.32916</v>
      </c>
      <c r="V2085">
        <v>951.99944000000005</v>
      </c>
      <c r="W2085">
        <v>-25.125274000000001</v>
      </c>
      <c r="X2085">
        <v>955.95415000000003</v>
      </c>
      <c r="Y2085">
        <v>952.09617000000003</v>
      </c>
      <c r="Z2085">
        <v>1.4258752999999999E-3</v>
      </c>
      <c r="AA2085">
        <v>5.3806614000000001</v>
      </c>
      <c r="AB2085">
        <v>1.4258821999999999E-3</v>
      </c>
      <c r="AC2085">
        <v>5.3806874999999996</v>
      </c>
      <c r="AD2085" s="2">
        <v>5.3806488000000003</v>
      </c>
      <c r="AE2085" s="2">
        <v>1.2498488999999999</v>
      </c>
      <c r="AF2085" s="2">
        <f t="shared" si="164"/>
        <v>5.3806488000000003E-3</v>
      </c>
      <c r="AG2085" s="2">
        <f t="shared" si="164"/>
        <v>1.2498488999999999E-3</v>
      </c>
      <c r="AH2085" s="8">
        <v>256</v>
      </c>
      <c r="AI2085" s="3">
        <f t="shared" si="165"/>
        <v>111.51071595678201</v>
      </c>
      <c r="AJ2085" s="3">
        <f t="shared" si="166"/>
        <v>25.902368070704863</v>
      </c>
      <c r="AK2085" s="3">
        <f t="shared" si="163"/>
        <v>185.85119326130334</v>
      </c>
      <c r="AL2085" s="3">
        <f t="shared" si="167"/>
        <v>43.170613451174766</v>
      </c>
    </row>
    <row r="2086" spans="1:38" x14ac:dyDescent="0.2">
      <c r="A2086" s="2">
        <v>3</v>
      </c>
      <c r="B2086" s="2" t="s">
        <v>2114</v>
      </c>
      <c r="C2086" s="2" t="s">
        <v>36</v>
      </c>
      <c r="D2086" s="2">
        <v>-25.118694999999999</v>
      </c>
      <c r="E2086" s="2">
        <v>31.215433000000001</v>
      </c>
      <c r="F2086">
        <v>790000</v>
      </c>
      <c r="G2086">
        <v>26000</v>
      </c>
      <c r="H2086">
        <v>9.9312779999999995E-4</v>
      </c>
      <c r="I2086" s="1">
        <v>3.7120012000000003E-5</v>
      </c>
      <c r="J2086" s="1">
        <v>7.2459027000000006E-5</v>
      </c>
      <c r="K2086">
        <v>2.1433891E-4</v>
      </c>
      <c r="L2086">
        <v>2.2928012000000001E-4</v>
      </c>
      <c r="M2086">
        <v>1.1484151</v>
      </c>
      <c r="N2086">
        <v>0.99995177999999996</v>
      </c>
      <c r="O2086">
        <v>1</v>
      </c>
      <c r="P2086">
        <v>1</v>
      </c>
      <c r="Q2086">
        <v>0.99995177999999996</v>
      </c>
      <c r="R2086">
        <v>1.1483597999999999</v>
      </c>
      <c r="S2086">
        <v>1.1483581</v>
      </c>
      <c r="T2086">
        <v>-25.116734999999998</v>
      </c>
      <c r="U2086">
        <v>958.86702000000002</v>
      </c>
      <c r="V2086">
        <v>949.35239000000001</v>
      </c>
      <c r="W2086">
        <v>-25.138777000000001</v>
      </c>
      <c r="X2086">
        <v>953.62561000000005</v>
      </c>
      <c r="Y2086">
        <v>949.42756999999995</v>
      </c>
      <c r="Z2086">
        <v>9.9312908000000004E-4</v>
      </c>
      <c r="AA2086">
        <v>3.7476569</v>
      </c>
      <c r="AB2086">
        <v>9.9313055999999999E-4</v>
      </c>
      <c r="AC2086">
        <v>3.7476625000000001</v>
      </c>
      <c r="AD2086" s="2">
        <v>3.7476520999999998</v>
      </c>
      <c r="AE2086" s="2">
        <v>0.86520799999999998</v>
      </c>
      <c r="AF2086" s="2">
        <f t="shared" si="164"/>
        <v>3.7476520999999998E-3</v>
      </c>
      <c r="AG2086" s="2">
        <f t="shared" si="164"/>
        <v>8.6520800000000001E-4</v>
      </c>
      <c r="AH2086" s="8">
        <v>218.99361999999999</v>
      </c>
      <c r="AI2086" s="3">
        <f t="shared" si="165"/>
        <v>160.10023982749092</v>
      </c>
      <c r="AJ2086" s="3">
        <f t="shared" si="166"/>
        <v>36.961810916403842</v>
      </c>
      <c r="AK2086" s="3">
        <f t="shared" si="163"/>
        <v>266.83373304581824</v>
      </c>
      <c r="AL2086" s="3">
        <f t="shared" si="167"/>
        <v>61.603018194006403</v>
      </c>
    </row>
    <row r="2087" spans="1:38" x14ac:dyDescent="0.2">
      <c r="A2087" s="2">
        <v>4</v>
      </c>
      <c r="B2087" s="2" t="s">
        <v>2115</v>
      </c>
      <c r="C2087" s="2" t="s">
        <v>36</v>
      </c>
      <c r="D2087" s="2">
        <v>-25.144227999999998</v>
      </c>
      <c r="E2087" s="2">
        <v>31.324622000000002</v>
      </c>
      <c r="F2087">
        <v>692000</v>
      </c>
      <c r="G2087">
        <v>23000</v>
      </c>
      <c r="H2087">
        <v>1.1178149000000001E-3</v>
      </c>
      <c r="I2087" s="1">
        <v>4.1945357999999998E-5</v>
      </c>
      <c r="J2087" s="1">
        <v>8.6620239000000001E-5</v>
      </c>
      <c r="K2087">
        <v>2.4097921E-4</v>
      </c>
      <c r="L2087">
        <v>2.5948691000000001E-4</v>
      </c>
      <c r="M2087">
        <v>1.1145244999999999</v>
      </c>
      <c r="N2087">
        <v>1</v>
      </c>
      <c r="O2087">
        <v>1</v>
      </c>
      <c r="P2087">
        <v>1</v>
      </c>
      <c r="Q2087">
        <v>1</v>
      </c>
      <c r="R2087">
        <v>1.1145244999999999</v>
      </c>
      <c r="S2087">
        <v>1.1145244999999999</v>
      </c>
      <c r="T2087">
        <v>-25.143191999999999</v>
      </c>
      <c r="U2087">
        <v>957.94081000000006</v>
      </c>
      <c r="V2087">
        <v>953.99005999999997</v>
      </c>
      <c r="W2087">
        <v>-25.143892999999998</v>
      </c>
      <c r="X2087">
        <v>955.15443000000005</v>
      </c>
      <c r="Y2087">
        <v>953.99246000000005</v>
      </c>
      <c r="Z2087">
        <v>1.1178151999999999E-3</v>
      </c>
      <c r="AA2087">
        <v>4.2181706999999999</v>
      </c>
      <c r="AB2087">
        <v>1.1178151999999999E-3</v>
      </c>
      <c r="AC2087">
        <v>4.2181706999999999</v>
      </c>
      <c r="AD2087" s="2">
        <v>4.2181695000000001</v>
      </c>
      <c r="AE2087" s="2">
        <v>0.97919588999999996</v>
      </c>
      <c r="AF2087" s="2">
        <f t="shared" si="164"/>
        <v>4.2181695000000005E-3</v>
      </c>
      <c r="AG2087" s="2">
        <f t="shared" si="164"/>
        <v>9.7919588999999989E-4</v>
      </c>
      <c r="AH2087" s="8">
        <v>72</v>
      </c>
      <c r="AI2087" s="3">
        <f t="shared" si="165"/>
        <v>142.24179469317201</v>
      </c>
      <c r="AJ2087" s="3">
        <f t="shared" si="166"/>
        <v>33.019673758908418</v>
      </c>
      <c r="AK2087" s="3">
        <f t="shared" si="163"/>
        <v>237.06965782195334</v>
      </c>
      <c r="AL2087" s="3">
        <f t="shared" si="167"/>
        <v>55.032789598180692</v>
      </c>
    </row>
    <row r="2088" spans="1:38" x14ac:dyDescent="0.2">
      <c r="A2088" s="2">
        <v>5</v>
      </c>
      <c r="B2088" s="2" t="s">
        <v>2116</v>
      </c>
      <c r="C2088" s="2" t="s">
        <v>36</v>
      </c>
      <c r="D2088" s="2">
        <v>-25.307006999999999</v>
      </c>
      <c r="E2088" s="2">
        <v>31.428713999999999</v>
      </c>
      <c r="F2088">
        <v>286000</v>
      </c>
      <c r="G2088">
        <v>11000</v>
      </c>
      <c r="H2088">
        <v>2.8629415000000001E-3</v>
      </c>
      <c r="I2088">
        <v>1.1924424E-4</v>
      </c>
      <c r="J2088">
        <v>2.9061434000000002E-4</v>
      </c>
      <c r="K2088">
        <v>6.0377464999999996E-4</v>
      </c>
      <c r="L2088">
        <v>6.8060245999999999E-4</v>
      </c>
      <c r="M2088">
        <v>1.0778270999999999</v>
      </c>
      <c r="N2088">
        <v>0.99971195999999996</v>
      </c>
      <c r="O2088">
        <v>1</v>
      </c>
      <c r="P2088">
        <v>1</v>
      </c>
      <c r="Q2088">
        <v>0.99971195999999996</v>
      </c>
      <c r="R2088">
        <v>1.0775166</v>
      </c>
      <c r="S2088">
        <v>1.0775127</v>
      </c>
      <c r="T2088">
        <v>-25.306035999999999</v>
      </c>
      <c r="U2088">
        <v>970.9633</v>
      </c>
      <c r="V2088">
        <v>959.63895000000002</v>
      </c>
      <c r="W2088">
        <v>-25.28387</v>
      </c>
      <c r="X2088">
        <v>958.26739999999995</v>
      </c>
      <c r="Y2088">
        <v>959.56322</v>
      </c>
      <c r="Z2088">
        <v>2.8629529000000001E-3</v>
      </c>
      <c r="AA2088">
        <v>10.803596000000001</v>
      </c>
      <c r="AB2088">
        <v>2.8629628E-3</v>
      </c>
      <c r="AC2088">
        <v>10.803633</v>
      </c>
      <c r="AD2088" s="2">
        <v>10.803553000000001</v>
      </c>
      <c r="AE2088" s="2">
        <v>2.5683112000000001</v>
      </c>
      <c r="AF2088" s="2">
        <f t="shared" si="164"/>
        <v>1.0803553E-2</v>
      </c>
      <c r="AG2088" s="2">
        <f t="shared" si="164"/>
        <v>2.5683112000000003E-3</v>
      </c>
      <c r="AH2088" s="8">
        <v>235</v>
      </c>
      <c r="AI2088" s="3">
        <f t="shared" si="165"/>
        <v>55.537284817318891</v>
      </c>
      <c r="AJ2088" s="3">
        <f t="shared" si="166"/>
        <v>13.20278899116893</v>
      </c>
      <c r="AK2088" s="3">
        <f t="shared" si="163"/>
        <v>92.562141362198147</v>
      </c>
      <c r="AL2088" s="3">
        <f t="shared" si="167"/>
        <v>22.004648318614883</v>
      </c>
    </row>
    <row r="2089" spans="1:38" x14ac:dyDescent="0.2">
      <c r="A2089" s="2">
        <v>6</v>
      </c>
      <c r="B2089" s="2" t="s">
        <v>2117</v>
      </c>
      <c r="C2089" s="2" t="s">
        <v>36</v>
      </c>
      <c r="D2089" s="2">
        <v>-25.334593000000002</v>
      </c>
      <c r="E2089" s="2">
        <v>31.392893000000001</v>
      </c>
      <c r="F2089">
        <v>364000</v>
      </c>
      <c r="G2089">
        <v>16000</v>
      </c>
      <c r="H2089">
        <v>2.2241156999999998E-3</v>
      </c>
      <c r="I2089">
        <v>1.0697010999999999E-4</v>
      </c>
      <c r="J2089">
        <v>2.1165098000000001E-4</v>
      </c>
      <c r="K2089">
        <v>4.7156983000000001E-4</v>
      </c>
      <c r="L2089">
        <v>5.2784168000000002E-4</v>
      </c>
      <c r="M2089">
        <v>1.0884898999999999</v>
      </c>
      <c r="N2089">
        <v>0.99972095999999999</v>
      </c>
      <c r="O2089">
        <v>1</v>
      </c>
      <c r="P2089">
        <v>1</v>
      </c>
      <c r="Q2089">
        <v>0.99972095999999999</v>
      </c>
      <c r="R2089">
        <v>1.0881860999999999</v>
      </c>
      <c r="S2089">
        <v>1.0881813</v>
      </c>
      <c r="T2089">
        <v>-25.334116000000002</v>
      </c>
      <c r="U2089">
        <v>968.04494999999997</v>
      </c>
      <c r="V2089">
        <v>958.23648000000003</v>
      </c>
      <c r="W2089">
        <v>-25.335436000000001</v>
      </c>
      <c r="X2089">
        <v>957.73036999999999</v>
      </c>
      <c r="Y2089">
        <v>958.24098000000004</v>
      </c>
      <c r="Z2089">
        <v>2.2241207999999998E-3</v>
      </c>
      <c r="AA2089">
        <v>8.3929086000000002</v>
      </c>
      <c r="AB2089">
        <v>2.2241305000000001E-3</v>
      </c>
      <c r="AC2089">
        <v>8.3929451999999998</v>
      </c>
      <c r="AD2089" s="2">
        <v>8.3928895000000008</v>
      </c>
      <c r="AE2089" s="2">
        <v>1.9918553999999999</v>
      </c>
      <c r="AF2089" s="2">
        <f t="shared" si="164"/>
        <v>8.3928895000000003E-3</v>
      </c>
      <c r="AG2089" s="2">
        <f t="shared" si="164"/>
        <v>1.9918554E-3</v>
      </c>
      <c r="AH2089" s="8">
        <v>224</v>
      </c>
      <c r="AI2089" s="3">
        <f t="shared" si="165"/>
        <v>71.489086088885117</v>
      </c>
      <c r="AJ2089" s="3">
        <f t="shared" si="166"/>
        <v>16.966257230863182</v>
      </c>
      <c r="AK2089" s="3">
        <f t="shared" si="163"/>
        <v>119.14847681480852</v>
      </c>
      <c r="AL2089" s="3">
        <f t="shared" si="167"/>
        <v>28.277095384771968</v>
      </c>
    </row>
    <row r="2090" spans="1:38" x14ac:dyDescent="0.2">
      <c r="A2090" s="2">
        <v>7</v>
      </c>
      <c r="B2090" s="2" t="s">
        <v>2118</v>
      </c>
      <c r="C2090" s="2" t="s">
        <v>36</v>
      </c>
      <c r="D2090" s="2">
        <v>-25.194410999999999</v>
      </c>
      <c r="E2090" s="2">
        <v>31.710861999999999</v>
      </c>
      <c r="F2090">
        <v>548000</v>
      </c>
      <c r="G2090">
        <v>21000</v>
      </c>
      <c r="H2090">
        <v>1.2303075999999999E-3</v>
      </c>
      <c r="I2090" s="1">
        <v>5.3389608000000003E-5</v>
      </c>
      <c r="J2090">
        <v>1.1184098E-4</v>
      </c>
      <c r="K2090">
        <v>2.6993311999999999E-4</v>
      </c>
      <c r="L2090">
        <v>2.9702313999999997E-4</v>
      </c>
      <c r="M2090">
        <v>0.94872502000000003</v>
      </c>
      <c r="N2090">
        <v>0.99999925000000001</v>
      </c>
      <c r="O2090">
        <v>1</v>
      </c>
      <c r="P2090">
        <v>1</v>
      </c>
      <c r="Q2090">
        <v>0.99999925000000001</v>
      </c>
      <c r="R2090">
        <v>0.94872431000000002</v>
      </c>
      <c r="S2090">
        <v>0.94872431000000002</v>
      </c>
      <c r="T2090">
        <v>-25.194198</v>
      </c>
      <c r="U2090">
        <v>983.34950000000003</v>
      </c>
      <c r="V2090">
        <v>978.72914000000003</v>
      </c>
      <c r="W2090">
        <v>-25.185924</v>
      </c>
      <c r="X2090">
        <v>977.77160000000003</v>
      </c>
      <c r="Y2090">
        <v>978.70096000000001</v>
      </c>
      <c r="Z2090">
        <v>1.2303081000000001E-3</v>
      </c>
      <c r="AA2090">
        <v>4.6426721000000004</v>
      </c>
      <c r="AB2090">
        <v>1.2303081000000001E-3</v>
      </c>
      <c r="AC2090">
        <v>4.6426721000000004</v>
      </c>
      <c r="AD2090" s="2">
        <v>4.6426702000000004</v>
      </c>
      <c r="AE2090" s="2">
        <v>1.1208419999999999</v>
      </c>
      <c r="AF2090" s="2">
        <f t="shared" si="164"/>
        <v>4.6426702000000007E-3</v>
      </c>
      <c r="AG2090" s="2">
        <f t="shared" si="164"/>
        <v>1.1208419999999999E-3</v>
      </c>
      <c r="AH2090" s="8">
        <v>82.993622000000002</v>
      </c>
      <c r="AI2090" s="3">
        <f t="shared" si="165"/>
        <v>129.23597286751058</v>
      </c>
      <c r="AJ2090" s="3">
        <f t="shared" si="166"/>
        <v>31.200386859434097</v>
      </c>
      <c r="AK2090" s="3">
        <f t="shared" si="163"/>
        <v>215.39328811251764</v>
      </c>
      <c r="AL2090" s="3">
        <f t="shared" si="167"/>
        <v>52.0006447657235</v>
      </c>
    </row>
    <row r="2091" spans="1:38" x14ac:dyDescent="0.2">
      <c r="A2091" s="2">
        <v>8</v>
      </c>
      <c r="B2091" s="2" t="s">
        <v>2119</v>
      </c>
      <c r="C2091" s="2" t="s">
        <v>36</v>
      </c>
      <c r="D2091" s="2">
        <v>-25.014579000000001</v>
      </c>
      <c r="E2091" s="2">
        <v>31.914565</v>
      </c>
      <c r="F2091">
        <v>775000</v>
      </c>
      <c r="G2091">
        <v>27000</v>
      </c>
      <c r="H2091">
        <v>7.9270135000000005E-4</v>
      </c>
      <c r="I2091" s="1">
        <v>3.2224192E-5</v>
      </c>
      <c r="J2091" s="1">
        <v>6.5107104999999999E-5</v>
      </c>
      <c r="K2091">
        <v>1.7784444E-4</v>
      </c>
      <c r="L2091">
        <v>1.9210928999999999E-4</v>
      </c>
      <c r="M2091">
        <v>0.91195954999999995</v>
      </c>
      <c r="N2091">
        <v>0.99975429999999998</v>
      </c>
      <c r="O2091">
        <v>1</v>
      </c>
      <c r="P2091">
        <v>1</v>
      </c>
      <c r="Q2091">
        <v>0.99975429999999998</v>
      </c>
      <c r="R2091">
        <v>0.91173548999999998</v>
      </c>
      <c r="S2091">
        <v>0.91173247000000002</v>
      </c>
      <c r="T2091">
        <v>-25.012163000000001</v>
      </c>
      <c r="U2091">
        <v>990.94087000000002</v>
      </c>
      <c r="V2091">
        <v>984.15819999999997</v>
      </c>
      <c r="W2091">
        <v>-24.943068</v>
      </c>
      <c r="X2091">
        <v>986.22324000000003</v>
      </c>
      <c r="Y2091">
        <v>983.92309</v>
      </c>
      <c r="Z2091">
        <v>7.9270195000000004E-4</v>
      </c>
      <c r="AA2091">
        <v>2.9913281</v>
      </c>
      <c r="AB2091">
        <v>7.9270478999999997E-4</v>
      </c>
      <c r="AC2091">
        <v>2.9913387999999999</v>
      </c>
      <c r="AD2091" s="2">
        <v>2.9913257999999998</v>
      </c>
      <c r="AE2091" s="2">
        <v>0.72494071999999998</v>
      </c>
      <c r="AF2091" s="2">
        <f t="shared" si="164"/>
        <v>2.9913257999999998E-3</v>
      </c>
      <c r="AG2091" s="2">
        <f t="shared" si="164"/>
        <v>7.2494072000000003E-4</v>
      </c>
      <c r="AH2091" s="8">
        <v>200.98463000000001</v>
      </c>
      <c r="AI2091" s="3">
        <f t="shared" si="165"/>
        <v>200.57995688734408</v>
      </c>
      <c r="AJ2091" s="3">
        <f t="shared" si="166"/>
        <v>48.610077298661409</v>
      </c>
      <c r="AK2091" s="3">
        <f t="shared" si="163"/>
        <v>334.29992814557346</v>
      </c>
      <c r="AL2091" s="3">
        <f t="shared" si="167"/>
        <v>81.01679549776901</v>
      </c>
    </row>
    <row r="2092" spans="1:38" x14ac:dyDescent="0.2">
      <c r="A2092" s="2">
        <v>9</v>
      </c>
      <c r="B2092" s="2" t="s">
        <v>2120</v>
      </c>
      <c r="C2092" s="2" t="s">
        <v>36</v>
      </c>
      <c r="D2092" s="2">
        <v>-24.853714</v>
      </c>
      <c r="E2092" s="2">
        <v>31.75535</v>
      </c>
      <c r="F2092">
        <v>437000</v>
      </c>
      <c r="G2092">
        <v>20000</v>
      </c>
      <c r="H2092">
        <v>1.5668666999999999E-3</v>
      </c>
      <c r="I2092" s="1">
        <v>8.0320563000000004E-5</v>
      </c>
      <c r="J2092">
        <v>1.5392083999999999E-4</v>
      </c>
      <c r="K2092">
        <v>3.4206519000000001E-4</v>
      </c>
      <c r="L2092">
        <v>3.8360346E-4</v>
      </c>
      <c r="M2092">
        <v>0.93708459</v>
      </c>
      <c r="N2092">
        <v>0.99999932999999996</v>
      </c>
      <c r="O2092">
        <v>1</v>
      </c>
      <c r="P2092">
        <v>1</v>
      </c>
      <c r="Q2092">
        <v>0.99999932999999996</v>
      </c>
      <c r="R2092">
        <v>0.93708396000000005</v>
      </c>
      <c r="S2092">
        <v>0.93708395</v>
      </c>
      <c r="T2092">
        <v>-24.853258</v>
      </c>
      <c r="U2092">
        <v>984.64089000000001</v>
      </c>
      <c r="V2092">
        <v>979.45277999999996</v>
      </c>
      <c r="W2092">
        <v>-24.837101000000001</v>
      </c>
      <c r="X2092">
        <v>980.41283999999996</v>
      </c>
      <c r="Y2092">
        <v>979.39729999999997</v>
      </c>
      <c r="Z2092">
        <v>1.5668676E-3</v>
      </c>
      <c r="AA2092">
        <v>5.9127080000000003</v>
      </c>
      <c r="AB2092">
        <v>1.5668676E-3</v>
      </c>
      <c r="AC2092">
        <v>5.9127080000000003</v>
      </c>
      <c r="AD2092" s="2">
        <v>5.9127045000000003</v>
      </c>
      <c r="AE2092" s="2">
        <v>1.4475602000000001</v>
      </c>
      <c r="AF2092" s="2">
        <f t="shared" si="164"/>
        <v>5.9127045000000001E-3</v>
      </c>
      <c r="AG2092" s="2">
        <f t="shared" si="164"/>
        <v>1.4475602000000001E-3</v>
      </c>
      <c r="AH2092" s="8">
        <v>87.990996999999993</v>
      </c>
      <c r="AI2092" s="3">
        <f t="shared" si="165"/>
        <v>101.47640559408981</v>
      </c>
      <c r="AJ2092" s="3">
        <f t="shared" si="166"/>
        <v>24.84365758124083</v>
      </c>
      <c r="AK2092" s="3">
        <f t="shared" si="163"/>
        <v>169.12734265681635</v>
      </c>
      <c r="AL2092" s="3">
        <f t="shared" si="167"/>
        <v>41.406095968734718</v>
      </c>
    </row>
    <row r="2093" spans="1:38" x14ac:dyDescent="0.2">
      <c r="A2093" s="2">
        <v>10</v>
      </c>
      <c r="B2093" s="2" t="s">
        <v>2121</v>
      </c>
      <c r="C2093" s="2" t="s">
        <v>36</v>
      </c>
      <c r="D2093" s="2">
        <v>-24.861232999999999</v>
      </c>
      <c r="E2093" s="2">
        <v>31.627061000000001</v>
      </c>
      <c r="F2093">
        <v>453000</v>
      </c>
      <c r="G2093">
        <v>30000</v>
      </c>
      <c r="H2093">
        <v>1.5358730999999999E-3</v>
      </c>
      <c r="I2093">
        <v>1.1418754999999999E-4</v>
      </c>
      <c r="J2093">
        <v>1.4764794999999999E-4</v>
      </c>
      <c r="K2093">
        <v>3.3453006000000001E-4</v>
      </c>
      <c r="L2093">
        <v>3.8307842000000002E-4</v>
      </c>
      <c r="M2093">
        <v>0.95605622000000001</v>
      </c>
      <c r="N2093">
        <v>1</v>
      </c>
      <c r="O2093">
        <v>1</v>
      </c>
      <c r="P2093">
        <v>1</v>
      </c>
      <c r="Q2093">
        <v>1</v>
      </c>
      <c r="R2093">
        <v>0.95605622000000001</v>
      </c>
      <c r="S2093">
        <v>0.95605622000000001</v>
      </c>
      <c r="T2093">
        <v>-24.861073000000001</v>
      </c>
      <c r="U2093">
        <v>980.34599000000003</v>
      </c>
      <c r="V2093">
        <v>976.41094999999996</v>
      </c>
      <c r="W2093">
        <v>-24.856877999999998</v>
      </c>
      <c r="X2093">
        <v>976.03003000000001</v>
      </c>
      <c r="Y2093">
        <v>976.39651000000003</v>
      </c>
      <c r="Z2093">
        <v>1.5358736000000001E-3</v>
      </c>
      <c r="AA2093">
        <v>5.7957494000000001</v>
      </c>
      <c r="AB2093">
        <v>1.5358736000000001E-3</v>
      </c>
      <c r="AC2093">
        <v>5.7957494000000001</v>
      </c>
      <c r="AD2093" s="2">
        <v>5.7957475000000001</v>
      </c>
      <c r="AE2093" s="2">
        <v>1.4455789999999999</v>
      </c>
      <c r="AF2093" s="2">
        <f t="shared" si="164"/>
        <v>5.7957475000000001E-3</v>
      </c>
      <c r="AG2093" s="2">
        <f t="shared" si="164"/>
        <v>1.445579E-3</v>
      </c>
      <c r="AH2093" s="8">
        <v>63</v>
      </c>
      <c r="AI2093" s="3">
        <f t="shared" si="165"/>
        <v>103.52417871896593</v>
      </c>
      <c r="AJ2093" s="3">
        <f t="shared" si="166"/>
        <v>25.821066005443484</v>
      </c>
      <c r="AK2093" s="3">
        <f t="shared" si="163"/>
        <v>172.54029786494323</v>
      </c>
      <c r="AL2093" s="3">
        <f t="shared" si="167"/>
        <v>43.035110009072469</v>
      </c>
    </row>
    <row r="2094" spans="1:38" x14ac:dyDescent="0.2">
      <c r="A2094" s="2">
        <v>11</v>
      </c>
      <c r="B2094" s="2" t="s">
        <v>2122</v>
      </c>
      <c r="C2094" s="2" t="s">
        <v>36</v>
      </c>
      <c r="D2094" s="2">
        <v>-24.720431000000001</v>
      </c>
      <c r="E2094" s="2">
        <v>31.836182999999998</v>
      </c>
      <c r="F2094">
        <v>923000</v>
      </c>
      <c r="G2094">
        <v>31000</v>
      </c>
      <c r="H2094">
        <v>6.4627743000000002E-4</v>
      </c>
      <c r="I2094" s="1">
        <v>2.5761234E-5</v>
      </c>
      <c r="J2094" s="1">
        <v>4.9619892000000001E-5</v>
      </c>
      <c r="K2094">
        <v>1.4668649000000001E-4</v>
      </c>
      <c r="L2094">
        <v>1.5697994E-4</v>
      </c>
      <c r="M2094">
        <v>0.91266976</v>
      </c>
      <c r="N2094">
        <v>1</v>
      </c>
      <c r="O2094">
        <v>1</v>
      </c>
      <c r="P2094">
        <v>1</v>
      </c>
      <c r="Q2094">
        <v>1</v>
      </c>
      <c r="R2094">
        <v>0.91266976</v>
      </c>
      <c r="S2094">
        <v>0.91266976</v>
      </c>
      <c r="T2094">
        <v>-24.719004000000002</v>
      </c>
      <c r="U2094">
        <v>986.52452000000005</v>
      </c>
      <c r="V2094">
        <v>983.03768000000002</v>
      </c>
      <c r="W2094">
        <v>-24.690608999999998</v>
      </c>
      <c r="X2094">
        <v>983.43064000000004</v>
      </c>
      <c r="Y2094">
        <v>982.94019000000003</v>
      </c>
      <c r="Z2094">
        <v>6.4627749999999996E-4</v>
      </c>
      <c r="AA2094">
        <v>2.4387829999999999</v>
      </c>
      <c r="AB2094">
        <v>6.4627749999999996E-4</v>
      </c>
      <c r="AC2094">
        <v>2.4387829999999999</v>
      </c>
      <c r="AD2094" s="2">
        <v>2.4387827999999998</v>
      </c>
      <c r="AE2094" s="2">
        <v>0.59237711999999998</v>
      </c>
      <c r="AF2094" s="2">
        <f t="shared" si="164"/>
        <v>2.4387827999999999E-3</v>
      </c>
      <c r="AG2094" s="2">
        <f t="shared" si="164"/>
        <v>5.9237712000000001E-4</v>
      </c>
      <c r="AH2094" s="8">
        <v>55.980865000000001</v>
      </c>
      <c r="AI2094" s="3">
        <f t="shared" si="165"/>
        <v>246.0243692058186</v>
      </c>
      <c r="AJ2094" s="3">
        <f t="shared" si="166"/>
        <v>59.758994232680145</v>
      </c>
      <c r="AK2094" s="3">
        <f t="shared" ref="AK2094:AK2157" si="168">1000/AD2094</f>
        <v>410.04061534303099</v>
      </c>
      <c r="AL2094" s="3">
        <f t="shared" si="167"/>
        <v>99.598323721133553</v>
      </c>
    </row>
    <row r="2095" spans="1:38" x14ac:dyDescent="0.2">
      <c r="A2095" s="2">
        <v>12</v>
      </c>
      <c r="B2095" s="2" t="s">
        <v>2123</v>
      </c>
      <c r="C2095" s="2" t="s">
        <v>36</v>
      </c>
      <c r="D2095" s="2">
        <v>-24.460398000000001</v>
      </c>
      <c r="E2095" s="2">
        <v>31.497848000000001</v>
      </c>
      <c r="F2095">
        <v>514000</v>
      </c>
      <c r="G2095">
        <v>19000</v>
      </c>
      <c r="H2095">
        <v>1.413395E-3</v>
      </c>
      <c r="I2095" s="1">
        <v>5.8531464000000002E-5</v>
      </c>
      <c r="J2095">
        <v>1.2676388000000001E-4</v>
      </c>
      <c r="K2095">
        <v>3.0614695999999999E-4</v>
      </c>
      <c r="L2095">
        <v>3.3648324999999997E-4</v>
      </c>
      <c r="M2095">
        <v>1.0124302000000001</v>
      </c>
      <c r="N2095">
        <v>1</v>
      </c>
      <c r="O2095">
        <v>1</v>
      </c>
      <c r="P2095">
        <v>1</v>
      </c>
      <c r="Q2095">
        <v>1</v>
      </c>
      <c r="R2095">
        <v>1.0124302000000001</v>
      </c>
      <c r="S2095">
        <v>1.0124302000000001</v>
      </c>
      <c r="T2095">
        <v>-24.460820999999999</v>
      </c>
      <c r="U2095">
        <v>969.96112000000005</v>
      </c>
      <c r="V2095">
        <v>966.26322000000005</v>
      </c>
      <c r="W2095">
        <v>-24.475438</v>
      </c>
      <c r="X2095">
        <v>968.38657000000001</v>
      </c>
      <c r="Y2095">
        <v>966.31419000000005</v>
      </c>
      <c r="Z2095">
        <v>1.4133952999999999E-3</v>
      </c>
      <c r="AA2095">
        <v>5.3335673000000003</v>
      </c>
      <c r="AB2095">
        <v>1.4133952999999999E-3</v>
      </c>
      <c r="AC2095">
        <v>5.3335673000000003</v>
      </c>
      <c r="AD2095" s="2">
        <v>5.3335660999999996</v>
      </c>
      <c r="AE2095" s="2">
        <v>1.2697480999999999</v>
      </c>
      <c r="AF2095" s="2">
        <f t="shared" si="164"/>
        <v>5.3335660999999993E-3</v>
      </c>
      <c r="AG2095" s="2">
        <f t="shared" si="164"/>
        <v>1.2697480999999998E-3</v>
      </c>
      <c r="AH2095" s="8">
        <v>55.990997</v>
      </c>
      <c r="AI2095" s="3">
        <f t="shared" si="165"/>
        <v>112.49509029240306</v>
      </c>
      <c r="AJ2095" s="3">
        <f t="shared" si="166"/>
        <v>26.781411250927821</v>
      </c>
      <c r="AK2095" s="3">
        <f t="shared" si="168"/>
        <v>187.4918171540051</v>
      </c>
      <c r="AL2095" s="3">
        <f t="shared" si="167"/>
        <v>44.635685418213036</v>
      </c>
    </row>
    <row r="2096" spans="1:38" x14ac:dyDescent="0.2">
      <c r="A2096" s="2">
        <v>13</v>
      </c>
      <c r="B2096" s="2" t="s">
        <v>2124</v>
      </c>
      <c r="C2096" s="2" t="s">
        <v>36</v>
      </c>
      <c r="D2096" s="2">
        <v>-24.460398000000001</v>
      </c>
      <c r="E2096" s="2">
        <v>31.497848000000001</v>
      </c>
      <c r="F2096">
        <v>475000</v>
      </c>
      <c r="G2096">
        <v>18000</v>
      </c>
      <c r="H2096">
        <v>1.5435382E-3</v>
      </c>
      <c r="I2096" s="1">
        <v>6.5250658E-5</v>
      </c>
      <c r="J2096">
        <v>1.4183691E-4</v>
      </c>
      <c r="K2096">
        <v>3.3353016000000002E-4</v>
      </c>
      <c r="L2096">
        <v>3.6826311999999998E-4</v>
      </c>
      <c r="M2096">
        <v>1.0124302000000001</v>
      </c>
      <c r="N2096">
        <v>1</v>
      </c>
      <c r="O2096">
        <v>1</v>
      </c>
      <c r="P2096">
        <v>1</v>
      </c>
      <c r="Q2096">
        <v>1</v>
      </c>
      <c r="R2096">
        <v>1.0124302000000001</v>
      </c>
      <c r="S2096">
        <v>1.0124302000000001</v>
      </c>
      <c r="T2096">
        <v>-24.460820999999999</v>
      </c>
      <c r="U2096">
        <v>969.96112000000005</v>
      </c>
      <c r="V2096">
        <v>966.26322000000005</v>
      </c>
      <c r="W2096">
        <v>-24.475438</v>
      </c>
      <c r="X2096">
        <v>968.38657000000001</v>
      </c>
      <c r="Y2096">
        <v>966.31419000000005</v>
      </c>
      <c r="Z2096">
        <v>1.5435386000000001E-3</v>
      </c>
      <c r="AA2096">
        <v>5.8246738999999996</v>
      </c>
      <c r="AB2096">
        <v>1.5435386000000001E-3</v>
      </c>
      <c r="AC2096">
        <v>5.8246738999999996</v>
      </c>
      <c r="AD2096" s="2">
        <v>5.8246726000000004</v>
      </c>
      <c r="AE2096" s="2">
        <v>1.3896721999999999</v>
      </c>
      <c r="AF2096" s="2">
        <f t="shared" si="164"/>
        <v>5.8246726000000006E-3</v>
      </c>
      <c r="AG2096" s="2">
        <f t="shared" si="164"/>
        <v>1.3896721999999999E-3</v>
      </c>
      <c r="AH2096" s="8">
        <v>55.990997</v>
      </c>
      <c r="AI2096" s="3">
        <f t="shared" si="165"/>
        <v>103.01008163102591</v>
      </c>
      <c r="AJ2096" s="3">
        <f t="shared" si="166"/>
        <v>24.576531007488274</v>
      </c>
      <c r="AK2096" s="3">
        <f t="shared" si="168"/>
        <v>171.6834693850432</v>
      </c>
      <c r="AL2096" s="3">
        <f t="shared" si="167"/>
        <v>40.96088501248046</v>
      </c>
    </row>
    <row r="2097" spans="1:38" x14ac:dyDescent="0.2">
      <c r="A2097" s="2">
        <v>14</v>
      </c>
      <c r="B2097" s="2" t="s">
        <v>2125</v>
      </c>
      <c r="C2097" s="2" t="s">
        <v>36</v>
      </c>
      <c r="D2097" s="2">
        <v>-24.727881</v>
      </c>
      <c r="E2097" s="2">
        <v>31.668748000000001</v>
      </c>
      <c r="F2097">
        <v>600000</v>
      </c>
      <c r="G2097">
        <v>22000</v>
      </c>
      <c r="H2097">
        <v>1.1379008999999999E-3</v>
      </c>
      <c r="I2097" s="1">
        <v>4.7387939999999997E-5</v>
      </c>
      <c r="J2097" s="1">
        <v>9.9170630000000004E-5</v>
      </c>
      <c r="K2097">
        <v>2.4947203999999999E-4</v>
      </c>
      <c r="L2097">
        <v>2.7261095000000001E-4</v>
      </c>
      <c r="M2097">
        <v>0.97146949000000005</v>
      </c>
      <c r="N2097">
        <v>1</v>
      </c>
      <c r="O2097">
        <v>1</v>
      </c>
      <c r="P2097">
        <v>1</v>
      </c>
      <c r="Q2097">
        <v>1</v>
      </c>
      <c r="R2097">
        <v>0.97146949000000005</v>
      </c>
      <c r="S2097">
        <v>0.97146949000000005</v>
      </c>
      <c r="T2097">
        <v>-24.727357000000001</v>
      </c>
      <c r="U2097">
        <v>978.36197000000004</v>
      </c>
      <c r="V2097">
        <v>973.50212999999997</v>
      </c>
      <c r="W2097">
        <v>-24.717220000000001</v>
      </c>
      <c r="X2097">
        <v>972.81682999999998</v>
      </c>
      <c r="Y2097">
        <v>973.46705999999995</v>
      </c>
      <c r="Z2097">
        <v>1.1379013000000001E-3</v>
      </c>
      <c r="AA2097">
        <v>4.2939673000000003</v>
      </c>
      <c r="AB2097">
        <v>1.1379013000000001E-3</v>
      </c>
      <c r="AC2097">
        <v>4.2939673000000003</v>
      </c>
      <c r="AD2097" s="2">
        <v>4.2939655999999999</v>
      </c>
      <c r="AE2097" s="2">
        <v>1.0287206</v>
      </c>
      <c r="AF2097" s="2">
        <f t="shared" si="164"/>
        <v>4.2939655999999996E-3</v>
      </c>
      <c r="AG2097" s="2">
        <f t="shared" si="164"/>
        <v>1.0287205999999999E-3</v>
      </c>
      <c r="AH2097" s="8">
        <v>88.984618999999995</v>
      </c>
      <c r="AI2097" s="3">
        <f t="shared" si="165"/>
        <v>139.73097502224982</v>
      </c>
      <c r="AJ2097" s="3">
        <f t="shared" si="166"/>
        <v>33.475846304747726</v>
      </c>
      <c r="AK2097" s="3">
        <f t="shared" si="168"/>
        <v>232.8849583704164</v>
      </c>
      <c r="AL2097" s="3">
        <f t="shared" si="167"/>
        <v>55.793077174579551</v>
      </c>
    </row>
    <row r="2098" spans="1:38" x14ac:dyDescent="0.2">
      <c r="A2098" s="2">
        <v>15</v>
      </c>
      <c r="B2098" s="2" t="s">
        <v>2126</v>
      </c>
      <c r="C2098" s="2" t="s">
        <v>36</v>
      </c>
      <c r="D2098" s="2">
        <v>-23.933731000000002</v>
      </c>
      <c r="E2098" s="2">
        <v>31.492138000000001</v>
      </c>
      <c r="F2098">
        <v>330000</v>
      </c>
      <c r="G2098">
        <v>14000</v>
      </c>
      <c r="H2098">
        <v>2.1602017999999999E-3</v>
      </c>
      <c r="I2098">
        <v>1.0107809E-4</v>
      </c>
      <c r="J2098">
        <v>2.2838989999999999E-4</v>
      </c>
      <c r="K2098">
        <v>4.670799E-4</v>
      </c>
      <c r="L2098">
        <v>5.2966248999999996E-4</v>
      </c>
      <c r="M2098">
        <v>0.94625643000000004</v>
      </c>
      <c r="N2098">
        <v>1</v>
      </c>
      <c r="O2098">
        <v>1</v>
      </c>
      <c r="P2098">
        <v>1</v>
      </c>
      <c r="Q2098">
        <v>1</v>
      </c>
      <c r="R2098">
        <v>0.94625643000000004</v>
      </c>
      <c r="S2098">
        <v>0.94625643000000004</v>
      </c>
      <c r="T2098">
        <v>-23.933319000000001</v>
      </c>
      <c r="U2098">
        <v>979.89777000000004</v>
      </c>
      <c r="V2098">
        <v>974.75645999999995</v>
      </c>
      <c r="W2098">
        <v>-23.931315999999999</v>
      </c>
      <c r="X2098">
        <v>974.46423000000004</v>
      </c>
      <c r="Y2098">
        <v>974.74940000000004</v>
      </c>
      <c r="Z2098">
        <v>2.1602027999999998E-3</v>
      </c>
      <c r="AA2098">
        <v>8.1517085999999992</v>
      </c>
      <c r="AB2098">
        <v>2.1602027999999998E-3</v>
      </c>
      <c r="AC2098">
        <v>8.1517085999999992</v>
      </c>
      <c r="AD2098" s="2">
        <v>8.1517047999999992</v>
      </c>
      <c r="AE2098" s="2">
        <v>1.9987264</v>
      </c>
      <c r="AF2098" s="2">
        <f t="shared" si="164"/>
        <v>8.1517047999999995E-3</v>
      </c>
      <c r="AG2098" s="2">
        <f t="shared" si="164"/>
        <v>1.9987263999999999E-3</v>
      </c>
      <c r="AH2098" s="8">
        <v>77.990996999999993</v>
      </c>
      <c r="AI2098" s="3">
        <f t="shared" si="165"/>
        <v>73.604235521384439</v>
      </c>
      <c r="AJ2098" s="3">
        <f t="shared" si="166"/>
        <v>18.04711189841036</v>
      </c>
      <c r="AK2098" s="3">
        <f t="shared" si="168"/>
        <v>122.67372586897407</v>
      </c>
      <c r="AL2098" s="3">
        <f t="shared" si="167"/>
        <v>30.078519830683938</v>
      </c>
    </row>
    <row r="2099" spans="1:38" x14ac:dyDescent="0.2">
      <c r="A2099" s="2">
        <v>16</v>
      </c>
      <c r="B2099" s="2" t="s">
        <v>2127</v>
      </c>
      <c r="C2099" s="2" t="s">
        <v>36</v>
      </c>
      <c r="D2099" s="2">
        <v>-23.936966999999999</v>
      </c>
      <c r="E2099" s="2">
        <v>31.23537</v>
      </c>
      <c r="F2099">
        <v>747000</v>
      </c>
      <c r="G2099">
        <v>27000</v>
      </c>
      <c r="H2099">
        <v>8.8783035000000005E-4</v>
      </c>
      <c r="I2099" s="1">
        <v>3.7016008000000001E-5</v>
      </c>
      <c r="J2099" s="1">
        <v>7.1626307000000001E-5</v>
      </c>
      <c r="K2099">
        <v>1.9644996E-4</v>
      </c>
      <c r="L2099">
        <v>2.1235136E-4</v>
      </c>
      <c r="M2099">
        <v>0.97353613000000006</v>
      </c>
      <c r="N2099">
        <v>1</v>
      </c>
      <c r="O2099">
        <v>1</v>
      </c>
      <c r="P2099">
        <v>1</v>
      </c>
      <c r="Q2099">
        <v>1</v>
      </c>
      <c r="R2099">
        <v>0.97353613000000006</v>
      </c>
      <c r="S2099">
        <v>0.97353613000000006</v>
      </c>
      <c r="T2099">
        <v>-23.936275999999999</v>
      </c>
      <c r="U2099">
        <v>974.73884999999996</v>
      </c>
      <c r="V2099">
        <v>970.41098</v>
      </c>
      <c r="W2099">
        <v>-23.916499000000002</v>
      </c>
      <c r="X2099">
        <v>970.34519999999998</v>
      </c>
      <c r="Y2099">
        <v>970.34109999999998</v>
      </c>
      <c r="Z2099">
        <v>8.8783047999999997E-4</v>
      </c>
      <c r="AA2099">
        <v>3.3503037</v>
      </c>
      <c r="AB2099">
        <v>8.8783047999999997E-4</v>
      </c>
      <c r="AC2099">
        <v>3.3503037</v>
      </c>
      <c r="AD2099" s="2">
        <v>3.3503031999999999</v>
      </c>
      <c r="AE2099" s="2">
        <v>0.80132588999999999</v>
      </c>
      <c r="AF2099" s="2">
        <f t="shared" si="164"/>
        <v>3.3503031999999999E-3</v>
      </c>
      <c r="AG2099" s="2">
        <f t="shared" si="164"/>
        <v>8.0132589E-4</v>
      </c>
      <c r="AH2099" s="8">
        <v>71.911834999999996</v>
      </c>
      <c r="AI2099" s="3">
        <f t="shared" si="165"/>
        <v>179.08826878713546</v>
      </c>
      <c r="AJ2099" s="3">
        <f t="shared" si="166"/>
        <v>42.834351939970844</v>
      </c>
      <c r="AK2099" s="3">
        <f t="shared" si="168"/>
        <v>298.48044797855908</v>
      </c>
      <c r="AL2099" s="3">
        <f t="shared" si="167"/>
        <v>71.390586566618069</v>
      </c>
    </row>
    <row r="2100" spans="1:38" x14ac:dyDescent="0.2">
      <c r="A2100" s="2">
        <v>0</v>
      </c>
      <c r="B2100" s="2" t="s">
        <v>2128</v>
      </c>
      <c r="C2100" s="2" t="s">
        <v>36</v>
      </c>
      <c r="D2100" s="2">
        <v>3.8978999000000001</v>
      </c>
      <c r="E2100" s="2">
        <v>12.537051999999999</v>
      </c>
      <c r="F2100">
        <v>1178000</v>
      </c>
      <c r="G2100">
        <v>49000</v>
      </c>
      <c r="H2100">
        <v>5.3581989000000001E-4</v>
      </c>
      <c r="I2100" s="1">
        <v>2.6866423E-5</v>
      </c>
      <c r="J2100" s="1">
        <v>3.5802826E-5</v>
      </c>
      <c r="K2100">
        <v>1.2204748E-4</v>
      </c>
      <c r="L2100">
        <v>1.2999706E-4</v>
      </c>
      <c r="M2100">
        <v>1.0005857</v>
      </c>
      <c r="N2100">
        <v>0.99996030000000002</v>
      </c>
      <c r="O2100">
        <v>1</v>
      </c>
      <c r="P2100">
        <v>1</v>
      </c>
      <c r="Q2100">
        <v>0.99996030000000002</v>
      </c>
      <c r="R2100">
        <v>1.0005459999999999</v>
      </c>
      <c r="S2100">
        <v>1.0005459000000001</v>
      </c>
      <c r="T2100">
        <v>3.8999993000000002</v>
      </c>
      <c r="U2100">
        <v>940.55241999999998</v>
      </c>
      <c r="V2100">
        <v>932.86096999999995</v>
      </c>
      <c r="W2100">
        <v>4.1925048</v>
      </c>
      <c r="X2100">
        <v>934.89927999999998</v>
      </c>
      <c r="Y2100">
        <v>932.94097999999997</v>
      </c>
      <c r="Z2100">
        <v>5.3582011999999996E-4</v>
      </c>
      <c r="AA2100">
        <v>2.0219627</v>
      </c>
      <c r="AB2100">
        <v>5.3582019999999996E-4</v>
      </c>
      <c r="AC2100">
        <v>2.021963</v>
      </c>
      <c r="AD2100" s="2">
        <v>2.0219619</v>
      </c>
      <c r="AE2100" s="2">
        <v>0.49055493</v>
      </c>
      <c r="AF2100" s="2">
        <f t="shared" si="164"/>
        <v>2.0219618999999999E-3</v>
      </c>
      <c r="AG2100" s="2">
        <f t="shared" si="164"/>
        <v>4.9055493E-4</v>
      </c>
      <c r="AH2100" s="8">
        <v>228.02575999999999</v>
      </c>
      <c r="AI2100" s="3">
        <f t="shared" si="165"/>
        <v>296.74149646439923</v>
      </c>
      <c r="AJ2100" s="3">
        <f t="shared" si="166"/>
        <v>71.993445586778179</v>
      </c>
      <c r="AK2100" s="3">
        <f t="shared" si="168"/>
        <v>494.56916077399876</v>
      </c>
      <c r="AL2100" s="3">
        <f t="shared" si="167"/>
        <v>119.98907597796362</v>
      </c>
    </row>
    <row r="2101" spans="1:38" x14ac:dyDescent="0.2">
      <c r="A2101" s="2">
        <v>1</v>
      </c>
      <c r="B2101" s="2" t="s">
        <v>2129</v>
      </c>
      <c r="C2101" s="2" t="s">
        <v>36</v>
      </c>
      <c r="D2101" s="2">
        <v>3.1646155</v>
      </c>
      <c r="E2101" s="2">
        <v>11.833736</v>
      </c>
      <c r="F2101">
        <v>1454000</v>
      </c>
      <c r="G2101">
        <v>55000</v>
      </c>
      <c r="H2101">
        <v>4.1148702999999997E-4</v>
      </c>
      <c r="I2101" s="1">
        <v>1.9405415E-5</v>
      </c>
      <c r="J2101" s="1">
        <v>2.5169105999999999E-5</v>
      </c>
      <c r="K2101" s="1">
        <v>9.6379319000000006E-5</v>
      </c>
      <c r="L2101">
        <v>1.0148412E-4</v>
      </c>
      <c r="M2101">
        <v>0.99492888999999995</v>
      </c>
      <c r="N2101">
        <v>0.99998593000000002</v>
      </c>
      <c r="O2101">
        <v>1</v>
      </c>
      <c r="P2101">
        <v>1</v>
      </c>
      <c r="Q2101">
        <v>0.99998593000000002</v>
      </c>
      <c r="R2101">
        <v>0.99491489</v>
      </c>
      <c r="S2101">
        <v>0.99491490000000005</v>
      </c>
      <c r="T2101">
        <v>3.1618637000000001</v>
      </c>
      <c r="U2101">
        <v>934.77859999999998</v>
      </c>
      <c r="V2101">
        <v>933.51238000000001</v>
      </c>
      <c r="W2101">
        <v>3.1594099</v>
      </c>
      <c r="X2101">
        <v>934.77328999999997</v>
      </c>
      <c r="Y2101">
        <v>933.51170999999999</v>
      </c>
      <c r="Z2101">
        <v>4.1148703999999999E-4</v>
      </c>
      <c r="AA2101">
        <v>1.5527812999999999</v>
      </c>
      <c r="AB2101">
        <v>4.1148703999999999E-4</v>
      </c>
      <c r="AC2101">
        <v>1.5527812999999999</v>
      </c>
      <c r="AD2101" s="2">
        <v>1.5527812000000001</v>
      </c>
      <c r="AE2101" s="2">
        <v>0.38295895000000002</v>
      </c>
      <c r="AF2101" s="2">
        <f t="shared" si="164"/>
        <v>1.5527812000000001E-3</v>
      </c>
      <c r="AG2101" s="2">
        <f t="shared" si="164"/>
        <v>3.8295895000000003E-4</v>
      </c>
      <c r="AH2101" s="8">
        <v>29.984680000000001</v>
      </c>
      <c r="AI2101" s="3">
        <f t="shared" si="165"/>
        <v>386.40344177273653</v>
      </c>
      <c r="AJ2101" s="3">
        <f t="shared" si="166"/>
        <v>95.297815518164001</v>
      </c>
      <c r="AK2101" s="3">
        <f t="shared" si="168"/>
        <v>644.00573628789425</v>
      </c>
      <c r="AL2101" s="3">
        <f t="shared" si="167"/>
        <v>158.82969253027335</v>
      </c>
    </row>
    <row r="2102" spans="1:38" x14ac:dyDescent="0.2">
      <c r="A2102" s="2">
        <v>2</v>
      </c>
      <c r="B2102" s="2" t="s">
        <v>2130</v>
      </c>
      <c r="C2102" s="2" t="s">
        <v>36</v>
      </c>
      <c r="D2102" s="2">
        <v>3.1799721999999999</v>
      </c>
      <c r="E2102" s="2">
        <v>11.846183999999999</v>
      </c>
      <c r="F2102">
        <v>1887000</v>
      </c>
      <c r="G2102">
        <v>69000</v>
      </c>
      <c r="H2102">
        <v>2.9430557999999998E-4</v>
      </c>
      <c r="I2102" s="1">
        <v>1.4201689E-5</v>
      </c>
      <c r="J2102" s="1">
        <v>1.5927356999999998E-5</v>
      </c>
      <c r="K2102" s="1">
        <v>7.2388888999999997E-5</v>
      </c>
      <c r="L2102" s="1">
        <v>7.5468669E-5</v>
      </c>
      <c r="M2102">
        <v>0.99345899999999998</v>
      </c>
      <c r="N2102">
        <v>0.99998673000000005</v>
      </c>
      <c r="O2102">
        <v>1</v>
      </c>
      <c r="P2102">
        <v>1</v>
      </c>
      <c r="Q2102">
        <v>0.99998673000000005</v>
      </c>
      <c r="R2102">
        <v>0.99344582000000003</v>
      </c>
      <c r="S2102">
        <v>0.99344584000000002</v>
      </c>
      <c r="T2102">
        <v>3.1749285999999999</v>
      </c>
      <c r="U2102">
        <v>935.65105000000005</v>
      </c>
      <c r="V2102">
        <v>933.73864000000003</v>
      </c>
      <c r="W2102">
        <v>3.1692426</v>
      </c>
      <c r="X2102">
        <v>933.48154999999997</v>
      </c>
      <c r="Y2102">
        <v>933.73707999999999</v>
      </c>
      <c r="Z2102">
        <v>2.9430559E-4</v>
      </c>
      <c r="AA2102">
        <v>1.1105871</v>
      </c>
      <c r="AB2102">
        <v>2.9430557999999998E-4</v>
      </c>
      <c r="AC2102">
        <v>1.1105871</v>
      </c>
      <c r="AD2102" s="2">
        <v>1.1105871</v>
      </c>
      <c r="AE2102" s="2">
        <v>0.28478743000000001</v>
      </c>
      <c r="AF2102" s="2">
        <f t="shared" si="164"/>
        <v>1.1105871000000002E-3</v>
      </c>
      <c r="AG2102" s="2">
        <f t="shared" si="164"/>
        <v>2.8478743000000001E-4</v>
      </c>
      <c r="AH2102" s="8">
        <v>32.980956999999997</v>
      </c>
      <c r="AI2102" s="3">
        <f t="shared" si="165"/>
        <v>540.25478956130496</v>
      </c>
      <c r="AJ2102" s="3">
        <f t="shared" si="166"/>
        <v>138.53733134875677</v>
      </c>
      <c r="AK2102" s="3">
        <f t="shared" si="168"/>
        <v>900.42464926884168</v>
      </c>
      <c r="AL2102" s="3">
        <f t="shared" si="167"/>
        <v>230.89555224792795</v>
      </c>
    </row>
    <row r="2103" spans="1:38" x14ac:dyDescent="0.2">
      <c r="A2103" s="2">
        <v>3</v>
      </c>
      <c r="B2103" s="2" t="s">
        <v>2131</v>
      </c>
      <c r="C2103" s="2" t="s">
        <v>36</v>
      </c>
      <c r="D2103" s="2">
        <v>3.1799721999999999</v>
      </c>
      <c r="E2103" s="2">
        <v>11.846183999999999</v>
      </c>
      <c r="F2103">
        <v>1694000</v>
      </c>
      <c r="G2103">
        <v>63000</v>
      </c>
      <c r="H2103">
        <v>3.3863684000000002E-4</v>
      </c>
      <c r="I2103" s="1">
        <v>1.6194655999999999E-5</v>
      </c>
      <c r="J2103" s="1">
        <v>1.9312931000000001E-5</v>
      </c>
      <c r="K2103" s="1">
        <v>8.1434028999999999E-5</v>
      </c>
      <c r="L2103" s="1">
        <v>8.5245277000000006E-5</v>
      </c>
      <c r="M2103">
        <v>0.99345899999999998</v>
      </c>
      <c r="N2103">
        <v>0.99998673000000005</v>
      </c>
      <c r="O2103">
        <v>1</v>
      </c>
      <c r="P2103">
        <v>1</v>
      </c>
      <c r="Q2103">
        <v>0.99998673000000005</v>
      </c>
      <c r="R2103">
        <v>0.99344582000000003</v>
      </c>
      <c r="S2103">
        <v>0.99344584000000002</v>
      </c>
      <c r="T2103">
        <v>3.1749285999999999</v>
      </c>
      <c r="U2103">
        <v>935.65105000000005</v>
      </c>
      <c r="V2103">
        <v>933.73864000000003</v>
      </c>
      <c r="W2103">
        <v>3.1692426</v>
      </c>
      <c r="X2103">
        <v>933.48154999999997</v>
      </c>
      <c r="Y2103">
        <v>933.73707999999999</v>
      </c>
      <c r="Z2103">
        <v>3.3863685999999999E-4</v>
      </c>
      <c r="AA2103">
        <v>1.2778749</v>
      </c>
      <c r="AB2103">
        <v>3.3863684000000002E-4</v>
      </c>
      <c r="AC2103">
        <v>1.2778749</v>
      </c>
      <c r="AD2103" s="2">
        <v>1.2778749</v>
      </c>
      <c r="AE2103" s="2">
        <v>0.32168028999999998</v>
      </c>
      <c r="AF2103" s="2">
        <f t="shared" si="164"/>
        <v>1.2778749000000001E-3</v>
      </c>
      <c r="AG2103" s="2">
        <f t="shared" si="164"/>
        <v>3.2168029E-4</v>
      </c>
      <c r="AH2103" s="8">
        <v>32.980956999999997</v>
      </c>
      <c r="AI2103" s="3">
        <f t="shared" si="165"/>
        <v>469.52952906422996</v>
      </c>
      <c r="AJ2103" s="3">
        <f t="shared" si="166"/>
        <v>118.19497751536157</v>
      </c>
      <c r="AK2103" s="3">
        <f t="shared" si="168"/>
        <v>782.54921510704992</v>
      </c>
      <c r="AL2103" s="3">
        <f t="shared" si="167"/>
        <v>196.99162919226927</v>
      </c>
    </row>
    <row r="2104" spans="1:38" x14ac:dyDescent="0.2">
      <c r="A2104" s="2">
        <v>4</v>
      </c>
      <c r="B2104" s="2" t="s">
        <v>2132</v>
      </c>
      <c r="C2104" s="2" t="s">
        <v>36</v>
      </c>
      <c r="D2104" s="2">
        <v>3.2986721000000001</v>
      </c>
      <c r="E2104" s="2">
        <v>11.792161999999999</v>
      </c>
      <c r="F2104">
        <v>1490000</v>
      </c>
      <c r="G2104">
        <v>57000</v>
      </c>
      <c r="H2104">
        <v>3.9540575999999999E-4</v>
      </c>
      <c r="I2104" s="1">
        <v>1.8975704E-5</v>
      </c>
      <c r="J2104" s="1">
        <v>2.3991962999999999E-5</v>
      </c>
      <c r="K2104" s="1">
        <v>9.3141160000000006E-5</v>
      </c>
      <c r="L2104" s="1">
        <v>9.8035540999999999E-5</v>
      </c>
      <c r="M2104">
        <v>0.98723147</v>
      </c>
      <c r="N2104">
        <v>0.99997665000000002</v>
      </c>
      <c r="O2104">
        <v>1</v>
      </c>
      <c r="P2104">
        <v>1</v>
      </c>
      <c r="Q2104">
        <v>0.99997665000000002</v>
      </c>
      <c r="R2104">
        <v>0.98720841999999998</v>
      </c>
      <c r="S2104">
        <v>0.98720839000000005</v>
      </c>
      <c r="T2104">
        <v>3.2975192</v>
      </c>
      <c r="U2104">
        <v>938.79065000000003</v>
      </c>
      <c r="V2104">
        <v>934.71920999999998</v>
      </c>
      <c r="W2104">
        <v>3.1993133999999999</v>
      </c>
      <c r="X2104">
        <v>936.09232999999995</v>
      </c>
      <c r="Y2104">
        <v>934.69250999999997</v>
      </c>
      <c r="Z2104">
        <v>3.9540581E-4</v>
      </c>
      <c r="AA2104">
        <v>1.4920974</v>
      </c>
      <c r="AB2104">
        <v>3.9540582999999998E-4</v>
      </c>
      <c r="AC2104">
        <v>1.4920975000000001</v>
      </c>
      <c r="AD2104" s="2">
        <v>1.4920971999999999</v>
      </c>
      <c r="AE2104" s="2">
        <v>0.36994544000000001</v>
      </c>
      <c r="AF2104" s="2">
        <f t="shared" si="164"/>
        <v>1.4920971999999998E-3</v>
      </c>
      <c r="AG2104" s="2">
        <f t="shared" si="164"/>
        <v>3.6994544000000003E-4</v>
      </c>
      <c r="AH2104" s="8">
        <v>83.671020999999996</v>
      </c>
      <c r="AI2104" s="3">
        <f t="shared" si="165"/>
        <v>402.11857511695621</v>
      </c>
      <c r="AJ2104" s="3">
        <f t="shared" si="166"/>
        <v>99.699894352603465</v>
      </c>
      <c r="AK2104" s="3">
        <f t="shared" si="168"/>
        <v>670.19762519492701</v>
      </c>
      <c r="AL2104" s="3">
        <f t="shared" si="167"/>
        <v>166.16649058767243</v>
      </c>
    </row>
    <row r="2105" spans="1:38" x14ac:dyDescent="0.2">
      <c r="A2105" s="2">
        <v>5</v>
      </c>
      <c r="B2105" s="2" t="s">
        <v>2133</v>
      </c>
      <c r="C2105" s="2" t="s">
        <v>36</v>
      </c>
      <c r="D2105" s="2">
        <v>3.3245494</v>
      </c>
      <c r="E2105" s="2">
        <v>11.473722</v>
      </c>
      <c r="F2105">
        <v>1175000</v>
      </c>
      <c r="G2105">
        <v>50000</v>
      </c>
      <c r="H2105">
        <v>5.3398024E-4</v>
      </c>
      <c r="I2105" s="1">
        <v>2.7409925000000002E-5</v>
      </c>
      <c r="J2105" s="1">
        <v>3.5804265000000003E-5</v>
      </c>
      <c r="K2105">
        <v>1.2174142E-4</v>
      </c>
      <c r="L2105">
        <v>1.2982382E-4</v>
      </c>
      <c r="M2105">
        <v>0.9949635</v>
      </c>
      <c r="N2105">
        <v>0.99991216999999999</v>
      </c>
      <c r="O2105">
        <v>1</v>
      </c>
      <c r="P2105">
        <v>1</v>
      </c>
      <c r="Q2105">
        <v>0.99991216999999999</v>
      </c>
      <c r="R2105">
        <v>0.99487610999999998</v>
      </c>
      <c r="S2105">
        <v>0.99487515000000004</v>
      </c>
      <c r="T2105">
        <v>3.3224366999999999</v>
      </c>
      <c r="U2105">
        <v>940.20858999999996</v>
      </c>
      <c r="V2105">
        <v>933.55105000000003</v>
      </c>
      <c r="W2105">
        <v>3.1270589000000002</v>
      </c>
      <c r="X2105">
        <v>934.85878000000002</v>
      </c>
      <c r="Y2105">
        <v>933.49761999999998</v>
      </c>
      <c r="Z2105">
        <v>5.3398043999999996E-4</v>
      </c>
      <c r="AA2105">
        <v>2.0150204999999999</v>
      </c>
      <c r="AB2105">
        <v>5.3398102999999998E-4</v>
      </c>
      <c r="AC2105">
        <v>2.0150228000000001</v>
      </c>
      <c r="AD2105" s="2">
        <v>2.0150198000000001</v>
      </c>
      <c r="AE2105" s="2">
        <v>0.48990119999999998</v>
      </c>
      <c r="AF2105" s="2">
        <f t="shared" si="164"/>
        <v>2.0150198000000001E-3</v>
      </c>
      <c r="AG2105" s="2">
        <f t="shared" si="164"/>
        <v>4.8990120000000001E-4</v>
      </c>
      <c r="AH2105" s="8">
        <v>207.90851000000001</v>
      </c>
      <c r="AI2105" s="3">
        <f t="shared" si="165"/>
        <v>297.76382346218134</v>
      </c>
      <c r="AJ2105" s="3">
        <f t="shared" si="166"/>
        <v>72.393757337129287</v>
      </c>
      <c r="AK2105" s="3">
        <f t="shared" si="168"/>
        <v>496.2730391036356</v>
      </c>
      <c r="AL2105" s="3">
        <f t="shared" si="167"/>
        <v>120.65626222854881</v>
      </c>
    </row>
    <row r="2106" spans="1:38" x14ac:dyDescent="0.2">
      <c r="A2106" s="2">
        <v>6</v>
      </c>
      <c r="B2106" s="2" t="s">
        <v>2134</v>
      </c>
      <c r="C2106" s="2" t="s">
        <v>36</v>
      </c>
      <c r="D2106" s="2">
        <v>3.3750637000000001</v>
      </c>
      <c r="E2106" s="2">
        <v>11.464823000000001</v>
      </c>
      <c r="F2106">
        <v>818000</v>
      </c>
      <c r="G2106">
        <v>36000</v>
      </c>
      <c r="H2106">
        <v>8.1796341999999995E-4</v>
      </c>
      <c r="I2106" s="1">
        <v>4.1754737999999999E-5</v>
      </c>
      <c r="J2106" s="1">
        <v>6.3195262000000004E-5</v>
      </c>
      <c r="K2106">
        <v>1.8120749000000001E-4</v>
      </c>
      <c r="L2106">
        <v>1.9640074999999999E-4</v>
      </c>
      <c r="M2106">
        <v>0.99453175999999999</v>
      </c>
      <c r="N2106">
        <v>0.99991280999999999</v>
      </c>
      <c r="O2106">
        <v>1</v>
      </c>
      <c r="P2106">
        <v>1</v>
      </c>
      <c r="Q2106">
        <v>0.99991280999999999</v>
      </c>
      <c r="R2106">
        <v>0.99444504</v>
      </c>
      <c r="S2106">
        <v>0.99444409</v>
      </c>
      <c r="T2106">
        <v>3.3703699999999999</v>
      </c>
      <c r="U2106">
        <v>940.65958999999998</v>
      </c>
      <c r="V2106">
        <v>933.62950000000001</v>
      </c>
      <c r="W2106">
        <v>3.1270589000000002</v>
      </c>
      <c r="X2106">
        <v>934.85878000000002</v>
      </c>
      <c r="Y2106">
        <v>933.56299999999999</v>
      </c>
      <c r="Z2106">
        <v>8.1796381999999998E-4</v>
      </c>
      <c r="AA2106">
        <v>3.0866558999999998</v>
      </c>
      <c r="AB2106">
        <v>8.1796467000000005E-4</v>
      </c>
      <c r="AC2106">
        <v>3.0866590999999999</v>
      </c>
      <c r="AD2106" s="2">
        <v>3.0866544</v>
      </c>
      <c r="AE2106" s="2">
        <v>0.74113490000000004</v>
      </c>
      <c r="AF2106" s="2">
        <f t="shared" si="164"/>
        <v>3.0866544E-3</v>
      </c>
      <c r="AG2106" s="2">
        <f t="shared" si="164"/>
        <v>7.4113490000000005E-4</v>
      </c>
      <c r="AH2106" s="8">
        <v>211.97198</v>
      </c>
      <c r="AI2106" s="3">
        <f t="shared" si="165"/>
        <v>194.38522174688555</v>
      </c>
      <c r="AJ2106" s="3">
        <f t="shared" si="166"/>
        <v>46.673729291123706</v>
      </c>
      <c r="AK2106" s="3">
        <f t="shared" si="168"/>
        <v>323.97536957814259</v>
      </c>
      <c r="AL2106" s="3">
        <f t="shared" si="167"/>
        <v>77.789548818539501</v>
      </c>
    </row>
    <row r="2107" spans="1:38" x14ac:dyDescent="0.2">
      <c r="A2107" s="2">
        <v>7</v>
      </c>
      <c r="B2107" s="2" t="s">
        <v>2135</v>
      </c>
      <c r="C2107" s="2" t="s">
        <v>36</v>
      </c>
      <c r="D2107" s="2">
        <v>3.5120857999999999</v>
      </c>
      <c r="E2107" s="2">
        <v>11.502057000000001</v>
      </c>
      <c r="F2107">
        <v>761000</v>
      </c>
      <c r="G2107">
        <v>34000</v>
      </c>
      <c r="H2107">
        <v>8.9226184999999995E-4</v>
      </c>
      <c r="I2107" s="1">
        <v>4.5945046000000001E-5</v>
      </c>
      <c r="J2107" s="1">
        <v>7.0655948E-5</v>
      </c>
      <c r="K2107">
        <v>1.9677128000000001E-4</v>
      </c>
      <c r="L2107">
        <v>2.1406109E-4</v>
      </c>
      <c r="M2107">
        <v>0.99789112000000002</v>
      </c>
      <c r="N2107">
        <v>0.99989700000000004</v>
      </c>
      <c r="O2107">
        <v>1</v>
      </c>
      <c r="P2107">
        <v>1</v>
      </c>
      <c r="Q2107">
        <v>0.99989700000000004</v>
      </c>
      <c r="R2107">
        <v>0.99778833</v>
      </c>
      <c r="S2107">
        <v>0.99778233000000005</v>
      </c>
      <c r="T2107">
        <v>3.5135322000000002</v>
      </c>
      <c r="U2107">
        <v>943.72312999999997</v>
      </c>
      <c r="V2107">
        <v>933.16097000000002</v>
      </c>
      <c r="W2107">
        <v>4.0200336999999999</v>
      </c>
      <c r="X2107">
        <v>932.10482000000002</v>
      </c>
      <c r="Y2107">
        <v>933.29942000000005</v>
      </c>
      <c r="Z2107">
        <v>8.9226262999999998E-4</v>
      </c>
      <c r="AA2107">
        <v>3.3670287999999999</v>
      </c>
      <c r="AB2107">
        <v>8.9226837999999999E-4</v>
      </c>
      <c r="AC2107">
        <v>3.3670504999999999</v>
      </c>
      <c r="AD2107" s="2">
        <v>3.3670258</v>
      </c>
      <c r="AE2107" s="2">
        <v>0.80777768000000005</v>
      </c>
      <c r="AF2107" s="2">
        <f t="shared" si="164"/>
        <v>3.3670257999999999E-3</v>
      </c>
      <c r="AG2107" s="2">
        <f t="shared" si="164"/>
        <v>8.0777768000000008E-4</v>
      </c>
      <c r="AH2107" s="8">
        <v>563.76116999999999</v>
      </c>
      <c r="AI2107" s="3">
        <f t="shared" si="165"/>
        <v>178.19881273259028</v>
      </c>
      <c r="AJ2107" s="3">
        <f t="shared" si="166"/>
        <v>42.75138715239018</v>
      </c>
      <c r="AK2107" s="3">
        <f t="shared" si="168"/>
        <v>296.99802122098384</v>
      </c>
      <c r="AL2107" s="3">
        <f t="shared" si="167"/>
        <v>71.2523119206503</v>
      </c>
    </row>
    <row r="2108" spans="1:38" x14ac:dyDescent="0.2">
      <c r="A2108" s="2">
        <v>8</v>
      </c>
      <c r="B2108" s="2" t="s">
        <v>2136</v>
      </c>
      <c r="C2108" s="2" t="s">
        <v>36</v>
      </c>
      <c r="D2108" s="2">
        <v>3.4187897999999999</v>
      </c>
      <c r="E2108" s="2">
        <v>11.306194</v>
      </c>
      <c r="F2108">
        <v>872000</v>
      </c>
      <c r="G2108">
        <v>39000</v>
      </c>
      <c r="H2108">
        <v>7.6192584999999996E-4</v>
      </c>
      <c r="I2108" s="1">
        <v>3.9741070999999999E-5</v>
      </c>
      <c r="J2108" s="1">
        <v>5.7401941999999998E-5</v>
      </c>
      <c r="K2108">
        <v>1.6936307999999999E-4</v>
      </c>
      <c r="L2108">
        <v>1.8318895000000001E-4</v>
      </c>
      <c r="M2108">
        <v>0.99754646000000002</v>
      </c>
      <c r="N2108">
        <v>0.99986005</v>
      </c>
      <c r="O2108">
        <v>1</v>
      </c>
      <c r="P2108">
        <v>1</v>
      </c>
      <c r="Q2108">
        <v>0.99986005</v>
      </c>
      <c r="R2108">
        <v>0.99740684999999996</v>
      </c>
      <c r="S2108">
        <v>0.99740002000000005</v>
      </c>
      <c r="T2108">
        <v>3.4185097</v>
      </c>
      <c r="U2108">
        <v>944.58714999999995</v>
      </c>
      <c r="V2108">
        <v>933.18696999999997</v>
      </c>
      <c r="W2108">
        <v>3.7341394000000001</v>
      </c>
      <c r="X2108">
        <v>937.77169000000004</v>
      </c>
      <c r="Y2108">
        <v>933.27329999999995</v>
      </c>
      <c r="Z2108">
        <v>7.6192649999999996E-4</v>
      </c>
      <c r="AA2108">
        <v>2.8751943999999998</v>
      </c>
      <c r="AB2108">
        <v>7.6193219E-4</v>
      </c>
      <c r="AC2108">
        <v>2.8752157999999999</v>
      </c>
      <c r="AD2108" s="2">
        <v>2.8751918999999999</v>
      </c>
      <c r="AE2108" s="2">
        <v>0.69127903999999996</v>
      </c>
      <c r="AF2108" s="2">
        <f t="shared" si="164"/>
        <v>2.8751918999999999E-3</v>
      </c>
      <c r="AG2108" s="2">
        <f t="shared" si="164"/>
        <v>6.9127904E-4</v>
      </c>
      <c r="AH2108" s="8">
        <v>571.97571000000005</v>
      </c>
      <c r="AI2108" s="3">
        <f t="shared" si="165"/>
        <v>208.68172312255055</v>
      </c>
      <c r="AJ2108" s="3">
        <f t="shared" si="166"/>
        <v>50.173103654647385</v>
      </c>
      <c r="AK2108" s="3">
        <f t="shared" si="168"/>
        <v>347.80287187091756</v>
      </c>
      <c r="AL2108" s="3">
        <f t="shared" si="167"/>
        <v>83.621839424412286</v>
      </c>
    </row>
    <row r="2109" spans="1:38" x14ac:dyDescent="0.2">
      <c r="A2109" s="2">
        <v>9</v>
      </c>
      <c r="B2109" s="2" t="s">
        <v>2137</v>
      </c>
      <c r="C2109" s="2" t="s">
        <v>36</v>
      </c>
      <c r="D2109" s="2">
        <v>3.5820694</v>
      </c>
      <c r="E2109" s="2">
        <v>10.695463</v>
      </c>
      <c r="F2109">
        <v>654000</v>
      </c>
      <c r="G2109">
        <v>29000</v>
      </c>
      <c r="H2109">
        <v>1.0551064E-3</v>
      </c>
      <c r="I2109" s="1">
        <v>5.3351589000000003E-5</v>
      </c>
      <c r="J2109" s="1">
        <v>8.8341800999999998E-5</v>
      </c>
      <c r="K2109">
        <v>2.3127122E-4</v>
      </c>
      <c r="L2109">
        <v>2.5325293E-4</v>
      </c>
      <c r="M2109">
        <v>0.99263559999999995</v>
      </c>
      <c r="N2109">
        <v>0.99981452000000004</v>
      </c>
      <c r="O2109">
        <v>1</v>
      </c>
      <c r="P2109">
        <v>1</v>
      </c>
      <c r="Q2109">
        <v>0.99981452000000004</v>
      </c>
      <c r="R2109">
        <v>0.99245148999999999</v>
      </c>
      <c r="S2109">
        <v>0.99244909000000003</v>
      </c>
      <c r="T2109">
        <v>3.5799694</v>
      </c>
      <c r="U2109">
        <v>993.63451999999995</v>
      </c>
      <c r="V2109">
        <v>933.97400000000005</v>
      </c>
      <c r="W2109">
        <v>3.7334798999999999</v>
      </c>
      <c r="X2109">
        <v>938.29097000000002</v>
      </c>
      <c r="Y2109">
        <v>934.01581999999996</v>
      </c>
      <c r="Z2109">
        <v>1.0551096E-3</v>
      </c>
      <c r="AA2109">
        <v>3.9815456999999999</v>
      </c>
      <c r="AB2109">
        <v>1.0551123000000001E-3</v>
      </c>
      <c r="AC2109">
        <v>3.9815558000000002</v>
      </c>
      <c r="AD2109" s="2">
        <v>3.9815334999999998</v>
      </c>
      <c r="AE2109" s="2">
        <v>0.95567142000000005</v>
      </c>
      <c r="AF2109" s="2">
        <f t="shared" si="164"/>
        <v>3.9815334999999995E-3</v>
      </c>
      <c r="AG2109" s="2">
        <f t="shared" si="164"/>
        <v>9.5567142000000001E-4</v>
      </c>
      <c r="AH2109" s="8">
        <v>1011</v>
      </c>
      <c r="AI2109" s="3">
        <f t="shared" si="165"/>
        <v>150.69570556168873</v>
      </c>
      <c r="AJ2109" s="3">
        <f t="shared" si="166"/>
        <v>36.170882129220054</v>
      </c>
      <c r="AK2109" s="3">
        <f t="shared" si="168"/>
        <v>251.15950926948122</v>
      </c>
      <c r="AL2109" s="3">
        <f t="shared" si="167"/>
        <v>60.28480354870009</v>
      </c>
    </row>
    <row r="2110" spans="1:38" x14ac:dyDescent="0.2">
      <c r="A2110" s="2">
        <v>10</v>
      </c>
      <c r="B2110" s="2" t="s">
        <v>2138</v>
      </c>
      <c r="C2110" s="2" t="s">
        <v>36</v>
      </c>
      <c r="D2110" s="2">
        <v>3.5820694</v>
      </c>
      <c r="E2110" s="2">
        <v>10.695463</v>
      </c>
      <c r="F2110">
        <v>520000</v>
      </c>
      <c r="G2110">
        <v>22000</v>
      </c>
      <c r="H2110">
        <v>1.3670156000000001E-3</v>
      </c>
      <c r="I2110" s="1">
        <v>6.4998120999999994E-5</v>
      </c>
      <c r="J2110">
        <v>1.2343683000000001E-4</v>
      </c>
      <c r="K2110">
        <v>2.9717007999999998E-4</v>
      </c>
      <c r="L2110">
        <v>3.2828563999999998E-4</v>
      </c>
      <c r="M2110">
        <v>0.99263559999999995</v>
      </c>
      <c r="N2110">
        <v>0.99981452000000004</v>
      </c>
      <c r="O2110">
        <v>1</v>
      </c>
      <c r="P2110">
        <v>1</v>
      </c>
      <c r="Q2110">
        <v>0.99981452000000004</v>
      </c>
      <c r="R2110">
        <v>0.99245148999999999</v>
      </c>
      <c r="S2110">
        <v>0.99244909000000003</v>
      </c>
      <c r="T2110">
        <v>3.5799694</v>
      </c>
      <c r="U2110">
        <v>993.63451999999995</v>
      </c>
      <c r="V2110">
        <v>933.97400000000005</v>
      </c>
      <c r="W2110">
        <v>3.7334798999999999</v>
      </c>
      <c r="X2110">
        <v>938.29097000000002</v>
      </c>
      <c r="Y2110">
        <v>934.01581999999996</v>
      </c>
      <c r="Z2110">
        <v>1.3670202999999999E-3</v>
      </c>
      <c r="AA2110">
        <v>5.1585671</v>
      </c>
      <c r="AB2110">
        <v>1.3670237E-3</v>
      </c>
      <c r="AC2110">
        <v>5.1585799000000003</v>
      </c>
      <c r="AD2110" s="2">
        <v>5.1585492999999998</v>
      </c>
      <c r="AE2110" s="2">
        <v>1.2388138</v>
      </c>
      <c r="AF2110" s="2">
        <f t="shared" si="164"/>
        <v>5.1585492999999998E-3</v>
      </c>
      <c r="AG2110" s="2">
        <f t="shared" si="164"/>
        <v>1.2388137999999999E-3</v>
      </c>
      <c r="AH2110" s="8">
        <v>1011</v>
      </c>
      <c r="AI2110" s="3">
        <f t="shared" si="165"/>
        <v>116.3117700551975</v>
      </c>
      <c r="AJ2110" s="3">
        <f t="shared" si="166"/>
        <v>27.932005195105035</v>
      </c>
      <c r="AK2110" s="3">
        <f t="shared" si="168"/>
        <v>193.85295009199584</v>
      </c>
      <c r="AL2110" s="3">
        <f t="shared" si="167"/>
        <v>46.55334199184172</v>
      </c>
    </row>
    <row r="2111" spans="1:38" x14ac:dyDescent="0.2">
      <c r="A2111" s="2">
        <v>11</v>
      </c>
      <c r="B2111" s="2" t="s">
        <v>2139</v>
      </c>
      <c r="C2111" s="2" t="s">
        <v>36</v>
      </c>
      <c r="D2111" s="2">
        <v>3.5762896999999998</v>
      </c>
      <c r="E2111" s="2">
        <v>10.117917</v>
      </c>
      <c r="F2111">
        <v>281000</v>
      </c>
      <c r="G2111">
        <v>20000</v>
      </c>
      <c r="H2111">
        <v>2.5604758999999999E-3</v>
      </c>
      <c r="I2111">
        <v>2.0027536999999999E-4</v>
      </c>
      <c r="J2111">
        <v>2.8252459000000001E-4</v>
      </c>
      <c r="K2111">
        <v>5.5154762000000001E-4</v>
      </c>
      <c r="L2111">
        <v>6.5125659000000004E-4</v>
      </c>
      <c r="M2111">
        <v>0.94039505000000001</v>
      </c>
      <c r="N2111">
        <v>0.99970924999999999</v>
      </c>
      <c r="O2111">
        <v>1</v>
      </c>
      <c r="P2111">
        <v>1</v>
      </c>
      <c r="Q2111">
        <v>0.99970924999999999</v>
      </c>
      <c r="R2111">
        <v>0.94012163000000004</v>
      </c>
      <c r="S2111">
        <v>0.94013055999999995</v>
      </c>
      <c r="T2111">
        <v>3.5778675</v>
      </c>
      <c r="U2111">
        <v>1010.0249</v>
      </c>
      <c r="V2111">
        <v>942.12225000000001</v>
      </c>
      <c r="W2111">
        <v>3.7324657000000001</v>
      </c>
      <c r="X2111">
        <v>933.47529999999995</v>
      </c>
      <c r="Y2111">
        <v>942.16282000000001</v>
      </c>
      <c r="Z2111">
        <v>2.5606282000000002E-3</v>
      </c>
      <c r="AA2111">
        <v>9.6627478</v>
      </c>
      <c r="AB2111">
        <v>2.5606049000000001E-3</v>
      </c>
      <c r="AC2111">
        <v>9.6626598000000001</v>
      </c>
      <c r="AD2111" s="2">
        <v>9.6621729999999992</v>
      </c>
      <c r="AE2111" s="2">
        <v>2.4575719999999999</v>
      </c>
      <c r="AF2111" s="2">
        <f t="shared" si="164"/>
        <v>9.6621729999999996E-3</v>
      </c>
      <c r="AG2111" s="2">
        <f t="shared" si="164"/>
        <v>2.4575719999999999E-3</v>
      </c>
      <c r="AH2111" s="8">
        <v>1153.9937</v>
      </c>
      <c r="AI2111" s="3">
        <f t="shared" si="165"/>
        <v>62.097832444109628</v>
      </c>
      <c r="AJ2111" s="3">
        <f t="shared" si="166"/>
        <v>15.794572740038435</v>
      </c>
      <c r="AK2111" s="3">
        <f t="shared" si="168"/>
        <v>103.49638740684938</v>
      </c>
      <c r="AL2111" s="3">
        <f t="shared" si="167"/>
        <v>26.324287900064061</v>
      </c>
    </row>
    <row r="2112" spans="1:38" x14ac:dyDescent="0.2">
      <c r="A2112" s="2">
        <v>12</v>
      </c>
      <c r="B2112" s="2" t="s">
        <v>2140</v>
      </c>
      <c r="C2112" s="2" t="s">
        <v>36</v>
      </c>
      <c r="D2112" s="2">
        <v>3.5762896999999998</v>
      </c>
      <c r="E2112" s="2">
        <v>10.117917</v>
      </c>
      <c r="F2112">
        <v>310000</v>
      </c>
      <c r="G2112">
        <v>13000</v>
      </c>
      <c r="H2112">
        <v>2.2992289999999999E-3</v>
      </c>
      <c r="I2112">
        <v>1.0608583E-4</v>
      </c>
      <c r="J2112">
        <v>2.4764825999999999E-4</v>
      </c>
      <c r="K2112">
        <v>4.9671405999999997E-4</v>
      </c>
      <c r="L2112">
        <v>5.6507408000000005E-4</v>
      </c>
      <c r="M2112">
        <v>0.94039505000000001</v>
      </c>
      <c r="N2112">
        <v>0.99970924999999999</v>
      </c>
      <c r="O2112">
        <v>1</v>
      </c>
      <c r="P2112">
        <v>1</v>
      </c>
      <c r="Q2112">
        <v>0.99970924999999999</v>
      </c>
      <c r="R2112">
        <v>0.94012163000000004</v>
      </c>
      <c r="S2112">
        <v>0.94013055999999995</v>
      </c>
      <c r="T2112">
        <v>3.5778675</v>
      </c>
      <c r="U2112">
        <v>1010.0249</v>
      </c>
      <c r="V2112">
        <v>942.12225000000001</v>
      </c>
      <c r="W2112">
        <v>3.7324657000000001</v>
      </c>
      <c r="X2112">
        <v>933.47529999999995</v>
      </c>
      <c r="Y2112">
        <v>942.16282000000001</v>
      </c>
      <c r="Z2112">
        <v>2.2993612999999999E-3</v>
      </c>
      <c r="AA2112">
        <v>8.6768350999999999</v>
      </c>
      <c r="AB2112">
        <v>2.2993402E-3</v>
      </c>
      <c r="AC2112">
        <v>8.6767552999999999</v>
      </c>
      <c r="AD2112" s="2">
        <v>8.6763358000000004</v>
      </c>
      <c r="AE2112" s="2">
        <v>2.132355</v>
      </c>
      <c r="AF2112" s="2">
        <f t="shared" si="164"/>
        <v>8.6763358000000006E-3</v>
      </c>
      <c r="AG2112" s="2">
        <f t="shared" si="164"/>
        <v>2.1323549999999998E-3</v>
      </c>
      <c r="AH2112" s="8">
        <v>1153.9937</v>
      </c>
      <c r="AI2112" s="3">
        <f t="shared" si="165"/>
        <v>69.153616668455825</v>
      </c>
      <c r="AJ2112" s="3">
        <f t="shared" si="166"/>
        <v>16.995660803154383</v>
      </c>
      <c r="AK2112" s="3">
        <f t="shared" si="168"/>
        <v>115.25602778075971</v>
      </c>
      <c r="AL2112" s="3">
        <f t="shared" si="167"/>
        <v>28.326101338590636</v>
      </c>
    </row>
    <row r="2113" spans="1:38" x14ac:dyDescent="0.2">
      <c r="A2113" s="2">
        <v>13</v>
      </c>
      <c r="B2113" s="2" t="s">
        <v>2141</v>
      </c>
      <c r="C2113" s="2" t="s">
        <v>36</v>
      </c>
      <c r="D2113" s="2">
        <v>4.4048064</v>
      </c>
      <c r="E2113" s="2">
        <v>11.276541</v>
      </c>
      <c r="F2113">
        <v>307000</v>
      </c>
      <c r="G2113">
        <v>13000</v>
      </c>
      <c r="H2113">
        <v>2.9574378000000001E-3</v>
      </c>
      <c r="I2113">
        <v>1.3484398000000001E-4</v>
      </c>
      <c r="J2113">
        <v>2.7521327999999997E-4</v>
      </c>
      <c r="K2113">
        <v>6.1433992999999996E-4</v>
      </c>
      <c r="L2113">
        <v>6.8654117999999997E-4</v>
      </c>
      <c r="M2113">
        <v>1.2084922</v>
      </c>
      <c r="N2113">
        <v>0.99902215000000005</v>
      </c>
      <c r="O2113">
        <v>1</v>
      </c>
      <c r="P2113">
        <v>1</v>
      </c>
      <c r="Q2113">
        <v>0.99902215000000005</v>
      </c>
      <c r="R2113">
        <v>1.2073105</v>
      </c>
      <c r="S2113">
        <v>1.2070038999999999</v>
      </c>
      <c r="T2113">
        <v>4.4088449000000001</v>
      </c>
      <c r="U2113">
        <v>970.51858000000004</v>
      </c>
      <c r="V2113">
        <v>904.70974999999999</v>
      </c>
      <c r="W2113">
        <v>5.8109476000000004</v>
      </c>
      <c r="X2113">
        <v>932.58145999999999</v>
      </c>
      <c r="Y2113">
        <v>905.15634999999997</v>
      </c>
      <c r="Z2113">
        <v>2.9578529999999999E-3</v>
      </c>
      <c r="AA2113">
        <v>11.161709999999999</v>
      </c>
      <c r="AB2113">
        <v>2.9585761000000001E-3</v>
      </c>
      <c r="AC2113">
        <v>11.164438000000001</v>
      </c>
      <c r="AD2113" s="2">
        <v>11.160143</v>
      </c>
      <c r="AE2113" s="2">
        <v>2.5907214000000001</v>
      </c>
      <c r="AF2113" s="2">
        <f t="shared" si="164"/>
        <v>1.1160142999999999E-2</v>
      </c>
      <c r="AG2113" s="2">
        <f t="shared" si="164"/>
        <v>2.5907214E-3</v>
      </c>
      <c r="AH2113" s="8">
        <v>2605</v>
      </c>
      <c r="AI2113" s="3">
        <f t="shared" si="165"/>
        <v>53.762751964737369</v>
      </c>
      <c r="AJ2113" s="3">
        <f t="shared" si="166"/>
        <v>12.480513201124499</v>
      </c>
      <c r="AK2113" s="3">
        <f t="shared" si="168"/>
        <v>89.604586607895612</v>
      </c>
      <c r="AL2113" s="3">
        <f t="shared" si="167"/>
        <v>20.800855335207494</v>
      </c>
    </row>
    <row r="2114" spans="1:38" x14ac:dyDescent="0.2">
      <c r="A2114" s="2">
        <v>14</v>
      </c>
      <c r="B2114" s="2" t="s">
        <v>2142</v>
      </c>
      <c r="C2114" s="2" t="s">
        <v>36</v>
      </c>
      <c r="D2114" s="2">
        <v>4.3990517000000002</v>
      </c>
      <c r="E2114" s="2">
        <v>11.279786</v>
      </c>
      <c r="F2114">
        <v>311000</v>
      </c>
      <c r="G2114">
        <v>14000</v>
      </c>
      <c r="H2114">
        <v>2.6935550999999999E-3</v>
      </c>
      <c r="I2114">
        <v>1.3152201000000001E-4</v>
      </c>
      <c r="J2114">
        <v>2.6297427000000003E-4</v>
      </c>
      <c r="K2114">
        <v>5.6667985000000002E-4</v>
      </c>
      <c r="L2114">
        <v>6.3841957999999995E-4</v>
      </c>
      <c r="M2114">
        <v>1.1115398000000001</v>
      </c>
      <c r="N2114">
        <v>0.99984824000000005</v>
      </c>
      <c r="O2114">
        <v>1</v>
      </c>
      <c r="P2114">
        <v>1</v>
      </c>
      <c r="Q2114">
        <v>0.99984824000000005</v>
      </c>
      <c r="R2114">
        <v>1.1113710999999999</v>
      </c>
      <c r="S2114">
        <v>1.1113390999999999</v>
      </c>
      <c r="T2114">
        <v>4.3974864</v>
      </c>
      <c r="U2114">
        <v>970.61386000000005</v>
      </c>
      <c r="V2114">
        <v>917.22037</v>
      </c>
      <c r="W2114">
        <v>5.5827106000000004</v>
      </c>
      <c r="X2114">
        <v>930.60387000000003</v>
      </c>
      <c r="Y2114">
        <v>917.57164999999998</v>
      </c>
      <c r="Z2114">
        <v>2.6937101999999998E-3</v>
      </c>
      <c r="AA2114">
        <v>10.164944</v>
      </c>
      <c r="AB2114">
        <v>2.6937850999999998E-3</v>
      </c>
      <c r="AC2114">
        <v>10.165227</v>
      </c>
      <c r="AD2114" s="2">
        <v>10.164358999999999</v>
      </c>
      <c r="AE2114" s="2">
        <v>2.4091304999999998</v>
      </c>
      <c r="AF2114" s="2">
        <f t="shared" si="164"/>
        <v>1.0164359E-2</v>
      </c>
      <c r="AG2114" s="2">
        <f t="shared" si="164"/>
        <v>2.4091304999999999E-3</v>
      </c>
      <c r="AH2114" s="8">
        <v>1972.8619000000001</v>
      </c>
      <c r="AI2114" s="3">
        <f t="shared" si="165"/>
        <v>59.029792237759416</v>
      </c>
      <c r="AJ2114" s="3">
        <f t="shared" si="166"/>
        <v>13.991091114417493</v>
      </c>
      <c r="AK2114" s="3">
        <f t="shared" si="168"/>
        <v>98.382987062932358</v>
      </c>
      <c r="AL2114" s="3">
        <f t="shared" si="167"/>
        <v>23.318485190695817</v>
      </c>
    </row>
    <row r="2115" spans="1:38" x14ac:dyDescent="0.2">
      <c r="A2115" s="2">
        <v>0</v>
      </c>
      <c r="B2115" s="2" t="s">
        <v>2143</v>
      </c>
      <c r="C2115" s="2" t="s">
        <v>36</v>
      </c>
      <c r="D2115" s="2">
        <v>46.612543000000002</v>
      </c>
      <c r="E2115" s="2">
        <v>15.138372</v>
      </c>
      <c r="F2115">
        <v>108700</v>
      </c>
      <c r="G2115">
        <v>8900</v>
      </c>
      <c r="H2115">
        <v>1.9140866999999999E-2</v>
      </c>
      <c r="I2115">
        <v>1.5960143999999999E-3</v>
      </c>
      <c r="J2115">
        <v>1.1526135E-3</v>
      </c>
      <c r="K2115">
        <v>3.5782774000000001E-3</v>
      </c>
      <c r="L2115">
        <v>4.0840970999999997E-3</v>
      </c>
      <c r="M2115">
        <v>2.8213482999999999</v>
      </c>
      <c r="N2115">
        <v>0.99250183000000003</v>
      </c>
      <c r="O2115">
        <v>1</v>
      </c>
      <c r="P2115">
        <v>1</v>
      </c>
      <c r="Q2115">
        <v>0.99250183000000003</v>
      </c>
      <c r="R2115">
        <v>2.8001933999999999</v>
      </c>
      <c r="S2115">
        <v>2.8039860000000001</v>
      </c>
      <c r="T2115">
        <v>46.617956</v>
      </c>
      <c r="U2115">
        <v>970.15183999999999</v>
      </c>
      <c r="V2115">
        <v>875.29193999999995</v>
      </c>
      <c r="W2115">
        <v>46.700631999999999</v>
      </c>
      <c r="X2115">
        <v>859.08362</v>
      </c>
      <c r="Y2115">
        <v>875.44461999999999</v>
      </c>
      <c r="Z2115">
        <v>1.9142847000000001E-2</v>
      </c>
      <c r="AA2115">
        <v>72.237159000000005</v>
      </c>
      <c r="AB2115">
        <v>1.9118576000000002E-2</v>
      </c>
      <c r="AC2115">
        <v>72.145571000000004</v>
      </c>
      <c r="AD2115" s="2">
        <v>72.229686999999998</v>
      </c>
      <c r="AE2115" s="2">
        <v>15.411687000000001</v>
      </c>
      <c r="AF2115" s="2">
        <f t="shared" si="164"/>
        <v>7.2229687000000001E-2</v>
      </c>
      <c r="AG2115" s="2">
        <f t="shared" si="164"/>
        <v>1.5411687E-2</v>
      </c>
      <c r="AH2115" s="8">
        <v>1701.9719</v>
      </c>
      <c r="AI2115" s="3">
        <f t="shared" si="165"/>
        <v>8.3068337261381178</v>
      </c>
      <c r="AJ2115" s="3">
        <f t="shared" si="166"/>
        <v>1.7724335611240349</v>
      </c>
      <c r="AK2115" s="3">
        <f t="shared" si="168"/>
        <v>13.844722876896864</v>
      </c>
      <c r="AL2115" s="3">
        <f t="shared" si="167"/>
        <v>2.9540559352067248</v>
      </c>
    </row>
    <row r="2116" spans="1:38" x14ac:dyDescent="0.2">
      <c r="A2116" s="2">
        <v>1</v>
      </c>
      <c r="B2116" s="2" t="s">
        <v>2144</v>
      </c>
      <c r="C2116" s="2" t="s">
        <v>36</v>
      </c>
      <c r="D2116" s="2">
        <v>46.612543000000002</v>
      </c>
      <c r="E2116" s="2">
        <v>15.138372</v>
      </c>
      <c r="F2116">
        <v>117400</v>
      </c>
      <c r="G2116">
        <v>8700</v>
      </c>
      <c r="H2116">
        <v>1.7706098999999999E-2</v>
      </c>
      <c r="I2116">
        <v>1.3357116E-3</v>
      </c>
      <c r="J2116">
        <v>1.0610566999999999E-3</v>
      </c>
      <c r="K2116">
        <v>3.3125861999999998E-3</v>
      </c>
      <c r="L2116">
        <v>3.7260157999999999E-3</v>
      </c>
      <c r="M2116">
        <v>2.8213482999999999</v>
      </c>
      <c r="N2116">
        <v>0.99250183000000003</v>
      </c>
      <c r="O2116">
        <v>1</v>
      </c>
      <c r="P2116">
        <v>1</v>
      </c>
      <c r="Q2116">
        <v>0.99250183000000003</v>
      </c>
      <c r="R2116">
        <v>2.8001933999999999</v>
      </c>
      <c r="S2116">
        <v>2.8039860000000001</v>
      </c>
      <c r="T2116">
        <v>46.617956</v>
      </c>
      <c r="U2116">
        <v>970.15183999999999</v>
      </c>
      <c r="V2116">
        <v>875.29193999999995</v>
      </c>
      <c r="W2116">
        <v>46.700631999999999</v>
      </c>
      <c r="X2116">
        <v>859.08362</v>
      </c>
      <c r="Y2116">
        <v>875.44461999999999</v>
      </c>
      <c r="Z2116">
        <v>1.7707919999999999E-2</v>
      </c>
      <c r="AA2116">
        <v>66.822340999999994</v>
      </c>
      <c r="AB2116">
        <v>1.7685438000000001E-2</v>
      </c>
      <c r="AC2116">
        <v>66.737500999999995</v>
      </c>
      <c r="AD2116" s="2">
        <v>66.815466999999998</v>
      </c>
      <c r="AE2116" s="2">
        <v>14.060437</v>
      </c>
      <c r="AF2116" s="2">
        <f t="shared" si="164"/>
        <v>6.6815467000000003E-2</v>
      </c>
      <c r="AG2116" s="2">
        <f t="shared" si="164"/>
        <v>1.4060437E-2</v>
      </c>
      <c r="AH2116" s="8">
        <v>1701.9719</v>
      </c>
      <c r="AI2116" s="3">
        <f t="shared" si="165"/>
        <v>8.9799566917641993</v>
      </c>
      <c r="AJ2116" s="3">
        <f t="shared" si="166"/>
        <v>1.8897138790825028</v>
      </c>
      <c r="AK2116" s="3">
        <f t="shared" si="168"/>
        <v>14.966594486273666</v>
      </c>
      <c r="AL2116" s="3">
        <f t="shared" si="167"/>
        <v>3.149523131804171</v>
      </c>
    </row>
    <row r="2117" spans="1:38" x14ac:dyDescent="0.2">
      <c r="A2117" s="2">
        <v>2</v>
      </c>
      <c r="B2117" s="2" t="s">
        <v>2145</v>
      </c>
      <c r="C2117" s="2" t="s">
        <v>36</v>
      </c>
      <c r="D2117" s="2">
        <v>47.150857000000002</v>
      </c>
      <c r="E2117" s="2">
        <v>14.776643999999999</v>
      </c>
      <c r="F2117">
        <v>127900</v>
      </c>
      <c r="G2117">
        <v>6000</v>
      </c>
      <c r="H2117">
        <v>1.7789591E-2</v>
      </c>
      <c r="I2117">
        <v>8.4615042999999996E-4</v>
      </c>
      <c r="J2117">
        <v>9.8649597999999998E-4</v>
      </c>
      <c r="K2117">
        <v>3.3110895999999999E-3</v>
      </c>
      <c r="L2117">
        <v>3.5570296E-3</v>
      </c>
      <c r="M2117">
        <v>3.1337079000000001</v>
      </c>
      <c r="N2117">
        <v>0.98605343000000001</v>
      </c>
      <c r="O2117">
        <v>1</v>
      </c>
      <c r="P2117">
        <v>1</v>
      </c>
      <c r="Q2117">
        <v>0.98605343000000001</v>
      </c>
      <c r="R2117">
        <v>3.0900034000000001</v>
      </c>
      <c r="S2117">
        <v>3.0897950999999999</v>
      </c>
      <c r="T2117">
        <v>47.150737999999997</v>
      </c>
      <c r="U2117">
        <v>932.75473</v>
      </c>
      <c r="V2117">
        <v>861.98740999999995</v>
      </c>
      <c r="W2117">
        <v>47.104689999999998</v>
      </c>
      <c r="X2117">
        <v>890.37136999999996</v>
      </c>
      <c r="Y2117">
        <v>861.90012999999999</v>
      </c>
      <c r="Z2117">
        <v>1.7791022E-2</v>
      </c>
      <c r="AA2117">
        <v>67.135930999999999</v>
      </c>
      <c r="AB2117">
        <v>1.7792154000000001E-2</v>
      </c>
      <c r="AC2117">
        <v>67.140204999999995</v>
      </c>
      <c r="AD2117" s="2">
        <v>67.130532000000002</v>
      </c>
      <c r="AE2117" s="2">
        <v>13.422753</v>
      </c>
      <c r="AF2117" s="2">
        <f t="shared" si="164"/>
        <v>6.7130532000000007E-2</v>
      </c>
      <c r="AG2117" s="2">
        <f t="shared" si="164"/>
        <v>1.3422753000000001E-2</v>
      </c>
      <c r="AH2117" s="8">
        <v>1446</v>
      </c>
      <c r="AI2117" s="3">
        <f t="shared" si="165"/>
        <v>8.9378108905795646</v>
      </c>
      <c r="AJ2117" s="3">
        <f t="shared" si="166"/>
        <v>1.7871157038493233</v>
      </c>
      <c r="AK2117" s="3">
        <f t="shared" si="168"/>
        <v>14.896351484299275</v>
      </c>
      <c r="AL2117" s="3">
        <f t="shared" si="167"/>
        <v>2.9785261730822055</v>
      </c>
    </row>
    <row r="2118" spans="1:38" x14ac:dyDescent="0.2">
      <c r="A2118" s="2">
        <v>3</v>
      </c>
      <c r="B2118" s="2" t="s">
        <v>2146</v>
      </c>
      <c r="C2118" s="2" t="s">
        <v>36</v>
      </c>
      <c r="D2118" s="2">
        <v>47.220210000000002</v>
      </c>
      <c r="E2118" s="2">
        <v>14.872083999999999</v>
      </c>
      <c r="F2118">
        <v>94100</v>
      </c>
      <c r="G2118">
        <v>5600</v>
      </c>
      <c r="H2118">
        <v>2.2779126E-2</v>
      </c>
      <c r="I2118">
        <v>1.3736620000000001E-3</v>
      </c>
      <c r="J2118">
        <v>1.3532173E-3</v>
      </c>
      <c r="K2118">
        <v>4.2452525999999999E-3</v>
      </c>
      <c r="L2118">
        <v>4.6626508999999998E-3</v>
      </c>
      <c r="M2118">
        <v>2.9348746000000001</v>
      </c>
      <c r="N2118">
        <v>0.98431581999999995</v>
      </c>
      <c r="O2118">
        <v>1</v>
      </c>
      <c r="P2118">
        <v>1</v>
      </c>
      <c r="Q2118">
        <v>0.98431581999999995</v>
      </c>
      <c r="R2118">
        <v>2.8888435000000001</v>
      </c>
      <c r="S2118">
        <v>2.889726</v>
      </c>
      <c r="T2118">
        <v>47.220534000000001</v>
      </c>
      <c r="U2118">
        <v>938.90823</v>
      </c>
      <c r="V2118">
        <v>871.03864999999996</v>
      </c>
      <c r="W2118">
        <v>47.204400999999997</v>
      </c>
      <c r="X2118">
        <v>892.20191</v>
      </c>
      <c r="Y2118">
        <v>871.00882000000001</v>
      </c>
      <c r="Z2118">
        <v>2.2780747E-2</v>
      </c>
      <c r="AA2118">
        <v>85.965084000000004</v>
      </c>
      <c r="AB2118">
        <v>2.2774230999999999E-2</v>
      </c>
      <c r="AC2118">
        <v>85.940494000000001</v>
      </c>
      <c r="AD2118" s="2">
        <v>85.958966000000004</v>
      </c>
      <c r="AE2118" s="2">
        <v>17.594909000000001</v>
      </c>
      <c r="AF2118" s="2">
        <f t="shared" si="164"/>
        <v>8.5958965999999998E-2</v>
      </c>
      <c r="AG2118" s="2">
        <f t="shared" si="164"/>
        <v>1.7594909000000002E-2</v>
      </c>
      <c r="AH2118" s="8">
        <v>1316</v>
      </c>
      <c r="AI2118" s="3">
        <f t="shared" si="165"/>
        <v>6.9800746556211477</v>
      </c>
      <c r="AJ2118" s="3">
        <f t="shared" si="166"/>
        <v>1.4287489030389273</v>
      </c>
      <c r="AK2118" s="3">
        <f t="shared" si="168"/>
        <v>11.63345775936858</v>
      </c>
      <c r="AL2118" s="3">
        <f t="shared" si="167"/>
        <v>2.3812481717315452</v>
      </c>
    </row>
    <row r="2119" spans="1:38" x14ac:dyDescent="0.2">
      <c r="A2119" s="2">
        <v>4</v>
      </c>
      <c r="B2119" s="2" t="s">
        <v>2147</v>
      </c>
      <c r="C2119" s="2" t="s">
        <v>36</v>
      </c>
      <c r="D2119" s="2">
        <v>47.220210000000002</v>
      </c>
      <c r="E2119" s="2">
        <v>14.872083999999999</v>
      </c>
      <c r="F2119">
        <v>93500</v>
      </c>
      <c r="G2119">
        <v>4500</v>
      </c>
      <c r="H2119">
        <v>2.2926723999999999E-2</v>
      </c>
      <c r="I2119">
        <v>1.1166806999999999E-3</v>
      </c>
      <c r="J2119">
        <v>1.3624383E-3</v>
      </c>
      <c r="K2119">
        <v>4.2725322E-3</v>
      </c>
      <c r="L2119">
        <v>4.6214439999999997E-3</v>
      </c>
      <c r="M2119">
        <v>2.9348746000000001</v>
      </c>
      <c r="N2119">
        <v>0.98431581999999995</v>
      </c>
      <c r="O2119">
        <v>1</v>
      </c>
      <c r="P2119">
        <v>1</v>
      </c>
      <c r="Q2119">
        <v>0.98431581999999995</v>
      </c>
      <c r="R2119">
        <v>2.8888435000000001</v>
      </c>
      <c r="S2119">
        <v>2.889726</v>
      </c>
      <c r="T2119">
        <v>47.220534000000001</v>
      </c>
      <c r="U2119">
        <v>938.90823</v>
      </c>
      <c r="V2119">
        <v>871.03864999999996</v>
      </c>
      <c r="W2119">
        <v>47.204400999999997</v>
      </c>
      <c r="X2119">
        <v>892.20191</v>
      </c>
      <c r="Y2119">
        <v>871.00882000000001</v>
      </c>
      <c r="Z2119">
        <v>2.2928356E-2</v>
      </c>
      <c r="AA2119">
        <v>86.522099999999995</v>
      </c>
      <c r="AB2119">
        <v>2.2921798E-2</v>
      </c>
      <c r="AC2119">
        <v>86.497353000000004</v>
      </c>
      <c r="AD2119" s="2">
        <v>86.515940000000001</v>
      </c>
      <c r="AE2119" s="2">
        <v>17.439411</v>
      </c>
      <c r="AF2119" s="2">
        <f t="shared" si="164"/>
        <v>8.651594E-2</v>
      </c>
      <c r="AG2119" s="2">
        <f t="shared" si="164"/>
        <v>1.7439410999999998E-2</v>
      </c>
      <c r="AH2119" s="8">
        <v>1316</v>
      </c>
      <c r="AI2119" s="3">
        <f t="shared" si="165"/>
        <v>6.9351381953429625</v>
      </c>
      <c r="AJ2119" s="3">
        <f t="shared" si="166"/>
        <v>1.3979473069400183</v>
      </c>
      <c r="AK2119" s="3">
        <f t="shared" si="168"/>
        <v>11.558563658904937</v>
      </c>
      <c r="AL2119" s="3">
        <f t="shared" si="167"/>
        <v>2.3299121782333638</v>
      </c>
    </row>
    <row r="2120" spans="1:38" x14ac:dyDescent="0.2">
      <c r="A2120" s="2">
        <v>5</v>
      </c>
      <c r="B2120" s="2" t="s">
        <v>2148</v>
      </c>
      <c r="C2120" s="2" t="s">
        <v>36</v>
      </c>
      <c r="D2120" s="2">
        <v>47.284695999999997</v>
      </c>
      <c r="E2120" s="2">
        <v>14.678963</v>
      </c>
      <c r="F2120">
        <v>113900</v>
      </c>
      <c r="G2120">
        <v>5600</v>
      </c>
      <c r="H2120">
        <v>2.5879629000000001E-2</v>
      </c>
      <c r="I2120">
        <v>1.2846553000000001E-3</v>
      </c>
      <c r="J2120">
        <v>1.1746985E-3</v>
      </c>
      <c r="K2120">
        <v>4.7434380999999996E-3</v>
      </c>
      <c r="L2120">
        <v>5.0527677000000003E-3</v>
      </c>
      <c r="M2120">
        <v>4.1773210000000001</v>
      </c>
      <c r="N2120">
        <v>0.97035614000000003</v>
      </c>
      <c r="O2120">
        <v>1</v>
      </c>
      <c r="P2120">
        <v>1</v>
      </c>
      <c r="Q2120">
        <v>0.97035614000000003</v>
      </c>
      <c r="R2120">
        <v>4.0534891000000002</v>
      </c>
      <c r="S2120">
        <v>4.0549958999999998</v>
      </c>
      <c r="T2120">
        <v>47.284944000000003</v>
      </c>
      <c r="U2120">
        <v>904.07421999999997</v>
      </c>
      <c r="V2120">
        <v>822.90313000000003</v>
      </c>
      <c r="W2120">
        <v>47.331009999999999</v>
      </c>
      <c r="X2120">
        <v>801.54407000000003</v>
      </c>
      <c r="Y2120">
        <v>822.99855000000002</v>
      </c>
      <c r="Z2120">
        <v>2.5881338E-2</v>
      </c>
      <c r="AA2120">
        <v>97.665428000000006</v>
      </c>
      <c r="AB2120">
        <v>2.5872175000000001E-2</v>
      </c>
      <c r="AC2120">
        <v>97.630849999999995</v>
      </c>
      <c r="AD2120" s="2">
        <v>97.658976999999993</v>
      </c>
      <c r="AE2120" s="2">
        <v>19.067048</v>
      </c>
      <c r="AF2120" s="2">
        <f t="shared" si="164"/>
        <v>9.7658976999999994E-2</v>
      </c>
      <c r="AG2120" s="2">
        <f t="shared" si="164"/>
        <v>1.9067048E-2</v>
      </c>
      <c r="AH2120" s="8">
        <v>1412</v>
      </c>
      <c r="AI2120" s="3">
        <f t="shared" si="165"/>
        <v>6.1438284367856939</v>
      </c>
      <c r="AJ2120" s="3">
        <f t="shared" si="166"/>
        <v>1.1995279420954592</v>
      </c>
      <c r="AK2120" s="3">
        <f t="shared" si="168"/>
        <v>10.23971406130949</v>
      </c>
      <c r="AL2120" s="3">
        <f t="shared" si="167"/>
        <v>1.9992132368257656</v>
      </c>
    </row>
    <row r="2121" spans="1:38" x14ac:dyDescent="0.2">
      <c r="A2121" s="2">
        <v>6</v>
      </c>
      <c r="B2121" s="2" t="s">
        <v>2149</v>
      </c>
      <c r="C2121" s="2" t="s">
        <v>36</v>
      </c>
      <c r="D2121" s="2">
        <v>47.382071000000003</v>
      </c>
      <c r="E2121" s="2">
        <v>13.937405</v>
      </c>
      <c r="F2121">
        <v>65800</v>
      </c>
      <c r="G2121">
        <v>5700</v>
      </c>
      <c r="H2121">
        <v>4.5886784999999999E-2</v>
      </c>
      <c r="I2121">
        <v>4.0216770000000004E-3</v>
      </c>
      <c r="J2121">
        <v>2.0860611000000002E-3</v>
      </c>
      <c r="K2121">
        <v>8.3786116000000004E-3</v>
      </c>
      <c r="L2121">
        <v>9.5250548000000001E-3</v>
      </c>
      <c r="M2121">
        <v>4.3819879000000004</v>
      </c>
      <c r="N2121">
        <v>0.94207545000000004</v>
      </c>
      <c r="O2121">
        <v>1</v>
      </c>
      <c r="P2121">
        <v>1</v>
      </c>
      <c r="Q2121">
        <v>0.94207545000000004</v>
      </c>
      <c r="R2121">
        <v>4.1281632999999998</v>
      </c>
      <c r="S2121">
        <v>4.1456160999999998</v>
      </c>
      <c r="T2121">
        <v>47.382505999999999</v>
      </c>
      <c r="U2121">
        <v>913.25819999999999</v>
      </c>
      <c r="V2121">
        <v>816.51649999999995</v>
      </c>
      <c r="W2121">
        <v>47.316538000000001</v>
      </c>
      <c r="X2121">
        <v>827.13878</v>
      </c>
      <c r="Y2121">
        <v>816.37798999999995</v>
      </c>
      <c r="Z2121">
        <v>4.5891576000000003E-2</v>
      </c>
      <c r="AA2121">
        <v>173.17576</v>
      </c>
      <c r="AB2121">
        <v>4.5708157999999999E-2</v>
      </c>
      <c r="AC2121">
        <v>172.48361</v>
      </c>
      <c r="AD2121" s="2">
        <v>173.15768</v>
      </c>
      <c r="AE2121" s="2">
        <v>35.943603000000003</v>
      </c>
      <c r="AF2121" s="2">
        <f t="shared" ref="AF2121:AG2184" si="169">AD2121/1000</f>
        <v>0.17315768000000001</v>
      </c>
      <c r="AG2121" s="2">
        <f t="shared" si="169"/>
        <v>3.5943603000000005E-2</v>
      </c>
      <c r="AH2121" s="8">
        <v>1744</v>
      </c>
      <c r="AI2121" s="3">
        <f t="shared" ref="AI2121:AI2184" si="170">600/AD2121</f>
        <v>3.4650498897883133</v>
      </c>
      <c r="AJ2121" s="3">
        <f t="shared" ref="AJ2121:AJ2184" si="171">AI2121*AE2121/AD2121</f>
        <v>0.71926568670673396</v>
      </c>
      <c r="AK2121" s="3">
        <f t="shared" si="168"/>
        <v>5.7750831496471884</v>
      </c>
      <c r="AL2121" s="3">
        <f t="shared" ref="AL2121:AL2184" si="172">AK2121*AE2121/AD2121</f>
        <v>1.1987761445112233</v>
      </c>
    </row>
    <row r="2122" spans="1:38" x14ac:dyDescent="0.2">
      <c r="A2122" s="2">
        <v>7</v>
      </c>
      <c r="B2122" s="2" t="s">
        <v>2150</v>
      </c>
      <c r="C2122" s="2" t="s">
        <v>36</v>
      </c>
      <c r="D2122" s="2">
        <v>47.274227000000003</v>
      </c>
      <c r="E2122" s="2">
        <v>14.657088999999999</v>
      </c>
      <c r="F2122">
        <v>138100</v>
      </c>
      <c r="G2122">
        <v>7800</v>
      </c>
      <c r="H2122">
        <v>2.0130304000000002E-2</v>
      </c>
      <c r="I2122">
        <v>1.1512613000000001E-3</v>
      </c>
      <c r="J2122">
        <v>9.4679308999999999E-4</v>
      </c>
      <c r="K2122">
        <v>3.7055012E-3</v>
      </c>
      <c r="L2122">
        <v>3.9940653999999999E-3</v>
      </c>
      <c r="M2122">
        <v>3.9035217000000002</v>
      </c>
      <c r="N2122">
        <v>0.97849953999999995</v>
      </c>
      <c r="O2122">
        <v>1</v>
      </c>
      <c r="P2122">
        <v>1</v>
      </c>
      <c r="Q2122">
        <v>0.97849953999999995</v>
      </c>
      <c r="R2122">
        <v>3.8195941000000002</v>
      </c>
      <c r="S2122">
        <v>3.8195730000000001</v>
      </c>
      <c r="T2122">
        <v>47.274351000000003</v>
      </c>
      <c r="U2122">
        <v>907.64116999999999</v>
      </c>
      <c r="V2122">
        <v>832.19898999999998</v>
      </c>
      <c r="W2122">
        <v>47.308194999999998</v>
      </c>
      <c r="X2122">
        <v>805.80663000000004</v>
      </c>
      <c r="Y2122">
        <v>832.26765999999998</v>
      </c>
      <c r="Z2122">
        <v>2.0131652999999999E-2</v>
      </c>
      <c r="AA2122">
        <v>75.968501000000003</v>
      </c>
      <c r="AB2122">
        <v>2.0131758999999999E-2</v>
      </c>
      <c r="AC2122">
        <v>75.968901000000002</v>
      </c>
      <c r="AD2122" s="2">
        <v>75.963409999999996</v>
      </c>
      <c r="AE2122" s="2">
        <v>15.071944999999999</v>
      </c>
      <c r="AF2122" s="2">
        <f t="shared" si="169"/>
        <v>7.5963409999999995E-2</v>
      </c>
      <c r="AG2122" s="2">
        <f t="shared" si="169"/>
        <v>1.5071945E-2</v>
      </c>
      <c r="AH2122" s="8">
        <v>1391</v>
      </c>
      <c r="AI2122" s="3">
        <f t="shared" si="170"/>
        <v>7.8985395731971488</v>
      </c>
      <c r="AJ2122" s="3">
        <f t="shared" si="171"/>
        <v>1.5671538972190808</v>
      </c>
      <c r="AK2122" s="3">
        <f t="shared" si="168"/>
        <v>13.164232621995248</v>
      </c>
      <c r="AL2122" s="3">
        <f t="shared" si="172"/>
        <v>2.6119231620318013</v>
      </c>
    </row>
    <row r="2123" spans="1:38" x14ac:dyDescent="0.2">
      <c r="A2123" s="2">
        <v>8</v>
      </c>
      <c r="B2123" s="2" t="s">
        <v>2151</v>
      </c>
      <c r="C2123" s="2" t="s">
        <v>36</v>
      </c>
      <c r="D2123" s="2">
        <v>46.821728999999998</v>
      </c>
      <c r="E2123" s="2">
        <v>15.184179</v>
      </c>
      <c r="F2123">
        <v>154900</v>
      </c>
      <c r="G2123">
        <v>6200</v>
      </c>
      <c r="H2123">
        <v>1.2858536E-2</v>
      </c>
      <c r="I2123">
        <v>5.2411142999999997E-4</v>
      </c>
      <c r="J2123">
        <v>7.7831498999999995E-4</v>
      </c>
      <c r="K2123">
        <v>2.4201099E-3</v>
      </c>
      <c r="L2123">
        <v>2.5956500000000001E-3</v>
      </c>
      <c r="M2123">
        <v>2.7066533000000002</v>
      </c>
      <c r="N2123">
        <v>0.99361098000000003</v>
      </c>
      <c r="O2123">
        <v>1</v>
      </c>
      <c r="P2123">
        <v>1</v>
      </c>
      <c r="Q2123">
        <v>0.99361098000000003</v>
      </c>
      <c r="R2123">
        <v>2.6893604</v>
      </c>
      <c r="S2123">
        <v>2.6908954999999999</v>
      </c>
      <c r="T2123">
        <v>46.830916000000002</v>
      </c>
      <c r="U2123">
        <v>957.20461</v>
      </c>
      <c r="V2123">
        <v>881.32731999999999</v>
      </c>
      <c r="W2123">
        <v>46.871505999999997</v>
      </c>
      <c r="X2123">
        <v>909.49893999999995</v>
      </c>
      <c r="Y2123">
        <v>881.40083000000004</v>
      </c>
      <c r="Z2123">
        <v>1.2859651999999999E-2</v>
      </c>
      <c r="AA2123">
        <v>48.526988000000003</v>
      </c>
      <c r="AB2123">
        <v>1.2852736999999999E-2</v>
      </c>
      <c r="AC2123">
        <v>48.500895</v>
      </c>
      <c r="AD2123" s="2">
        <v>48.522776999999998</v>
      </c>
      <c r="AE2123" s="2">
        <v>9.7949056999999993</v>
      </c>
      <c r="AF2123" s="2">
        <f t="shared" si="169"/>
        <v>4.8522776999999996E-2</v>
      </c>
      <c r="AG2123" s="2">
        <f t="shared" si="169"/>
        <v>9.7949056999999985E-3</v>
      </c>
      <c r="AH2123" s="8">
        <v>1345</v>
      </c>
      <c r="AI2123" s="3">
        <f t="shared" si="170"/>
        <v>12.36532690616615</v>
      </c>
      <c r="AJ2123" s="3">
        <f t="shared" si="171"/>
        <v>2.4960898465388777</v>
      </c>
      <c r="AK2123" s="3">
        <f t="shared" si="168"/>
        <v>20.608878176943584</v>
      </c>
      <c r="AL2123" s="3">
        <f t="shared" si="172"/>
        <v>4.1601497442314628</v>
      </c>
    </row>
    <row r="2124" spans="1:38" x14ac:dyDescent="0.2">
      <c r="A2124" s="2">
        <v>9</v>
      </c>
      <c r="B2124" s="2" t="s">
        <v>2152</v>
      </c>
      <c r="C2124" s="2" t="s">
        <v>36</v>
      </c>
      <c r="D2124" s="2">
        <v>46.838183000000001</v>
      </c>
      <c r="E2124" s="2">
        <v>15.171538999999999</v>
      </c>
      <c r="F2124">
        <v>137000</v>
      </c>
      <c r="G2124">
        <v>6000</v>
      </c>
      <c r="H2124">
        <v>1.4662784E-2</v>
      </c>
      <c r="I2124">
        <v>6.5297445E-4</v>
      </c>
      <c r="J2124">
        <v>8.9194640000000004E-4</v>
      </c>
      <c r="K2124">
        <v>2.7542034999999999E-3</v>
      </c>
      <c r="L2124">
        <v>2.9677569000000001E-3</v>
      </c>
      <c r="M2124">
        <v>2.7251422999999999</v>
      </c>
      <c r="N2124">
        <v>0.99385995999999999</v>
      </c>
      <c r="O2124">
        <v>1</v>
      </c>
      <c r="P2124">
        <v>1</v>
      </c>
      <c r="Q2124">
        <v>0.99385995999999999</v>
      </c>
      <c r="R2124">
        <v>2.7084098000000001</v>
      </c>
      <c r="S2124">
        <v>2.7097267</v>
      </c>
      <c r="T2124">
        <v>46.838208999999999</v>
      </c>
      <c r="U2124">
        <v>953.60524999999996</v>
      </c>
      <c r="V2124">
        <v>880.41539999999998</v>
      </c>
      <c r="W2124">
        <v>46.871505999999997</v>
      </c>
      <c r="X2124">
        <v>909.49893999999995</v>
      </c>
      <c r="Y2124">
        <v>880.47585000000004</v>
      </c>
      <c r="Z2124">
        <v>1.4664014E-2</v>
      </c>
      <c r="AA2124">
        <v>55.335901999999997</v>
      </c>
      <c r="AB2124">
        <v>1.4657313999999999E-2</v>
      </c>
      <c r="AC2124">
        <v>55.310617999999998</v>
      </c>
      <c r="AD2124" s="2">
        <v>55.331260999999998</v>
      </c>
      <c r="AE2124" s="2">
        <v>11.199083</v>
      </c>
      <c r="AF2124" s="2">
        <f t="shared" si="169"/>
        <v>5.5331261E-2</v>
      </c>
      <c r="AG2124" s="2">
        <f t="shared" si="169"/>
        <v>1.1199083E-2</v>
      </c>
      <c r="AH2124" s="8">
        <v>1313.9820999999999</v>
      </c>
      <c r="AI2124" s="3">
        <f t="shared" si="170"/>
        <v>10.843779613119608</v>
      </c>
      <c r="AJ2124" s="3">
        <f t="shared" si="171"/>
        <v>2.194788004579082</v>
      </c>
      <c r="AK2124" s="3">
        <f t="shared" si="168"/>
        <v>18.072966021866012</v>
      </c>
      <c r="AL2124" s="3">
        <f t="shared" si="172"/>
        <v>3.6579800076318034</v>
      </c>
    </row>
    <row r="2125" spans="1:38" x14ac:dyDescent="0.2">
      <c r="A2125" s="2">
        <v>10</v>
      </c>
      <c r="B2125" s="2" t="s">
        <v>2153</v>
      </c>
      <c r="C2125" s="2" t="s">
        <v>36</v>
      </c>
      <c r="D2125" s="2">
        <v>46.917974000000001</v>
      </c>
      <c r="E2125" s="2">
        <v>14.845272</v>
      </c>
      <c r="F2125">
        <v>89500</v>
      </c>
      <c r="G2125">
        <v>5800</v>
      </c>
      <c r="H2125">
        <v>2.438566E-2</v>
      </c>
      <c r="I2125">
        <v>1.6013168E-3</v>
      </c>
      <c r="J2125">
        <v>1.4303237999999999E-3</v>
      </c>
      <c r="K2125">
        <v>4.5374747000000003E-3</v>
      </c>
      <c r="L2125">
        <v>5.0198324999999999E-3</v>
      </c>
      <c r="M2125">
        <v>2.9679508999999999</v>
      </c>
      <c r="N2125">
        <v>0.99219864999999996</v>
      </c>
      <c r="O2125">
        <v>1</v>
      </c>
      <c r="P2125">
        <v>1</v>
      </c>
      <c r="Q2125">
        <v>0.99219864999999996</v>
      </c>
      <c r="R2125">
        <v>2.9447969000000001</v>
      </c>
      <c r="S2125">
        <v>2.944512</v>
      </c>
      <c r="T2125">
        <v>46.920839999999998</v>
      </c>
      <c r="U2125">
        <v>942.79106999999999</v>
      </c>
      <c r="V2125">
        <v>868.95681000000002</v>
      </c>
      <c r="W2125">
        <v>46.991081999999999</v>
      </c>
      <c r="X2125">
        <v>875.70421999999996</v>
      </c>
      <c r="Y2125">
        <v>869.08798999999999</v>
      </c>
      <c r="Z2125">
        <v>2.4388163000000001E-2</v>
      </c>
      <c r="AA2125">
        <v>92.030804000000003</v>
      </c>
      <c r="AB2125">
        <v>2.4390373999999999E-2</v>
      </c>
      <c r="AC2125">
        <v>92.039145000000005</v>
      </c>
      <c r="AD2125" s="2">
        <v>92.021359000000004</v>
      </c>
      <c r="AE2125" s="2">
        <v>18.942764</v>
      </c>
      <c r="AF2125" s="2">
        <f t="shared" si="169"/>
        <v>9.2021358999999997E-2</v>
      </c>
      <c r="AG2125" s="2">
        <f t="shared" si="169"/>
        <v>1.8942764000000001E-2</v>
      </c>
      <c r="AH2125" s="8">
        <v>1730.8965000000001</v>
      </c>
      <c r="AI2125" s="3">
        <f t="shared" si="170"/>
        <v>6.5202253750675423</v>
      </c>
      <c r="AJ2125" s="3">
        <f t="shared" si="171"/>
        <v>1.3422002440402552</v>
      </c>
      <c r="AK2125" s="3">
        <f t="shared" si="168"/>
        <v>10.867042291779237</v>
      </c>
      <c r="AL2125" s="3">
        <f t="shared" si="172"/>
        <v>2.2370004067337583</v>
      </c>
    </row>
    <row r="2126" spans="1:38" x14ac:dyDescent="0.2">
      <c r="A2126" s="2">
        <v>11</v>
      </c>
      <c r="B2126" s="2" t="s">
        <v>2154</v>
      </c>
      <c r="C2126" s="2" t="s">
        <v>36</v>
      </c>
      <c r="D2126" s="2">
        <v>46.663381000000001</v>
      </c>
      <c r="E2126" s="2">
        <v>14.946713000000001</v>
      </c>
      <c r="F2126">
        <v>99500</v>
      </c>
      <c r="G2126">
        <v>5800</v>
      </c>
      <c r="H2126">
        <v>1.8996923999999998E-2</v>
      </c>
      <c r="I2126">
        <v>1.1248582999999999E-3</v>
      </c>
      <c r="J2126">
        <v>1.2396306E-3</v>
      </c>
      <c r="K2126">
        <v>3.5719028999999999E-3</v>
      </c>
      <c r="L2126">
        <v>3.9446775000000003E-3</v>
      </c>
      <c r="M2126">
        <v>2.5461070000000001</v>
      </c>
      <c r="N2126">
        <v>0.99300091999999995</v>
      </c>
      <c r="O2126">
        <v>1</v>
      </c>
      <c r="P2126">
        <v>1</v>
      </c>
      <c r="Q2126">
        <v>0.99300091999999995</v>
      </c>
      <c r="R2126">
        <v>2.5282865999999999</v>
      </c>
      <c r="S2126">
        <v>2.5276147999999998</v>
      </c>
      <c r="T2126">
        <v>46.664999999999999</v>
      </c>
      <c r="U2126">
        <v>972.27236000000005</v>
      </c>
      <c r="V2126">
        <v>889.33542</v>
      </c>
      <c r="W2126">
        <v>46.863267</v>
      </c>
      <c r="X2126">
        <v>938.10942999999997</v>
      </c>
      <c r="Y2126">
        <v>889.68705999999997</v>
      </c>
      <c r="Z2126">
        <v>1.9000691E-2</v>
      </c>
      <c r="AA2126">
        <v>71.700720000000004</v>
      </c>
      <c r="AB2126">
        <v>1.9005392999999999E-2</v>
      </c>
      <c r="AC2126">
        <v>71.718462000000002</v>
      </c>
      <c r="AD2126" s="2">
        <v>71.686507000000006</v>
      </c>
      <c r="AE2126" s="2">
        <v>14.885576</v>
      </c>
      <c r="AF2126" s="2">
        <f t="shared" si="169"/>
        <v>7.168650700000001E-2</v>
      </c>
      <c r="AG2126" s="2">
        <f t="shared" si="169"/>
        <v>1.4885576000000001E-2</v>
      </c>
      <c r="AH2126" s="8">
        <v>1984.8734999999999</v>
      </c>
      <c r="AI2126" s="3">
        <f t="shared" si="170"/>
        <v>8.3697759189187444</v>
      </c>
      <c r="AJ2126" s="3">
        <f t="shared" si="171"/>
        <v>1.7379691208003034</v>
      </c>
      <c r="AK2126" s="3">
        <f t="shared" si="168"/>
        <v>13.949626531531239</v>
      </c>
      <c r="AL2126" s="3">
        <f t="shared" si="172"/>
        <v>2.8966152013338387</v>
      </c>
    </row>
    <row r="2127" spans="1:38" x14ac:dyDescent="0.2">
      <c r="A2127" s="2">
        <v>12</v>
      </c>
      <c r="B2127" s="2" t="s">
        <v>2155</v>
      </c>
      <c r="C2127" s="2" t="s">
        <v>36</v>
      </c>
      <c r="D2127" s="2">
        <v>47.359020000000001</v>
      </c>
      <c r="E2127" s="2">
        <v>15.371936</v>
      </c>
      <c r="F2127">
        <v>70400</v>
      </c>
      <c r="G2127">
        <v>8300</v>
      </c>
      <c r="H2127">
        <v>2.5051699E-2</v>
      </c>
      <c r="I2127">
        <v>3.0254737000000001E-3</v>
      </c>
      <c r="J2127">
        <v>1.7733451E-3</v>
      </c>
      <c r="K2127">
        <v>4.7213578999999997E-3</v>
      </c>
      <c r="L2127">
        <v>5.8812808000000003E-3</v>
      </c>
      <c r="M2127">
        <v>2.3877975</v>
      </c>
      <c r="N2127">
        <v>0.97795929999999998</v>
      </c>
      <c r="O2127">
        <v>1</v>
      </c>
      <c r="P2127">
        <v>1</v>
      </c>
      <c r="Q2127">
        <v>0.97795929999999998</v>
      </c>
      <c r="R2127">
        <v>2.3351687000000001</v>
      </c>
      <c r="S2127">
        <v>2.3352607999999999</v>
      </c>
      <c r="T2127">
        <v>47.360911000000002</v>
      </c>
      <c r="U2127">
        <v>957.44700999999998</v>
      </c>
      <c r="V2127">
        <v>899.24158999999997</v>
      </c>
      <c r="W2127">
        <v>47.391429000000002</v>
      </c>
      <c r="X2127">
        <v>931.85461999999995</v>
      </c>
      <c r="Y2127">
        <v>899.29366000000005</v>
      </c>
      <c r="Z2127">
        <v>2.5053319000000001E-2</v>
      </c>
      <c r="AA2127">
        <v>94.540828000000005</v>
      </c>
      <c r="AB2127">
        <v>2.5052409000000001E-2</v>
      </c>
      <c r="AC2127">
        <v>94.537392999999994</v>
      </c>
      <c r="AD2127" s="2">
        <v>94.534713999999994</v>
      </c>
      <c r="AE2127" s="2">
        <v>22.193512999999999</v>
      </c>
      <c r="AF2127" s="2">
        <f t="shared" si="169"/>
        <v>9.4534713999999992E-2</v>
      </c>
      <c r="AG2127" s="2">
        <f t="shared" si="169"/>
        <v>2.2193512999999998E-2</v>
      </c>
      <c r="AH2127" s="8">
        <v>1191</v>
      </c>
      <c r="AI2127" s="3">
        <f t="shared" si="170"/>
        <v>6.3468748633438512</v>
      </c>
      <c r="AJ2127" s="3">
        <f t="shared" si="171"/>
        <v>1.4900288352170294</v>
      </c>
      <c r="AK2127" s="3">
        <f t="shared" si="168"/>
        <v>10.578124772239752</v>
      </c>
      <c r="AL2127" s="3">
        <f t="shared" si="172"/>
        <v>2.4833813920283823</v>
      </c>
    </row>
    <row r="2128" spans="1:38" x14ac:dyDescent="0.2">
      <c r="A2128" s="2">
        <v>13</v>
      </c>
      <c r="B2128" s="2" t="s">
        <v>2156</v>
      </c>
      <c r="C2128" s="2" t="s">
        <v>36</v>
      </c>
      <c r="D2128" s="2">
        <v>47.354205999999998</v>
      </c>
      <c r="E2128" s="2">
        <v>13.66413</v>
      </c>
      <c r="F2128">
        <v>56900</v>
      </c>
      <c r="G2128">
        <v>3800</v>
      </c>
      <c r="H2128">
        <v>5.5179873999999997E-2</v>
      </c>
      <c r="I2128">
        <v>3.7142413000000002E-3</v>
      </c>
      <c r="J2128">
        <v>2.4392950000000002E-3</v>
      </c>
      <c r="K2128">
        <v>1.0053695E-2</v>
      </c>
      <c r="L2128">
        <v>1.099193E-2</v>
      </c>
      <c r="M2128">
        <v>4.5275907000000002</v>
      </c>
      <c r="N2128">
        <v>0.94934505999999996</v>
      </c>
      <c r="O2128">
        <v>1</v>
      </c>
      <c r="P2128">
        <v>1</v>
      </c>
      <c r="Q2128">
        <v>0.94934505999999996</v>
      </c>
      <c r="R2128">
        <v>4.2982458000000001</v>
      </c>
      <c r="S2128">
        <v>4.3172771000000001</v>
      </c>
      <c r="T2128">
        <v>47.353727999999997</v>
      </c>
      <c r="U2128">
        <v>904.94056</v>
      </c>
      <c r="V2128">
        <v>811.94424000000004</v>
      </c>
      <c r="W2128">
        <v>47.307827000000003</v>
      </c>
      <c r="X2128">
        <v>835.90787</v>
      </c>
      <c r="Y2128">
        <v>811.84686999999997</v>
      </c>
      <c r="Z2128">
        <v>5.5184951000000003E-2</v>
      </c>
      <c r="AA2128">
        <v>208.24510000000001</v>
      </c>
      <c r="AB2128">
        <v>5.4953783999999999E-2</v>
      </c>
      <c r="AC2128">
        <v>207.37277</v>
      </c>
      <c r="AD2128" s="2">
        <v>208.22594000000001</v>
      </c>
      <c r="AE2128" s="2">
        <v>41.478982000000002</v>
      </c>
      <c r="AF2128" s="2">
        <f t="shared" si="169"/>
        <v>0.20822594</v>
      </c>
      <c r="AG2128" s="2">
        <f t="shared" si="169"/>
        <v>4.1478982000000005E-2</v>
      </c>
      <c r="AH2128" s="8">
        <v>1633.991</v>
      </c>
      <c r="AI2128" s="3">
        <f t="shared" si="170"/>
        <v>2.8814853711309936</v>
      </c>
      <c r="AJ2128" s="3">
        <f t="shared" si="171"/>
        <v>0.5739970718461197</v>
      </c>
      <c r="AK2128" s="3">
        <f t="shared" si="168"/>
        <v>4.8024756185516555</v>
      </c>
      <c r="AL2128" s="3">
        <f t="shared" si="172"/>
        <v>0.95666178641019928</v>
      </c>
    </row>
    <row r="2129" spans="1:38" x14ac:dyDescent="0.2">
      <c r="A2129" s="2">
        <v>14</v>
      </c>
      <c r="B2129" s="2" t="s">
        <v>2157</v>
      </c>
      <c r="C2129" s="2" t="s">
        <v>36</v>
      </c>
      <c r="D2129" s="2">
        <v>47.003343000000001</v>
      </c>
      <c r="E2129" s="2">
        <v>15.749200999999999</v>
      </c>
      <c r="F2129">
        <v>49100</v>
      </c>
      <c r="G2129">
        <v>3800</v>
      </c>
      <c r="H2129">
        <v>2.3116431999999999E-2</v>
      </c>
      <c r="I2129">
        <v>1.8264660999999999E-3</v>
      </c>
      <c r="J2129">
        <v>2.3940721000000002E-3</v>
      </c>
      <c r="K2129">
        <v>4.5154725999999997E-3</v>
      </c>
      <c r="L2129">
        <v>5.4274351E-3</v>
      </c>
      <c r="M2129">
        <v>1.4265776999999999</v>
      </c>
      <c r="N2129">
        <v>0.99921879999999996</v>
      </c>
      <c r="O2129">
        <v>1</v>
      </c>
      <c r="P2129">
        <v>1</v>
      </c>
      <c r="Q2129">
        <v>0.99921879999999996</v>
      </c>
      <c r="R2129">
        <v>1.4254632</v>
      </c>
      <c r="S2129">
        <v>1.4254762000000001</v>
      </c>
      <c r="T2129">
        <v>47.002758999999998</v>
      </c>
      <c r="U2129">
        <v>979.12684999999999</v>
      </c>
      <c r="V2129">
        <v>967.50054</v>
      </c>
      <c r="W2129">
        <v>47.029895000000003</v>
      </c>
      <c r="X2129">
        <v>963.12441999999999</v>
      </c>
      <c r="Y2129">
        <v>967.53644999999995</v>
      </c>
      <c r="Z2129">
        <v>2.3116529E-2</v>
      </c>
      <c r="AA2129">
        <v>87.232185000000001</v>
      </c>
      <c r="AB2129">
        <v>2.3116344E-2</v>
      </c>
      <c r="AC2129">
        <v>87.231485000000006</v>
      </c>
      <c r="AD2129" s="2">
        <v>87.231819999999999</v>
      </c>
      <c r="AE2129" s="2">
        <v>20.480886999999999</v>
      </c>
      <c r="AF2129" s="2">
        <f t="shared" si="169"/>
        <v>8.7231820000000002E-2</v>
      </c>
      <c r="AG2129" s="2">
        <f t="shared" si="169"/>
        <v>2.0480887E-2</v>
      </c>
      <c r="AH2129" s="8">
        <v>195.97824</v>
      </c>
      <c r="AI2129" s="3">
        <f t="shared" si="170"/>
        <v>6.878224024215017</v>
      </c>
      <c r="AJ2129" s="3">
        <f t="shared" si="171"/>
        <v>1.6149167700574516</v>
      </c>
      <c r="AK2129" s="3">
        <f t="shared" si="168"/>
        <v>11.463706707025029</v>
      </c>
      <c r="AL2129" s="3">
        <f t="shared" si="172"/>
        <v>2.691527950095753</v>
      </c>
    </row>
    <row r="2130" spans="1:38" x14ac:dyDescent="0.2">
      <c r="A2130" s="2">
        <v>15</v>
      </c>
      <c r="B2130" s="2" t="s">
        <v>2158</v>
      </c>
      <c r="C2130" s="2" t="s">
        <v>36</v>
      </c>
      <c r="D2130" s="2">
        <v>46.529012000000002</v>
      </c>
      <c r="E2130" s="2">
        <v>15.434143000000001</v>
      </c>
      <c r="F2130">
        <v>95300</v>
      </c>
      <c r="G2130">
        <v>7800</v>
      </c>
      <c r="H2130">
        <v>2.0202686000000001E-2</v>
      </c>
      <c r="I2130">
        <v>1.6839526E-3</v>
      </c>
      <c r="J2130">
        <v>1.3086501E-3</v>
      </c>
      <c r="K2130">
        <v>3.7931646000000001E-3</v>
      </c>
      <c r="L2130">
        <v>4.3515927000000003E-3</v>
      </c>
      <c r="M2130">
        <v>2.5917647000000001</v>
      </c>
      <c r="N2130">
        <v>0.99287599000000004</v>
      </c>
      <c r="O2130">
        <v>1</v>
      </c>
      <c r="P2130">
        <v>1</v>
      </c>
      <c r="Q2130">
        <v>0.99287599000000004</v>
      </c>
      <c r="R2130">
        <v>2.5733009</v>
      </c>
      <c r="S2130">
        <v>2.5762360000000002</v>
      </c>
      <c r="T2130">
        <v>46.526501000000003</v>
      </c>
      <c r="U2130">
        <v>950.69186999999999</v>
      </c>
      <c r="V2130">
        <v>886.67331000000001</v>
      </c>
      <c r="W2130">
        <v>46.507123999999997</v>
      </c>
      <c r="X2130">
        <v>891.60757999999998</v>
      </c>
      <c r="Y2130">
        <v>886.63851</v>
      </c>
      <c r="Z2130">
        <v>2.0203608000000001E-2</v>
      </c>
      <c r="AA2130">
        <v>76.240029000000007</v>
      </c>
      <c r="AB2130">
        <v>2.0182172000000002E-2</v>
      </c>
      <c r="AC2130">
        <v>76.159138999999996</v>
      </c>
      <c r="AD2130" s="2">
        <v>76.236548999999997</v>
      </c>
      <c r="AE2130" s="2">
        <v>16.421104</v>
      </c>
      <c r="AF2130" s="2">
        <f t="shared" si="169"/>
        <v>7.6236549000000001E-2</v>
      </c>
      <c r="AG2130" s="2">
        <f t="shared" si="169"/>
        <v>1.6421103999999999E-2</v>
      </c>
      <c r="AH2130" s="8">
        <v>794</v>
      </c>
      <c r="AI2130" s="3">
        <f t="shared" si="170"/>
        <v>7.8702408211053729</v>
      </c>
      <c r="AJ2130" s="3">
        <f t="shared" si="171"/>
        <v>1.6952242031366964</v>
      </c>
      <c r="AK2130" s="3">
        <f t="shared" si="168"/>
        <v>13.117068035175622</v>
      </c>
      <c r="AL2130" s="3">
        <f t="shared" si="172"/>
        <v>2.8253736718944946</v>
      </c>
    </row>
    <row r="2131" spans="1:38" x14ac:dyDescent="0.2">
      <c r="A2131" s="2">
        <v>16</v>
      </c>
      <c r="B2131" s="2" t="s">
        <v>2159</v>
      </c>
      <c r="C2131" s="2" t="s">
        <v>36</v>
      </c>
      <c r="D2131" s="2">
        <v>46.529012000000002</v>
      </c>
      <c r="E2131" s="2">
        <v>15.434143000000001</v>
      </c>
      <c r="F2131">
        <v>88600</v>
      </c>
      <c r="G2131">
        <v>4700</v>
      </c>
      <c r="H2131">
        <v>2.1748180999999998E-2</v>
      </c>
      <c r="I2131">
        <v>1.1694795999999999E-3</v>
      </c>
      <c r="J2131">
        <v>1.4144523E-3</v>
      </c>
      <c r="K2131">
        <v>4.0805184999999997E-3</v>
      </c>
      <c r="L2131">
        <v>4.4742584999999998E-3</v>
      </c>
      <c r="M2131">
        <v>2.5917647000000001</v>
      </c>
      <c r="N2131">
        <v>0.99287599000000004</v>
      </c>
      <c r="O2131">
        <v>1</v>
      </c>
      <c r="P2131">
        <v>1</v>
      </c>
      <c r="Q2131">
        <v>0.99287599000000004</v>
      </c>
      <c r="R2131">
        <v>2.5733009</v>
      </c>
      <c r="S2131">
        <v>2.5762360000000002</v>
      </c>
      <c r="T2131">
        <v>46.526501000000003</v>
      </c>
      <c r="U2131">
        <v>950.69186999999999</v>
      </c>
      <c r="V2131">
        <v>886.67331000000001</v>
      </c>
      <c r="W2131">
        <v>46.507123999999997</v>
      </c>
      <c r="X2131">
        <v>891.60757999999998</v>
      </c>
      <c r="Y2131">
        <v>886.63851</v>
      </c>
      <c r="Z2131">
        <v>2.1749178000000001E-2</v>
      </c>
      <c r="AA2131">
        <v>82.072370000000006</v>
      </c>
      <c r="AB2131">
        <v>2.1726130999999999E-2</v>
      </c>
      <c r="AC2131">
        <v>81.985399999999998</v>
      </c>
      <c r="AD2131" s="2">
        <v>82.068606000000003</v>
      </c>
      <c r="AE2131" s="2">
        <v>16.883994000000001</v>
      </c>
      <c r="AF2131" s="2">
        <f t="shared" si="169"/>
        <v>8.2068606000000002E-2</v>
      </c>
      <c r="AG2131" s="2">
        <f t="shared" si="169"/>
        <v>1.6883994000000003E-2</v>
      </c>
      <c r="AH2131" s="8">
        <v>794</v>
      </c>
      <c r="AI2131" s="3">
        <f t="shared" si="170"/>
        <v>7.3109563966518447</v>
      </c>
      <c r="AJ2131" s="3">
        <f t="shared" si="171"/>
        <v>1.5040848133247369</v>
      </c>
      <c r="AK2131" s="3">
        <f t="shared" si="168"/>
        <v>12.184927327753075</v>
      </c>
      <c r="AL2131" s="3">
        <f t="shared" si="172"/>
        <v>2.5068080222078946</v>
      </c>
    </row>
    <row r="2132" spans="1:38" x14ac:dyDescent="0.2">
      <c r="A2132" s="2">
        <v>17</v>
      </c>
      <c r="B2132" s="2" t="s">
        <v>2160</v>
      </c>
      <c r="C2132" s="2" t="s">
        <v>36</v>
      </c>
      <c r="D2132" s="2">
        <v>46.56</v>
      </c>
      <c r="E2132" s="2">
        <v>15.425000000000001</v>
      </c>
      <c r="F2132">
        <v>72200</v>
      </c>
      <c r="G2132">
        <v>5000</v>
      </c>
      <c r="H2132">
        <v>2.3365825999999999E-2</v>
      </c>
      <c r="I2132">
        <v>1.6439426E-3</v>
      </c>
      <c r="J2132">
        <v>1.7078428000000001E-3</v>
      </c>
      <c r="K2132">
        <v>4.4185361999999999E-3</v>
      </c>
      <c r="L2132">
        <v>5.0142533999999999E-3</v>
      </c>
      <c r="M2132">
        <v>2.2435174</v>
      </c>
      <c r="N2132">
        <v>0.99181907000000002</v>
      </c>
      <c r="O2132">
        <v>1</v>
      </c>
      <c r="P2132">
        <v>1</v>
      </c>
      <c r="Q2132">
        <v>0.99181907000000002</v>
      </c>
      <c r="R2132">
        <v>2.2251633000000002</v>
      </c>
      <c r="S2132">
        <v>2.2261074999999999</v>
      </c>
      <c r="T2132">
        <v>46.555698</v>
      </c>
      <c r="U2132">
        <v>976.49847</v>
      </c>
      <c r="V2132">
        <v>906.30060000000003</v>
      </c>
      <c r="W2132">
        <v>46.511316000000001</v>
      </c>
      <c r="X2132">
        <v>916.44412999999997</v>
      </c>
      <c r="Y2132">
        <v>906.22535000000005</v>
      </c>
      <c r="Z2132">
        <v>2.3369852E-2</v>
      </c>
      <c r="AA2132">
        <v>88.188123000000004</v>
      </c>
      <c r="AB2132">
        <v>2.3360743999999999E-2</v>
      </c>
      <c r="AC2132">
        <v>88.153751999999997</v>
      </c>
      <c r="AD2132" s="2">
        <v>88.172927000000001</v>
      </c>
      <c r="AE2132" s="2">
        <v>18.921710999999998</v>
      </c>
      <c r="AF2132" s="2">
        <f t="shared" si="169"/>
        <v>8.8172926999999998E-2</v>
      </c>
      <c r="AG2132" s="2">
        <f t="shared" si="169"/>
        <v>1.8921710999999997E-2</v>
      </c>
      <c r="AH2132" s="8">
        <v>1198</v>
      </c>
      <c r="AI2132" s="3">
        <f t="shared" si="170"/>
        <v>6.8048098255828569</v>
      </c>
      <c r="AJ2132" s="3">
        <f t="shared" si="171"/>
        <v>1.4602968202432387</v>
      </c>
      <c r="AK2132" s="3">
        <f t="shared" si="168"/>
        <v>11.341349709304762</v>
      </c>
      <c r="AL2132" s="3">
        <f t="shared" si="172"/>
        <v>2.4338280337387315</v>
      </c>
    </row>
    <row r="2133" spans="1:38" x14ac:dyDescent="0.2">
      <c r="A2133" s="2">
        <v>18</v>
      </c>
      <c r="B2133" s="2" t="s">
        <v>2161</v>
      </c>
      <c r="C2133" s="2" t="s">
        <v>36</v>
      </c>
      <c r="D2133" s="2">
        <v>47.487506000000003</v>
      </c>
      <c r="E2133" s="2">
        <v>15.731612999999999</v>
      </c>
      <c r="F2133">
        <v>101000</v>
      </c>
      <c r="G2133">
        <v>4800</v>
      </c>
      <c r="H2133">
        <v>2.0909158000000001E-2</v>
      </c>
      <c r="I2133">
        <v>1.0065073999999999E-3</v>
      </c>
      <c r="J2133">
        <v>1.2526464E-3</v>
      </c>
      <c r="K2133">
        <v>3.9029359E-3</v>
      </c>
      <c r="L2133">
        <v>4.2207924000000003E-3</v>
      </c>
      <c r="M2133">
        <v>2.8705088999999999</v>
      </c>
      <c r="N2133">
        <v>0.99118355000000002</v>
      </c>
      <c r="O2133">
        <v>1</v>
      </c>
      <c r="P2133">
        <v>1</v>
      </c>
      <c r="Q2133">
        <v>0.99118355000000002</v>
      </c>
      <c r="R2133">
        <v>2.8452012</v>
      </c>
      <c r="S2133">
        <v>2.8462451</v>
      </c>
      <c r="T2133">
        <v>47.487921</v>
      </c>
      <c r="U2133">
        <v>926.11845000000005</v>
      </c>
      <c r="V2133">
        <v>874.54106000000002</v>
      </c>
      <c r="W2133">
        <v>47.524576000000003</v>
      </c>
      <c r="X2133">
        <v>885.52234999999996</v>
      </c>
      <c r="Y2133">
        <v>874.60787000000005</v>
      </c>
      <c r="Z2133">
        <v>2.0910103999999999E-2</v>
      </c>
      <c r="AA2133">
        <v>78.906052000000003</v>
      </c>
      <c r="AB2133">
        <v>2.0902917999999999E-2</v>
      </c>
      <c r="AC2133">
        <v>78.878936999999993</v>
      </c>
      <c r="AD2133" s="2">
        <v>78.902483000000004</v>
      </c>
      <c r="AE2133" s="2">
        <v>15.927517999999999</v>
      </c>
      <c r="AF2133" s="2">
        <f t="shared" si="169"/>
        <v>7.8902483000000009E-2</v>
      </c>
      <c r="AG2133" s="2">
        <f t="shared" si="169"/>
        <v>1.5927517999999998E-2</v>
      </c>
      <c r="AH2133" s="8">
        <v>999</v>
      </c>
      <c r="AI2133" s="3">
        <f t="shared" si="170"/>
        <v>7.60432342794586</v>
      </c>
      <c r="AJ2133" s="3">
        <f t="shared" si="171"/>
        <v>1.535034053065597</v>
      </c>
      <c r="AK2133" s="3">
        <f t="shared" si="168"/>
        <v>12.673872379909767</v>
      </c>
      <c r="AL2133" s="3">
        <f t="shared" si="172"/>
        <v>2.5583900884426618</v>
      </c>
    </row>
    <row r="2134" spans="1:38" x14ac:dyDescent="0.2">
      <c r="A2134" s="2">
        <v>19</v>
      </c>
      <c r="B2134" s="2" t="s">
        <v>2162</v>
      </c>
      <c r="C2134" s="2" t="s">
        <v>36</v>
      </c>
      <c r="D2134" s="2">
        <v>47.477550999999998</v>
      </c>
      <c r="E2134" s="2">
        <v>14.344722000000001</v>
      </c>
      <c r="F2134">
        <v>55100</v>
      </c>
      <c r="G2134">
        <v>3900</v>
      </c>
      <c r="H2134">
        <v>5.2699674000000002E-2</v>
      </c>
      <c r="I2134">
        <v>3.7628319999999998E-3</v>
      </c>
      <c r="J2134">
        <v>2.4935335999999998E-3</v>
      </c>
      <c r="K2134">
        <v>9.6344312999999994E-3</v>
      </c>
      <c r="L2134">
        <v>1.0639496E-2</v>
      </c>
      <c r="M2134">
        <v>4.1286836999999998</v>
      </c>
      <c r="N2134">
        <v>0.9610843</v>
      </c>
      <c r="O2134">
        <v>1</v>
      </c>
      <c r="P2134">
        <v>1</v>
      </c>
      <c r="Q2134">
        <v>0.9610843</v>
      </c>
      <c r="R2134">
        <v>3.9680130999999998</v>
      </c>
      <c r="S2134">
        <v>3.9752293999999999</v>
      </c>
      <c r="T2134">
        <v>47.475465999999997</v>
      </c>
      <c r="U2134">
        <v>891.63441999999998</v>
      </c>
      <c r="V2134">
        <v>824.90733999999998</v>
      </c>
      <c r="W2134">
        <v>47.446389000000003</v>
      </c>
      <c r="X2134">
        <v>842.10599999999999</v>
      </c>
      <c r="Y2134">
        <v>824.84753999999998</v>
      </c>
      <c r="Z2134">
        <v>5.2702638000000003E-2</v>
      </c>
      <c r="AA2134">
        <v>198.87788</v>
      </c>
      <c r="AB2134">
        <v>5.2612078999999999E-2</v>
      </c>
      <c r="AC2134">
        <v>198.53614999999999</v>
      </c>
      <c r="AD2134" s="2">
        <v>198.86669000000001</v>
      </c>
      <c r="AE2134" s="2">
        <v>40.149042999999999</v>
      </c>
      <c r="AF2134" s="2">
        <f t="shared" si="169"/>
        <v>0.19886669000000001</v>
      </c>
      <c r="AG2134" s="2">
        <f t="shared" si="169"/>
        <v>4.0149043000000002E-2</v>
      </c>
      <c r="AH2134" s="8">
        <v>1293.991</v>
      </c>
      <c r="AI2134" s="3">
        <f t="shared" si="170"/>
        <v>3.017096528332623</v>
      </c>
      <c r="AJ2134" s="3">
        <f t="shared" si="171"/>
        <v>0.60911929620378957</v>
      </c>
      <c r="AK2134" s="3">
        <f t="shared" si="168"/>
        <v>5.0284942138877051</v>
      </c>
      <c r="AL2134" s="3">
        <f t="shared" si="172"/>
        <v>1.0151988270063159</v>
      </c>
    </row>
    <row r="2135" spans="1:38" x14ac:dyDescent="0.2">
      <c r="A2135" s="2">
        <v>20</v>
      </c>
      <c r="B2135" s="2" t="s">
        <v>2163</v>
      </c>
      <c r="C2135" s="2" t="s">
        <v>36</v>
      </c>
      <c r="D2135" s="2">
        <v>47.333987</v>
      </c>
      <c r="E2135" s="2">
        <v>14.039596</v>
      </c>
      <c r="F2135">
        <v>48800</v>
      </c>
      <c r="G2135">
        <v>3300</v>
      </c>
      <c r="H2135">
        <v>6.4718187999999996E-2</v>
      </c>
      <c r="I2135">
        <v>4.4093446000000001E-3</v>
      </c>
      <c r="J2135">
        <v>2.8601281E-3</v>
      </c>
      <c r="K2135">
        <v>1.1783948000000001E-2</v>
      </c>
      <c r="L2135">
        <v>1.2902871999999999E-2</v>
      </c>
      <c r="M2135">
        <v>4.5238003000000004</v>
      </c>
      <c r="N2135">
        <v>0.95781304</v>
      </c>
      <c r="O2135">
        <v>1</v>
      </c>
      <c r="P2135">
        <v>1</v>
      </c>
      <c r="Q2135">
        <v>0.95781304</v>
      </c>
      <c r="R2135">
        <v>4.3329548999999998</v>
      </c>
      <c r="S2135">
        <v>4.3417703999999997</v>
      </c>
      <c r="T2135">
        <v>47.334007</v>
      </c>
      <c r="U2135">
        <v>895.34362999999996</v>
      </c>
      <c r="V2135">
        <v>812.01813000000004</v>
      </c>
      <c r="W2135">
        <v>47.300837999999999</v>
      </c>
      <c r="X2135">
        <v>806.54186000000004</v>
      </c>
      <c r="Y2135">
        <v>811.94776000000002</v>
      </c>
      <c r="Z2135">
        <v>6.4722851999999997E-2</v>
      </c>
      <c r="AA2135">
        <v>244.23718</v>
      </c>
      <c r="AB2135">
        <v>6.4598035999999998E-2</v>
      </c>
      <c r="AC2135">
        <v>243.76616999999999</v>
      </c>
      <c r="AD2135" s="2">
        <v>244.21958000000001</v>
      </c>
      <c r="AE2135" s="2">
        <v>48.690080999999999</v>
      </c>
      <c r="AF2135" s="2">
        <f t="shared" si="169"/>
        <v>0.24421958000000002</v>
      </c>
      <c r="AG2135" s="2">
        <f t="shared" si="169"/>
        <v>4.8690080999999996E-2</v>
      </c>
      <c r="AH2135" s="8">
        <v>1497</v>
      </c>
      <c r="AI2135" s="3">
        <f t="shared" si="170"/>
        <v>2.4568054698972128</v>
      </c>
      <c r="AJ2135" s="3">
        <f t="shared" si="171"/>
        <v>0.4898135412833744</v>
      </c>
      <c r="AK2135" s="3">
        <f t="shared" si="168"/>
        <v>4.094675783162022</v>
      </c>
      <c r="AL2135" s="3">
        <f t="shared" si="172"/>
        <v>0.81635590213895737</v>
      </c>
    </row>
    <row r="2136" spans="1:38" x14ac:dyDescent="0.2">
      <c r="A2136" s="2">
        <v>21</v>
      </c>
      <c r="B2136" s="2" t="s">
        <v>2164</v>
      </c>
      <c r="C2136" s="2" t="s">
        <v>36</v>
      </c>
      <c r="D2136" s="2">
        <v>47.284584000000002</v>
      </c>
      <c r="E2136" s="2">
        <v>14.870782999999999</v>
      </c>
      <c r="F2136">
        <v>125300</v>
      </c>
      <c r="G2136">
        <v>7000</v>
      </c>
      <c r="H2136">
        <v>2.0182685999999998E-2</v>
      </c>
      <c r="I2136">
        <v>1.1421642000000001E-3</v>
      </c>
      <c r="J2136">
        <v>1.0303339999999999E-3</v>
      </c>
      <c r="K2136">
        <v>3.7318926999999999E-3</v>
      </c>
      <c r="L2136">
        <v>4.0364774999999999E-3</v>
      </c>
      <c r="M2136">
        <v>3.5128792</v>
      </c>
      <c r="N2136">
        <v>0.98307845000000005</v>
      </c>
      <c r="O2136">
        <v>1</v>
      </c>
      <c r="P2136">
        <v>1</v>
      </c>
      <c r="Q2136">
        <v>0.98307845000000005</v>
      </c>
      <c r="R2136">
        <v>3.4534357999999998</v>
      </c>
      <c r="S2136">
        <v>3.4541240000000002</v>
      </c>
      <c r="T2136">
        <v>47.297454999999999</v>
      </c>
      <c r="U2136">
        <v>920.71916999999996</v>
      </c>
      <c r="V2136">
        <v>846.68552999999997</v>
      </c>
      <c r="W2136">
        <v>47.333027999999999</v>
      </c>
      <c r="X2136">
        <v>859.39004</v>
      </c>
      <c r="Y2136">
        <v>846.75527999999997</v>
      </c>
      <c r="Z2136">
        <v>2.0184234999999998E-2</v>
      </c>
      <c r="AA2136">
        <v>76.166922999999997</v>
      </c>
      <c r="AB2136">
        <v>2.0180422E-2</v>
      </c>
      <c r="AC2136">
        <v>76.152535999999998</v>
      </c>
      <c r="AD2136" s="2">
        <v>76.161079999999998</v>
      </c>
      <c r="AE2136" s="2">
        <v>15.23199</v>
      </c>
      <c r="AF2136" s="2">
        <f t="shared" si="169"/>
        <v>7.6161079999999992E-2</v>
      </c>
      <c r="AG2136" s="2">
        <f t="shared" si="169"/>
        <v>1.5231989999999999E-2</v>
      </c>
      <c r="AH2136" s="8">
        <v>1400.9846</v>
      </c>
      <c r="AI2136" s="3">
        <f t="shared" si="170"/>
        <v>7.8780395446072982</v>
      </c>
      <c r="AJ2136" s="3">
        <f t="shared" si="171"/>
        <v>1.5755845316671313</v>
      </c>
      <c r="AK2136" s="3">
        <f t="shared" si="168"/>
        <v>13.13006590767883</v>
      </c>
      <c r="AL2136" s="3">
        <f t="shared" si="172"/>
        <v>2.6259742194452187</v>
      </c>
    </row>
    <row r="2137" spans="1:38" x14ac:dyDescent="0.2">
      <c r="A2137" s="2">
        <v>22</v>
      </c>
      <c r="B2137" s="2" t="s">
        <v>2165</v>
      </c>
      <c r="C2137" s="2" t="s">
        <v>36</v>
      </c>
      <c r="D2137" s="2">
        <v>47.464086000000002</v>
      </c>
      <c r="E2137" s="2">
        <v>15.505772</v>
      </c>
      <c r="F2137">
        <v>77100</v>
      </c>
      <c r="G2137">
        <v>6500</v>
      </c>
      <c r="H2137">
        <v>2.4478841000000001E-2</v>
      </c>
      <c r="I2137">
        <v>2.0990274E-3</v>
      </c>
      <c r="J2137">
        <v>1.6323754000000001E-3</v>
      </c>
      <c r="K2137">
        <v>4.5943618999999998E-3</v>
      </c>
      <c r="L2137">
        <v>5.3083638999999998E-3</v>
      </c>
      <c r="M2137">
        <v>2.5455899</v>
      </c>
      <c r="N2137">
        <v>0.98765977999999999</v>
      </c>
      <c r="O2137">
        <v>1</v>
      </c>
      <c r="P2137">
        <v>1</v>
      </c>
      <c r="Q2137">
        <v>0.98765977999999999</v>
      </c>
      <c r="R2137">
        <v>2.5141768</v>
      </c>
      <c r="S2137">
        <v>2.5153968999999998</v>
      </c>
      <c r="T2137">
        <v>47.463244000000003</v>
      </c>
      <c r="U2137">
        <v>939.84860000000003</v>
      </c>
      <c r="V2137">
        <v>890.76908000000003</v>
      </c>
      <c r="W2137">
        <v>47.448475999999999</v>
      </c>
      <c r="X2137">
        <v>877.52441999999996</v>
      </c>
      <c r="Y2137">
        <v>890.74329999999998</v>
      </c>
      <c r="Z2137">
        <v>2.4479961000000001E-2</v>
      </c>
      <c r="AA2137">
        <v>92.377212</v>
      </c>
      <c r="AB2137">
        <v>2.4468956E-2</v>
      </c>
      <c r="AC2137">
        <v>92.335683000000003</v>
      </c>
      <c r="AD2137" s="2">
        <v>92.372985</v>
      </c>
      <c r="AE2137" s="2">
        <v>20.031562000000001</v>
      </c>
      <c r="AF2137" s="2">
        <f t="shared" si="169"/>
        <v>9.2372985000000005E-2</v>
      </c>
      <c r="AG2137" s="2">
        <f t="shared" si="169"/>
        <v>2.0031561999999999E-2</v>
      </c>
      <c r="AH2137" s="8">
        <v>894.98095999999998</v>
      </c>
      <c r="AI2137" s="3">
        <f t="shared" si="170"/>
        <v>6.4954055560724813</v>
      </c>
      <c r="AJ2137" s="3">
        <f t="shared" si="171"/>
        <v>1.4085624613257912</v>
      </c>
      <c r="AK2137" s="3">
        <f t="shared" si="168"/>
        <v>10.825675926787468</v>
      </c>
      <c r="AL2137" s="3">
        <f t="shared" si="172"/>
        <v>2.3476041022096519</v>
      </c>
    </row>
    <row r="2138" spans="1:38" x14ac:dyDescent="0.2">
      <c r="A2138" s="2">
        <v>23</v>
      </c>
      <c r="B2138" s="2" t="s">
        <v>2166</v>
      </c>
      <c r="C2138" s="2" t="s">
        <v>36</v>
      </c>
      <c r="D2138" s="2">
        <v>46.903382000000001</v>
      </c>
      <c r="E2138" s="2">
        <v>15.591761999999999</v>
      </c>
      <c r="F2138">
        <v>43500</v>
      </c>
      <c r="G2138">
        <v>3100</v>
      </c>
      <c r="H2138">
        <v>2.5672952999999998E-2</v>
      </c>
      <c r="I2138">
        <v>1.8639956E-3</v>
      </c>
      <c r="J2138">
        <v>2.7117015000000001E-3</v>
      </c>
      <c r="K2138">
        <v>5.0167922E-3</v>
      </c>
      <c r="L2138">
        <v>5.9996674000000003E-3</v>
      </c>
      <c r="M2138">
        <v>1.3981288000000001</v>
      </c>
      <c r="N2138">
        <v>0.99894958</v>
      </c>
      <c r="O2138">
        <v>1</v>
      </c>
      <c r="P2138">
        <v>1</v>
      </c>
      <c r="Q2138">
        <v>0.99894958</v>
      </c>
      <c r="R2138">
        <v>1.3966601999999999</v>
      </c>
      <c r="S2138">
        <v>1.3966691</v>
      </c>
      <c r="T2138">
        <v>46.904817000000001</v>
      </c>
      <c r="U2138">
        <v>980.66950999999995</v>
      </c>
      <c r="V2138">
        <v>970.00458000000003</v>
      </c>
      <c r="W2138">
        <v>46.976925000000001</v>
      </c>
      <c r="X2138">
        <v>977.47667000000001</v>
      </c>
      <c r="Y2138">
        <v>970.09884</v>
      </c>
      <c r="Z2138">
        <v>2.5673082999999999E-2</v>
      </c>
      <c r="AA2138">
        <v>96.879559</v>
      </c>
      <c r="AB2138">
        <v>2.5672938999999999E-2</v>
      </c>
      <c r="AC2138">
        <v>96.879013</v>
      </c>
      <c r="AD2138" s="2">
        <v>96.879068000000004</v>
      </c>
      <c r="AE2138" s="2">
        <v>22.640253999999999</v>
      </c>
      <c r="AF2138" s="2">
        <f t="shared" si="169"/>
        <v>9.6879067999999999E-2</v>
      </c>
      <c r="AG2138" s="2">
        <f t="shared" si="169"/>
        <v>2.2640253999999999E-2</v>
      </c>
      <c r="AH2138" s="8">
        <v>212.99361999999999</v>
      </c>
      <c r="AI2138" s="3">
        <f t="shared" si="170"/>
        <v>6.1932883169355009</v>
      </c>
      <c r="AJ2138" s="3">
        <f t="shared" si="171"/>
        <v>1.4473469190543022</v>
      </c>
      <c r="AK2138" s="3">
        <f t="shared" si="168"/>
        <v>10.322147194892501</v>
      </c>
      <c r="AL2138" s="3">
        <f t="shared" si="172"/>
        <v>2.4122448650905035</v>
      </c>
    </row>
    <row r="2139" spans="1:38" x14ac:dyDescent="0.2">
      <c r="A2139" s="2">
        <v>24</v>
      </c>
      <c r="B2139" s="2" t="s">
        <v>2167</v>
      </c>
      <c r="C2139" s="2" t="s">
        <v>36</v>
      </c>
      <c r="D2139" s="2">
        <v>47.482534999999999</v>
      </c>
      <c r="E2139" s="2">
        <v>15.24497</v>
      </c>
      <c r="F2139">
        <v>64900</v>
      </c>
      <c r="G2139">
        <v>9700</v>
      </c>
      <c r="H2139">
        <v>3.1692505000000003E-2</v>
      </c>
      <c r="I2139">
        <v>4.8808219000000003E-3</v>
      </c>
      <c r="J2139">
        <v>1.9827747999999999E-3</v>
      </c>
      <c r="K2139">
        <v>5.9063778000000003E-3</v>
      </c>
      <c r="L2139">
        <v>7.9144877999999998E-3</v>
      </c>
      <c r="M2139">
        <v>2.8267666999999999</v>
      </c>
      <c r="N2139">
        <v>0.97551184000000002</v>
      </c>
      <c r="O2139">
        <v>1</v>
      </c>
      <c r="P2139">
        <v>1</v>
      </c>
      <c r="Q2139">
        <v>0.97551184000000002</v>
      </c>
      <c r="R2139">
        <v>2.7575444</v>
      </c>
      <c r="S2139">
        <v>2.7554471</v>
      </c>
      <c r="T2139">
        <v>47.489220000000003</v>
      </c>
      <c r="U2139">
        <v>945.40629999999999</v>
      </c>
      <c r="V2139">
        <v>876.62631999999996</v>
      </c>
      <c r="W2139">
        <v>47.561272000000002</v>
      </c>
      <c r="X2139">
        <v>899.92561999999998</v>
      </c>
      <c r="Y2139">
        <v>876.75687000000005</v>
      </c>
      <c r="Z2139">
        <v>3.1696017999999999E-2</v>
      </c>
      <c r="AA2139">
        <v>119.60762</v>
      </c>
      <c r="AB2139">
        <v>3.1718446999999997E-2</v>
      </c>
      <c r="AC2139">
        <v>119.69225</v>
      </c>
      <c r="AD2139" s="2">
        <v>119.59435999999999</v>
      </c>
      <c r="AE2139" s="2">
        <v>29.865991999999999</v>
      </c>
      <c r="AF2139" s="2">
        <f t="shared" si="169"/>
        <v>0.11959436</v>
      </c>
      <c r="AG2139" s="2">
        <f t="shared" si="169"/>
        <v>2.9865991999999997E-2</v>
      </c>
      <c r="AH2139" s="8">
        <v>1648.9567</v>
      </c>
      <c r="AI2139" s="3">
        <f t="shared" si="170"/>
        <v>5.0169589937184327</v>
      </c>
      <c r="AJ2139" s="3">
        <f t="shared" si="171"/>
        <v>1.2528722689826073</v>
      </c>
      <c r="AK2139" s="3">
        <f t="shared" si="168"/>
        <v>8.3615983228640545</v>
      </c>
      <c r="AL2139" s="3">
        <f t="shared" si="172"/>
        <v>2.0881204483043452</v>
      </c>
    </row>
    <row r="2140" spans="1:38" x14ac:dyDescent="0.2">
      <c r="A2140" s="2">
        <v>25</v>
      </c>
      <c r="B2140" s="2" t="s">
        <v>2168</v>
      </c>
      <c r="C2140" s="2" t="s">
        <v>36</v>
      </c>
      <c r="D2140" s="2">
        <v>47.445008999999999</v>
      </c>
      <c r="E2140" s="2">
        <v>14.516362000000001</v>
      </c>
      <c r="F2140">
        <v>45000</v>
      </c>
      <c r="G2140">
        <v>3800</v>
      </c>
      <c r="H2140">
        <v>6.1364463000000001E-2</v>
      </c>
      <c r="I2140">
        <v>5.2363762999999997E-3</v>
      </c>
      <c r="J2140">
        <v>3.0452018999999999E-3</v>
      </c>
      <c r="K2140">
        <v>1.1237395000000001E-2</v>
      </c>
      <c r="L2140">
        <v>1.2766046E-2</v>
      </c>
      <c r="M2140">
        <v>3.8750461999999999</v>
      </c>
      <c r="N2140">
        <v>0.97211263999999997</v>
      </c>
      <c r="O2140">
        <v>1</v>
      </c>
      <c r="P2140">
        <v>1</v>
      </c>
      <c r="Q2140">
        <v>0.97211263999999997</v>
      </c>
      <c r="R2140">
        <v>3.7669814000000001</v>
      </c>
      <c r="S2140">
        <v>3.7664081</v>
      </c>
      <c r="T2140">
        <v>47.443924000000003</v>
      </c>
      <c r="U2140">
        <v>893.80238999999995</v>
      </c>
      <c r="V2140">
        <v>833.54642999999999</v>
      </c>
      <c r="W2140">
        <v>47.410871</v>
      </c>
      <c r="X2140">
        <v>883.92872999999997</v>
      </c>
      <c r="Y2140">
        <v>833.47973000000002</v>
      </c>
      <c r="Z2140">
        <v>6.1367630999999999E-2</v>
      </c>
      <c r="AA2140">
        <v>231.57597000000001</v>
      </c>
      <c r="AB2140">
        <v>6.1376438999999998E-2</v>
      </c>
      <c r="AC2140">
        <v>231.60919999999999</v>
      </c>
      <c r="AD2140" s="2">
        <v>231.56401</v>
      </c>
      <c r="AE2140" s="2">
        <v>48.173757999999999</v>
      </c>
      <c r="AF2140" s="2">
        <f t="shared" si="169"/>
        <v>0.23156400999999999</v>
      </c>
      <c r="AG2140" s="2">
        <f t="shared" si="169"/>
        <v>4.8173757999999997E-2</v>
      </c>
      <c r="AH2140" s="8">
        <v>1270</v>
      </c>
      <c r="AI2140" s="3">
        <f t="shared" si="170"/>
        <v>2.5910762212141689</v>
      </c>
      <c r="AJ2140" s="3">
        <f t="shared" si="171"/>
        <v>0.5390383369174071</v>
      </c>
      <c r="AK2140" s="3">
        <f t="shared" si="168"/>
        <v>4.3184603686902818</v>
      </c>
      <c r="AL2140" s="3">
        <f t="shared" si="172"/>
        <v>0.89839722819567869</v>
      </c>
    </row>
    <row r="2141" spans="1:38" x14ac:dyDescent="0.2">
      <c r="A2141" s="2">
        <v>26</v>
      </c>
      <c r="B2141" s="2" t="s">
        <v>2169</v>
      </c>
      <c r="C2141" s="2" t="s">
        <v>36</v>
      </c>
      <c r="D2141" s="2">
        <v>47.356701999999999</v>
      </c>
      <c r="E2141" s="2">
        <v>13.698</v>
      </c>
      <c r="F2141">
        <v>65300</v>
      </c>
      <c r="G2141">
        <v>5000</v>
      </c>
      <c r="H2141">
        <v>4.9575175999999999E-2</v>
      </c>
      <c r="I2141">
        <v>3.8325131000000001E-3</v>
      </c>
      <c r="J2141">
        <v>2.1269396000000002E-3</v>
      </c>
      <c r="K2141">
        <v>9.0247100999999996E-3</v>
      </c>
      <c r="L2141">
        <v>1.0032816999999999E-2</v>
      </c>
      <c r="M2141">
        <v>4.7099421000000001</v>
      </c>
      <c r="N2141">
        <v>0.94303239000000005</v>
      </c>
      <c r="O2141">
        <v>1</v>
      </c>
      <c r="P2141">
        <v>1</v>
      </c>
      <c r="Q2141">
        <v>0.94303239000000005</v>
      </c>
      <c r="R2141">
        <v>4.4416279999999997</v>
      </c>
      <c r="S2141">
        <v>4.4606915000000003</v>
      </c>
      <c r="T2141">
        <v>47.356541</v>
      </c>
      <c r="U2141">
        <v>900.49585999999999</v>
      </c>
      <c r="V2141">
        <v>806.49006999999995</v>
      </c>
      <c r="W2141">
        <v>47.320036000000002</v>
      </c>
      <c r="X2141">
        <v>886.06943000000001</v>
      </c>
      <c r="Y2141">
        <v>806.41173000000003</v>
      </c>
      <c r="Z2141">
        <v>4.9580131999999999E-2</v>
      </c>
      <c r="AA2141">
        <v>187.09484</v>
      </c>
      <c r="AB2141">
        <v>4.9378349000000002E-2</v>
      </c>
      <c r="AC2141">
        <v>186.33339000000001</v>
      </c>
      <c r="AD2141" s="2">
        <v>187.07614000000001</v>
      </c>
      <c r="AE2141" s="2">
        <v>37.859687000000001</v>
      </c>
      <c r="AF2141" s="2">
        <f t="shared" si="169"/>
        <v>0.18707614</v>
      </c>
      <c r="AG2141" s="2">
        <f t="shared" si="169"/>
        <v>3.7859687000000003E-2</v>
      </c>
      <c r="AH2141" s="8">
        <v>1794</v>
      </c>
      <c r="AI2141" s="3">
        <f t="shared" si="170"/>
        <v>3.2072502671906742</v>
      </c>
      <c r="AJ2141" s="3">
        <f t="shared" si="171"/>
        <v>0.64906989874018839</v>
      </c>
      <c r="AK2141" s="3">
        <f t="shared" si="168"/>
        <v>5.3454171119844567</v>
      </c>
      <c r="AL2141" s="3">
        <f t="shared" si="172"/>
        <v>1.0817831645669804</v>
      </c>
    </row>
    <row r="2142" spans="1:38" x14ac:dyDescent="0.2">
      <c r="A2142" s="2">
        <v>27</v>
      </c>
      <c r="B2142" s="2" t="s">
        <v>2170</v>
      </c>
      <c r="C2142" s="2" t="s">
        <v>36</v>
      </c>
      <c r="D2142" s="2">
        <v>47.564</v>
      </c>
      <c r="E2142" s="2">
        <v>15.500844000000001</v>
      </c>
      <c r="F2142">
        <v>49600</v>
      </c>
      <c r="G2142">
        <v>5100</v>
      </c>
      <c r="H2142">
        <v>3.8286568E-2</v>
      </c>
      <c r="I2142">
        <v>4.0047592000000002E-3</v>
      </c>
      <c r="J2142">
        <v>2.5906884E-3</v>
      </c>
      <c r="K2142">
        <v>7.1616355999999997E-3</v>
      </c>
      <c r="L2142">
        <v>8.6045793999999995E-3</v>
      </c>
      <c r="M2142">
        <v>2.5609473</v>
      </c>
      <c r="N2142">
        <v>0.98494236000000002</v>
      </c>
      <c r="O2142">
        <v>1</v>
      </c>
      <c r="P2142">
        <v>1</v>
      </c>
      <c r="Q2142">
        <v>0.98494236000000002</v>
      </c>
      <c r="R2142">
        <v>2.5223854000000001</v>
      </c>
      <c r="S2142">
        <v>2.5225504000000001</v>
      </c>
      <c r="T2142">
        <v>47.565303</v>
      </c>
      <c r="U2142">
        <v>938.32893999999999</v>
      </c>
      <c r="V2142">
        <v>890.13391000000001</v>
      </c>
      <c r="W2142">
        <v>47.606718999999998</v>
      </c>
      <c r="X2142">
        <v>879.98356999999999</v>
      </c>
      <c r="Y2142">
        <v>890.20618000000002</v>
      </c>
      <c r="Z2142">
        <v>3.8289025999999997E-2</v>
      </c>
      <c r="AA2142">
        <v>144.48688999999999</v>
      </c>
      <c r="AB2142">
        <v>3.8286716999999998E-2</v>
      </c>
      <c r="AC2142">
        <v>144.47818000000001</v>
      </c>
      <c r="AD2142" s="2">
        <v>144.47761</v>
      </c>
      <c r="AE2142" s="2">
        <v>32.470111000000003</v>
      </c>
      <c r="AF2142" s="2">
        <f t="shared" si="169"/>
        <v>0.14447761000000001</v>
      </c>
      <c r="AG2142" s="2">
        <f t="shared" si="169"/>
        <v>3.2470111000000003E-2</v>
      </c>
      <c r="AH2142" s="8">
        <v>1280.9081000000001</v>
      </c>
      <c r="AI2142" s="3">
        <f t="shared" si="170"/>
        <v>4.1528926177557892</v>
      </c>
      <c r="AJ2142" s="3">
        <f t="shared" si="171"/>
        <v>0.93332720737566932</v>
      </c>
      <c r="AK2142" s="3">
        <f t="shared" si="168"/>
        <v>6.921487696259649</v>
      </c>
      <c r="AL2142" s="3">
        <f t="shared" si="172"/>
        <v>1.5555453456261155</v>
      </c>
    </row>
    <row r="2143" spans="1:38" x14ac:dyDescent="0.2">
      <c r="A2143" s="2">
        <v>28</v>
      </c>
      <c r="B2143" s="2" t="s">
        <v>2171</v>
      </c>
      <c r="C2143" s="2" t="s">
        <v>36</v>
      </c>
      <c r="D2143" s="2">
        <v>46.585856999999997</v>
      </c>
      <c r="E2143" s="2">
        <v>15.327524</v>
      </c>
      <c r="F2143">
        <v>69100</v>
      </c>
      <c r="G2143">
        <v>4500</v>
      </c>
      <c r="H2143">
        <v>2.2591427000000001E-2</v>
      </c>
      <c r="I2143">
        <v>1.4952659000000001E-3</v>
      </c>
      <c r="J2143">
        <v>1.7657964E-3</v>
      </c>
      <c r="K2143">
        <v>4.2974199000000001E-3</v>
      </c>
      <c r="L2143">
        <v>4.8807453000000002E-3</v>
      </c>
      <c r="M2143">
        <v>2.0620324999999999</v>
      </c>
      <c r="N2143">
        <v>0.99119025000000005</v>
      </c>
      <c r="O2143">
        <v>1</v>
      </c>
      <c r="P2143">
        <v>1</v>
      </c>
      <c r="Q2143">
        <v>0.99119025000000005</v>
      </c>
      <c r="R2143">
        <v>2.0438665</v>
      </c>
      <c r="S2143">
        <v>2.0440491999999999</v>
      </c>
      <c r="T2143">
        <v>46.584361999999999</v>
      </c>
      <c r="U2143">
        <v>974.61536000000001</v>
      </c>
      <c r="V2143">
        <v>917.75264000000004</v>
      </c>
      <c r="W2143">
        <v>46.537466000000002</v>
      </c>
      <c r="X2143">
        <v>947.69845999999995</v>
      </c>
      <c r="Y2143">
        <v>917.67600000000004</v>
      </c>
      <c r="Z2143">
        <v>2.2594053999999999E-2</v>
      </c>
      <c r="AA2143">
        <v>85.260582999999997</v>
      </c>
      <c r="AB2143">
        <v>2.2592210000000001E-2</v>
      </c>
      <c r="AC2143">
        <v>85.253623000000005</v>
      </c>
      <c r="AD2143" s="2">
        <v>85.250665999999995</v>
      </c>
      <c r="AE2143" s="2">
        <v>18.417907</v>
      </c>
      <c r="AF2143" s="2">
        <f t="shared" si="169"/>
        <v>8.5250665999999989E-2</v>
      </c>
      <c r="AG2143" s="2">
        <f t="shared" si="169"/>
        <v>1.8417907000000001E-2</v>
      </c>
      <c r="AH2143" s="8">
        <v>1171.991</v>
      </c>
      <c r="AI2143" s="3">
        <f t="shared" si="170"/>
        <v>7.0380681835377104</v>
      </c>
      <c r="AJ2143" s="3">
        <f t="shared" si="171"/>
        <v>1.5205334028012929</v>
      </c>
      <c r="AK2143" s="3">
        <f t="shared" si="168"/>
        <v>11.730113639229517</v>
      </c>
      <c r="AL2143" s="3">
        <f t="shared" si="172"/>
        <v>2.5342223380021545</v>
      </c>
    </row>
    <row r="2144" spans="1:38" x14ac:dyDescent="0.2">
      <c r="A2144" s="2">
        <v>0</v>
      </c>
      <c r="B2144" s="2" t="s">
        <v>2172</v>
      </c>
      <c r="C2144" s="2" t="s">
        <v>36</v>
      </c>
      <c r="D2144" s="2">
        <v>-15.890843</v>
      </c>
      <c r="E2144" s="2">
        <v>-73.116641999999999</v>
      </c>
      <c r="F2144">
        <v>81000</v>
      </c>
      <c r="G2144">
        <v>14000</v>
      </c>
      <c r="H2144">
        <v>7.2541467999999998E-2</v>
      </c>
      <c r="I2144">
        <v>1.2949075000000001E-2</v>
      </c>
      <c r="J2144">
        <v>1.8694689999999999E-3</v>
      </c>
      <c r="K2144">
        <v>1.2957649999999999E-2</v>
      </c>
      <c r="L2144">
        <v>1.8413966E-2</v>
      </c>
      <c r="M2144">
        <v>8.3789031999999999</v>
      </c>
      <c r="N2144">
        <v>0.98432637000000001</v>
      </c>
      <c r="O2144">
        <v>1</v>
      </c>
      <c r="P2144">
        <v>1</v>
      </c>
      <c r="Q2144">
        <v>0.98432637000000001</v>
      </c>
      <c r="R2144">
        <v>8.2475754000000006</v>
      </c>
      <c r="S2144">
        <v>8.2880353000000007</v>
      </c>
      <c r="T2144">
        <v>-15.890497999999999</v>
      </c>
      <c r="U2144">
        <v>957.64651000000003</v>
      </c>
      <c r="V2144">
        <v>619.62189000000001</v>
      </c>
      <c r="W2144">
        <v>-15.210831000000001</v>
      </c>
      <c r="X2144">
        <v>618.04318000000001</v>
      </c>
      <c r="Y2144">
        <v>617.92720999999995</v>
      </c>
      <c r="Z2144">
        <v>7.2550899000000002E-2</v>
      </c>
      <c r="AA2144">
        <v>273.77697999999998</v>
      </c>
      <c r="AB2144">
        <v>7.2206465999999997E-2</v>
      </c>
      <c r="AC2144">
        <v>272.47723000000002</v>
      </c>
      <c r="AD2144" s="2">
        <v>273.74139000000002</v>
      </c>
      <c r="AE2144" s="2">
        <v>69.486664000000005</v>
      </c>
      <c r="AF2144" s="2">
        <f t="shared" si="169"/>
        <v>0.27374139000000003</v>
      </c>
      <c r="AG2144" s="2">
        <f t="shared" si="169"/>
        <v>6.9486664000000004E-2</v>
      </c>
      <c r="AH2144" s="8">
        <v>5889.9844000000003</v>
      </c>
      <c r="AI2144" s="3">
        <f t="shared" si="170"/>
        <v>2.1918497600965638</v>
      </c>
      <c r="AJ2144" s="3">
        <f t="shared" si="171"/>
        <v>0.55638034065038733</v>
      </c>
      <c r="AK2144" s="3">
        <f t="shared" si="168"/>
        <v>3.6530829334942734</v>
      </c>
      <c r="AL2144" s="3">
        <f t="shared" si="172"/>
        <v>0.92730056775064562</v>
      </c>
    </row>
    <row r="2145" spans="1:38" x14ac:dyDescent="0.2">
      <c r="A2145" s="2">
        <v>1</v>
      </c>
      <c r="B2145" s="2" t="s">
        <v>2173</v>
      </c>
      <c r="C2145" s="2" t="s">
        <v>36</v>
      </c>
      <c r="D2145" s="2">
        <v>-15.931685</v>
      </c>
      <c r="E2145" s="2">
        <v>-73.118426999999997</v>
      </c>
      <c r="F2145">
        <v>173000</v>
      </c>
      <c r="G2145">
        <v>20000</v>
      </c>
      <c r="H2145">
        <v>1.8915574000000001E-2</v>
      </c>
      <c r="I2145">
        <v>2.2363828000000001E-3</v>
      </c>
      <c r="J2145">
        <v>7.5387836999999997E-4</v>
      </c>
      <c r="K2145">
        <v>3.4562468999999999E-3</v>
      </c>
      <c r="L2145">
        <v>4.1851383999999998E-3</v>
      </c>
      <c r="M2145">
        <v>4.5779376999999997</v>
      </c>
      <c r="N2145">
        <v>0.98769414</v>
      </c>
      <c r="O2145">
        <v>1</v>
      </c>
      <c r="P2145">
        <v>1</v>
      </c>
      <c r="Q2145">
        <v>0.98769414</v>
      </c>
      <c r="R2145">
        <v>4.5216022000000002</v>
      </c>
      <c r="S2145">
        <v>4.5407735999999996</v>
      </c>
      <c r="T2145">
        <v>-15.932762</v>
      </c>
      <c r="U2145">
        <v>956.80163000000005</v>
      </c>
      <c r="V2145">
        <v>717.46115999999995</v>
      </c>
      <c r="W2145">
        <v>-15.789229000000001</v>
      </c>
      <c r="X2145">
        <v>737.11982999999998</v>
      </c>
      <c r="Y2145">
        <v>717.14733000000001</v>
      </c>
      <c r="Z2145">
        <v>1.8924256E-2</v>
      </c>
      <c r="AA2145">
        <v>71.412288000000004</v>
      </c>
      <c r="AB2145">
        <v>1.8847467E-2</v>
      </c>
      <c r="AC2145">
        <v>71.122517999999999</v>
      </c>
      <c r="AD2145" s="2">
        <v>71.379523000000006</v>
      </c>
      <c r="AE2145" s="2">
        <v>15.792975</v>
      </c>
      <c r="AF2145" s="2">
        <f t="shared" si="169"/>
        <v>7.1379523E-2</v>
      </c>
      <c r="AG2145" s="2">
        <f t="shared" si="169"/>
        <v>1.5792975000000001E-2</v>
      </c>
      <c r="AH2145" s="8">
        <v>5878.9912000000004</v>
      </c>
      <c r="AI2145" s="3">
        <f t="shared" si="170"/>
        <v>8.4057720587457538</v>
      </c>
      <c r="AJ2145" s="3">
        <f t="shared" si="171"/>
        <v>1.8598071603738544</v>
      </c>
      <c r="AK2145" s="3">
        <f t="shared" si="168"/>
        <v>14.009620097909592</v>
      </c>
      <c r="AL2145" s="3">
        <f t="shared" si="172"/>
        <v>3.0996786006230908</v>
      </c>
    </row>
    <row r="2146" spans="1:38" x14ac:dyDescent="0.2">
      <c r="A2146" s="2">
        <v>2</v>
      </c>
      <c r="B2146" s="2" t="s">
        <v>2174</v>
      </c>
      <c r="C2146" s="2" t="s">
        <v>36</v>
      </c>
      <c r="D2146" s="2">
        <v>-16.187477000000001</v>
      </c>
      <c r="E2146" s="2">
        <v>-73.155044000000004</v>
      </c>
      <c r="F2146">
        <v>84900</v>
      </c>
      <c r="G2146">
        <v>6100</v>
      </c>
      <c r="H2146">
        <v>6.5614930000000002E-2</v>
      </c>
      <c r="I2146">
        <v>4.7491544000000004E-3</v>
      </c>
      <c r="J2146">
        <v>1.7600307999999999E-3</v>
      </c>
      <c r="K2146">
        <v>1.1736112E-2</v>
      </c>
      <c r="L2146">
        <v>1.2782351000000001E-2</v>
      </c>
      <c r="M2146">
        <v>7.9321061000000004</v>
      </c>
      <c r="N2146">
        <v>0.98440890000000003</v>
      </c>
      <c r="O2146">
        <v>1</v>
      </c>
      <c r="P2146">
        <v>1</v>
      </c>
      <c r="Q2146">
        <v>0.98440890000000003</v>
      </c>
      <c r="R2146">
        <v>7.8084357999999998</v>
      </c>
      <c r="S2146">
        <v>7.8467254000000004</v>
      </c>
      <c r="T2146">
        <v>-16.18122</v>
      </c>
      <c r="U2146">
        <v>992.06497999999999</v>
      </c>
      <c r="V2146">
        <v>629.41207999999995</v>
      </c>
      <c r="W2146">
        <v>-15.344198</v>
      </c>
      <c r="X2146">
        <v>762.35634000000005</v>
      </c>
      <c r="Y2146">
        <v>627.35420999999997</v>
      </c>
      <c r="Z2146">
        <v>6.5627068999999996E-2</v>
      </c>
      <c r="AA2146">
        <v>247.64931999999999</v>
      </c>
      <c r="AB2146">
        <v>6.5316023000000001E-2</v>
      </c>
      <c r="AC2146">
        <v>246.47556</v>
      </c>
      <c r="AD2146" s="2">
        <v>247.60351</v>
      </c>
      <c r="AE2146" s="2">
        <v>48.235286000000002</v>
      </c>
      <c r="AF2146" s="2">
        <f t="shared" si="169"/>
        <v>0.24760351</v>
      </c>
      <c r="AG2146" s="2">
        <f t="shared" si="169"/>
        <v>4.8235286000000002E-2</v>
      </c>
      <c r="AH2146" s="8">
        <v>6200.9937</v>
      </c>
      <c r="AI2146" s="3">
        <f t="shared" si="170"/>
        <v>2.4232289760351136</v>
      </c>
      <c r="AJ2146" s="3">
        <f t="shared" si="171"/>
        <v>0.47206577444132697</v>
      </c>
      <c r="AK2146" s="3">
        <f t="shared" si="168"/>
        <v>4.0387149600585222</v>
      </c>
      <c r="AL2146" s="3">
        <f t="shared" si="172"/>
        <v>0.78677629073554489</v>
      </c>
    </row>
    <row r="2147" spans="1:38" x14ac:dyDescent="0.2">
      <c r="A2147" s="2">
        <v>3</v>
      </c>
      <c r="B2147" s="2" t="s">
        <v>2175</v>
      </c>
      <c r="C2147" s="2" t="s">
        <v>36</v>
      </c>
      <c r="D2147" s="2">
        <v>-16.165842999999999</v>
      </c>
      <c r="E2147" s="2">
        <v>-73.630799999999994</v>
      </c>
      <c r="F2147">
        <v>834000</v>
      </c>
      <c r="G2147">
        <v>25000</v>
      </c>
      <c r="H2147">
        <v>2.6528380999999998E-3</v>
      </c>
      <c r="I2147" s="1">
        <v>8.3603658000000006E-5</v>
      </c>
      <c r="J2147">
        <v>1.0913421E-4</v>
      </c>
      <c r="K2147">
        <v>5.0862461999999996E-4</v>
      </c>
      <c r="L2147">
        <v>5.2687651000000004E-4</v>
      </c>
      <c r="M2147">
        <v>3.1858379999999999</v>
      </c>
      <c r="N2147">
        <v>0.99125063000000002</v>
      </c>
      <c r="O2147">
        <v>1</v>
      </c>
      <c r="P2147">
        <v>1</v>
      </c>
      <c r="Q2147">
        <v>0.99125063000000002</v>
      </c>
      <c r="R2147">
        <v>3.1579640000000002</v>
      </c>
      <c r="S2147">
        <v>3.1647596</v>
      </c>
      <c r="T2147">
        <v>-16.158750999999999</v>
      </c>
      <c r="U2147">
        <v>984.09821999999997</v>
      </c>
      <c r="V2147">
        <v>773.92720999999995</v>
      </c>
      <c r="W2147">
        <v>-15.833835000000001</v>
      </c>
      <c r="X2147">
        <v>831.62809000000004</v>
      </c>
      <c r="Y2147">
        <v>773.27697000000001</v>
      </c>
      <c r="Z2147">
        <v>2.6533384E-3</v>
      </c>
      <c r="AA2147">
        <v>10.012598000000001</v>
      </c>
      <c r="AB2147">
        <v>2.6476093000000001E-3</v>
      </c>
      <c r="AC2147">
        <v>9.9909786</v>
      </c>
      <c r="AD2147" s="2">
        <v>10.01071</v>
      </c>
      <c r="AE2147" s="2">
        <v>1.9882131999999999</v>
      </c>
      <c r="AF2147" s="2">
        <f t="shared" si="169"/>
        <v>1.0010709999999999E-2</v>
      </c>
      <c r="AG2147" s="2">
        <f t="shared" si="169"/>
        <v>1.9882132E-3</v>
      </c>
      <c r="AH2147" s="8">
        <v>3494</v>
      </c>
      <c r="AI2147" s="3">
        <f t="shared" si="170"/>
        <v>59.935808748830006</v>
      </c>
      <c r="AJ2147" s="3">
        <f t="shared" si="171"/>
        <v>11.903767675529439</v>
      </c>
      <c r="AK2147" s="3">
        <f t="shared" si="168"/>
        <v>99.893014581383341</v>
      </c>
      <c r="AL2147" s="3">
        <f t="shared" si="172"/>
        <v>19.839612792549062</v>
      </c>
    </row>
    <row r="2148" spans="1:38" x14ac:dyDescent="0.2">
      <c r="A2148" s="2">
        <v>4</v>
      </c>
      <c r="B2148" s="2" t="s">
        <v>2176</v>
      </c>
      <c r="C2148" s="2" t="s">
        <v>36</v>
      </c>
      <c r="D2148" s="2">
        <v>-14.517467</v>
      </c>
      <c r="E2148" s="2">
        <v>-75.210061999999994</v>
      </c>
      <c r="F2148">
        <v>360000</v>
      </c>
      <c r="G2148">
        <v>20000</v>
      </c>
      <c r="H2148">
        <v>1.0775730000000001E-2</v>
      </c>
      <c r="I2148">
        <v>6.0869492999999998E-4</v>
      </c>
      <c r="J2148">
        <v>3.5404989999999998E-4</v>
      </c>
      <c r="K2148">
        <v>1.9661879000000002E-3</v>
      </c>
      <c r="L2148">
        <v>2.0884815999999999E-3</v>
      </c>
      <c r="M2148">
        <v>5.5207177999999999</v>
      </c>
      <c r="N2148">
        <v>0.98424312000000003</v>
      </c>
      <c r="O2148">
        <v>1</v>
      </c>
      <c r="P2148">
        <v>1</v>
      </c>
      <c r="Q2148">
        <v>0.98424312000000003</v>
      </c>
      <c r="R2148">
        <v>5.4337286000000002</v>
      </c>
      <c r="S2148">
        <v>5.4581955999999998</v>
      </c>
      <c r="T2148">
        <v>-14.516958000000001</v>
      </c>
      <c r="U2148">
        <v>975.79043999999999</v>
      </c>
      <c r="V2148">
        <v>684.49685999999997</v>
      </c>
      <c r="W2148">
        <v>-14.127262999999999</v>
      </c>
      <c r="X2148">
        <v>791.62807999999995</v>
      </c>
      <c r="Y2148">
        <v>683.58135000000004</v>
      </c>
      <c r="Z2148">
        <v>1.0778896E-2</v>
      </c>
      <c r="AA2148">
        <v>40.675080999999999</v>
      </c>
      <c r="AB2148">
        <v>1.0731759E-2</v>
      </c>
      <c r="AC2148">
        <v>40.497202999999999</v>
      </c>
      <c r="AD2148" s="2">
        <v>40.663133000000002</v>
      </c>
      <c r="AE2148" s="2">
        <v>7.8810627999999996</v>
      </c>
      <c r="AF2148" s="2">
        <f t="shared" si="169"/>
        <v>4.0663133000000004E-2</v>
      </c>
      <c r="AG2148" s="2">
        <f t="shared" si="169"/>
        <v>7.8810627999999997E-3</v>
      </c>
      <c r="AH2148" s="8">
        <v>4286</v>
      </c>
      <c r="AI2148" s="3">
        <f t="shared" si="170"/>
        <v>14.755380506465155</v>
      </c>
      <c r="AJ2148" s="3">
        <f t="shared" si="171"/>
        <v>2.859791458010569</v>
      </c>
      <c r="AK2148" s="3">
        <f t="shared" si="168"/>
        <v>24.592300844108593</v>
      </c>
      <c r="AL2148" s="3">
        <f t="shared" si="172"/>
        <v>4.7663190966842812</v>
      </c>
    </row>
    <row r="2149" spans="1:38" x14ac:dyDescent="0.2">
      <c r="A2149" s="2">
        <v>5</v>
      </c>
      <c r="B2149" s="2" t="s">
        <v>2177</v>
      </c>
      <c r="C2149" s="2" t="s">
        <v>36</v>
      </c>
      <c r="D2149" s="2">
        <v>-14.517467</v>
      </c>
      <c r="E2149" s="2">
        <v>-75.210061999999994</v>
      </c>
      <c r="F2149">
        <v>766000</v>
      </c>
      <c r="G2149">
        <v>50000</v>
      </c>
      <c r="H2149">
        <v>4.9916268000000001E-3</v>
      </c>
      <c r="I2149">
        <v>3.3566425999999999E-4</v>
      </c>
      <c r="J2149">
        <v>1.4767443E-4</v>
      </c>
      <c r="K2149">
        <v>9.2035366999999998E-4</v>
      </c>
      <c r="L2149">
        <v>9.9072151000000009E-4</v>
      </c>
      <c r="M2149">
        <v>5.5207177999999999</v>
      </c>
      <c r="N2149">
        <v>0.98424312000000003</v>
      </c>
      <c r="O2149">
        <v>1</v>
      </c>
      <c r="P2149">
        <v>1</v>
      </c>
      <c r="Q2149">
        <v>0.98424312000000003</v>
      </c>
      <c r="R2149">
        <v>5.4337286000000002</v>
      </c>
      <c r="S2149">
        <v>5.4581955999999998</v>
      </c>
      <c r="T2149">
        <v>-14.516958000000001</v>
      </c>
      <c r="U2149">
        <v>975.79043999999999</v>
      </c>
      <c r="V2149">
        <v>684.49685999999997</v>
      </c>
      <c r="W2149">
        <v>-14.127262999999999</v>
      </c>
      <c r="X2149">
        <v>791.62807999999995</v>
      </c>
      <c r="Y2149">
        <v>683.58135000000004</v>
      </c>
      <c r="Z2149">
        <v>4.9929123000000001E-3</v>
      </c>
      <c r="AA2149">
        <v>18.841177999999999</v>
      </c>
      <c r="AB2149">
        <v>4.9706879000000004E-3</v>
      </c>
      <c r="AC2149">
        <v>18.757313</v>
      </c>
      <c r="AD2149" s="2">
        <v>18.836327000000001</v>
      </c>
      <c r="AE2149" s="2">
        <v>3.7385717000000001</v>
      </c>
      <c r="AF2149" s="2">
        <f t="shared" si="169"/>
        <v>1.8836327E-2</v>
      </c>
      <c r="AG2149" s="2">
        <f t="shared" si="169"/>
        <v>3.7385717000000002E-3</v>
      </c>
      <c r="AH2149" s="8">
        <v>4286</v>
      </c>
      <c r="AI2149" s="3">
        <f t="shared" si="170"/>
        <v>31.853343807420629</v>
      </c>
      <c r="AJ2149" s="3">
        <f t="shared" si="171"/>
        <v>6.3221460165133578</v>
      </c>
      <c r="AK2149" s="3">
        <f t="shared" si="168"/>
        <v>53.088906345701048</v>
      </c>
      <c r="AL2149" s="3">
        <f t="shared" si="172"/>
        <v>10.536910027522264</v>
      </c>
    </row>
    <row r="2150" spans="1:38" x14ac:dyDescent="0.2">
      <c r="A2150" s="2">
        <v>6</v>
      </c>
      <c r="B2150" s="2" t="s">
        <v>2178</v>
      </c>
      <c r="C2150" s="2" t="s">
        <v>36</v>
      </c>
      <c r="D2150" s="2">
        <v>-13.735813</v>
      </c>
      <c r="E2150" s="2">
        <v>-75.930800000000005</v>
      </c>
      <c r="F2150">
        <v>116000</v>
      </c>
      <c r="G2150">
        <v>15000</v>
      </c>
      <c r="H2150">
        <v>4.0092864999999998E-2</v>
      </c>
      <c r="I2150">
        <v>5.2925402000000002E-3</v>
      </c>
      <c r="J2150">
        <v>1.231137E-3</v>
      </c>
      <c r="K2150">
        <v>7.2130010999999997E-3</v>
      </c>
      <c r="L2150">
        <v>9.0307288999999999E-3</v>
      </c>
      <c r="M2150">
        <v>6.6071293000000004</v>
      </c>
      <c r="N2150">
        <v>0.98122191000000003</v>
      </c>
      <c r="O2150">
        <v>1</v>
      </c>
      <c r="P2150">
        <v>1</v>
      </c>
      <c r="Q2150">
        <v>0.98122191000000003</v>
      </c>
      <c r="R2150">
        <v>6.48306</v>
      </c>
      <c r="S2150">
        <v>6.5207528000000003</v>
      </c>
      <c r="T2150">
        <v>-13.736544</v>
      </c>
      <c r="U2150">
        <v>976.29614000000004</v>
      </c>
      <c r="V2150">
        <v>653.47353999999996</v>
      </c>
      <c r="W2150">
        <v>-13.32602</v>
      </c>
      <c r="X2150">
        <v>682.94223999999997</v>
      </c>
      <c r="Y2150">
        <v>652.45604000000003</v>
      </c>
      <c r="Z2150">
        <v>4.0105143000000003E-2</v>
      </c>
      <c r="AA2150">
        <v>151.34016</v>
      </c>
      <c r="AB2150">
        <v>3.9880791999999998E-2</v>
      </c>
      <c r="AC2150">
        <v>150.49355</v>
      </c>
      <c r="AD2150" s="2">
        <v>151.29383000000001</v>
      </c>
      <c r="AE2150" s="2">
        <v>34.078221999999997</v>
      </c>
      <c r="AF2150" s="2">
        <f t="shared" si="169"/>
        <v>0.15129383000000002</v>
      </c>
      <c r="AG2150" s="2">
        <f t="shared" si="169"/>
        <v>3.4078221999999998E-2</v>
      </c>
      <c r="AH2150" s="8">
        <v>4908</v>
      </c>
      <c r="AI2150" s="3">
        <f t="shared" si="170"/>
        <v>3.9657929209671003</v>
      </c>
      <c r="AJ2150" s="3">
        <f t="shared" si="171"/>
        <v>0.89327616048020786</v>
      </c>
      <c r="AK2150" s="3">
        <f t="shared" si="168"/>
        <v>6.6096548682785006</v>
      </c>
      <c r="AL2150" s="3">
        <f t="shared" si="172"/>
        <v>1.4887936008003462</v>
      </c>
    </row>
    <row r="2151" spans="1:38" x14ac:dyDescent="0.2">
      <c r="A2151" s="2">
        <v>7</v>
      </c>
      <c r="B2151" s="2" t="s">
        <v>2179</v>
      </c>
      <c r="C2151" s="2" t="s">
        <v>36</v>
      </c>
      <c r="D2151" s="2">
        <v>-12.7766</v>
      </c>
      <c r="E2151" s="2">
        <v>-75.924199999999999</v>
      </c>
      <c r="F2151">
        <v>366000</v>
      </c>
      <c r="G2151">
        <v>20000</v>
      </c>
      <c r="H2151">
        <v>1.6574882999999999E-2</v>
      </c>
      <c r="I2151">
        <v>9.1551239000000001E-4</v>
      </c>
      <c r="J2151">
        <v>3.9171198999999999E-4</v>
      </c>
      <c r="K2151">
        <v>2.9752511E-3</v>
      </c>
      <c r="L2151">
        <v>3.1374704E-3</v>
      </c>
      <c r="M2151">
        <v>8.8279935999999992</v>
      </c>
      <c r="N2151">
        <v>0.97198099000000004</v>
      </c>
      <c r="O2151">
        <v>1</v>
      </c>
      <c r="P2151">
        <v>1</v>
      </c>
      <c r="Q2151">
        <v>0.97198099000000004</v>
      </c>
      <c r="R2151">
        <v>8.5806419999999992</v>
      </c>
      <c r="S2151">
        <v>8.6189649999999993</v>
      </c>
      <c r="T2151">
        <v>-12.77303</v>
      </c>
      <c r="U2151">
        <v>869.77080000000001</v>
      </c>
      <c r="V2151">
        <v>602.89918999999998</v>
      </c>
      <c r="W2151">
        <v>-12.388363</v>
      </c>
      <c r="X2151">
        <v>702.49793</v>
      </c>
      <c r="Y2151">
        <v>601.87293999999997</v>
      </c>
      <c r="Z2151">
        <v>1.6575884999999999E-2</v>
      </c>
      <c r="AA2151">
        <v>62.550510000000003</v>
      </c>
      <c r="AB2151">
        <v>1.6503542E-2</v>
      </c>
      <c r="AC2151">
        <v>62.277518000000001</v>
      </c>
      <c r="AD2151" s="2">
        <v>62.546729999999997</v>
      </c>
      <c r="AE2151" s="2">
        <v>11.839511</v>
      </c>
      <c r="AF2151" s="2">
        <f t="shared" si="169"/>
        <v>6.2546729999999995E-2</v>
      </c>
      <c r="AG2151" s="2">
        <f t="shared" si="169"/>
        <v>1.1839511E-2</v>
      </c>
      <c r="AH2151" s="8">
        <v>4530</v>
      </c>
      <c r="AI2151" s="3">
        <f t="shared" si="170"/>
        <v>9.592827634634137</v>
      </c>
      <c r="AJ2151" s="3">
        <f t="shared" si="171"/>
        <v>1.8158325511398414</v>
      </c>
      <c r="AK2151" s="3">
        <f t="shared" si="168"/>
        <v>15.988046057723562</v>
      </c>
      <c r="AL2151" s="3">
        <f t="shared" si="172"/>
        <v>3.0263875852330693</v>
      </c>
    </row>
    <row r="2152" spans="1:38" x14ac:dyDescent="0.2">
      <c r="A2152" s="2">
        <v>8</v>
      </c>
      <c r="B2152" s="2" t="s">
        <v>2180</v>
      </c>
      <c r="C2152" s="2" t="s">
        <v>36</v>
      </c>
      <c r="D2152" s="2">
        <v>-12.830802</v>
      </c>
      <c r="E2152" s="2">
        <v>-75.920858999999993</v>
      </c>
      <c r="F2152">
        <v>311000</v>
      </c>
      <c r="G2152">
        <v>18000</v>
      </c>
      <c r="H2152">
        <v>1.9163218999999999E-2</v>
      </c>
      <c r="I2152">
        <v>1.1204765E-3</v>
      </c>
      <c r="J2152">
        <v>4.6417372000000001E-4</v>
      </c>
      <c r="K2152">
        <v>3.4381446E-3</v>
      </c>
      <c r="L2152">
        <v>3.6457871000000002E-3</v>
      </c>
      <c r="M2152">
        <v>8.6537035000000007</v>
      </c>
      <c r="N2152">
        <v>0.97193591000000001</v>
      </c>
      <c r="O2152">
        <v>1</v>
      </c>
      <c r="P2152">
        <v>1</v>
      </c>
      <c r="Q2152">
        <v>0.97193591000000001</v>
      </c>
      <c r="R2152">
        <v>8.4108452000000007</v>
      </c>
      <c r="S2152">
        <v>8.4543496000000005</v>
      </c>
      <c r="T2152">
        <v>-12.821937</v>
      </c>
      <c r="U2152">
        <v>900.31570999999997</v>
      </c>
      <c r="V2152">
        <v>606.37886000000003</v>
      </c>
      <c r="W2152">
        <v>-12.425905999999999</v>
      </c>
      <c r="X2152">
        <v>674.61288999999999</v>
      </c>
      <c r="Y2152">
        <v>605.32686999999999</v>
      </c>
      <c r="Z2152">
        <v>1.9164680999999999E-2</v>
      </c>
      <c r="AA2152">
        <v>72.319550000000007</v>
      </c>
      <c r="AB2152">
        <v>1.9068056E-2</v>
      </c>
      <c r="AC2152">
        <v>71.954926999999998</v>
      </c>
      <c r="AD2152" s="2">
        <v>72.314036000000002</v>
      </c>
      <c r="AE2152" s="2">
        <v>13.757687000000001</v>
      </c>
      <c r="AF2152" s="2">
        <f t="shared" si="169"/>
        <v>7.2314035999999998E-2</v>
      </c>
      <c r="AG2152" s="2">
        <f t="shared" si="169"/>
        <v>1.3757687000000001E-2</v>
      </c>
      <c r="AH2152" s="8">
        <v>4823.9912000000004</v>
      </c>
      <c r="AI2152" s="3">
        <f t="shared" si="170"/>
        <v>8.2971444160577619</v>
      </c>
      <c r="AJ2152" s="3">
        <f t="shared" si="171"/>
        <v>1.5785250303263458</v>
      </c>
      <c r="AK2152" s="3">
        <f t="shared" si="168"/>
        <v>13.828574026762936</v>
      </c>
      <c r="AL2152" s="3">
        <f t="shared" si="172"/>
        <v>2.6308750505439096</v>
      </c>
    </row>
    <row r="2153" spans="1:38" x14ac:dyDescent="0.2">
      <c r="A2153" s="2">
        <v>9</v>
      </c>
      <c r="B2153" s="2" t="s">
        <v>2181</v>
      </c>
      <c r="C2153" s="2" t="s">
        <v>36</v>
      </c>
      <c r="D2153" s="2">
        <v>-12.960845000000001</v>
      </c>
      <c r="E2153" s="2">
        <v>-76.143336000000005</v>
      </c>
      <c r="F2153">
        <v>296000</v>
      </c>
      <c r="G2153">
        <v>22000</v>
      </c>
      <c r="H2153">
        <v>1.8108363999999998E-2</v>
      </c>
      <c r="I2153">
        <v>1.3635355000000001E-3</v>
      </c>
      <c r="J2153">
        <v>4.7550066999999999E-4</v>
      </c>
      <c r="K2153">
        <v>3.2581773999999998E-3</v>
      </c>
      <c r="L2153">
        <v>3.5638532000000001E-3</v>
      </c>
      <c r="M2153">
        <v>7.7586985000000004</v>
      </c>
      <c r="N2153">
        <v>0.97207429000000001</v>
      </c>
      <c r="O2153">
        <v>1</v>
      </c>
      <c r="P2153">
        <v>1</v>
      </c>
      <c r="Q2153">
        <v>0.97207429000000001</v>
      </c>
      <c r="R2153">
        <v>7.5420312999999997</v>
      </c>
      <c r="S2153">
        <v>7.5840793</v>
      </c>
      <c r="T2153">
        <v>-12.952051000000001</v>
      </c>
      <c r="U2153">
        <v>960.42767000000003</v>
      </c>
      <c r="V2153">
        <v>624.96586000000002</v>
      </c>
      <c r="W2153">
        <v>-12.516983</v>
      </c>
      <c r="X2153">
        <v>584.37810999999999</v>
      </c>
      <c r="Y2153">
        <v>623.83528999999999</v>
      </c>
      <c r="Z2153">
        <v>1.8111273000000001E-2</v>
      </c>
      <c r="AA2153">
        <v>68.344426999999996</v>
      </c>
      <c r="AB2153">
        <v>1.8013095999999999E-2</v>
      </c>
      <c r="AC2153">
        <v>67.973945999999998</v>
      </c>
      <c r="AD2153" s="2">
        <v>68.333449000000002</v>
      </c>
      <c r="AE2153" s="2">
        <v>13.448503000000001</v>
      </c>
      <c r="AF2153" s="2">
        <f t="shared" si="169"/>
        <v>6.8333449000000004E-2</v>
      </c>
      <c r="AG2153" s="2">
        <f t="shared" si="169"/>
        <v>1.3448503000000001E-2</v>
      </c>
      <c r="AH2153" s="8">
        <v>5382.9912000000004</v>
      </c>
      <c r="AI2153" s="3">
        <f t="shared" si="170"/>
        <v>8.7804729423214098</v>
      </c>
      <c r="AJ2153" s="3">
        <f t="shared" si="171"/>
        <v>1.7280587828404259</v>
      </c>
      <c r="AK2153" s="3">
        <f t="shared" si="168"/>
        <v>14.634121570535683</v>
      </c>
      <c r="AL2153" s="3">
        <f t="shared" si="172"/>
        <v>2.8800979714007098</v>
      </c>
    </row>
    <row r="2154" spans="1:38" x14ac:dyDescent="0.2">
      <c r="A2154" s="2">
        <v>10</v>
      </c>
      <c r="B2154" s="2" t="s">
        <v>2182</v>
      </c>
      <c r="C2154" s="2" t="s">
        <v>36</v>
      </c>
      <c r="D2154" s="2">
        <v>-12.960845000000001</v>
      </c>
      <c r="E2154" s="2">
        <v>-76.143336000000005</v>
      </c>
      <c r="F2154">
        <v>287000</v>
      </c>
      <c r="G2154">
        <v>42000</v>
      </c>
      <c r="H2154">
        <v>1.8680492E-2</v>
      </c>
      <c r="I2154">
        <v>2.8139646000000002E-3</v>
      </c>
      <c r="J2154">
        <v>4.9153149000000001E-4</v>
      </c>
      <c r="K2154">
        <v>3.3604484E-3</v>
      </c>
      <c r="L2154">
        <v>4.4105118E-3</v>
      </c>
      <c r="M2154">
        <v>7.7586985000000004</v>
      </c>
      <c r="N2154">
        <v>0.97207429000000001</v>
      </c>
      <c r="O2154">
        <v>1</v>
      </c>
      <c r="P2154">
        <v>1</v>
      </c>
      <c r="Q2154">
        <v>0.97207429000000001</v>
      </c>
      <c r="R2154">
        <v>7.5420312999999997</v>
      </c>
      <c r="S2154">
        <v>7.5840793</v>
      </c>
      <c r="T2154">
        <v>-12.952051000000001</v>
      </c>
      <c r="U2154">
        <v>960.42767000000003</v>
      </c>
      <c r="V2154">
        <v>624.96586000000002</v>
      </c>
      <c r="W2154">
        <v>-12.516983</v>
      </c>
      <c r="X2154">
        <v>584.37810999999999</v>
      </c>
      <c r="Y2154">
        <v>623.83528999999999</v>
      </c>
      <c r="Z2154">
        <v>1.8683501000000002E-2</v>
      </c>
      <c r="AA2154">
        <v>70.503776999999999</v>
      </c>
      <c r="AB2154">
        <v>1.8582252E-2</v>
      </c>
      <c r="AC2154">
        <v>70.121705000000006</v>
      </c>
      <c r="AD2154" s="2">
        <v>70.492424</v>
      </c>
      <c r="AE2154" s="2">
        <v>16.643440999999999</v>
      </c>
      <c r="AF2154" s="2">
        <f t="shared" si="169"/>
        <v>7.0492423999999998E-2</v>
      </c>
      <c r="AG2154" s="2">
        <f t="shared" si="169"/>
        <v>1.6643440999999998E-2</v>
      </c>
      <c r="AH2154" s="8">
        <v>5382.9912000000004</v>
      </c>
      <c r="AI2154" s="3">
        <f t="shared" si="170"/>
        <v>8.5115529578043727</v>
      </c>
      <c r="AJ2154" s="3">
        <f t="shared" si="171"/>
        <v>2.0095993503017082</v>
      </c>
      <c r="AK2154" s="3">
        <f t="shared" si="168"/>
        <v>14.185921596340622</v>
      </c>
      <c r="AL2154" s="3">
        <f t="shared" si="172"/>
        <v>3.3493322505028473</v>
      </c>
    </row>
    <row r="2155" spans="1:38" x14ac:dyDescent="0.2">
      <c r="A2155" s="2">
        <v>11</v>
      </c>
      <c r="B2155" s="2" t="s">
        <v>2183</v>
      </c>
      <c r="C2155" s="2" t="s">
        <v>36</v>
      </c>
      <c r="D2155" s="2">
        <v>-13.124966000000001</v>
      </c>
      <c r="E2155" s="2">
        <v>-76.360876000000005</v>
      </c>
      <c r="F2155">
        <v>331000</v>
      </c>
      <c r="G2155">
        <v>29000</v>
      </c>
      <c r="H2155">
        <v>1.5213833E-2</v>
      </c>
      <c r="I2155">
        <v>1.3553574000000001E-3</v>
      </c>
      <c r="J2155">
        <v>4.1297049000000002E-4</v>
      </c>
      <c r="K2155">
        <v>2.7447647E-3</v>
      </c>
      <c r="L2155">
        <v>3.0888948999999999E-3</v>
      </c>
      <c r="M2155">
        <v>7.2862622999999997</v>
      </c>
      <c r="N2155">
        <v>0.97287767999999997</v>
      </c>
      <c r="O2155">
        <v>1</v>
      </c>
      <c r="P2155">
        <v>1</v>
      </c>
      <c r="Q2155">
        <v>0.97287767999999997</v>
      </c>
      <c r="R2155">
        <v>7.0886418999999998</v>
      </c>
      <c r="S2155">
        <v>7.1225553000000001</v>
      </c>
      <c r="T2155">
        <v>-13.123505</v>
      </c>
      <c r="U2155">
        <v>1008.0877</v>
      </c>
      <c r="V2155">
        <v>635.82996000000003</v>
      </c>
      <c r="W2155">
        <v>-12.572849</v>
      </c>
      <c r="X2155">
        <v>795.54299000000003</v>
      </c>
      <c r="Y2155">
        <v>634.41922999999997</v>
      </c>
      <c r="Z2155">
        <v>1.5217718E-2</v>
      </c>
      <c r="AA2155">
        <v>57.425353000000001</v>
      </c>
      <c r="AB2155">
        <v>1.5146856E-2</v>
      </c>
      <c r="AC2155">
        <v>57.157946000000003</v>
      </c>
      <c r="AD2155" s="2">
        <v>57.410688999999998</v>
      </c>
      <c r="AE2155" s="2">
        <v>11.656207</v>
      </c>
      <c r="AF2155" s="2">
        <f t="shared" si="169"/>
        <v>5.7410689000000001E-2</v>
      </c>
      <c r="AG2155" s="2">
        <f t="shared" si="169"/>
        <v>1.1656207E-2</v>
      </c>
      <c r="AH2155" s="8">
        <v>5805.9849000000004</v>
      </c>
      <c r="AI2155" s="3">
        <f t="shared" si="170"/>
        <v>10.451015489467476</v>
      </c>
      <c r="AJ2155" s="3">
        <f t="shared" si="171"/>
        <v>2.1218905752104669</v>
      </c>
      <c r="AK2155" s="3">
        <f t="shared" si="168"/>
        <v>17.418359149112458</v>
      </c>
      <c r="AL2155" s="3">
        <f t="shared" si="172"/>
        <v>3.5364842920174446</v>
      </c>
    </row>
    <row r="2156" spans="1:38" x14ac:dyDescent="0.2">
      <c r="A2156" s="2">
        <v>12</v>
      </c>
      <c r="B2156" s="2" t="s">
        <v>2184</v>
      </c>
      <c r="C2156" s="2" t="s">
        <v>36</v>
      </c>
      <c r="D2156" s="2">
        <v>-17.850048000000001</v>
      </c>
      <c r="E2156" s="2">
        <v>-70.120880999999997</v>
      </c>
      <c r="F2156">
        <v>396000</v>
      </c>
      <c r="G2156">
        <v>88000</v>
      </c>
      <c r="H2156">
        <v>1.2672699000000001E-2</v>
      </c>
      <c r="I2156">
        <v>2.9940709E-3</v>
      </c>
      <c r="J2156">
        <v>3.4120028000000002E-4</v>
      </c>
      <c r="K2156">
        <v>2.2901943999999999E-3</v>
      </c>
      <c r="L2156">
        <v>3.7849530000000002E-3</v>
      </c>
      <c r="M2156">
        <v>7.2333642999999999</v>
      </c>
      <c r="N2156">
        <v>0.98247583999999999</v>
      </c>
      <c r="O2156">
        <v>1</v>
      </c>
      <c r="P2156">
        <v>1</v>
      </c>
      <c r="Q2156">
        <v>0.98247583999999999</v>
      </c>
      <c r="R2156">
        <v>7.1066057000000002</v>
      </c>
      <c r="S2156">
        <v>7.1096110000000001</v>
      </c>
      <c r="T2156">
        <v>-17.844594000000001</v>
      </c>
      <c r="U2156">
        <v>866.46384999999998</v>
      </c>
      <c r="V2156">
        <v>648.50905</v>
      </c>
      <c r="W2156">
        <v>-17.707450999999999</v>
      </c>
      <c r="X2156">
        <v>648.88643000000002</v>
      </c>
      <c r="Y2156">
        <v>648.19007999999997</v>
      </c>
      <c r="Z2156">
        <v>1.2674872E-2</v>
      </c>
      <c r="AA2156">
        <v>47.829704</v>
      </c>
      <c r="AB2156">
        <v>1.2669619999999999E-2</v>
      </c>
      <c r="AC2156">
        <v>47.809887000000003</v>
      </c>
      <c r="AD2156" s="2">
        <v>47.821505999999999</v>
      </c>
      <c r="AE2156" s="2">
        <v>14.282840999999999</v>
      </c>
      <c r="AF2156" s="2">
        <f t="shared" si="169"/>
        <v>4.7821506E-2</v>
      </c>
      <c r="AG2156" s="2">
        <f t="shared" si="169"/>
        <v>1.4282840999999999E-2</v>
      </c>
      <c r="AH2156" s="8">
        <v>4401</v>
      </c>
      <c r="AI2156" s="3">
        <f t="shared" si="170"/>
        <v>12.546656309820104</v>
      </c>
      <c r="AJ2156" s="3">
        <f t="shared" si="171"/>
        <v>3.747307689448494</v>
      </c>
      <c r="AK2156" s="3">
        <f t="shared" si="168"/>
        <v>20.911093849700176</v>
      </c>
      <c r="AL2156" s="3">
        <f t="shared" si="172"/>
        <v>6.2455128157474906</v>
      </c>
    </row>
    <row r="2157" spans="1:38" x14ac:dyDescent="0.2">
      <c r="A2157" s="2">
        <v>13</v>
      </c>
      <c r="B2157" s="2" t="s">
        <v>2185</v>
      </c>
      <c r="C2157" s="2" t="s">
        <v>36</v>
      </c>
      <c r="D2157" s="2">
        <v>-19.169242000000001</v>
      </c>
      <c r="E2157" s="2">
        <v>-70.154338999999993</v>
      </c>
      <c r="F2157">
        <v>117000</v>
      </c>
      <c r="G2157">
        <v>17000</v>
      </c>
      <c r="H2157">
        <v>2.0330661E-2</v>
      </c>
      <c r="I2157">
        <v>3.0481703999999999E-3</v>
      </c>
      <c r="J2157">
        <v>1.076715E-3</v>
      </c>
      <c r="K2157">
        <v>3.7674205999999998E-3</v>
      </c>
      <c r="L2157">
        <v>4.9642840000000002E-3</v>
      </c>
      <c r="M2157">
        <v>3.2583839999999999</v>
      </c>
      <c r="N2157">
        <v>0.99307422000000001</v>
      </c>
      <c r="O2157">
        <v>1</v>
      </c>
      <c r="P2157">
        <v>1</v>
      </c>
      <c r="Q2157">
        <v>0.99307422000000001</v>
      </c>
      <c r="R2157">
        <v>3.2358170999999998</v>
      </c>
      <c r="S2157">
        <v>3.2369482999999999</v>
      </c>
      <c r="T2157">
        <v>-19.172550999999999</v>
      </c>
      <c r="U2157">
        <v>999.23708999999997</v>
      </c>
      <c r="V2157">
        <v>776.38923</v>
      </c>
      <c r="W2157">
        <v>-19.181035000000001</v>
      </c>
      <c r="X2157">
        <v>835.43535999999995</v>
      </c>
      <c r="Y2157">
        <v>776.40535999999997</v>
      </c>
      <c r="Z2157">
        <v>2.0341672000000002E-2</v>
      </c>
      <c r="AA2157">
        <v>76.761027999999996</v>
      </c>
      <c r="AB2157">
        <v>2.0334958E-2</v>
      </c>
      <c r="AC2157">
        <v>76.735690000000005</v>
      </c>
      <c r="AD2157" s="2">
        <v>76.719475000000003</v>
      </c>
      <c r="AE2157" s="2">
        <v>18.733146999999999</v>
      </c>
      <c r="AF2157" s="2">
        <f t="shared" si="169"/>
        <v>7.6719475000000009E-2</v>
      </c>
      <c r="AG2157" s="2">
        <f t="shared" si="169"/>
        <v>1.8733146999999999E-2</v>
      </c>
      <c r="AH2157" s="8">
        <v>4558</v>
      </c>
      <c r="AI2157" s="3">
        <f t="shared" si="170"/>
        <v>7.8207000243419289</v>
      </c>
      <c r="AJ2157" s="3">
        <f t="shared" si="171"/>
        <v>1.9096366756798182</v>
      </c>
      <c r="AK2157" s="3">
        <f t="shared" si="168"/>
        <v>13.034500040569881</v>
      </c>
      <c r="AL2157" s="3">
        <f t="shared" si="172"/>
        <v>3.1827277927996969</v>
      </c>
    </row>
    <row r="2158" spans="1:38" x14ac:dyDescent="0.2">
      <c r="A2158" s="2">
        <v>0</v>
      </c>
      <c r="B2158" s="2" t="s">
        <v>2186</v>
      </c>
      <c r="C2158" s="2" t="s">
        <v>36</v>
      </c>
      <c r="D2158" s="2">
        <v>-37.584432</v>
      </c>
      <c r="E2158" s="2">
        <v>-72.149266999999995</v>
      </c>
      <c r="F2158">
        <v>86300</v>
      </c>
      <c r="G2158">
        <v>14000</v>
      </c>
      <c r="H2158">
        <v>1.7070442000000002E-2</v>
      </c>
      <c r="I2158">
        <v>2.889558E-3</v>
      </c>
      <c r="J2158">
        <v>1.3685919E-3</v>
      </c>
      <c r="K2158">
        <v>3.2694464000000002E-3</v>
      </c>
      <c r="L2158">
        <v>4.5729496999999996E-3</v>
      </c>
      <c r="M2158">
        <v>1.9530249</v>
      </c>
      <c r="N2158">
        <v>0.98998275999999996</v>
      </c>
      <c r="O2158">
        <v>1</v>
      </c>
      <c r="P2158">
        <v>1</v>
      </c>
      <c r="Q2158">
        <v>0.98998275999999996</v>
      </c>
      <c r="R2158">
        <v>1.9334610000000001</v>
      </c>
      <c r="S2158">
        <v>1.9254574</v>
      </c>
      <c r="T2158">
        <v>-37.584695000000004</v>
      </c>
      <c r="U2158">
        <v>994.96398999999997</v>
      </c>
      <c r="V2158">
        <v>907.56637000000001</v>
      </c>
      <c r="W2158">
        <v>-37.524061000000003</v>
      </c>
      <c r="X2158">
        <v>932.20434999999998</v>
      </c>
      <c r="Y2158">
        <v>907.40530999999999</v>
      </c>
      <c r="Z2158">
        <v>1.7077014000000001E-2</v>
      </c>
      <c r="AA2158">
        <v>64.441564</v>
      </c>
      <c r="AB2158">
        <v>1.7141871999999999E-2</v>
      </c>
      <c r="AC2158">
        <v>64.686311000000003</v>
      </c>
      <c r="AD2158" s="2">
        <v>64.416764000000001</v>
      </c>
      <c r="AE2158" s="2">
        <v>17.256413999999999</v>
      </c>
      <c r="AF2158" s="2">
        <f t="shared" si="169"/>
        <v>6.4416764000000001E-2</v>
      </c>
      <c r="AG2158" s="2">
        <f t="shared" si="169"/>
        <v>1.7256414000000001E-2</v>
      </c>
      <c r="AH2158" s="8">
        <v>3165.9783000000002</v>
      </c>
      <c r="AI2158" s="3">
        <f t="shared" si="170"/>
        <v>9.3143455638349053</v>
      </c>
      <c r="AJ2158" s="3">
        <f t="shared" si="171"/>
        <v>2.4951921395585557</v>
      </c>
      <c r="AK2158" s="3">
        <f t="shared" ref="AK2158:AK2221" si="173">1000/AD2158</f>
        <v>15.523909273058175</v>
      </c>
      <c r="AL2158" s="3">
        <f t="shared" si="172"/>
        <v>4.1586535659309263</v>
      </c>
    </row>
    <row r="2159" spans="1:38" x14ac:dyDescent="0.2">
      <c r="A2159" s="2">
        <v>1</v>
      </c>
      <c r="B2159" s="2" t="s">
        <v>2187</v>
      </c>
      <c r="C2159" s="2" t="s">
        <v>36</v>
      </c>
      <c r="D2159" s="2">
        <v>-37.673605000000002</v>
      </c>
      <c r="E2159" s="2">
        <v>-72.009893000000005</v>
      </c>
      <c r="F2159">
        <v>117000</v>
      </c>
      <c r="G2159">
        <v>9460</v>
      </c>
      <c r="H2159">
        <v>1.7541119000000001E-2</v>
      </c>
      <c r="I2159">
        <v>1.4455778E-3</v>
      </c>
      <c r="J2159">
        <v>1.0598199999999999E-3</v>
      </c>
      <c r="K2159">
        <v>3.2840672E-3</v>
      </c>
      <c r="L2159">
        <v>3.7413915999999999E-3</v>
      </c>
      <c r="M2159">
        <v>2.8023096999999999</v>
      </c>
      <c r="N2159">
        <v>0.98726263999999997</v>
      </c>
      <c r="O2159">
        <v>1</v>
      </c>
      <c r="P2159">
        <v>1</v>
      </c>
      <c r="Q2159">
        <v>0.98726263999999997</v>
      </c>
      <c r="R2159">
        <v>2.7666157</v>
      </c>
      <c r="S2159">
        <v>2.7661536999999998</v>
      </c>
      <c r="T2159">
        <v>-37.672611000000003</v>
      </c>
      <c r="U2159">
        <v>991.62953000000005</v>
      </c>
      <c r="V2159">
        <v>856.34064000000001</v>
      </c>
      <c r="W2159">
        <v>-38.227034000000003</v>
      </c>
      <c r="X2159">
        <v>860.38017000000002</v>
      </c>
      <c r="Y2159">
        <v>857.96475999999996</v>
      </c>
      <c r="Z2159">
        <v>1.7544157000000001E-2</v>
      </c>
      <c r="AA2159">
        <v>66.204364999999996</v>
      </c>
      <c r="AB2159">
        <v>1.7546906000000001E-2</v>
      </c>
      <c r="AC2159">
        <v>66.214737999999997</v>
      </c>
      <c r="AD2159" s="2">
        <v>66.192901000000006</v>
      </c>
      <c r="AE2159" s="2">
        <v>14.118459</v>
      </c>
      <c r="AF2159" s="2">
        <f t="shared" si="169"/>
        <v>6.6192901000000012E-2</v>
      </c>
      <c r="AG2159" s="2">
        <f t="shared" si="169"/>
        <v>1.4118459E-2</v>
      </c>
      <c r="AH2159" s="8">
        <v>2878.9937</v>
      </c>
      <c r="AI2159" s="3">
        <f t="shared" si="170"/>
        <v>9.0644161373135752</v>
      </c>
      <c r="AJ2159" s="3">
        <f t="shared" si="171"/>
        <v>1.933373302276026</v>
      </c>
      <c r="AK2159" s="3">
        <f t="shared" si="173"/>
        <v>15.10736022885596</v>
      </c>
      <c r="AL2159" s="3">
        <f t="shared" si="172"/>
        <v>3.2222888371267104</v>
      </c>
    </row>
    <row r="2160" spans="1:38" x14ac:dyDescent="0.2">
      <c r="A2160" s="2">
        <v>0</v>
      </c>
      <c r="B2160" s="2" t="s">
        <v>2188</v>
      </c>
      <c r="C2160" s="2" t="s">
        <v>36</v>
      </c>
      <c r="D2160" s="2">
        <v>-33.278706</v>
      </c>
      <c r="E2160" s="2">
        <v>-69.548696000000007</v>
      </c>
      <c r="F2160">
        <v>114000</v>
      </c>
      <c r="G2160">
        <v>10000</v>
      </c>
      <c r="H2160">
        <v>7.6263300000000006E-2</v>
      </c>
      <c r="I2160">
        <v>6.7523710000000001E-3</v>
      </c>
      <c r="J2160">
        <v>1.414336E-3</v>
      </c>
      <c r="K2160">
        <v>1.3519928000000001E-2</v>
      </c>
      <c r="L2160">
        <v>1.5178384E-2</v>
      </c>
      <c r="M2160">
        <v>12.829191</v>
      </c>
      <c r="N2160">
        <v>0.96493563999999998</v>
      </c>
      <c r="O2160">
        <v>1</v>
      </c>
      <c r="P2160">
        <v>1</v>
      </c>
      <c r="Q2160">
        <v>0.96493563999999998</v>
      </c>
      <c r="R2160">
        <v>12.379344</v>
      </c>
      <c r="S2160">
        <v>12.382292</v>
      </c>
      <c r="T2160">
        <v>-33.275440000000003</v>
      </c>
      <c r="U2160">
        <v>748.87279000000001</v>
      </c>
      <c r="V2160">
        <v>615.09776999999997</v>
      </c>
      <c r="W2160">
        <v>-33.241024000000003</v>
      </c>
      <c r="X2160">
        <v>648.38211000000001</v>
      </c>
      <c r="Y2160">
        <v>614.95468000000005</v>
      </c>
      <c r="Z2160">
        <v>7.6266164999999997E-2</v>
      </c>
      <c r="AA2160">
        <v>287.79685000000001</v>
      </c>
      <c r="AB2160">
        <v>7.6248345999999995E-2</v>
      </c>
      <c r="AC2160">
        <v>287.72960999999998</v>
      </c>
      <c r="AD2160" s="2">
        <v>287.78604000000001</v>
      </c>
      <c r="AE2160" s="2">
        <v>57.276919999999997</v>
      </c>
      <c r="AF2160" s="2">
        <f t="shared" si="169"/>
        <v>0.28778604000000002</v>
      </c>
      <c r="AG2160" s="2">
        <f t="shared" si="169"/>
        <v>5.7276919999999995E-2</v>
      </c>
      <c r="AH2160" s="8">
        <v>2823.9937</v>
      </c>
      <c r="AI2160" s="3">
        <f t="shared" si="170"/>
        <v>2.0848822270878737</v>
      </c>
      <c r="AJ2160" s="3">
        <f t="shared" si="171"/>
        <v>0.41494588316491643</v>
      </c>
      <c r="AK2160" s="3">
        <f t="shared" si="173"/>
        <v>3.4748037118131232</v>
      </c>
      <c r="AL2160" s="3">
        <f t="shared" si="172"/>
        <v>0.69157647194152749</v>
      </c>
    </row>
    <row r="2161" spans="1:38" x14ac:dyDescent="0.2">
      <c r="A2161" s="2">
        <v>1</v>
      </c>
      <c r="B2161" s="2" t="s">
        <v>2189</v>
      </c>
      <c r="C2161" s="2" t="s">
        <v>36</v>
      </c>
      <c r="D2161" s="2">
        <v>-33.288679000000002</v>
      </c>
      <c r="E2161" s="2">
        <v>-69.479642999999996</v>
      </c>
      <c r="F2161">
        <v>122000</v>
      </c>
      <c r="G2161">
        <v>14000</v>
      </c>
      <c r="H2161">
        <v>6.6774828999999994E-2</v>
      </c>
      <c r="I2161">
        <v>7.7793280000000003E-3</v>
      </c>
      <c r="J2161">
        <v>1.3036E-3</v>
      </c>
      <c r="K2161">
        <v>1.1853008999999999E-2</v>
      </c>
      <c r="L2161">
        <v>1.4237666E-2</v>
      </c>
      <c r="M2161">
        <v>11.994849</v>
      </c>
      <c r="N2161">
        <v>0.96647766999999996</v>
      </c>
      <c r="O2161">
        <v>1</v>
      </c>
      <c r="P2161">
        <v>1</v>
      </c>
      <c r="Q2161">
        <v>0.96647766999999996</v>
      </c>
      <c r="R2161">
        <v>11.592753</v>
      </c>
      <c r="S2161">
        <v>11.589380999999999</v>
      </c>
      <c r="T2161">
        <v>-33.287092999999999</v>
      </c>
      <c r="U2161">
        <v>776.44667000000004</v>
      </c>
      <c r="V2161">
        <v>625.56317999999999</v>
      </c>
      <c r="W2161">
        <v>-33.241210000000002</v>
      </c>
      <c r="X2161">
        <v>724.70773999999994</v>
      </c>
      <c r="Y2161">
        <v>625.37330999999995</v>
      </c>
      <c r="Z2161">
        <v>6.6778435999999997E-2</v>
      </c>
      <c r="AA2161">
        <v>251.9941</v>
      </c>
      <c r="AB2161">
        <v>6.6797485000000004E-2</v>
      </c>
      <c r="AC2161">
        <v>252.06598</v>
      </c>
      <c r="AD2161" s="2">
        <v>251.98049</v>
      </c>
      <c r="AE2161" s="2">
        <v>53.727041999999997</v>
      </c>
      <c r="AF2161" s="2">
        <f t="shared" si="169"/>
        <v>0.25198049</v>
      </c>
      <c r="AG2161" s="2">
        <f t="shared" si="169"/>
        <v>5.3727041999999996E-2</v>
      </c>
      <c r="AH2161" s="8">
        <v>3118</v>
      </c>
      <c r="AI2161" s="3">
        <f t="shared" si="170"/>
        <v>2.3811367300698558</v>
      </c>
      <c r="AJ2161" s="3">
        <f t="shared" si="171"/>
        <v>0.50770372382483175</v>
      </c>
      <c r="AK2161" s="3">
        <f t="shared" si="173"/>
        <v>3.968561216783093</v>
      </c>
      <c r="AL2161" s="3">
        <f t="shared" si="172"/>
        <v>0.84617287304138644</v>
      </c>
    </row>
    <row r="2162" spans="1:38" x14ac:dyDescent="0.2">
      <c r="A2162" s="2">
        <v>0</v>
      </c>
      <c r="B2162" s="2" t="s">
        <v>2190</v>
      </c>
      <c r="C2162" s="2" t="s">
        <v>36</v>
      </c>
      <c r="D2162" s="2">
        <v>-13.0275</v>
      </c>
      <c r="E2162" s="2">
        <v>-76.192504999999997</v>
      </c>
      <c r="F2162">
        <v>328000</v>
      </c>
      <c r="G2162">
        <v>20700</v>
      </c>
      <c r="H2162">
        <v>1.5872613000000001E-2</v>
      </c>
      <c r="I2162">
        <v>1.0143386E-3</v>
      </c>
      <c r="J2162">
        <v>4.2189560999999999E-4</v>
      </c>
      <c r="K2162">
        <v>2.8604387000000001E-3</v>
      </c>
      <c r="L2162">
        <v>3.0641456000000001E-3</v>
      </c>
      <c r="M2162">
        <v>7.5377536999999997</v>
      </c>
      <c r="N2162">
        <v>0.97212907999999998</v>
      </c>
      <c r="O2162">
        <v>1</v>
      </c>
      <c r="P2162">
        <v>1</v>
      </c>
      <c r="Q2162">
        <v>0.97212907999999998</v>
      </c>
      <c r="R2162">
        <v>7.3276696000000001</v>
      </c>
      <c r="S2162">
        <v>7.3680472999999997</v>
      </c>
      <c r="T2162">
        <v>-13.026581</v>
      </c>
      <c r="U2162">
        <v>978.25315000000001</v>
      </c>
      <c r="V2162">
        <v>629.95893000000001</v>
      </c>
      <c r="W2162">
        <v>-12.54039</v>
      </c>
      <c r="X2162">
        <v>635.42636000000005</v>
      </c>
      <c r="Y2162">
        <v>628.70358999999996</v>
      </c>
      <c r="Z2162">
        <v>1.5875729000000002E-2</v>
      </c>
      <c r="AA2162">
        <v>59.908413000000003</v>
      </c>
      <c r="AB2162">
        <v>1.5790611E-2</v>
      </c>
      <c r="AC2162">
        <v>59.587209999999999</v>
      </c>
      <c r="AD2162" s="2">
        <v>59.896650999999999</v>
      </c>
      <c r="AE2162" s="2">
        <v>11.562813999999999</v>
      </c>
      <c r="AF2162" s="2">
        <f t="shared" si="169"/>
        <v>5.9896650999999995E-2</v>
      </c>
      <c r="AG2162" s="2">
        <f t="shared" si="169"/>
        <v>1.1562813999999999E-2</v>
      </c>
      <c r="AH2162" s="8">
        <v>5539.9912000000004</v>
      </c>
      <c r="AI2162" s="3">
        <f t="shared" si="170"/>
        <v>10.017254554015048</v>
      </c>
      <c r="AJ2162" s="3">
        <f t="shared" si="171"/>
        <v>1.9337917774188904</v>
      </c>
      <c r="AK2162" s="3">
        <f t="shared" si="173"/>
        <v>16.695424256691748</v>
      </c>
      <c r="AL2162" s="3">
        <f t="shared" si="172"/>
        <v>3.2229862956981505</v>
      </c>
    </row>
    <row r="2163" spans="1:38" x14ac:dyDescent="0.2">
      <c r="A2163" s="2">
        <v>1</v>
      </c>
      <c r="B2163" s="2" t="s">
        <v>2191</v>
      </c>
      <c r="C2163" s="2" t="s">
        <v>36</v>
      </c>
      <c r="D2163" s="2">
        <v>-16.347570999999999</v>
      </c>
      <c r="E2163" s="2">
        <v>-73.135841999999997</v>
      </c>
      <c r="F2163">
        <v>99500</v>
      </c>
      <c r="G2163">
        <v>12600</v>
      </c>
      <c r="H2163">
        <v>5.5150826999999999E-2</v>
      </c>
      <c r="I2163">
        <v>7.1161373000000003E-3</v>
      </c>
      <c r="J2163">
        <v>1.490489E-3</v>
      </c>
      <c r="K2163">
        <v>9.8715070999999995E-3</v>
      </c>
      <c r="L2163">
        <v>1.2260001E-2</v>
      </c>
      <c r="M2163">
        <v>7.8132390000000003</v>
      </c>
      <c r="N2163">
        <v>0.98443725999999998</v>
      </c>
      <c r="O2163">
        <v>1</v>
      </c>
      <c r="P2163">
        <v>1</v>
      </c>
      <c r="Q2163">
        <v>0.98443725999999998</v>
      </c>
      <c r="R2163">
        <v>7.6916435999999999</v>
      </c>
      <c r="S2163">
        <v>7.7292502000000001</v>
      </c>
      <c r="T2163">
        <v>-16.346789999999999</v>
      </c>
      <c r="U2163">
        <v>1007.5365</v>
      </c>
      <c r="V2163">
        <v>632.30658000000005</v>
      </c>
      <c r="W2163">
        <v>-15.425404</v>
      </c>
      <c r="X2163">
        <v>676.52202999999997</v>
      </c>
      <c r="Y2163">
        <v>630.05298000000005</v>
      </c>
      <c r="Z2163">
        <v>5.5162006999999999E-2</v>
      </c>
      <c r="AA2163">
        <v>208.15852000000001</v>
      </c>
      <c r="AB2163">
        <v>5.4901284000000002E-2</v>
      </c>
      <c r="AC2163">
        <v>207.17465999999999</v>
      </c>
      <c r="AD2163" s="2">
        <v>208.11633</v>
      </c>
      <c r="AE2163" s="2">
        <v>46.264153999999998</v>
      </c>
      <c r="AF2163" s="2">
        <f t="shared" si="169"/>
        <v>0.20811633000000002</v>
      </c>
      <c r="AG2163" s="2">
        <f t="shared" si="169"/>
        <v>4.6264153999999995E-2</v>
      </c>
      <c r="AH2163" s="8">
        <v>6338.9629000000004</v>
      </c>
      <c r="AI2163" s="3">
        <f t="shared" si="170"/>
        <v>2.8830029820341343</v>
      </c>
      <c r="AJ2163" s="3">
        <f t="shared" si="171"/>
        <v>0.64089009230215821</v>
      </c>
      <c r="AK2163" s="3">
        <f t="shared" si="173"/>
        <v>4.8050049700568911</v>
      </c>
      <c r="AL2163" s="3">
        <f t="shared" si="172"/>
        <v>1.0681501538369305</v>
      </c>
    </row>
    <row r="2164" spans="1:38" x14ac:dyDescent="0.2">
      <c r="A2164" s="2">
        <v>0</v>
      </c>
      <c r="B2164" s="2" t="s">
        <v>2192</v>
      </c>
      <c r="C2164" s="2" t="s">
        <v>36</v>
      </c>
      <c r="D2164" s="2">
        <v>-18.896932</v>
      </c>
      <c r="E2164" s="2">
        <v>-65.112268</v>
      </c>
      <c r="F2164">
        <v>139403</v>
      </c>
      <c r="G2164">
        <v>5772</v>
      </c>
      <c r="H2164">
        <v>2.2477357E-2</v>
      </c>
      <c r="I2164">
        <v>9.3965979000000001E-4</v>
      </c>
      <c r="J2164">
        <v>9.6100112000000002E-4</v>
      </c>
      <c r="K2164">
        <v>4.1130491999999998E-3</v>
      </c>
      <c r="L2164">
        <v>4.3270842000000002E-3</v>
      </c>
      <c r="M2164">
        <v>4.3750033999999998</v>
      </c>
      <c r="N2164">
        <v>0.98950448000000002</v>
      </c>
      <c r="O2164">
        <v>1</v>
      </c>
      <c r="P2164">
        <v>1</v>
      </c>
      <c r="Q2164">
        <v>0.98950448000000002</v>
      </c>
      <c r="R2164">
        <v>4.3290854999999997</v>
      </c>
      <c r="S2164">
        <v>4.3297169000000002</v>
      </c>
      <c r="T2164">
        <v>-18.901115999999998</v>
      </c>
      <c r="U2164">
        <v>810.06406000000004</v>
      </c>
      <c r="V2164">
        <v>730.81155999999999</v>
      </c>
      <c r="W2164">
        <v>-19.028283999999999</v>
      </c>
      <c r="X2164">
        <v>741.74674000000005</v>
      </c>
      <c r="Y2164">
        <v>731.07140000000004</v>
      </c>
      <c r="Z2164">
        <v>2.247826E-2</v>
      </c>
      <c r="AA2164">
        <v>84.823622</v>
      </c>
      <c r="AB2164">
        <v>2.2475122E-2</v>
      </c>
      <c r="AC2164">
        <v>84.811781999999994</v>
      </c>
      <c r="AD2164" s="2">
        <v>84.820214000000007</v>
      </c>
      <c r="AE2164" s="2">
        <v>16.328620000000001</v>
      </c>
      <c r="AF2164" s="2">
        <f t="shared" si="169"/>
        <v>8.4820214000000005E-2</v>
      </c>
      <c r="AG2164" s="2">
        <f t="shared" si="169"/>
        <v>1.6328620000000002E-2</v>
      </c>
      <c r="AH2164" s="8">
        <v>1699</v>
      </c>
      <c r="AI2164" s="3">
        <f t="shared" si="170"/>
        <v>7.0737855011778201</v>
      </c>
      <c r="AJ2164" s="3">
        <f t="shared" si="171"/>
        <v>1.3617644894204366</v>
      </c>
      <c r="AK2164" s="3">
        <f t="shared" si="173"/>
        <v>11.789642501963034</v>
      </c>
      <c r="AL2164" s="3">
        <f t="shared" si="172"/>
        <v>2.2696074823673942</v>
      </c>
    </row>
    <row r="2165" spans="1:38" x14ac:dyDescent="0.2">
      <c r="A2165" s="2">
        <v>1</v>
      </c>
      <c r="B2165" s="2" t="s">
        <v>2193</v>
      </c>
      <c r="C2165" s="2" t="s">
        <v>36</v>
      </c>
      <c r="D2165" s="2">
        <v>-18.936133999999999</v>
      </c>
      <c r="E2165" s="2">
        <v>-65.114154999999997</v>
      </c>
      <c r="F2165">
        <v>313982</v>
      </c>
      <c r="G2165">
        <v>21713</v>
      </c>
      <c r="H2165">
        <v>1.0160325E-2</v>
      </c>
      <c r="I2165">
        <v>7.1710934999999996E-4</v>
      </c>
      <c r="J2165">
        <v>3.9927149999999999E-4</v>
      </c>
      <c r="K2165">
        <v>1.8706612000000001E-3</v>
      </c>
      <c r="L2165">
        <v>2.0428013E-3</v>
      </c>
      <c r="M2165">
        <v>4.4893495999999997</v>
      </c>
      <c r="N2165">
        <v>0.99126035000000001</v>
      </c>
      <c r="O2165">
        <v>1</v>
      </c>
      <c r="P2165">
        <v>1</v>
      </c>
      <c r="Q2165">
        <v>0.99126035000000001</v>
      </c>
      <c r="R2165">
        <v>4.4501143000000001</v>
      </c>
      <c r="S2165">
        <v>4.4538228000000002</v>
      </c>
      <c r="T2165">
        <v>-18.936793999999999</v>
      </c>
      <c r="U2165">
        <v>806.66421000000003</v>
      </c>
      <c r="V2165">
        <v>726.87985000000003</v>
      </c>
      <c r="W2165">
        <v>-19.054469999999998</v>
      </c>
      <c r="X2165">
        <v>739.20779000000005</v>
      </c>
      <c r="Y2165">
        <v>727.12158999999997</v>
      </c>
      <c r="Z2165">
        <v>1.0160594E-2</v>
      </c>
      <c r="AA2165">
        <v>38.341866000000003</v>
      </c>
      <c r="AB2165">
        <v>1.0152387000000001E-2</v>
      </c>
      <c r="AC2165">
        <v>38.310893</v>
      </c>
      <c r="AD2165" s="2">
        <v>38.340851000000001</v>
      </c>
      <c r="AE2165" s="2">
        <v>7.7086839999999999</v>
      </c>
      <c r="AF2165" s="2">
        <f t="shared" si="169"/>
        <v>3.8340851000000002E-2</v>
      </c>
      <c r="AG2165" s="2">
        <f t="shared" si="169"/>
        <v>7.7086839999999995E-3</v>
      </c>
      <c r="AH2165" s="8">
        <v>1509</v>
      </c>
      <c r="AI2165" s="3">
        <f t="shared" si="170"/>
        <v>15.649104919450014</v>
      </c>
      <c r="AJ2165" s="3">
        <f t="shared" si="171"/>
        <v>3.1463569941857994</v>
      </c>
      <c r="AK2165" s="3">
        <f t="shared" si="173"/>
        <v>26.081841532416689</v>
      </c>
      <c r="AL2165" s="3">
        <f t="shared" si="172"/>
        <v>5.243928323642999</v>
      </c>
    </row>
    <row r="2166" spans="1:38" x14ac:dyDescent="0.2">
      <c r="A2166" s="2">
        <v>2</v>
      </c>
      <c r="B2166" s="2" t="s">
        <v>2194</v>
      </c>
      <c r="C2166" s="2" t="s">
        <v>36</v>
      </c>
      <c r="D2166" s="2">
        <v>-18.950378000000001</v>
      </c>
      <c r="E2166" s="2">
        <v>-65.136322000000007</v>
      </c>
      <c r="F2166">
        <v>354116</v>
      </c>
      <c r="G2166">
        <v>9355</v>
      </c>
      <c r="H2166">
        <v>8.8566475999999998E-3</v>
      </c>
      <c r="I2166">
        <v>2.3829801E-4</v>
      </c>
      <c r="J2166">
        <v>3.4716321000000002E-4</v>
      </c>
      <c r="K2166">
        <v>1.6344364000000001E-3</v>
      </c>
      <c r="L2166">
        <v>1.6878065E-3</v>
      </c>
      <c r="M2166">
        <v>4.4239617999999998</v>
      </c>
      <c r="N2166">
        <v>0.99076735999999999</v>
      </c>
      <c r="O2166">
        <v>1</v>
      </c>
      <c r="P2166">
        <v>1</v>
      </c>
      <c r="Q2166">
        <v>0.99076735999999999</v>
      </c>
      <c r="R2166">
        <v>4.3831170000000004</v>
      </c>
      <c r="S2166">
        <v>4.3854769999999998</v>
      </c>
      <c r="T2166">
        <v>-18.953489999999999</v>
      </c>
      <c r="U2166">
        <v>805.50351999999998</v>
      </c>
      <c r="V2166">
        <v>729.19264999999996</v>
      </c>
      <c r="W2166">
        <v>-18.915662999999999</v>
      </c>
      <c r="X2166">
        <v>725.11605999999995</v>
      </c>
      <c r="Y2166">
        <v>729.11512000000005</v>
      </c>
      <c r="Z2166">
        <v>8.8568820999999995E-3</v>
      </c>
      <c r="AA2166">
        <v>33.422196</v>
      </c>
      <c r="AB2166">
        <v>8.8522468999999993E-3</v>
      </c>
      <c r="AC2166">
        <v>33.404705</v>
      </c>
      <c r="AD2166" s="2">
        <v>33.421312</v>
      </c>
      <c r="AE2166" s="2">
        <v>6.3690810000000004</v>
      </c>
      <c r="AF2166" s="2">
        <f t="shared" si="169"/>
        <v>3.3421312000000002E-2</v>
      </c>
      <c r="AG2166" s="2">
        <f t="shared" si="169"/>
        <v>6.3690810000000004E-3</v>
      </c>
      <c r="AH2166" s="8">
        <v>1848.9937</v>
      </c>
      <c r="AI2166" s="3">
        <f t="shared" si="170"/>
        <v>17.9526165818984</v>
      </c>
      <c r="AJ2166" s="3">
        <f t="shared" si="171"/>
        <v>3.4212202433002648</v>
      </c>
      <c r="AK2166" s="3">
        <f t="shared" si="173"/>
        <v>29.921027636497335</v>
      </c>
      <c r="AL2166" s="3">
        <f t="shared" si="172"/>
        <v>5.7020337388337747</v>
      </c>
    </row>
    <row r="2167" spans="1:38" x14ac:dyDescent="0.2">
      <c r="A2167" s="2">
        <v>3</v>
      </c>
      <c r="B2167" s="2" t="s">
        <v>2195</v>
      </c>
      <c r="C2167" s="2" t="s">
        <v>36</v>
      </c>
      <c r="D2167" s="2">
        <v>-18.640231</v>
      </c>
      <c r="E2167" s="2">
        <v>-65.178454000000002</v>
      </c>
      <c r="F2167">
        <v>219510</v>
      </c>
      <c r="G2167">
        <v>6544</v>
      </c>
      <c r="H2167">
        <v>1.363792E-2</v>
      </c>
      <c r="I2167">
        <v>4.1207693000000001E-4</v>
      </c>
      <c r="J2167">
        <v>5.8340658000000003E-4</v>
      </c>
      <c r="K2167">
        <v>2.5102585999999998E-3</v>
      </c>
      <c r="L2167">
        <v>2.6098982999999999E-3</v>
      </c>
      <c r="M2167">
        <v>4.1874402000000002</v>
      </c>
      <c r="N2167">
        <v>0.99008715999999997</v>
      </c>
      <c r="O2167">
        <v>1</v>
      </c>
      <c r="P2167">
        <v>1</v>
      </c>
      <c r="Q2167">
        <v>0.99008715999999997</v>
      </c>
      <c r="R2167">
        <v>4.1459308000000004</v>
      </c>
      <c r="S2167">
        <v>4.1485009000000002</v>
      </c>
      <c r="T2167">
        <v>-18.642555000000002</v>
      </c>
      <c r="U2167">
        <v>849.30434000000002</v>
      </c>
      <c r="V2167">
        <v>737.06596000000002</v>
      </c>
      <c r="W2167">
        <v>-18.917076000000002</v>
      </c>
      <c r="X2167">
        <v>727.26013</v>
      </c>
      <c r="Y2167">
        <v>737.62310000000002</v>
      </c>
      <c r="Z2167">
        <v>1.3638648999999999E-2</v>
      </c>
      <c r="AA2167">
        <v>51.466600999999997</v>
      </c>
      <c r="AB2167">
        <v>1.3630519000000001E-2</v>
      </c>
      <c r="AC2167">
        <v>51.435921999999998</v>
      </c>
      <c r="AD2167" s="2">
        <v>51.463847999999999</v>
      </c>
      <c r="AE2167" s="2">
        <v>9.8486726999999998</v>
      </c>
      <c r="AF2167" s="2">
        <f t="shared" si="169"/>
        <v>5.1463848E-2</v>
      </c>
      <c r="AG2167" s="2">
        <f t="shared" si="169"/>
        <v>9.8486727E-3</v>
      </c>
      <c r="AH2167" s="8">
        <v>2299.9937</v>
      </c>
      <c r="AI2167" s="3">
        <f t="shared" si="170"/>
        <v>11.65866959656806</v>
      </c>
      <c r="AJ2167" s="3">
        <f t="shared" si="171"/>
        <v>2.2311277806906293</v>
      </c>
      <c r="AK2167" s="3">
        <f t="shared" si="173"/>
        <v>19.431115994280102</v>
      </c>
      <c r="AL2167" s="3">
        <f t="shared" si="172"/>
        <v>3.7185463011510484</v>
      </c>
    </row>
    <row r="2168" spans="1:38" x14ac:dyDescent="0.2">
      <c r="A2168" s="2">
        <v>4</v>
      </c>
      <c r="B2168" s="2" t="s">
        <v>2196</v>
      </c>
      <c r="C2168" s="2" t="s">
        <v>36</v>
      </c>
      <c r="D2168" s="2">
        <v>-17.915234999999999</v>
      </c>
      <c r="E2168" s="2">
        <v>-65.262146000000001</v>
      </c>
      <c r="F2168">
        <v>477416</v>
      </c>
      <c r="G2168">
        <v>13078</v>
      </c>
      <c r="H2168">
        <v>6.6919661000000002E-3</v>
      </c>
      <c r="I2168">
        <v>1.8750201E-4</v>
      </c>
      <c r="J2168">
        <v>2.4705095000000001E-4</v>
      </c>
      <c r="K2168">
        <v>1.2382808999999999E-3</v>
      </c>
      <c r="L2168">
        <v>1.2765306999999999E-3</v>
      </c>
      <c r="M2168">
        <v>4.5324477999999999</v>
      </c>
      <c r="N2168">
        <v>0.99193215000000001</v>
      </c>
      <c r="O2168">
        <v>1</v>
      </c>
      <c r="P2168">
        <v>1</v>
      </c>
      <c r="Q2168">
        <v>0.99193215000000001</v>
      </c>
      <c r="R2168">
        <v>4.4958805999999996</v>
      </c>
      <c r="S2168">
        <v>4.4968642000000001</v>
      </c>
      <c r="T2168">
        <v>-17.914798999999999</v>
      </c>
      <c r="U2168">
        <v>810.07546000000002</v>
      </c>
      <c r="V2168">
        <v>723.26850999999999</v>
      </c>
      <c r="W2168">
        <v>-17.944353</v>
      </c>
      <c r="X2168">
        <v>756.03147999999999</v>
      </c>
      <c r="Y2168">
        <v>723.33054000000004</v>
      </c>
      <c r="Z2168">
        <v>6.6924582999999998E-3</v>
      </c>
      <c r="AA2168">
        <v>25.254560000000001</v>
      </c>
      <c r="AB2168">
        <v>6.6910236999999997E-3</v>
      </c>
      <c r="AC2168">
        <v>25.249146</v>
      </c>
      <c r="AD2168" s="2">
        <v>25.252701999999999</v>
      </c>
      <c r="AE2168" s="2">
        <v>4.8170970999999998</v>
      </c>
      <c r="AF2168" s="2">
        <f t="shared" si="169"/>
        <v>2.5252701999999998E-2</v>
      </c>
      <c r="AG2168" s="2">
        <f t="shared" si="169"/>
        <v>4.8170970999999998E-3</v>
      </c>
      <c r="AH2168" s="8">
        <v>2311</v>
      </c>
      <c r="AI2168" s="3">
        <f t="shared" si="170"/>
        <v>23.759833700171967</v>
      </c>
      <c r="AJ2168" s="3">
        <f t="shared" si="171"/>
        <v>4.5323239474960211</v>
      </c>
      <c r="AK2168" s="3">
        <f t="shared" si="173"/>
        <v>39.599722833619943</v>
      </c>
      <c r="AL2168" s="3">
        <f t="shared" si="172"/>
        <v>7.5538732458266997</v>
      </c>
    </row>
    <row r="2169" spans="1:38" x14ac:dyDescent="0.2">
      <c r="A2169" s="2">
        <v>5</v>
      </c>
      <c r="B2169" s="2" t="s">
        <v>2197</v>
      </c>
      <c r="C2169" s="2" t="s">
        <v>36</v>
      </c>
      <c r="D2169" s="2">
        <v>-17.818619000000002</v>
      </c>
      <c r="E2169" s="2">
        <v>-65.293452000000002</v>
      </c>
      <c r="F2169">
        <v>2078320</v>
      </c>
      <c r="G2169">
        <v>32274</v>
      </c>
      <c r="H2169">
        <v>1.7467610999999999E-3</v>
      </c>
      <c r="I2169" s="1">
        <v>2.8725375999999999E-5</v>
      </c>
      <c r="J2169" s="1">
        <v>4.2139067000000001E-5</v>
      </c>
      <c r="K2169">
        <v>3.3103176000000002E-4</v>
      </c>
      <c r="L2169">
        <v>3.3493712E-4</v>
      </c>
      <c r="M2169">
        <v>5.4361094999999997</v>
      </c>
      <c r="N2169">
        <v>0.99199212999999997</v>
      </c>
      <c r="O2169">
        <v>1</v>
      </c>
      <c r="P2169">
        <v>1</v>
      </c>
      <c r="Q2169">
        <v>0.99199212999999997</v>
      </c>
      <c r="R2169">
        <v>5.3925777999999998</v>
      </c>
      <c r="S2169">
        <v>5.3930940999999999</v>
      </c>
      <c r="T2169">
        <v>-17.815215999999999</v>
      </c>
      <c r="U2169">
        <v>795.68832999999995</v>
      </c>
      <c r="V2169">
        <v>694.43174999999997</v>
      </c>
      <c r="W2169">
        <v>-17.663993000000001</v>
      </c>
      <c r="X2169">
        <v>733.00815</v>
      </c>
      <c r="Y2169">
        <v>694.10001</v>
      </c>
      <c r="Z2169">
        <v>1.746825E-3</v>
      </c>
      <c r="AA2169">
        <v>6.5917924000000001</v>
      </c>
      <c r="AB2169">
        <v>1.7466516999999999E-3</v>
      </c>
      <c r="AC2169">
        <v>6.5911387000000001</v>
      </c>
      <c r="AD2169" s="2">
        <v>6.5915514999999996</v>
      </c>
      <c r="AE2169" s="2">
        <v>1.2639136</v>
      </c>
      <c r="AF2169" s="2">
        <f t="shared" si="169"/>
        <v>6.5915514999999999E-3</v>
      </c>
      <c r="AG2169" s="2">
        <f t="shared" si="169"/>
        <v>1.2639136E-3</v>
      </c>
      <c r="AH2169" s="8">
        <v>2238</v>
      </c>
      <c r="AI2169" s="3">
        <f t="shared" si="170"/>
        <v>91.025610586521253</v>
      </c>
      <c r="AJ2169" s="3">
        <f t="shared" si="171"/>
        <v>17.453934353483877</v>
      </c>
      <c r="AK2169" s="3">
        <f t="shared" si="173"/>
        <v>151.70935097753542</v>
      </c>
      <c r="AL2169" s="3">
        <f t="shared" si="172"/>
        <v>29.089890589139799</v>
      </c>
    </row>
    <row r="2170" spans="1:38" x14ac:dyDescent="0.2">
      <c r="A2170" s="2">
        <v>6</v>
      </c>
      <c r="B2170" s="2" t="s">
        <v>2198</v>
      </c>
      <c r="C2170" s="2" t="s">
        <v>36</v>
      </c>
      <c r="D2170" s="2">
        <v>-18.356183000000001</v>
      </c>
      <c r="E2170" s="2">
        <v>-65.691781000000006</v>
      </c>
      <c r="F2170">
        <v>134146</v>
      </c>
      <c r="G2170">
        <v>5563</v>
      </c>
      <c r="H2170">
        <v>3.9189463000000001E-2</v>
      </c>
      <c r="I2170">
        <v>1.6339572E-3</v>
      </c>
      <c r="J2170">
        <v>1.0998170999999999E-3</v>
      </c>
      <c r="K2170">
        <v>7.0311163999999997E-3</v>
      </c>
      <c r="L2170">
        <v>7.3017814000000004E-3</v>
      </c>
      <c r="M2170">
        <v>7.4603669000000004</v>
      </c>
      <c r="N2170">
        <v>0.99057691999999997</v>
      </c>
      <c r="O2170">
        <v>1</v>
      </c>
      <c r="P2170">
        <v>1</v>
      </c>
      <c r="Q2170">
        <v>0.99057691999999997</v>
      </c>
      <c r="R2170">
        <v>7.3900671999999998</v>
      </c>
      <c r="S2170">
        <v>7.4013222000000001</v>
      </c>
      <c r="T2170">
        <v>-18.361985000000001</v>
      </c>
      <c r="U2170">
        <v>815.96469000000002</v>
      </c>
      <c r="V2170">
        <v>644.66498000000001</v>
      </c>
      <c r="W2170">
        <v>-18.501927999999999</v>
      </c>
      <c r="X2170">
        <v>625.51174000000003</v>
      </c>
      <c r="Y2170">
        <v>644.98847000000001</v>
      </c>
      <c r="Z2170">
        <v>3.9191427000000001E-2</v>
      </c>
      <c r="AA2170">
        <v>147.89218</v>
      </c>
      <c r="AB2170">
        <v>3.9133519999999998E-2</v>
      </c>
      <c r="AC2170">
        <v>147.67366000000001</v>
      </c>
      <c r="AD2170" s="2">
        <v>147.88476</v>
      </c>
      <c r="AE2170" s="2">
        <v>27.553892000000001</v>
      </c>
      <c r="AF2170" s="2">
        <f t="shared" si="169"/>
        <v>0.14788476</v>
      </c>
      <c r="AG2170" s="2">
        <f t="shared" si="169"/>
        <v>2.7553892E-2</v>
      </c>
      <c r="AH2170" s="8">
        <v>3208.9872999999998</v>
      </c>
      <c r="AI2170" s="3">
        <f t="shared" si="170"/>
        <v>4.0572131976276662</v>
      </c>
      <c r="AJ2170" s="3">
        <f t="shared" si="171"/>
        <v>0.75594005946527132</v>
      </c>
      <c r="AK2170" s="3">
        <f t="shared" si="173"/>
        <v>6.7620219960461103</v>
      </c>
      <c r="AL2170" s="3">
        <f t="shared" si="172"/>
        <v>1.2599000991087854</v>
      </c>
    </row>
    <row r="2171" spans="1:38" x14ac:dyDescent="0.2">
      <c r="A2171" s="2">
        <v>7</v>
      </c>
      <c r="B2171" s="2" t="s">
        <v>2199</v>
      </c>
      <c r="C2171" s="2" t="s">
        <v>36</v>
      </c>
      <c r="D2171" s="2">
        <v>-18.350225999999999</v>
      </c>
      <c r="E2171" s="2">
        <v>-65.698443999999995</v>
      </c>
      <c r="F2171">
        <v>44304</v>
      </c>
      <c r="G2171">
        <v>2552</v>
      </c>
      <c r="H2171">
        <v>8.7403343999999994E-2</v>
      </c>
      <c r="I2171">
        <v>5.0612302E-3</v>
      </c>
      <c r="J2171">
        <v>3.2576352000000001E-3</v>
      </c>
      <c r="K2171">
        <v>1.5789028E-2</v>
      </c>
      <c r="L2171">
        <v>1.6897385000000001E-2</v>
      </c>
      <c r="M2171">
        <v>5.4566280000000003</v>
      </c>
      <c r="N2171">
        <v>0.98413121000000003</v>
      </c>
      <c r="O2171">
        <v>1</v>
      </c>
      <c r="P2171">
        <v>1</v>
      </c>
      <c r="Q2171">
        <v>0.98413121000000003</v>
      </c>
      <c r="R2171">
        <v>5.3700378999999998</v>
      </c>
      <c r="S2171">
        <v>5.3747404999999997</v>
      </c>
      <c r="T2171">
        <v>-18.346426000000001</v>
      </c>
      <c r="U2171">
        <v>815.10292000000004</v>
      </c>
      <c r="V2171">
        <v>694.99217999999996</v>
      </c>
      <c r="W2171">
        <v>-18.268564000000001</v>
      </c>
      <c r="X2171">
        <v>721.70442000000003</v>
      </c>
      <c r="Y2171">
        <v>694.82299999999998</v>
      </c>
      <c r="Z2171">
        <v>8.7409247999999995E-2</v>
      </c>
      <c r="AA2171">
        <v>329.84622000000002</v>
      </c>
      <c r="AB2171">
        <v>8.7335990000000002E-2</v>
      </c>
      <c r="AC2171">
        <v>329.56977999999998</v>
      </c>
      <c r="AD2171" s="2">
        <v>329.82393999999999</v>
      </c>
      <c r="AE2171" s="2">
        <v>63.763717999999997</v>
      </c>
      <c r="AF2171" s="2">
        <f t="shared" si="169"/>
        <v>0.32982393999999998</v>
      </c>
      <c r="AG2171" s="2">
        <f t="shared" si="169"/>
        <v>6.3763717999999997E-2</v>
      </c>
      <c r="AH2171" s="8">
        <v>2598.9937</v>
      </c>
      <c r="AI2171" s="3">
        <f t="shared" si="170"/>
        <v>1.8191523635306763</v>
      </c>
      <c r="AJ2171" s="3">
        <f t="shared" si="171"/>
        <v>0.35169041491410091</v>
      </c>
      <c r="AK2171" s="3">
        <f t="shared" si="173"/>
        <v>3.0319206058844608</v>
      </c>
      <c r="AL2171" s="3">
        <f t="shared" si="172"/>
        <v>0.58615069152350152</v>
      </c>
    </row>
    <row r="2172" spans="1:38" x14ac:dyDescent="0.2">
      <c r="A2172" s="2">
        <v>8</v>
      </c>
      <c r="B2172" s="2" t="s">
        <v>2200</v>
      </c>
      <c r="C2172" s="2" t="s">
        <v>36</v>
      </c>
      <c r="D2172" s="2">
        <v>-17.935251000000001</v>
      </c>
      <c r="E2172" s="2">
        <v>-65.864300999999998</v>
      </c>
      <c r="F2172">
        <v>295033</v>
      </c>
      <c r="G2172">
        <v>10490</v>
      </c>
      <c r="H2172">
        <v>1.0873341E-2</v>
      </c>
      <c r="I2172">
        <v>3.9283105000000002E-4</v>
      </c>
      <c r="J2172">
        <v>4.2856383000000001E-4</v>
      </c>
      <c r="K2172">
        <v>1.9999847E-3</v>
      </c>
      <c r="L2172">
        <v>2.0827678E-3</v>
      </c>
      <c r="M2172">
        <v>4.5226613999999996</v>
      </c>
      <c r="N2172">
        <v>0.98904599000000004</v>
      </c>
      <c r="O2172">
        <v>1</v>
      </c>
      <c r="P2172">
        <v>1</v>
      </c>
      <c r="Q2172">
        <v>0.98904599000000004</v>
      </c>
      <c r="R2172">
        <v>4.4731201</v>
      </c>
      <c r="S2172">
        <v>4.4751218000000001</v>
      </c>
      <c r="T2172">
        <v>-17.931203</v>
      </c>
      <c r="U2172">
        <v>791.13409000000001</v>
      </c>
      <c r="V2172">
        <v>723.64017000000001</v>
      </c>
      <c r="W2172">
        <v>-17.862480000000001</v>
      </c>
      <c r="X2172">
        <v>756.59697000000006</v>
      </c>
      <c r="Y2172">
        <v>723.49590999999998</v>
      </c>
      <c r="Z2172">
        <v>1.0873641E-2</v>
      </c>
      <c r="AA2172">
        <v>41.032609000000001</v>
      </c>
      <c r="AB2172">
        <v>1.0868928999999999E-2</v>
      </c>
      <c r="AC2172">
        <v>41.014825000000002</v>
      </c>
      <c r="AD2172" s="2">
        <v>41.031477000000002</v>
      </c>
      <c r="AE2172" s="2">
        <v>7.8595012000000004</v>
      </c>
      <c r="AF2172" s="2">
        <f t="shared" si="169"/>
        <v>4.1031477000000004E-2</v>
      </c>
      <c r="AG2172" s="2">
        <f t="shared" si="169"/>
        <v>7.8595012000000006E-3</v>
      </c>
      <c r="AH2172" s="8">
        <v>1566</v>
      </c>
      <c r="AI2172" s="3">
        <f t="shared" si="170"/>
        <v>14.622919862231623</v>
      </c>
      <c r="AJ2172" s="3">
        <f t="shared" si="171"/>
        <v>2.800992423565773</v>
      </c>
      <c r="AK2172" s="3">
        <f t="shared" si="173"/>
        <v>24.371533103719369</v>
      </c>
      <c r="AL2172" s="3">
        <f t="shared" si="172"/>
        <v>4.6683207059429543</v>
      </c>
    </row>
    <row r="2173" spans="1:38" x14ac:dyDescent="0.2">
      <c r="A2173" s="2">
        <v>9</v>
      </c>
      <c r="B2173" s="2" t="s">
        <v>2201</v>
      </c>
      <c r="C2173" s="2" t="s">
        <v>36</v>
      </c>
      <c r="D2173" s="2">
        <v>-17.582737999999999</v>
      </c>
      <c r="E2173" s="2">
        <v>-65.948426999999995</v>
      </c>
      <c r="F2173">
        <v>2986252</v>
      </c>
      <c r="G2173">
        <v>38637</v>
      </c>
      <c r="H2173">
        <v>1.2041755E-3</v>
      </c>
      <c r="I2173" s="1">
        <v>1.6814540999999998E-5</v>
      </c>
      <c r="J2173" s="1">
        <v>2.6036013000000002E-5</v>
      </c>
      <c r="K2173">
        <v>2.3198150000000001E-4</v>
      </c>
      <c r="L2173">
        <v>2.3404276999999999E-4</v>
      </c>
      <c r="M2173">
        <v>5.4917999999999996</v>
      </c>
      <c r="N2173">
        <v>0.99667835999999999</v>
      </c>
      <c r="O2173">
        <v>1</v>
      </c>
      <c r="P2173">
        <v>1</v>
      </c>
      <c r="Q2173">
        <v>0.99667835999999999</v>
      </c>
      <c r="R2173">
        <v>5.4735582000000003</v>
      </c>
      <c r="S2173">
        <v>5.4719964000000001</v>
      </c>
      <c r="T2173">
        <v>-17.613330999999999</v>
      </c>
      <c r="U2173">
        <v>737.79735000000005</v>
      </c>
      <c r="V2173">
        <v>692.36779999999999</v>
      </c>
      <c r="W2173">
        <v>-17.740445999999999</v>
      </c>
      <c r="X2173">
        <v>710.59123</v>
      </c>
      <c r="Y2173">
        <v>692.64760999999999</v>
      </c>
      <c r="Z2173">
        <v>1.2041847000000001E-3</v>
      </c>
      <c r="AA2173">
        <v>4.5440931000000004</v>
      </c>
      <c r="AB2173">
        <v>1.2045491000000001E-3</v>
      </c>
      <c r="AC2173">
        <v>4.5454682000000002</v>
      </c>
      <c r="AD2173" s="2">
        <v>4.5440585999999996</v>
      </c>
      <c r="AE2173" s="2">
        <v>0.88318026999999999</v>
      </c>
      <c r="AF2173" s="2">
        <f t="shared" si="169"/>
        <v>4.5440585999999995E-3</v>
      </c>
      <c r="AG2173" s="2">
        <f t="shared" si="169"/>
        <v>8.8318027000000002E-4</v>
      </c>
      <c r="AH2173" s="8">
        <v>1368.9937</v>
      </c>
      <c r="AI2173" s="3">
        <f t="shared" si="170"/>
        <v>132.0405507094473</v>
      </c>
      <c r="AJ2173" s="3">
        <f t="shared" si="171"/>
        <v>25.663315439311976</v>
      </c>
      <c r="AK2173" s="3">
        <f t="shared" si="173"/>
        <v>220.06758451574549</v>
      </c>
      <c r="AL2173" s="3">
        <f t="shared" si="172"/>
        <v>42.772192398853292</v>
      </c>
    </row>
    <row r="2174" spans="1:38" x14ac:dyDescent="0.2">
      <c r="A2174" s="2">
        <v>10</v>
      </c>
      <c r="B2174" s="2" t="s">
        <v>2202</v>
      </c>
      <c r="C2174" s="2" t="s">
        <v>36</v>
      </c>
      <c r="D2174" s="2">
        <v>-17.568701000000001</v>
      </c>
      <c r="E2174" s="2">
        <v>-65.983947999999998</v>
      </c>
      <c r="F2174">
        <v>1802597</v>
      </c>
      <c r="G2174">
        <v>54723</v>
      </c>
      <c r="H2174">
        <v>2.0153837000000002E-3</v>
      </c>
      <c r="I2174" s="1">
        <v>6.4461098000000006E-5</v>
      </c>
      <c r="J2174" s="1">
        <v>5.0889790999999997E-5</v>
      </c>
      <c r="K2174">
        <v>3.8015603999999999E-4</v>
      </c>
      <c r="L2174">
        <v>3.8892624000000001E-4</v>
      </c>
      <c r="M2174">
        <v>5.3737317000000004</v>
      </c>
      <c r="N2174">
        <v>0.99690915999999996</v>
      </c>
      <c r="O2174">
        <v>1</v>
      </c>
      <c r="P2174">
        <v>1</v>
      </c>
      <c r="Q2174">
        <v>0.99690915999999996</v>
      </c>
      <c r="R2174">
        <v>5.3571223000000003</v>
      </c>
      <c r="S2174">
        <v>5.3554620999999996</v>
      </c>
      <c r="T2174">
        <v>-17.569472999999999</v>
      </c>
      <c r="U2174">
        <v>739.90611999999999</v>
      </c>
      <c r="V2174">
        <v>695.72582999999997</v>
      </c>
      <c r="W2174">
        <v>-17.714963000000001</v>
      </c>
      <c r="X2174">
        <v>711.82042999999999</v>
      </c>
      <c r="Y2174">
        <v>696.04476999999997</v>
      </c>
      <c r="Z2174">
        <v>2.0154069999999999E-3</v>
      </c>
      <c r="AA2174">
        <v>7.6053096</v>
      </c>
      <c r="AB2174">
        <v>2.0160492999999999E-3</v>
      </c>
      <c r="AC2174">
        <v>7.6077332000000002</v>
      </c>
      <c r="AD2174" s="2">
        <v>7.6052217000000004</v>
      </c>
      <c r="AE2174" s="2">
        <v>1.4676461999999999</v>
      </c>
      <c r="AF2174" s="2">
        <f t="shared" si="169"/>
        <v>7.6052217000000004E-3</v>
      </c>
      <c r="AG2174" s="2">
        <f t="shared" si="169"/>
        <v>1.4676461999999998E-3</v>
      </c>
      <c r="AH2174" s="8">
        <v>1391.845</v>
      </c>
      <c r="AI2174" s="3">
        <f t="shared" si="170"/>
        <v>78.893163627300964</v>
      </c>
      <c r="AJ2174" s="3">
        <f t="shared" si="171"/>
        <v>15.224704337493076</v>
      </c>
      <c r="AK2174" s="3">
        <f t="shared" si="173"/>
        <v>131.4886060455016</v>
      </c>
      <c r="AL2174" s="3">
        <f t="shared" si="172"/>
        <v>25.374507229155125</v>
      </c>
    </row>
    <row r="2175" spans="1:38" x14ac:dyDescent="0.2">
      <c r="A2175" s="2">
        <v>11</v>
      </c>
      <c r="B2175" s="2" t="s">
        <v>2203</v>
      </c>
      <c r="C2175" s="2" t="s">
        <v>36</v>
      </c>
      <c r="D2175" s="2">
        <v>-17.423604999999998</v>
      </c>
      <c r="E2175" s="2">
        <v>-66.373661999999996</v>
      </c>
      <c r="F2175">
        <v>31964</v>
      </c>
      <c r="G2175">
        <v>2658</v>
      </c>
      <c r="H2175">
        <v>0.16610783000000001</v>
      </c>
      <c r="I2175">
        <v>1.392148E-2</v>
      </c>
      <c r="J2175">
        <v>4.7624306999999996E-3</v>
      </c>
      <c r="K2175">
        <v>2.9716861000000001E-2</v>
      </c>
      <c r="L2175">
        <v>3.3159917999999997E-2</v>
      </c>
      <c r="M2175">
        <v>7.5507622000000003</v>
      </c>
      <c r="N2175">
        <v>0.98606771999999998</v>
      </c>
      <c r="O2175">
        <v>1</v>
      </c>
      <c r="P2175">
        <v>1</v>
      </c>
      <c r="Q2175">
        <v>0.98606771999999998</v>
      </c>
      <c r="R2175">
        <v>7.4455628000000003</v>
      </c>
      <c r="S2175">
        <v>7.4554403999999996</v>
      </c>
      <c r="T2175">
        <v>-17.412585</v>
      </c>
      <c r="U2175">
        <v>741.30660999999998</v>
      </c>
      <c r="V2175">
        <v>640.47478000000001</v>
      </c>
      <c r="W2175">
        <v>-17.343136999999999</v>
      </c>
      <c r="X2175">
        <v>663.36077</v>
      </c>
      <c r="Y2175">
        <v>640.31070999999997</v>
      </c>
      <c r="Z2175">
        <v>0.16611329999999999</v>
      </c>
      <c r="AA2175">
        <v>626.84262999999999</v>
      </c>
      <c r="AB2175">
        <v>0.16590025999999999</v>
      </c>
      <c r="AC2175">
        <v>626.03872999999999</v>
      </c>
      <c r="AD2175" s="2">
        <v>626.82199000000003</v>
      </c>
      <c r="AE2175" s="2">
        <v>125.13177</v>
      </c>
      <c r="AF2175" s="2">
        <f t="shared" si="169"/>
        <v>0.62682199000000005</v>
      </c>
      <c r="AG2175" s="2">
        <f t="shared" si="169"/>
        <v>0.12513177</v>
      </c>
      <c r="AH2175" s="8">
        <v>1984</v>
      </c>
      <c r="AI2175" s="3">
        <f t="shared" si="170"/>
        <v>0.95720955801183683</v>
      </c>
      <c r="AJ2175" s="3">
        <f t="shared" si="171"/>
        <v>0.19108666920721595</v>
      </c>
      <c r="AK2175" s="3">
        <f t="shared" si="173"/>
        <v>1.5953492633530613</v>
      </c>
      <c r="AL2175" s="3">
        <f t="shared" si="172"/>
        <v>0.31847778201202659</v>
      </c>
    </row>
    <row r="2176" spans="1:38" x14ac:dyDescent="0.2">
      <c r="A2176" s="2">
        <v>12</v>
      </c>
      <c r="B2176" s="2" t="s">
        <v>2204</v>
      </c>
      <c r="C2176" s="2" t="s">
        <v>36</v>
      </c>
      <c r="D2176" s="2">
        <v>-17.486971</v>
      </c>
      <c r="E2176" s="2">
        <v>-66.336715999999996</v>
      </c>
      <c r="F2176">
        <v>110442</v>
      </c>
      <c r="G2176">
        <v>5423</v>
      </c>
      <c r="H2176">
        <v>3.6047091000000003E-2</v>
      </c>
      <c r="I2176">
        <v>1.7823025000000001E-3</v>
      </c>
      <c r="J2176">
        <v>1.2807573999999999E-3</v>
      </c>
      <c r="K2176">
        <v>6.5218463000000001E-3</v>
      </c>
      <c r="L2176">
        <v>6.8812368E-3</v>
      </c>
      <c r="M2176">
        <v>5.5795025999999996</v>
      </c>
      <c r="N2176">
        <v>0.99499437000000002</v>
      </c>
      <c r="O2176">
        <v>1</v>
      </c>
      <c r="P2176">
        <v>1</v>
      </c>
      <c r="Q2176">
        <v>0.99499437000000002</v>
      </c>
      <c r="R2176">
        <v>5.5515736000000002</v>
      </c>
      <c r="S2176">
        <v>5.5482507999999999</v>
      </c>
      <c r="T2176">
        <v>-17.485851</v>
      </c>
      <c r="U2176">
        <v>758.30273</v>
      </c>
      <c r="V2176">
        <v>689.56289000000004</v>
      </c>
      <c r="W2176">
        <v>-17.550463000000001</v>
      </c>
      <c r="X2176">
        <v>741.18695000000002</v>
      </c>
      <c r="Y2176">
        <v>689.70601999999997</v>
      </c>
      <c r="Z2176">
        <v>3.6049488999999997E-2</v>
      </c>
      <c r="AA2176">
        <v>136.03581</v>
      </c>
      <c r="AB2176">
        <v>3.6070278999999997E-2</v>
      </c>
      <c r="AC2176">
        <v>136.11426</v>
      </c>
      <c r="AD2176" s="2">
        <v>136.02676</v>
      </c>
      <c r="AE2176" s="2">
        <v>25.966930999999999</v>
      </c>
      <c r="AF2176" s="2">
        <f t="shared" si="169"/>
        <v>0.13602676</v>
      </c>
      <c r="AG2176" s="2">
        <f t="shared" si="169"/>
        <v>2.5966930999999999E-2</v>
      </c>
      <c r="AH2176" s="8">
        <v>2402</v>
      </c>
      <c r="AI2176" s="3">
        <f t="shared" si="170"/>
        <v>4.4108967970714001</v>
      </c>
      <c r="AJ2176" s="3">
        <f t="shared" si="171"/>
        <v>0.84202147266959859</v>
      </c>
      <c r="AK2176" s="3">
        <f t="shared" si="173"/>
        <v>7.3514946617856669</v>
      </c>
      <c r="AL2176" s="3">
        <f t="shared" si="172"/>
        <v>1.4033691211159978</v>
      </c>
    </row>
    <row r="2177" spans="1:38" x14ac:dyDescent="0.2">
      <c r="A2177" s="2">
        <v>13</v>
      </c>
      <c r="B2177" s="2" t="s">
        <v>2205</v>
      </c>
      <c r="C2177" s="2" t="s">
        <v>36</v>
      </c>
      <c r="D2177" s="2">
        <v>-17.572782</v>
      </c>
      <c r="E2177" s="2">
        <v>-66.350941000000006</v>
      </c>
      <c r="F2177">
        <v>150600</v>
      </c>
      <c r="G2177">
        <v>5387</v>
      </c>
      <c r="H2177">
        <v>2.8975884E-2</v>
      </c>
      <c r="I2177">
        <v>1.0433164E-3</v>
      </c>
      <c r="J2177">
        <v>9.4313519E-4</v>
      </c>
      <c r="K2177">
        <v>5.2323292999999996E-3</v>
      </c>
      <c r="L2177">
        <v>5.4180516000000003E-3</v>
      </c>
      <c r="M2177">
        <v>6.1748900000000004</v>
      </c>
      <c r="N2177">
        <v>0.98949615000000002</v>
      </c>
      <c r="O2177">
        <v>1</v>
      </c>
      <c r="P2177">
        <v>1</v>
      </c>
      <c r="Q2177">
        <v>0.98949615000000002</v>
      </c>
      <c r="R2177">
        <v>6.1100298999999998</v>
      </c>
      <c r="S2177">
        <v>6.1111301999999998</v>
      </c>
      <c r="T2177">
        <v>-17.571693</v>
      </c>
      <c r="U2177">
        <v>760.77206000000001</v>
      </c>
      <c r="V2177">
        <v>673.51674000000003</v>
      </c>
      <c r="W2177">
        <v>-17.544521</v>
      </c>
      <c r="X2177">
        <v>685.26634999999999</v>
      </c>
      <c r="Y2177">
        <v>673.45528000000002</v>
      </c>
      <c r="Z2177">
        <v>2.8977208000000001E-2</v>
      </c>
      <c r="AA2177">
        <v>109.34795</v>
      </c>
      <c r="AB2177">
        <v>2.8972159000000001E-2</v>
      </c>
      <c r="AC2177">
        <v>109.3289</v>
      </c>
      <c r="AD2177" s="2">
        <v>109.34296000000001</v>
      </c>
      <c r="AE2177" s="2">
        <v>20.445478000000001</v>
      </c>
      <c r="AF2177" s="2">
        <f t="shared" si="169"/>
        <v>0.10934296</v>
      </c>
      <c r="AG2177" s="2">
        <f t="shared" si="169"/>
        <v>2.0445478000000003E-2</v>
      </c>
      <c r="AH2177" s="8">
        <v>2091</v>
      </c>
      <c r="AI2177" s="3">
        <f t="shared" si="170"/>
        <v>5.4873217260626559</v>
      </c>
      <c r="AJ2177" s="3">
        <f t="shared" si="171"/>
        <v>1.0260460813310346</v>
      </c>
      <c r="AK2177" s="3">
        <f t="shared" si="173"/>
        <v>9.1455362101044262</v>
      </c>
      <c r="AL2177" s="3">
        <f t="shared" si="172"/>
        <v>1.710076802218391</v>
      </c>
    </row>
    <row r="2178" spans="1:38" x14ac:dyDescent="0.2">
      <c r="A2178" s="2">
        <v>14</v>
      </c>
      <c r="B2178" s="2" t="s">
        <v>2206</v>
      </c>
      <c r="C2178" s="2" t="s">
        <v>36</v>
      </c>
      <c r="D2178" s="2">
        <v>-17.705233</v>
      </c>
      <c r="E2178" s="2">
        <v>-66.240167</v>
      </c>
      <c r="F2178">
        <v>140396</v>
      </c>
      <c r="G2178">
        <v>9295</v>
      </c>
      <c r="H2178">
        <v>3.0609847999999999E-2</v>
      </c>
      <c r="I2178">
        <v>2.0458082000000002E-3</v>
      </c>
      <c r="J2178">
        <v>1.010759E-3</v>
      </c>
      <c r="K2178">
        <v>5.5283685999999999E-3</v>
      </c>
      <c r="L2178">
        <v>5.9807879000000003E-3</v>
      </c>
      <c r="M2178">
        <v>6.0588914000000003</v>
      </c>
      <c r="N2178">
        <v>0.99266217999999995</v>
      </c>
      <c r="O2178">
        <v>1</v>
      </c>
      <c r="P2178">
        <v>1</v>
      </c>
      <c r="Q2178">
        <v>0.99266217999999995</v>
      </c>
      <c r="R2178">
        <v>6.0144323000000002</v>
      </c>
      <c r="S2178">
        <v>6.0130749000000003</v>
      </c>
      <c r="T2178">
        <v>-17.705161</v>
      </c>
      <c r="U2178">
        <v>771.26554999999996</v>
      </c>
      <c r="V2178">
        <v>676.86564999999996</v>
      </c>
      <c r="W2178">
        <v>-17.754788999999999</v>
      </c>
      <c r="X2178">
        <v>749.44073000000003</v>
      </c>
      <c r="Y2178">
        <v>676.97709999999995</v>
      </c>
      <c r="Z2178">
        <v>3.0611926000000001E-2</v>
      </c>
      <c r="AA2178">
        <v>115.5167</v>
      </c>
      <c r="AB2178">
        <v>3.0618606999999999E-2</v>
      </c>
      <c r="AC2178">
        <v>115.54191</v>
      </c>
      <c r="AD2178" s="2">
        <v>115.50886</v>
      </c>
      <c r="AE2178" s="2">
        <v>22.569011</v>
      </c>
      <c r="AF2178" s="2">
        <f t="shared" si="169"/>
        <v>0.11550886</v>
      </c>
      <c r="AG2178" s="2">
        <f t="shared" si="169"/>
        <v>2.2569011E-2</v>
      </c>
      <c r="AH2178" s="8">
        <v>2544</v>
      </c>
      <c r="AI2178" s="3">
        <f t="shared" si="170"/>
        <v>5.1944067320896421</v>
      </c>
      <c r="AJ2178" s="3">
        <f t="shared" si="171"/>
        <v>1.0149232074059531</v>
      </c>
      <c r="AK2178" s="3">
        <f t="shared" si="173"/>
        <v>8.6573445534827371</v>
      </c>
      <c r="AL2178" s="3">
        <f t="shared" si="172"/>
        <v>1.6915386790099216</v>
      </c>
    </row>
    <row r="2179" spans="1:38" x14ac:dyDescent="0.2">
      <c r="A2179" s="2">
        <v>15</v>
      </c>
      <c r="B2179" s="2" t="s">
        <v>2207</v>
      </c>
      <c r="C2179" s="2" t="s">
        <v>36</v>
      </c>
      <c r="D2179" s="2">
        <v>-17.827764999999999</v>
      </c>
      <c r="E2179" s="2">
        <v>-66.385081</v>
      </c>
      <c r="F2179">
        <v>159685</v>
      </c>
      <c r="G2179">
        <v>6388</v>
      </c>
      <c r="H2179">
        <v>3.4333561999999998E-2</v>
      </c>
      <c r="I2179">
        <v>1.3813084000000001E-3</v>
      </c>
      <c r="J2179">
        <v>9.2682072000000002E-4</v>
      </c>
      <c r="K2179">
        <v>6.1565682000000004E-3</v>
      </c>
      <c r="L2179">
        <v>6.3773303000000002E-3</v>
      </c>
      <c r="M2179">
        <v>7.8044855000000002</v>
      </c>
      <c r="N2179">
        <v>0.98968584000000004</v>
      </c>
      <c r="O2179">
        <v>1</v>
      </c>
      <c r="P2179">
        <v>1</v>
      </c>
      <c r="Q2179">
        <v>0.98968584000000004</v>
      </c>
      <c r="R2179">
        <v>7.7239887999999999</v>
      </c>
      <c r="S2179">
        <v>7.7329878000000001</v>
      </c>
      <c r="T2179">
        <v>-17.826993000000002</v>
      </c>
      <c r="U2179">
        <v>742.53714000000002</v>
      </c>
      <c r="V2179">
        <v>636.02985999999999</v>
      </c>
      <c r="W2179">
        <v>-17.767209000000001</v>
      </c>
      <c r="X2179">
        <v>623.68187999999998</v>
      </c>
      <c r="Y2179">
        <v>635.88882999999998</v>
      </c>
      <c r="Z2179">
        <v>3.4334194999999998E-2</v>
      </c>
      <c r="AA2179">
        <v>129.56299999999999</v>
      </c>
      <c r="AB2179">
        <v>3.4295298000000002E-2</v>
      </c>
      <c r="AC2179">
        <v>129.41622000000001</v>
      </c>
      <c r="AD2179" s="2">
        <v>129.56061</v>
      </c>
      <c r="AE2179" s="2">
        <v>24.065397000000001</v>
      </c>
      <c r="AF2179" s="2">
        <f t="shared" si="169"/>
        <v>0.12956060999999999</v>
      </c>
      <c r="AG2179" s="2">
        <f t="shared" si="169"/>
        <v>2.4065397000000002E-2</v>
      </c>
      <c r="AH2179" s="8">
        <v>1918</v>
      </c>
      <c r="AI2179" s="3">
        <f t="shared" si="170"/>
        <v>4.6310371647679025</v>
      </c>
      <c r="AJ2179" s="3">
        <f t="shared" si="171"/>
        <v>0.86019777069507464</v>
      </c>
      <c r="AK2179" s="3">
        <f t="shared" si="173"/>
        <v>7.7183952746131714</v>
      </c>
      <c r="AL2179" s="3">
        <f t="shared" si="172"/>
        <v>1.433662951158458</v>
      </c>
    </row>
    <row r="2180" spans="1:38" x14ac:dyDescent="0.2">
      <c r="A2180" s="2">
        <v>16</v>
      </c>
      <c r="B2180" s="2" t="s">
        <v>2208</v>
      </c>
      <c r="C2180" s="2" t="s">
        <v>36</v>
      </c>
      <c r="D2180" s="2">
        <v>-17.827669</v>
      </c>
      <c r="E2180" s="2">
        <v>-66.381765000000001</v>
      </c>
      <c r="F2180">
        <v>277818</v>
      </c>
      <c r="G2180">
        <v>8523</v>
      </c>
      <c r="H2180">
        <v>1.8541018999999999E-2</v>
      </c>
      <c r="I2180">
        <v>5.7360349E-4</v>
      </c>
      <c r="J2180">
        <v>5.1048399999999996E-4</v>
      </c>
      <c r="K2180">
        <v>3.3401701E-3</v>
      </c>
      <c r="L2180">
        <v>3.4272949999999999E-3</v>
      </c>
      <c r="M2180">
        <v>7.3402276999999998</v>
      </c>
      <c r="N2180">
        <v>0.99049768000000005</v>
      </c>
      <c r="O2180">
        <v>1</v>
      </c>
      <c r="P2180">
        <v>1</v>
      </c>
      <c r="Q2180">
        <v>0.99049768000000005</v>
      </c>
      <c r="R2180">
        <v>7.2704785000000003</v>
      </c>
      <c r="S2180">
        <v>7.2768907</v>
      </c>
      <c r="T2180">
        <v>-17.832795000000001</v>
      </c>
      <c r="U2180">
        <v>742.08127000000002</v>
      </c>
      <c r="V2180">
        <v>646.08776</v>
      </c>
      <c r="W2180">
        <v>-18.052819</v>
      </c>
      <c r="X2180">
        <v>643.09067000000005</v>
      </c>
      <c r="Y2180">
        <v>646.59937000000002</v>
      </c>
      <c r="Z2180">
        <v>1.8541348999999999E-2</v>
      </c>
      <c r="AA2180">
        <v>69.967354</v>
      </c>
      <c r="AB2180">
        <v>1.8525395E-2</v>
      </c>
      <c r="AC2180">
        <v>69.907152999999994</v>
      </c>
      <c r="AD2180" s="2">
        <v>69.966109000000003</v>
      </c>
      <c r="AE2180" s="2">
        <v>12.933189</v>
      </c>
      <c r="AF2180" s="2">
        <f t="shared" si="169"/>
        <v>6.9966108999999999E-2</v>
      </c>
      <c r="AG2180" s="2">
        <f t="shared" si="169"/>
        <v>1.2933189000000001E-2</v>
      </c>
      <c r="AH2180" s="8">
        <v>1755</v>
      </c>
      <c r="AI2180" s="3">
        <f t="shared" si="170"/>
        <v>8.5755804999817844</v>
      </c>
      <c r="AJ2180" s="3">
        <f t="shared" si="171"/>
        <v>1.5851903868339872</v>
      </c>
      <c r="AK2180" s="3">
        <f t="shared" si="173"/>
        <v>14.292634166636306</v>
      </c>
      <c r="AL2180" s="3">
        <f t="shared" si="172"/>
        <v>2.6419839780566452</v>
      </c>
    </row>
    <row r="2181" spans="1:38" x14ac:dyDescent="0.2">
      <c r="A2181" s="2">
        <v>17</v>
      </c>
      <c r="B2181" s="2" t="s">
        <v>2209</v>
      </c>
      <c r="C2181" s="2" t="s">
        <v>36</v>
      </c>
      <c r="D2181" s="2">
        <v>-18.101047999999999</v>
      </c>
      <c r="E2181" s="2">
        <v>-66.419387</v>
      </c>
      <c r="F2181">
        <v>774344</v>
      </c>
      <c r="G2181">
        <v>13690</v>
      </c>
      <c r="H2181">
        <v>7.2271156999999999E-3</v>
      </c>
      <c r="I2181">
        <v>1.2994861000000001E-4</v>
      </c>
      <c r="J2181">
        <v>1.6783548E-4</v>
      </c>
      <c r="K2181">
        <v>1.3100848E-3</v>
      </c>
      <c r="L2181">
        <v>1.327169E-3</v>
      </c>
      <c r="M2181">
        <v>8.0270664000000007</v>
      </c>
      <c r="N2181">
        <v>0.99810558000000005</v>
      </c>
      <c r="O2181">
        <v>1</v>
      </c>
      <c r="P2181">
        <v>1</v>
      </c>
      <c r="Q2181">
        <v>0.99810558000000005</v>
      </c>
      <c r="R2181">
        <v>8.0118597999999999</v>
      </c>
      <c r="S2181">
        <v>8.0125741999999995</v>
      </c>
      <c r="T2181">
        <v>-18.100113</v>
      </c>
      <c r="U2181">
        <v>670.03317000000004</v>
      </c>
      <c r="V2181">
        <v>632.05214999999998</v>
      </c>
      <c r="W2181">
        <v>-18.013477999999999</v>
      </c>
      <c r="X2181">
        <v>645.11882000000003</v>
      </c>
      <c r="Y2181">
        <v>631.84768999999994</v>
      </c>
      <c r="Z2181">
        <v>7.2271423000000003E-3</v>
      </c>
      <c r="AA2181">
        <v>27.272234999999998</v>
      </c>
      <c r="AB2181">
        <v>7.2265033000000001E-3</v>
      </c>
      <c r="AC2181">
        <v>27.269824</v>
      </c>
      <c r="AD2181" s="2">
        <v>27.272134999999999</v>
      </c>
      <c r="AE2181" s="2">
        <v>5.0081848999999998</v>
      </c>
      <c r="AF2181" s="2">
        <f t="shared" si="169"/>
        <v>2.7272134999999999E-2</v>
      </c>
      <c r="AG2181" s="2">
        <f t="shared" si="169"/>
        <v>5.0081848999999996E-3</v>
      </c>
      <c r="AH2181" s="8">
        <v>963</v>
      </c>
      <c r="AI2181" s="3">
        <f t="shared" si="170"/>
        <v>22.000477777042391</v>
      </c>
      <c r="AJ2181" s="3">
        <f t="shared" si="171"/>
        <v>4.0401112929284517</v>
      </c>
      <c r="AK2181" s="3">
        <f t="shared" si="173"/>
        <v>36.667462961737321</v>
      </c>
      <c r="AL2181" s="3">
        <f t="shared" si="172"/>
        <v>6.7335188215474195</v>
      </c>
    </row>
    <row r="2182" spans="1:38" x14ac:dyDescent="0.2">
      <c r="A2182" s="2">
        <v>18</v>
      </c>
      <c r="B2182" s="2" t="s">
        <v>2210</v>
      </c>
      <c r="C2182" s="2" t="s">
        <v>36</v>
      </c>
      <c r="D2182" s="2">
        <v>-18.219576</v>
      </c>
      <c r="E2182" s="2">
        <v>-66.455479999999994</v>
      </c>
      <c r="F2182">
        <v>599186</v>
      </c>
      <c r="G2182">
        <v>17167</v>
      </c>
      <c r="H2182">
        <v>9.8118774999999998E-3</v>
      </c>
      <c r="I2182">
        <v>2.8489565000000002E-4</v>
      </c>
      <c r="J2182">
        <v>2.2733483999999999E-4</v>
      </c>
      <c r="K2182">
        <v>1.7703116000000001E-3</v>
      </c>
      <c r="L2182">
        <v>1.8074428999999999E-3</v>
      </c>
      <c r="M2182">
        <v>8.4176424999999995</v>
      </c>
      <c r="N2182">
        <v>0.99639498000000004</v>
      </c>
      <c r="O2182">
        <v>1</v>
      </c>
      <c r="P2182">
        <v>1</v>
      </c>
      <c r="Q2182">
        <v>0.99639498000000004</v>
      </c>
      <c r="R2182">
        <v>8.3872967000000003</v>
      </c>
      <c r="S2182">
        <v>8.3903078000000004</v>
      </c>
      <c r="T2182">
        <v>-18.218132000000001</v>
      </c>
      <c r="U2182">
        <v>686.10467000000006</v>
      </c>
      <c r="V2182">
        <v>624.50184000000002</v>
      </c>
      <c r="W2182">
        <v>-18.114929</v>
      </c>
      <c r="X2182">
        <v>624.19830999999999</v>
      </c>
      <c r="Y2182">
        <v>624.25665000000004</v>
      </c>
      <c r="Z2182">
        <v>9.8120038E-3</v>
      </c>
      <c r="AA2182">
        <v>37.026429</v>
      </c>
      <c r="AB2182">
        <v>9.8085268E-3</v>
      </c>
      <c r="AC2182">
        <v>37.013309</v>
      </c>
      <c r="AD2182" s="2">
        <v>37.025953000000001</v>
      </c>
      <c r="AE2182" s="2">
        <v>6.8205391999999998</v>
      </c>
      <c r="AF2182" s="2">
        <f t="shared" si="169"/>
        <v>3.7025953E-2</v>
      </c>
      <c r="AG2182" s="2">
        <f t="shared" si="169"/>
        <v>6.8205391999999997E-3</v>
      </c>
      <c r="AH2182" s="8">
        <v>1411</v>
      </c>
      <c r="AI2182" s="3">
        <f t="shared" si="170"/>
        <v>16.204849609137675</v>
      </c>
      <c r="AJ2182" s="3">
        <f t="shared" si="171"/>
        <v>2.985090268688781</v>
      </c>
      <c r="AK2182" s="3">
        <f t="shared" si="173"/>
        <v>27.008082681896127</v>
      </c>
      <c r="AL2182" s="3">
        <f t="shared" si="172"/>
        <v>4.9751504478146362</v>
      </c>
    </row>
    <row r="2183" spans="1:38" x14ac:dyDescent="0.2">
      <c r="A2183" s="2">
        <v>19</v>
      </c>
      <c r="B2183" s="2" t="s">
        <v>2211</v>
      </c>
      <c r="C2183" s="2" t="s">
        <v>36</v>
      </c>
      <c r="D2183" s="2">
        <v>-18.332737000000002</v>
      </c>
      <c r="E2183" s="2">
        <v>-66.340948999999995</v>
      </c>
      <c r="F2183">
        <v>921085</v>
      </c>
      <c r="G2183">
        <v>17265</v>
      </c>
      <c r="H2183">
        <v>6.0756597000000004E-3</v>
      </c>
      <c r="I2183">
        <v>1.1613024E-4</v>
      </c>
      <c r="J2183">
        <v>1.3720358000000001E-4</v>
      </c>
      <c r="K2183">
        <v>1.1038297E-3</v>
      </c>
      <c r="L2183">
        <v>1.1183698E-3</v>
      </c>
      <c r="M2183">
        <v>8.0670900000000003</v>
      </c>
      <c r="N2183">
        <v>0.99604367000000005</v>
      </c>
      <c r="O2183">
        <v>1</v>
      </c>
      <c r="P2183">
        <v>1</v>
      </c>
      <c r="Q2183">
        <v>0.99604367000000005</v>
      </c>
      <c r="R2183">
        <v>8.0351739999999996</v>
      </c>
      <c r="S2183">
        <v>8.0377723000000003</v>
      </c>
      <c r="T2183">
        <v>-18.329734999999999</v>
      </c>
      <c r="U2183">
        <v>695.82732999999996</v>
      </c>
      <c r="V2183">
        <v>631.77467999999999</v>
      </c>
      <c r="W2183">
        <v>-18.230633999999998</v>
      </c>
      <c r="X2183">
        <v>662.05811000000006</v>
      </c>
      <c r="Y2183">
        <v>631.54155000000003</v>
      </c>
      <c r="Z2183">
        <v>6.0757212000000001E-3</v>
      </c>
      <c r="AA2183">
        <v>22.927250000000001</v>
      </c>
      <c r="AB2183">
        <v>6.0737661999999996E-3</v>
      </c>
      <c r="AC2183">
        <v>22.919872000000002</v>
      </c>
      <c r="AD2183" s="2">
        <v>22.927018</v>
      </c>
      <c r="AE2183" s="2">
        <v>4.2202634999999997</v>
      </c>
      <c r="AF2183" s="2">
        <f t="shared" si="169"/>
        <v>2.2927018E-2</v>
      </c>
      <c r="AG2183" s="2">
        <f t="shared" si="169"/>
        <v>4.2202634999999999E-3</v>
      </c>
      <c r="AH2183" s="8">
        <v>1528</v>
      </c>
      <c r="AI2183" s="3">
        <f t="shared" si="170"/>
        <v>26.169997336766603</v>
      </c>
      <c r="AJ2183" s="3">
        <f t="shared" si="171"/>
        <v>4.8172110544621765</v>
      </c>
      <c r="AK2183" s="3">
        <f t="shared" si="173"/>
        <v>43.616662227944339</v>
      </c>
      <c r="AL2183" s="3">
        <f t="shared" si="172"/>
        <v>8.0286850907702938</v>
      </c>
    </row>
    <row r="2184" spans="1:38" x14ac:dyDescent="0.2">
      <c r="A2184" s="2">
        <v>20</v>
      </c>
      <c r="B2184" s="2" t="s">
        <v>2212</v>
      </c>
      <c r="C2184" s="2" t="s">
        <v>36</v>
      </c>
      <c r="D2184" s="2">
        <v>-18.641926999999999</v>
      </c>
      <c r="E2184" s="2">
        <v>-66.341756000000004</v>
      </c>
      <c r="F2184">
        <v>515371</v>
      </c>
      <c r="G2184">
        <v>13042</v>
      </c>
      <c r="H2184">
        <v>1.1656975E-2</v>
      </c>
      <c r="I2184">
        <v>2.9835311E-4</v>
      </c>
      <c r="J2184">
        <v>2.7035467000000003E-4</v>
      </c>
      <c r="K2184">
        <v>2.0987586999999999E-3</v>
      </c>
      <c r="L2184">
        <v>2.1370293E-3</v>
      </c>
      <c r="M2184">
        <v>8.6210704000000007</v>
      </c>
      <c r="N2184">
        <v>0.99257607999999997</v>
      </c>
      <c r="O2184">
        <v>1</v>
      </c>
      <c r="P2184">
        <v>1</v>
      </c>
      <c r="Q2184">
        <v>0.99257607999999997</v>
      </c>
      <c r="R2184">
        <v>8.5570682999999992</v>
      </c>
      <c r="S2184">
        <v>8.5610093000000003</v>
      </c>
      <c r="T2184">
        <v>-18.641725999999998</v>
      </c>
      <c r="U2184">
        <v>684.92073000000005</v>
      </c>
      <c r="V2184">
        <v>621.56132000000002</v>
      </c>
      <c r="W2184">
        <v>-18.712164999999999</v>
      </c>
      <c r="X2184">
        <v>648.02562999999998</v>
      </c>
      <c r="Y2184">
        <v>621.72781999999995</v>
      </c>
      <c r="Z2184">
        <v>1.1657089000000001E-2</v>
      </c>
      <c r="AA2184">
        <v>43.989015000000002</v>
      </c>
      <c r="AB2184">
        <v>1.1651801E-2</v>
      </c>
      <c r="AC2184">
        <v>43.969061000000004</v>
      </c>
      <c r="AD2184" s="2">
        <v>43.988585</v>
      </c>
      <c r="AE2184" s="2">
        <v>8.0642616</v>
      </c>
      <c r="AF2184" s="2">
        <f t="shared" si="169"/>
        <v>4.3988585000000004E-2</v>
      </c>
      <c r="AG2184" s="2">
        <f t="shared" si="169"/>
        <v>8.0642616000000007E-3</v>
      </c>
      <c r="AH2184" s="8">
        <v>1692.9602</v>
      </c>
      <c r="AI2184" s="3">
        <f t="shared" si="170"/>
        <v>13.639902261007032</v>
      </c>
      <c r="AJ2184" s="3">
        <f t="shared" si="171"/>
        <v>2.500551905254333</v>
      </c>
      <c r="AK2184" s="3">
        <f t="shared" si="173"/>
        <v>22.733170435011719</v>
      </c>
      <c r="AL2184" s="3">
        <f t="shared" si="172"/>
        <v>4.1675865087572221</v>
      </c>
    </row>
    <row r="2185" spans="1:38" x14ac:dyDescent="0.2">
      <c r="A2185" s="2">
        <v>21</v>
      </c>
      <c r="B2185" s="2" t="s">
        <v>2213</v>
      </c>
      <c r="C2185" s="2" t="s">
        <v>36</v>
      </c>
      <c r="D2185" s="2">
        <v>-18.644428000000001</v>
      </c>
      <c r="E2185" s="2">
        <v>-66.336791000000005</v>
      </c>
      <c r="F2185">
        <v>305352</v>
      </c>
      <c r="G2185">
        <v>10449</v>
      </c>
      <c r="H2185">
        <v>1.7863202000000002E-2</v>
      </c>
      <c r="I2185">
        <v>6.1661813000000001E-4</v>
      </c>
      <c r="J2185">
        <v>4.6742205000000002E-4</v>
      </c>
      <c r="K2185">
        <v>3.2139527000000002E-3</v>
      </c>
      <c r="L2185">
        <v>3.3057818000000001E-3</v>
      </c>
      <c r="M2185">
        <v>7.7776831</v>
      </c>
      <c r="N2185">
        <v>0.99236988999999998</v>
      </c>
      <c r="O2185">
        <v>1</v>
      </c>
      <c r="P2185">
        <v>1</v>
      </c>
      <c r="Q2185">
        <v>0.99236988999999998</v>
      </c>
      <c r="R2185">
        <v>7.7183386</v>
      </c>
      <c r="S2185">
        <v>7.7214393000000001</v>
      </c>
      <c r="T2185">
        <v>-18.657395999999999</v>
      </c>
      <c r="U2185">
        <v>681.81979000000001</v>
      </c>
      <c r="V2185">
        <v>638.53633000000002</v>
      </c>
      <c r="W2185">
        <v>-18.735351999999999</v>
      </c>
      <c r="X2185">
        <v>642.96909000000005</v>
      </c>
      <c r="Y2185">
        <v>638.71708999999998</v>
      </c>
      <c r="Z2185">
        <v>1.786331E-2</v>
      </c>
      <c r="AA2185">
        <v>67.408717999999993</v>
      </c>
      <c r="AB2185">
        <v>1.7856291999999999E-2</v>
      </c>
      <c r="AC2185">
        <v>67.382234999999994</v>
      </c>
      <c r="AD2185" s="2">
        <v>67.408309000000003</v>
      </c>
      <c r="AE2185" s="2">
        <v>12.474648</v>
      </c>
      <c r="AF2185" s="2">
        <f t="shared" ref="AF2185:AG2248" si="174">AD2185/1000</f>
        <v>6.7408309E-2</v>
      </c>
      <c r="AG2185" s="2">
        <f t="shared" si="174"/>
        <v>1.2474648E-2</v>
      </c>
      <c r="AH2185" s="8">
        <v>1040.9937</v>
      </c>
      <c r="AI2185" s="3">
        <f t="shared" ref="AI2185:AI2248" si="175">600/AD2185</f>
        <v>8.9009798480481095</v>
      </c>
      <c r="AJ2185" s="3">
        <f t="shared" ref="AJ2185:AJ2248" si="176">AI2185*AE2185/AD2185</f>
        <v>1.6472240901265398</v>
      </c>
      <c r="AK2185" s="3">
        <f t="shared" si="173"/>
        <v>14.834966413413515</v>
      </c>
      <c r="AL2185" s="3">
        <f t="shared" ref="AL2185:AL2248" si="177">AK2185*AE2185/AD2185</f>
        <v>2.7453734835442329</v>
      </c>
    </row>
    <row r="2186" spans="1:38" x14ac:dyDescent="0.2">
      <c r="A2186" s="2">
        <v>22</v>
      </c>
      <c r="B2186" s="2" t="s">
        <v>2214</v>
      </c>
      <c r="C2186" s="2" t="s">
        <v>36</v>
      </c>
      <c r="D2186" s="2">
        <v>-18.637447000000002</v>
      </c>
      <c r="E2186" s="2">
        <v>-66.329245</v>
      </c>
      <c r="F2186">
        <v>405603</v>
      </c>
      <c r="G2186">
        <v>11546</v>
      </c>
      <c r="H2186">
        <v>1.4599957E-2</v>
      </c>
      <c r="I2186">
        <v>4.1961115999999998E-4</v>
      </c>
      <c r="J2186">
        <v>3.5021679999999998E-4</v>
      </c>
      <c r="K2186">
        <v>2.6248864E-3</v>
      </c>
      <c r="L2186">
        <v>2.6811852000000001E-3</v>
      </c>
      <c r="M2186">
        <v>8.4773267000000008</v>
      </c>
      <c r="N2186">
        <v>0.99237094999999997</v>
      </c>
      <c r="O2186">
        <v>1</v>
      </c>
      <c r="P2186">
        <v>1</v>
      </c>
      <c r="Q2186">
        <v>0.99237094999999997</v>
      </c>
      <c r="R2186">
        <v>8.4126527000000006</v>
      </c>
      <c r="S2186">
        <v>8.4166253999999991</v>
      </c>
      <c r="T2186">
        <v>-18.642628999999999</v>
      </c>
      <c r="U2186">
        <v>685.08231999999998</v>
      </c>
      <c r="V2186">
        <v>624.33993999999996</v>
      </c>
      <c r="W2186">
        <v>-18.712544999999999</v>
      </c>
      <c r="X2186">
        <v>644.15917000000002</v>
      </c>
      <c r="Y2186">
        <v>624.50471000000005</v>
      </c>
      <c r="Z2186">
        <v>1.4600106E-2</v>
      </c>
      <c r="AA2186">
        <v>55.094738</v>
      </c>
      <c r="AB2186">
        <v>1.4593336E-2</v>
      </c>
      <c r="AC2186">
        <v>55.069192999999999</v>
      </c>
      <c r="AD2186" s="2">
        <v>55.094175999999997</v>
      </c>
      <c r="AE2186" s="2">
        <v>10.11768</v>
      </c>
      <c r="AF2186" s="2">
        <f t="shared" si="174"/>
        <v>5.5094175999999995E-2</v>
      </c>
      <c r="AG2186" s="2">
        <f t="shared" si="174"/>
        <v>1.011768E-2</v>
      </c>
      <c r="AH2186" s="8">
        <v>1695</v>
      </c>
      <c r="AI2186" s="3">
        <f t="shared" si="175"/>
        <v>10.890443302028876</v>
      </c>
      <c r="AJ2186" s="3">
        <f t="shared" si="176"/>
        <v>1.9999576795208176</v>
      </c>
      <c r="AK2186" s="3">
        <f t="shared" si="173"/>
        <v>18.150738836714794</v>
      </c>
      <c r="AL2186" s="3">
        <f t="shared" si="177"/>
        <v>3.3332627992013628</v>
      </c>
    </row>
    <row r="2187" spans="1:38" x14ac:dyDescent="0.2">
      <c r="A2187" s="2">
        <v>23</v>
      </c>
      <c r="B2187" s="2" t="s">
        <v>2215</v>
      </c>
      <c r="C2187" s="2" t="s">
        <v>36</v>
      </c>
      <c r="D2187" s="2">
        <v>-18.639361000000001</v>
      </c>
      <c r="E2187" s="2">
        <v>-66.286783999999997</v>
      </c>
      <c r="F2187">
        <v>437095</v>
      </c>
      <c r="G2187">
        <v>10055</v>
      </c>
      <c r="H2187">
        <v>1.3630120000000001E-2</v>
      </c>
      <c r="I2187">
        <v>3.1665281999999998E-4</v>
      </c>
      <c r="J2187">
        <v>3.2294658999999998E-4</v>
      </c>
      <c r="K2187">
        <v>2.4513469E-3</v>
      </c>
      <c r="L2187">
        <v>2.4927223999999999E-3</v>
      </c>
      <c r="M2187">
        <v>8.5044409000000005</v>
      </c>
      <c r="N2187">
        <v>0.99626833999999997</v>
      </c>
      <c r="O2187">
        <v>1</v>
      </c>
      <c r="P2187">
        <v>1</v>
      </c>
      <c r="Q2187">
        <v>0.99626833999999997</v>
      </c>
      <c r="R2187">
        <v>8.4727052</v>
      </c>
      <c r="S2187">
        <v>8.4744519</v>
      </c>
      <c r="T2187">
        <v>-18.641107999999999</v>
      </c>
      <c r="U2187">
        <v>690.01558999999997</v>
      </c>
      <c r="V2187">
        <v>623.80934000000002</v>
      </c>
      <c r="W2187">
        <v>-18.861146000000002</v>
      </c>
      <c r="X2187">
        <v>650.31754000000001</v>
      </c>
      <c r="Y2187">
        <v>624.32749000000001</v>
      </c>
      <c r="Z2187">
        <v>1.3630400000000001E-2</v>
      </c>
      <c r="AA2187">
        <v>51.435471</v>
      </c>
      <c r="AB2187">
        <v>1.3627637E-2</v>
      </c>
      <c r="AC2187">
        <v>51.425046999999999</v>
      </c>
      <c r="AD2187" s="2">
        <v>51.434415999999999</v>
      </c>
      <c r="AE2187" s="2">
        <v>9.4064998000000006</v>
      </c>
      <c r="AF2187" s="2">
        <f t="shared" si="174"/>
        <v>5.1434415999999997E-2</v>
      </c>
      <c r="AG2187" s="2">
        <f t="shared" si="174"/>
        <v>9.4064998000000007E-3</v>
      </c>
      <c r="AH2187" s="8">
        <v>1796.9846</v>
      </c>
      <c r="AI2187" s="3">
        <f t="shared" si="175"/>
        <v>11.665340965473391</v>
      </c>
      <c r="AJ2187" s="3">
        <f t="shared" si="176"/>
        <v>2.1333969740933241</v>
      </c>
      <c r="AK2187" s="3">
        <f t="shared" si="173"/>
        <v>19.442234942455652</v>
      </c>
      <c r="AL2187" s="3">
        <f t="shared" si="177"/>
        <v>3.555661623488874</v>
      </c>
    </row>
    <row r="2188" spans="1:38" x14ac:dyDescent="0.2">
      <c r="A2188" s="2">
        <v>24</v>
      </c>
      <c r="B2188" s="2" t="s">
        <v>2216</v>
      </c>
      <c r="C2188" s="2" t="s">
        <v>36</v>
      </c>
      <c r="D2188" s="2">
        <v>-18.686050000000002</v>
      </c>
      <c r="E2188" s="2">
        <v>-66.154207</v>
      </c>
      <c r="F2188">
        <v>1342332</v>
      </c>
      <c r="G2188">
        <v>25951</v>
      </c>
      <c r="H2188">
        <v>4.0852724999999998E-3</v>
      </c>
      <c r="I2188" s="1">
        <v>8.1150194000000005E-5</v>
      </c>
      <c r="J2188" s="1">
        <v>8.7090510000000003E-5</v>
      </c>
      <c r="K2188">
        <v>7.4735572000000005E-4</v>
      </c>
      <c r="L2188">
        <v>7.5677651000000004E-4</v>
      </c>
      <c r="M2188">
        <v>7.9803223000000001</v>
      </c>
      <c r="N2188">
        <v>0.99549032999999998</v>
      </c>
      <c r="O2188">
        <v>1</v>
      </c>
      <c r="P2188">
        <v>1</v>
      </c>
      <c r="Q2188">
        <v>0.99549032999999998</v>
      </c>
      <c r="R2188">
        <v>7.9443336999999996</v>
      </c>
      <c r="S2188">
        <v>7.9449592999999998</v>
      </c>
      <c r="T2188">
        <v>-18.690463000000001</v>
      </c>
      <c r="U2188">
        <v>686.27610000000004</v>
      </c>
      <c r="V2188">
        <v>634.39567999999997</v>
      </c>
      <c r="W2188">
        <v>-18.822368000000001</v>
      </c>
      <c r="X2188">
        <v>670.79381000000001</v>
      </c>
      <c r="Y2188">
        <v>634.70267999999999</v>
      </c>
      <c r="Z2188">
        <v>4.0853215999999996E-3</v>
      </c>
      <c r="AA2188">
        <v>15.416308000000001</v>
      </c>
      <c r="AB2188">
        <v>4.0849982000000003E-3</v>
      </c>
      <c r="AC2188">
        <v>15.415088000000001</v>
      </c>
      <c r="AD2188" s="2">
        <v>15.416123000000001</v>
      </c>
      <c r="AE2188" s="2">
        <v>2.8557603999999999</v>
      </c>
      <c r="AF2188" s="2">
        <f t="shared" si="174"/>
        <v>1.5416123E-2</v>
      </c>
      <c r="AG2188" s="2">
        <f t="shared" si="174"/>
        <v>2.8557603999999999E-3</v>
      </c>
      <c r="AH2188" s="8">
        <v>1552.991</v>
      </c>
      <c r="AI2188" s="3">
        <f t="shared" si="175"/>
        <v>38.920291437736971</v>
      </c>
      <c r="AJ2188" s="3">
        <f t="shared" si="176"/>
        <v>7.2097911416734481</v>
      </c>
      <c r="AK2188" s="3">
        <f t="shared" si="173"/>
        <v>64.867152396228278</v>
      </c>
      <c r="AL2188" s="3">
        <f t="shared" si="177"/>
        <v>12.016318569455745</v>
      </c>
    </row>
    <row r="2189" spans="1:38" x14ac:dyDescent="0.2">
      <c r="A2189" s="2">
        <v>25</v>
      </c>
      <c r="B2189" s="2" t="s">
        <v>2217</v>
      </c>
      <c r="C2189" s="2" t="s">
        <v>36</v>
      </c>
      <c r="D2189" s="2">
        <v>-19.613603000000001</v>
      </c>
      <c r="E2189" s="2">
        <v>-64.094241999999994</v>
      </c>
      <c r="F2189">
        <v>120715</v>
      </c>
      <c r="G2189">
        <v>4537</v>
      </c>
      <c r="H2189">
        <v>1.8415313999999999E-2</v>
      </c>
      <c r="I2189">
        <v>7.0107347000000005E-4</v>
      </c>
      <c r="J2189">
        <v>1.0457754E-3</v>
      </c>
      <c r="K2189">
        <v>3.4311150999999998E-3</v>
      </c>
      <c r="L2189">
        <v>3.6548189000000001E-3</v>
      </c>
      <c r="M2189">
        <v>3.0384641000000001</v>
      </c>
      <c r="N2189">
        <v>0.99080316000000002</v>
      </c>
      <c r="O2189">
        <v>1</v>
      </c>
      <c r="P2189">
        <v>1</v>
      </c>
      <c r="Q2189">
        <v>0.99080316000000002</v>
      </c>
      <c r="R2189">
        <v>3.0105198</v>
      </c>
      <c r="S2189">
        <v>3.0123285000000002</v>
      </c>
      <c r="T2189">
        <v>-19.604305</v>
      </c>
      <c r="U2189">
        <v>895.87815999999998</v>
      </c>
      <c r="V2189">
        <v>787.69806000000005</v>
      </c>
      <c r="W2189">
        <v>-19.417804</v>
      </c>
      <c r="X2189">
        <v>810.08862999999997</v>
      </c>
      <c r="Y2189">
        <v>787.35127</v>
      </c>
      <c r="Z2189">
        <v>1.8416262999999999E-2</v>
      </c>
      <c r="AA2189">
        <v>69.495333000000002</v>
      </c>
      <c r="AB2189">
        <v>1.8405845000000001E-2</v>
      </c>
      <c r="AC2189">
        <v>69.456019999999995</v>
      </c>
      <c r="AD2189" s="2">
        <v>69.491748999999999</v>
      </c>
      <c r="AE2189" s="2">
        <v>13.791769</v>
      </c>
      <c r="AF2189" s="2">
        <f t="shared" si="174"/>
        <v>6.9491749000000005E-2</v>
      </c>
      <c r="AG2189" s="2">
        <f t="shared" si="174"/>
        <v>1.3791769000000001E-2</v>
      </c>
      <c r="AH2189" s="8">
        <v>2069</v>
      </c>
      <c r="AI2189" s="3">
        <f t="shared" si="175"/>
        <v>8.6341185627663517</v>
      </c>
      <c r="AJ2189" s="3">
        <f t="shared" si="176"/>
        <v>1.7135814028264784</v>
      </c>
      <c r="AK2189" s="3">
        <f t="shared" si="173"/>
        <v>14.390197604610584</v>
      </c>
      <c r="AL2189" s="3">
        <f t="shared" si="177"/>
        <v>2.8559690047107971</v>
      </c>
    </row>
    <row r="2190" spans="1:38" x14ac:dyDescent="0.2">
      <c r="A2190" s="2">
        <v>26</v>
      </c>
      <c r="B2190" s="2" t="s">
        <v>2218</v>
      </c>
      <c r="C2190" s="2" t="s">
        <v>36</v>
      </c>
      <c r="D2190" s="2">
        <v>-19.623619000000001</v>
      </c>
      <c r="E2190" s="2">
        <v>-64.09675</v>
      </c>
      <c r="F2190">
        <v>116216</v>
      </c>
      <c r="G2190">
        <v>7518</v>
      </c>
      <c r="H2190">
        <v>2.1767607000000001E-2</v>
      </c>
      <c r="I2190">
        <v>1.427032E-3</v>
      </c>
      <c r="J2190">
        <v>1.1135610000000001E-3</v>
      </c>
      <c r="K2190">
        <v>4.0220713999999996E-3</v>
      </c>
      <c r="L2190">
        <v>4.4106118000000003E-3</v>
      </c>
      <c r="M2190">
        <v>3.4963636</v>
      </c>
      <c r="N2190">
        <v>0.98709692999999998</v>
      </c>
      <c r="O2190">
        <v>1</v>
      </c>
      <c r="P2190">
        <v>1</v>
      </c>
      <c r="Q2190">
        <v>0.98709692999999998</v>
      </c>
      <c r="R2190">
        <v>3.4512497999999998</v>
      </c>
      <c r="S2190">
        <v>3.4529906000000001</v>
      </c>
      <c r="T2190">
        <v>-19.624659999999999</v>
      </c>
      <c r="U2190">
        <v>897.5521</v>
      </c>
      <c r="V2190">
        <v>766.59901000000002</v>
      </c>
      <c r="W2190">
        <v>-19.672249999999998</v>
      </c>
      <c r="X2190">
        <v>818.65628000000004</v>
      </c>
      <c r="Y2190">
        <v>766.69020999999998</v>
      </c>
      <c r="Z2190">
        <v>2.1770724000000002E-2</v>
      </c>
      <c r="AA2190">
        <v>82.153677000000002</v>
      </c>
      <c r="AB2190">
        <v>2.1760330000000001E-2</v>
      </c>
      <c r="AC2190">
        <v>82.114453999999995</v>
      </c>
      <c r="AD2190" s="2">
        <v>82.141914999999997</v>
      </c>
      <c r="AE2190" s="2">
        <v>16.643818</v>
      </c>
      <c r="AF2190" s="2">
        <f t="shared" si="174"/>
        <v>8.2141914999999996E-2</v>
      </c>
      <c r="AG2190" s="2">
        <f t="shared" si="174"/>
        <v>1.6643818000000001E-2</v>
      </c>
      <c r="AH2190" s="8">
        <v>3207.9937</v>
      </c>
      <c r="AI2190" s="3">
        <f t="shared" si="175"/>
        <v>7.3044316047416231</v>
      </c>
      <c r="AJ2190" s="3">
        <f t="shared" si="176"/>
        <v>1.4800437781705906</v>
      </c>
      <c r="AK2190" s="3">
        <f t="shared" si="173"/>
        <v>12.174052674569372</v>
      </c>
      <c r="AL2190" s="3">
        <f t="shared" si="177"/>
        <v>2.4667396302843176</v>
      </c>
    </row>
    <row r="2191" spans="1:38" x14ac:dyDescent="0.2">
      <c r="A2191" s="2">
        <v>27</v>
      </c>
      <c r="B2191" s="2" t="s">
        <v>2219</v>
      </c>
      <c r="C2191" s="2" t="s">
        <v>36</v>
      </c>
      <c r="D2191" s="2">
        <v>-19.154415</v>
      </c>
      <c r="E2191" s="2">
        <v>-64.302556999999993</v>
      </c>
      <c r="F2191">
        <v>616065</v>
      </c>
      <c r="G2191">
        <v>21620</v>
      </c>
      <c r="H2191">
        <v>4.3578087999999997E-3</v>
      </c>
      <c r="I2191">
        <v>1.5817423E-4</v>
      </c>
      <c r="J2191">
        <v>1.7305289E-4</v>
      </c>
      <c r="K2191">
        <v>8.1877717999999996E-4</v>
      </c>
      <c r="L2191">
        <v>8.5168213E-4</v>
      </c>
      <c r="M2191">
        <v>3.821148</v>
      </c>
      <c r="N2191">
        <v>0.99319809000000003</v>
      </c>
      <c r="O2191">
        <v>1</v>
      </c>
      <c r="P2191">
        <v>1</v>
      </c>
      <c r="Q2191">
        <v>0.99319809000000003</v>
      </c>
      <c r="R2191">
        <v>3.7951568999999998</v>
      </c>
      <c r="S2191">
        <v>3.7945245999999999</v>
      </c>
      <c r="T2191">
        <v>-19.153970999999999</v>
      </c>
      <c r="U2191">
        <v>796.06817999999998</v>
      </c>
      <c r="V2191">
        <v>752.16246999999998</v>
      </c>
      <c r="W2191">
        <v>-19.09423</v>
      </c>
      <c r="X2191">
        <v>750.87014999999997</v>
      </c>
      <c r="Y2191">
        <v>752.04449999999997</v>
      </c>
      <c r="Z2191">
        <v>4.3579161999999999E-3</v>
      </c>
      <c r="AA2191">
        <v>16.444966999999998</v>
      </c>
      <c r="AB2191">
        <v>4.3586338999999997E-3</v>
      </c>
      <c r="AC2191">
        <v>16.447675</v>
      </c>
      <c r="AD2191" s="2">
        <v>16.444561</v>
      </c>
      <c r="AE2191" s="2">
        <v>3.2138947999999998</v>
      </c>
      <c r="AF2191" s="2">
        <f t="shared" si="174"/>
        <v>1.6444561E-2</v>
      </c>
      <c r="AG2191" s="2">
        <f t="shared" si="174"/>
        <v>3.2138948E-3</v>
      </c>
      <c r="AH2191" s="8">
        <v>1350.9783</v>
      </c>
      <c r="AI2191" s="3">
        <f t="shared" si="175"/>
        <v>36.486227878019974</v>
      </c>
      <c r="AJ2191" s="3">
        <f t="shared" si="176"/>
        <v>7.1308013664082264</v>
      </c>
      <c r="AK2191" s="3">
        <f t="shared" si="173"/>
        <v>60.810379796699955</v>
      </c>
      <c r="AL2191" s="3">
        <f t="shared" si="177"/>
        <v>11.884668944013709</v>
      </c>
    </row>
    <row r="2192" spans="1:38" x14ac:dyDescent="0.2">
      <c r="A2192" s="2">
        <v>28</v>
      </c>
      <c r="B2192" s="2" t="s">
        <v>2220</v>
      </c>
      <c r="C2192" s="2" t="s">
        <v>36</v>
      </c>
      <c r="D2192" s="2">
        <v>-18.811899</v>
      </c>
      <c r="E2192" s="2">
        <v>-64.32526</v>
      </c>
      <c r="F2192">
        <v>20861</v>
      </c>
      <c r="G2192">
        <v>3112</v>
      </c>
      <c r="H2192">
        <v>0.11647256</v>
      </c>
      <c r="I2192">
        <v>1.7804674E-2</v>
      </c>
      <c r="J2192">
        <v>6.5229694000000001E-3</v>
      </c>
      <c r="K2192">
        <v>2.1420293E-2</v>
      </c>
      <c r="L2192">
        <v>2.8607420000000001E-2</v>
      </c>
      <c r="M2192">
        <v>3.3999508999999999</v>
      </c>
      <c r="N2192">
        <v>0.96401760999999997</v>
      </c>
      <c r="O2192">
        <v>1</v>
      </c>
      <c r="P2192">
        <v>1</v>
      </c>
      <c r="Q2192">
        <v>0.96401760999999997</v>
      </c>
      <c r="R2192">
        <v>3.2776125</v>
      </c>
      <c r="S2192">
        <v>3.2793439000000002</v>
      </c>
      <c r="T2192">
        <v>-18.81953</v>
      </c>
      <c r="U2192">
        <v>853.56600000000003</v>
      </c>
      <c r="V2192">
        <v>769.28557000000001</v>
      </c>
      <c r="W2192">
        <v>-18.825942999999999</v>
      </c>
      <c r="X2192">
        <v>807.24815999999998</v>
      </c>
      <c r="Y2192">
        <v>769.29795000000001</v>
      </c>
      <c r="Z2192">
        <v>0.11648303</v>
      </c>
      <c r="AA2192">
        <v>439.55860999999999</v>
      </c>
      <c r="AB2192">
        <v>0.11642566</v>
      </c>
      <c r="AC2192">
        <v>439.34212000000002</v>
      </c>
      <c r="AD2192" s="2">
        <v>439.51907999999997</v>
      </c>
      <c r="AE2192" s="2">
        <v>107.95253</v>
      </c>
      <c r="AF2192" s="2">
        <f t="shared" si="174"/>
        <v>0.43951907999999995</v>
      </c>
      <c r="AG2192" s="2">
        <f t="shared" si="174"/>
        <v>0.10795252999999999</v>
      </c>
      <c r="AH2192" s="8">
        <v>1764</v>
      </c>
      <c r="AI2192" s="3">
        <f t="shared" si="175"/>
        <v>1.3651284490311548</v>
      </c>
      <c r="AJ2192" s="3">
        <f t="shared" si="176"/>
        <v>0.33529618292768815</v>
      </c>
      <c r="AK2192" s="3">
        <f t="shared" si="173"/>
        <v>2.2752140817185911</v>
      </c>
      <c r="AL2192" s="3">
        <f t="shared" si="177"/>
        <v>0.55882697154614691</v>
      </c>
    </row>
    <row r="2193" spans="1:38" x14ac:dyDescent="0.2">
      <c r="A2193" s="2">
        <v>29</v>
      </c>
      <c r="B2193" s="2" t="s">
        <v>2221</v>
      </c>
      <c r="C2193" s="2" t="s">
        <v>36</v>
      </c>
      <c r="D2193" s="2">
        <v>-18.523624000000002</v>
      </c>
      <c r="E2193" s="2">
        <v>-64.280963999999997</v>
      </c>
      <c r="F2193">
        <v>317459</v>
      </c>
      <c r="G2193">
        <v>8807</v>
      </c>
      <c r="H2193">
        <v>6.7653167999999998E-3</v>
      </c>
      <c r="I2193">
        <v>1.9282615E-4</v>
      </c>
      <c r="J2193">
        <v>3.5279037E-4</v>
      </c>
      <c r="K2193">
        <v>1.2781928000000001E-3</v>
      </c>
      <c r="L2193">
        <v>1.3399327000000001E-3</v>
      </c>
      <c r="M2193">
        <v>2.9909819999999998</v>
      </c>
      <c r="N2193">
        <v>0.98851816999999997</v>
      </c>
      <c r="O2193">
        <v>1</v>
      </c>
      <c r="P2193">
        <v>1</v>
      </c>
      <c r="Q2193">
        <v>0.98851816999999997</v>
      </c>
      <c r="R2193">
        <v>2.9566400000000002</v>
      </c>
      <c r="S2193">
        <v>2.9595308999999999</v>
      </c>
      <c r="T2193">
        <v>-18.520717000000001</v>
      </c>
      <c r="U2193">
        <v>897.21326999999997</v>
      </c>
      <c r="V2193">
        <v>788.03126999999995</v>
      </c>
      <c r="W2193">
        <v>-18.526620000000001</v>
      </c>
      <c r="X2193">
        <v>853.93231000000003</v>
      </c>
      <c r="Y2193">
        <v>788.04240000000004</v>
      </c>
      <c r="Z2193">
        <v>6.7659772000000003E-3</v>
      </c>
      <c r="AA2193">
        <v>25.531988999999999</v>
      </c>
      <c r="AB2193">
        <v>6.7596011000000001E-3</v>
      </c>
      <c r="AC2193">
        <v>25.507929000000001</v>
      </c>
      <c r="AD2193" s="2">
        <v>25.529496999999999</v>
      </c>
      <c r="AE2193" s="2">
        <v>5.0563498999999998</v>
      </c>
      <c r="AF2193" s="2">
        <f t="shared" si="174"/>
        <v>2.5529496999999998E-2</v>
      </c>
      <c r="AG2193" s="2">
        <f t="shared" si="174"/>
        <v>5.0563498999999998E-3</v>
      </c>
      <c r="AH2193" s="8">
        <v>1910</v>
      </c>
      <c r="AI2193" s="3">
        <f t="shared" si="175"/>
        <v>23.502225680357117</v>
      </c>
      <c r="AJ2193" s="3">
        <f t="shared" si="176"/>
        <v>4.6548303113316782</v>
      </c>
      <c r="AK2193" s="3">
        <f t="shared" si="173"/>
        <v>39.170376133928528</v>
      </c>
      <c r="AL2193" s="3">
        <f t="shared" si="177"/>
        <v>7.7580505188861304</v>
      </c>
    </row>
    <row r="2194" spans="1:38" x14ac:dyDescent="0.2">
      <c r="A2194" s="2">
        <v>30</v>
      </c>
      <c r="B2194" s="2" t="s">
        <v>2222</v>
      </c>
      <c r="C2194" s="2" t="s">
        <v>36</v>
      </c>
      <c r="D2194" s="2">
        <v>-18.692654999999998</v>
      </c>
      <c r="E2194" s="2">
        <v>-64.505972</v>
      </c>
      <c r="F2194">
        <v>150398</v>
      </c>
      <c r="G2194">
        <v>7376</v>
      </c>
      <c r="H2194">
        <v>1.5559577E-2</v>
      </c>
      <c r="I2194">
        <v>7.7480903999999995E-4</v>
      </c>
      <c r="J2194">
        <v>8.3329623000000003E-4</v>
      </c>
      <c r="K2194">
        <v>2.8952128000000001E-3</v>
      </c>
      <c r="L2194">
        <v>3.1107827000000001E-3</v>
      </c>
      <c r="M2194">
        <v>3.2210785999999998</v>
      </c>
      <c r="N2194">
        <v>0.98999007000000006</v>
      </c>
      <c r="O2194">
        <v>1</v>
      </c>
      <c r="P2194">
        <v>1</v>
      </c>
      <c r="Q2194">
        <v>0.98999007000000006</v>
      </c>
      <c r="R2194">
        <v>3.1888358000000001</v>
      </c>
      <c r="S2194">
        <v>3.1896338000000002</v>
      </c>
      <c r="T2194">
        <v>-18.701165</v>
      </c>
      <c r="U2194">
        <v>892.98913000000005</v>
      </c>
      <c r="V2194">
        <v>777.22712000000001</v>
      </c>
      <c r="W2194">
        <v>-19.059636999999999</v>
      </c>
      <c r="X2194">
        <v>787.82312000000002</v>
      </c>
      <c r="Y2194">
        <v>777.91017999999997</v>
      </c>
      <c r="Z2194">
        <v>1.5560721E-2</v>
      </c>
      <c r="AA2194">
        <v>58.719701999999998</v>
      </c>
      <c r="AB2194">
        <v>1.5557029999999999E-2</v>
      </c>
      <c r="AC2194">
        <v>58.705775000000003</v>
      </c>
      <c r="AD2194" s="2">
        <v>58.715384999999998</v>
      </c>
      <c r="AE2194" s="2">
        <v>11.738802</v>
      </c>
      <c r="AF2194" s="2">
        <f t="shared" si="174"/>
        <v>5.8715384999999995E-2</v>
      </c>
      <c r="AG2194" s="2">
        <f t="shared" si="174"/>
        <v>1.1738802E-2</v>
      </c>
      <c r="AH2194" s="8">
        <v>2265</v>
      </c>
      <c r="AI2194" s="3">
        <f t="shared" si="175"/>
        <v>10.21878677964898</v>
      </c>
      <c r="AJ2194" s="3">
        <f t="shared" si="176"/>
        <v>2.0430133377566544</v>
      </c>
      <c r="AK2194" s="3">
        <f t="shared" si="173"/>
        <v>17.031311299414966</v>
      </c>
      <c r="AL2194" s="3">
        <f t="shared" si="177"/>
        <v>3.4050222295944241</v>
      </c>
    </row>
    <row r="2195" spans="1:38" x14ac:dyDescent="0.2">
      <c r="A2195" s="2">
        <v>31</v>
      </c>
      <c r="B2195" s="2" t="s">
        <v>2223</v>
      </c>
      <c r="C2195" s="2" t="s">
        <v>36</v>
      </c>
      <c r="D2195" s="2">
        <v>-19.085280000000001</v>
      </c>
      <c r="E2195" s="2">
        <v>-64.723481000000007</v>
      </c>
      <c r="F2195">
        <v>597617</v>
      </c>
      <c r="G2195">
        <v>12772</v>
      </c>
      <c r="H2195">
        <v>5.4722128E-3</v>
      </c>
      <c r="I2195">
        <v>1.1999726E-4</v>
      </c>
      <c r="J2195">
        <v>1.9190546999999999E-4</v>
      </c>
      <c r="K2195">
        <v>1.0146553E-3</v>
      </c>
      <c r="L2195">
        <v>1.0395924999999999E-3</v>
      </c>
      <c r="M2195">
        <v>4.6721444999999999</v>
      </c>
      <c r="N2195">
        <v>0.99149478999999996</v>
      </c>
      <c r="O2195">
        <v>1</v>
      </c>
      <c r="P2195">
        <v>1</v>
      </c>
      <c r="Q2195">
        <v>0.99149478999999996</v>
      </c>
      <c r="R2195">
        <v>4.6324069999999997</v>
      </c>
      <c r="S2195">
        <v>4.6297287999999996</v>
      </c>
      <c r="T2195">
        <v>-19.088018000000002</v>
      </c>
      <c r="U2195">
        <v>767.04971</v>
      </c>
      <c r="V2195">
        <v>720.97879999999998</v>
      </c>
      <c r="W2195">
        <v>-19.214345999999999</v>
      </c>
      <c r="X2195">
        <v>728.27333999999996</v>
      </c>
      <c r="Y2195">
        <v>721.23992999999996</v>
      </c>
      <c r="Z2195">
        <v>5.4723178999999999E-3</v>
      </c>
      <c r="AA2195">
        <v>20.650255999999999</v>
      </c>
      <c r="AB2195">
        <v>5.4754403000000004E-3</v>
      </c>
      <c r="AC2195">
        <v>20.662039</v>
      </c>
      <c r="AD2195" s="2">
        <v>20.649858999999999</v>
      </c>
      <c r="AE2195" s="2">
        <v>3.9229904000000002</v>
      </c>
      <c r="AF2195" s="2">
        <f t="shared" si="174"/>
        <v>2.0649859E-2</v>
      </c>
      <c r="AG2195" s="2">
        <f t="shared" si="174"/>
        <v>3.9229904000000005E-3</v>
      </c>
      <c r="AH2195" s="8">
        <v>1368.9937</v>
      </c>
      <c r="AI2195" s="3">
        <f t="shared" si="175"/>
        <v>29.055888468778409</v>
      </c>
      <c r="AJ2195" s="3">
        <f t="shared" si="176"/>
        <v>5.5199394594649966</v>
      </c>
      <c r="AK2195" s="3">
        <f t="shared" si="173"/>
        <v>48.426480781297343</v>
      </c>
      <c r="AL2195" s="3">
        <f t="shared" si="177"/>
        <v>9.1998990991083289</v>
      </c>
    </row>
    <row r="2196" spans="1:38" x14ac:dyDescent="0.2">
      <c r="A2196" s="2">
        <v>32</v>
      </c>
      <c r="B2196" s="2" t="s">
        <v>2224</v>
      </c>
      <c r="C2196" s="2" t="s">
        <v>36</v>
      </c>
      <c r="D2196" s="2">
        <v>-19.053417</v>
      </c>
      <c r="E2196" s="2">
        <v>-64.775138999999996</v>
      </c>
      <c r="F2196">
        <v>864232</v>
      </c>
      <c r="G2196">
        <v>18480</v>
      </c>
      <c r="H2196">
        <v>3.9224849000000003E-3</v>
      </c>
      <c r="I2196" s="1">
        <v>8.6643191999999996E-5</v>
      </c>
      <c r="J2196">
        <v>1.2473644E-4</v>
      </c>
      <c r="K2196">
        <v>7.3028044999999997E-4</v>
      </c>
      <c r="L2196">
        <v>7.4590599999999996E-4</v>
      </c>
      <c r="M2196">
        <v>4.8920880999999996</v>
      </c>
      <c r="N2196">
        <v>0.99181240999999998</v>
      </c>
      <c r="O2196">
        <v>1</v>
      </c>
      <c r="P2196">
        <v>1</v>
      </c>
      <c r="Q2196">
        <v>0.99181240999999998</v>
      </c>
      <c r="R2196">
        <v>4.8520336000000004</v>
      </c>
      <c r="S2196">
        <v>4.852373</v>
      </c>
      <c r="T2196">
        <v>-19.059782999999999</v>
      </c>
      <c r="U2196">
        <v>766.81361000000004</v>
      </c>
      <c r="V2196">
        <v>713.73027999999999</v>
      </c>
      <c r="W2196">
        <v>-19.152339000000001</v>
      </c>
      <c r="X2196">
        <v>710.39526000000001</v>
      </c>
      <c r="Y2196">
        <v>713.92375000000004</v>
      </c>
      <c r="Z2196">
        <v>3.9225387000000004E-3</v>
      </c>
      <c r="AA2196">
        <v>14.802033</v>
      </c>
      <c r="AB2196">
        <v>3.9222648999999998E-3</v>
      </c>
      <c r="AC2196">
        <v>14.801</v>
      </c>
      <c r="AD2196" s="2">
        <v>14.801830000000001</v>
      </c>
      <c r="AE2196" s="2">
        <v>2.8147395999999998</v>
      </c>
      <c r="AF2196" s="2">
        <f t="shared" si="174"/>
        <v>1.480183E-2</v>
      </c>
      <c r="AG2196" s="2">
        <f t="shared" si="174"/>
        <v>2.8147395999999999E-3</v>
      </c>
      <c r="AH2196" s="8">
        <v>1328.9937</v>
      </c>
      <c r="AI2196" s="3">
        <f t="shared" si="175"/>
        <v>40.535528377234435</v>
      </c>
      <c r="AJ2196" s="3">
        <f t="shared" si="176"/>
        <v>7.7083007256755067</v>
      </c>
      <c r="AK2196" s="3">
        <f t="shared" si="173"/>
        <v>67.559213962057385</v>
      </c>
      <c r="AL2196" s="3">
        <f t="shared" si="177"/>
        <v>12.847167876125845</v>
      </c>
    </row>
    <row r="2197" spans="1:38" x14ac:dyDescent="0.2">
      <c r="A2197" s="2">
        <v>33</v>
      </c>
      <c r="B2197" s="2" t="s">
        <v>2225</v>
      </c>
      <c r="C2197" s="2" t="s">
        <v>36</v>
      </c>
      <c r="D2197" s="2">
        <v>-18.852222000000001</v>
      </c>
      <c r="E2197" s="2">
        <v>-64.983722</v>
      </c>
      <c r="F2197">
        <v>1078095</v>
      </c>
      <c r="G2197">
        <v>16171</v>
      </c>
      <c r="H2197">
        <v>2.9894502999999999E-3</v>
      </c>
      <c r="I2197" s="1">
        <v>4.6667779000000003E-5</v>
      </c>
      <c r="J2197" s="1">
        <v>9.3055782000000002E-5</v>
      </c>
      <c r="K2197">
        <v>5.6087029999999998E-4</v>
      </c>
      <c r="L2197">
        <v>5.7044960999999995E-4</v>
      </c>
      <c r="M2197">
        <v>4.6787467999999999</v>
      </c>
      <c r="N2197">
        <v>0.99375086000000001</v>
      </c>
      <c r="O2197">
        <v>1</v>
      </c>
      <c r="P2197">
        <v>1</v>
      </c>
      <c r="Q2197">
        <v>0.99375086000000001</v>
      </c>
      <c r="R2197">
        <v>4.6495087000000002</v>
      </c>
      <c r="S2197">
        <v>4.6511051999999999</v>
      </c>
      <c r="T2197">
        <v>-18.854488</v>
      </c>
      <c r="U2197">
        <v>786.20654999999999</v>
      </c>
      <c r="V2197">
        <v>720.27410999999995</v>
      </c>
      <c r="W2197">
        <v>-18.999013999999999</v>
      </c>
      <c r="X2197">
        <v>727.73918000000003</v>
      </c>
      <c r="Y2197">
        <v>720.57416999999998</v>
      </c>
      <c r="Z2197">
        <v>2.9894864000000001E-3</v>
      </c>
      <c r="AA2197">
        <v>11.281081</v>
      </c>
      <c r="AB2197">
        <v>2.9884523000000001E-3</v>
      </c>
      <c r="AC2197">
        <v>11.277177999999999</v>
      </c>
      <c r="AD2197" s="2">
        <v>11.280944999999999</v>
      </c>
      <c r="AE2197" s="2">
        <v>2.1526399999999999</v>
      </c>
      <c r="AF2197" s="2">
        <f t="shared" si="174"/>
        <v>1.1280944999999999E-2</v>
      </c>
      <c r="AG2197" s="2">
        <f t="shared" si="174"/>
        <v>2.1526399999999999E-3</v>
      </c>
      <c r="AH2197" s="8">
        <v>1182</v>
      </c>
      <c r="AI2197" s="3">
        <f t="shared" si="175"/>
        <v>53.187033533094969</v>
      </c>
      <c r="AJ2197" s="3">
        <f t="shared" si="176"/>
        <v>10.149197240539827</v>
      </c>
      <c r="AK2197" s="3">
        <f t="shared" si="173"/>
        <v>88.645055888491612</v>
      </c>
      <c r="AL2197" s="3">
        <f t="shared" si="177"/>
        <v>16.915328734233043</v>
      </c>
    </row>
    <row r="2198" spans="1:38" x14ac:dyDescent="0.2">
      <c r="A2198" s="2">
        <v>34</v>
      </c>
      <c r="B2198" s="2" t="s">
        <v>2226</v>
      </c>
      <c r="C2198" s="2" t="s">
        <v>36</v>
      </c>
      <c r="D2198" s="2">
        <v>-18.601140999999998</v>
      </c>
      <c r="E2198" s="2">
        <v>-65.149263000000005</v>
      </c>
      <c r="F2198">
        <v>180200</v>
      </c>
      <c r="G2198">
        <v>6222</v>
      </c>
      <c r="H2198">
        <v>1.3666930000000001E-2</v>
      </c>
      <c r="I2198">
        <v>4.7908289E-4</v>
      </c>
      <c r="J2198">
        <v>6.9268536000000004E-4</v>
      </c>
      <c r="K2198">
        <v>2.5394771000000001E-3</v>
      </c>
      <c r="L2198">
        <v>2.6754957000000002E-3</v>
      </c>
      <c r="M2198">
        <v>3.4096931000000001</v>
      </c>
      <c r="N2198">
        <v>0.98983577</v>
      </c>
      <c r="O2198">
        <v>1</v>
      </c>
      <c r="P2198">
        <v>1</v>
      </c>
      <c r="Q2198">
        <v>0.98983577</v>
      </c>
      <c r="R2198">
        <v>3.3750361999999998</v>
      </c>
      <c r="S2198">
        <v>3.3742953</v>
      </c>
      <c r="T2198">
        <v>-18.592462999999999</v>
      </c>
      <c r="U2198">
        <v>850.60123999999996</v>
      </c>
      <c r="V2198">
        <v>768.41224999999997</v>
      </c>
      <c r="W2198">
        <v>-18.385767999999999</v>
      </c>
      <c r="X2198">
        <v>778.96816000000001</v>
      </c>
      <c r="Y2198">
        <v>768.01035000000002</v>
      </c>
      <c r="Z2198">
        <v>1.3667633E-2</v>
      </c>
      <c r="AA2198">
        <v>51.575972</v>
      </c>
      <c r="AB2198">
        <v>1.3670493000000001E-2</v>
      </c>
      <c r="AC2198">
        <v>51.586764000000002</v>
      </c>
      <c r="AD2198" s="2">
        <v>51.573321</v>
      </c>
      <c r="AE2198" s="2">
        <v>10.096209999999999</v>
      </c>
      <c r="AF2198" s="2">
        <f t="shared" si="174"/>
        <v>5.1573320999999998E-2</v>
      </c>
      <c r="AG2198" s="2">
        <f t="shared" si="174"/>
        <v>1.009621E-2</v>
      </c>
      <c r="AH2198" s="8">
        <v>1912</v>
      </c>
      <c r="AI2198" s="3">
        <f t="shared" si="175"/>
        <v>11.633922120314882</v>
      </c>
      <c r="AJ2198" s="3">
        <f t="shared" si="176"/>
        <v>2.2775054732338122</v>
      </c>
      <c r="AK2198" s="3">
        <f t="shared" si="173"/>
        <v>19.389870200524804</v>
      </c>
      <c r="AL2198" s="3">
        <f t="shared" si="177"/>
        <v>3.7958424553896872</v>
      </c>
    </row>
    <row r="2199" spans="1:38" x14ac:dyDescent="0.2">
      <c r="A2199" s="2">
        <v>35</v>
      </c>
      <c r="B2199" s="2" t="s">
        <v>2227</v>
      </c>
      <c r="C2199" s="2" t="s">
        <v>36</v>
      </c>
      <c r="D2199" s="2">
        <v>-18.100280000000001</v>
      </c>
      <c r="E2199" s="2">
        <v>-64.434290000000004</v>
      </c>
      <c r="F2199">
        <v>61132</v>
      </c>
      <c r="G2199">
        <v>3399</v>
      </c>
      <c r="H2199">
        <v>3.2573746000000001E-2</v>
      </c>
      <c r="I2199">
        <v>1.8301079E-3</v>
      </c>
      <c r="J2199">
        <v>2.1017226000000001E-3</v>
      </c>
      <c r="K2199">
        <v>6.0815627999999998E-3</v>
      </c>
      <c r="L2199">
        <v>6.6896890000000004E-3</v>
      </c>
      <c r="M2199">
        <v>2.6759875000000002</v>
      </c>
      <c r="N2199">
        <v>0.99428534000000002</v>
      </c>
      <c r="O2199">
        <v>1</v>
      </c>
      <c r="P2199">
        <v>1</v>
      </c>
      <c r="Q2199">
        <v>0.99428534000000002</v>
      </c>
      <c r="R2199">
        <v>2.6606952000000001</v>
      </c>
      <c r="S2199">
        <v>2.6595738</v>
      </c>
      <c r="T2199">
        <v>-18.099157000000002</v>
      </c>
      <c r="U2199">
        <v>848.68830000000003</v>
      </c>
      <c r="V2199">
        <v>803.87179000000003</v>
      </c>
      <c r="W2199">
        <v>-17.951170000000001</v>
      </c>
      <c r="X2199">
        <v>834.72641999999996</v>
      </c>
      <c r="Y2199">
        <v>803.59762999999998</v>
      </c>
      <c r="Z2199">
        <v>3.2575729999999997E-2</v>
      </c>
      <c r="AA2199">
        <v>122.92728</v>
      </c>
      <c r="AB2199">
        <v>3.2588462999999998E-2</v>
      </c>
      <c r="AC2199">
        <v>122.97533</v>
      </c>
      <c r="AD2199" s="2">
        <v>122.91979000000001</v>
      </c>
      <c r="AE2199" s="2">
        <v>25.244109000000002</v>
      </c>
      <c r="AF2199" s="2">
        <f t="shared" si="174"/>
        <v>0.12291979</v>
      </c>
      <c r="AG2199" s="2">
        <f t="shared" si="174"/>
        <v>2.5244109000000001E-2</v>
      </c>
      <c r="AH2199" s="8">
        <v>1500.9937</v>
      </c>
      <c r="AI2199" s="3">
        <f t="shared" si="175"/>
        <v>4.8812318992735015</v>
      </c>
      <c r="AJ2199" s="3">
        <f t="shared" si="176"/>
        <v>1.0024614435115557</v>
      </c>
      <c r="AK2199" s="3">
        <f t="shared" si="173"/>
        <v>8.1353864987891686</v>
      </c>
      <c r="AL2199" s="3">
        <f t="shared" si="177"/>
        <v>1.6707690725192597</v>
      </c>
    </row>
    <row r="2200" spans="1:38" x14ac:dyDescent="0.2">
      <c r="A2200" s="2">
        <v>36</v>
      </c>
      <c r="B2200" s="2" t="s">
        <v>2228</v>
      </c>
      <c r="C2200" s="2" t="s">
        <v>36</v>
      </c>
      <c r="D2200" s="2">
        <v>-18.095295</v>
      </c>
      <c r="E2200" s="2">
        <v>-64.586342000000002</v>
      </c>
      <c r="F2200">
        <v>199752</v>
      </c>
      <c r="G2200">
        <v>6098</v>
      </c>
      <c r="H2200">
        <v>1.062956E-2</v>
      </c>
      <c r="I2200">
        <v>3.3090969000000001E-4</v>
      </c>
      <c r="J2200">
        <v>5.9612285999999996E-4</v>
      </c>
      <c r="K2200">
        <v>1.9972368000000002E-3</v>
      </c>
      <c r="L2200">
        <v>2.1104072E-3</v>
      </c>
      <c r="M2200">
        <v>2.9180875999999998</v>
      </c>
      <c r="N2200">
        <v>0.99121009000000004</v>
      </c>
      <c r="O2200">
        <v>1</v>
      </c>
      <c r="P2200">
        <v>1</v>
      </c>
      <c r="Q2200">
        <v>0.99121009000000004</v>
      </c>
      <c r="R2200">
        <v>2.8924379</v>
      </c>
      <c r="S2200">
        <v>2.8926444</v>
      </c>
      <c r="T2200">
        <v>-18.094705999999999</v>
      </c>
      <c r="U2200">
        <v>866.86294999999996</v>
      </c>
      <c r="V2200">
        <v>790.92683</v>
      </c>
      <c r="W2200">
        <v>-17.939724999999999</v>
      </c>
      <c r="X2200">
        <v>831.37909000000002</v>
      </c>
      <c r="Y2200">
        <v>790.63386000000003</v>
      </c>
      <c r="Z2200">
        <v>1.0630534000000001E-2</v>
      </c>
      <c r="AA2200">
        <v>40.115223999999998</v>
      </c>
      <c r="AB2200">
        <v>1.0629813E-2</v>
      </c>
      <c r="AC2200">
        <v>40.112501000000002</v>
      </c>
      <c r="AD2200" s="2">
        <v>40.111547000000002</v>
      </c>
      <c r="AE2200" s="2">
        <v>7.9638005999999999</v>
      </c>
      <c r="AF2200" s="2">
        <f t="shared" si="174"/>
        <v>4.0111547000000004E-2</v>
      </c>
      <c r="AG2200" s="2">
        <f t="shared" si="174"/>
        <v>7.9638005999999994E-3</v>
      </c>
      <c r="AH2200" s="8">
        <v>1960</v>
      </c>
      <c r="AI2200" s="3">
        <f t="shared" si="175"/>
        <v>14.958286201227791</v>
      </c>
      <c r="AJ2200" s="3">
        <f t="shared" si="176"/>
        <v>2.9698383017815195</v>
      </c>
      <c r="AK2200" s="3">
        <f t="shared" si="173"/>
        <v>24.930477002046317</v>
      </c>
      <c r="AL2200" s="3">
        <f t="shared" si="177"/>
        <v>4.9497305029691985</v>
      </c>
    </row>
    <row r="2201" spans="1:38" x14ac:dyDescent="0.2">
      <c r="A2201" s="2">
        <v>37</v>
      </c>
      <c r="B2201" s="2" t="s">
        <v>2229</v>
      </c>
      <c r="C2201" s="2" t="s">
        <v>36</v>
      </c>
      <c r="D2201" s="2">
        <v>-18.114408999999998</v>
      </c>
      <c r="E2201" s="2">
        <v>-64.765181999999996</v>
      </c>
      <c r="F2201">
        <v>124493</v>
      </c>
      <c r="G2201">
        <v>6687</v>
      </c>
      <c r="H2201">
        <v>1.7208606000000001E-2</v>
      </c>
      <c r="I2201">
        <v>9.3857809999999995E-4</v>
      </c>
      <c r="J2201">
        <v>1.0046408000000001E-3</v>
      </c>
      <c r="K2201">
        <v>3.2151191999999999E-3</v>
      </c>
      <c r="L2201">
        <v>3.4967446999999998E-3</v>
      </c>
      <c r="M2201">
        <v>2.922107</v>
      </c>
      <c r="N2201">
        <v>0.99132131000000001</v>
      </c>
      <c r="O2201">
        <v>1</v>
      </c>
      <c r="P2201">
        <v>1</v>
      </c>
      <c r="Q2201">
        <v>0.99132131000000001</v>
      </c>
      <c r="R2201">
        <v>2.896747</v>
      </c>
      <c r="S2201">
        <v>2.8974677</v>
      </c>
      <c r="T2201">
        <v>-18.115116</v>
      </c>
      <c r="U2201">
        <v>854.36080000000004</v>
      </c>
      <c r="V2201">
        <v>790.75905999999998</v>
      </c>
      <c r="W2201">
        <v>-18.220721999999999</v>
      </c>
      <c r="X2201">
        <v>802.31674999999996</v>
      </c>
      <c r="Y2201">
        <v>790.95822999999996</v>
      </c>
      <c r="Z2201">
        <v>1.7209181E-2</v>
      </c>
      <c r="AA2201">
        <v>64.940306000000007</v>
      </c>
      <c r="AB2201">
        <v>1.7205153000000001E-2</v>
      </c>
      <c r="AC2201">
        <v>64.925105000000002</v>
      </c>
      <c r="AD2201" s="2">
        <v>64.938136999999998</v>
      </c>
      <c r="AE2201" s="2">
        <v>13.195263000000001</v>
      </c>
      <c r="AF2201" s="2">
        <f t="shared" si="174"/>
        <v>6.4938136999999993E-2</v>
      </c>
      <c r="AG2201" s="2">
        <f t="shared" si="174"/>
        <v>1.3195263E-2</v>
      </c>
      <c r="AH2201" s="8">
        <v>1244</v>
      </c>
      <c r="AI2201" s="3">
        <f t="shared" si="175"/>
        <v>9.2395628781281491</v>
      </c>
      <c r="AJ2201" s="3">
        <f t="shared" si="176"/>
        <v>1.8774554955578397</v>
      </c>
      <c r="AK2201" s="3">
        <f t="shared" si="173"/>
        <v>15.399271463546915</v>
      </c>
      <c r="AL2201" s="3">
        <f t="shared" si="177"/>
        <v>3.1290924925963997</v>
      </c>
    </row>
    <row r="2202" spans="1:38" x14ac:dyDescent="0.2">
      <c r="A2202" s="2">
        <v>38</v>
      </c>
      <c r="B2202" s="2" t="s">
        <v>2230</v>
      </c>
      <c r="C2202" s="2" t="s">
        <v>36</v>
      </c>
      <c r="D2202" s="2">
        <v>-18.171004</v>
      </c>
      <c r="E2202" s="2">
        <v>-64.866821999999999</v>
      </c>
      <c r="F2202">
        <v>215478</v>
      </c>
      <c r="G2202">
        <v>7266</v>
      </c>
      <c r="H2202">
        <v>9.7127826000000007E-3</v>
      </c>
      <c r="I2202">
        <v>3.3458278000000002E-4</v>
      </c>
      <c r="J2202">
        <v>5.4680999000000004E-4</v>
      </c>
      <c r="K2202">
        <v>1.8289235E-3</v>
      </c>
      <c r="L2202">
        <v>1.9380165E-3</v>
      </c>
      <c r="M2202">
        <v>2.8695645000000001</v>
      </c>
      <c r="N2202">
        <v>0.99463727999999996</v>
      </c>
      <c r="O2202">
        <v>1</v>
      </c>
      <c r="P2202">
        <v>1</v>
      </c>
      <c r="Q2202">
        <v>0.99463727999999996</v>
      </c>
      <c r="R2202">
        <v>2.8541758000000002</v>
      </c>
      <c r="S2202">
        <v>2.8534421000000001</v>
      </c>
      <c r="T2202">
        <v>-18.171880000000002</v>
      </c>
      <c r="U2202">
        <v>845.37762999999995</v>
      </c>
      <c r="V2202">
        <v>793.58320000000003</v>
      </c>
      <c r="W2202">
        <v>-18.252244000000001</v>
      </c>
      <c r="X2202">
        <v>820.32822999999996</v>
      </c>
      <c r="Y2202">
        <v>793.73401999999999</v>
      </c>
      <c r="Z2202">
        <v>9.7131122000000004E-3</v>
      </c>
      <c r="AA2202">
        <v>36.653252999999999</v>
      </c>
      <c r="AB2202">
        <v>9.7154910999999993E-3</v>
      </c>
      <c r="AC2202">
        <v>36.662230000000001</v>
      </c>
      <c r="AD2202" s="2">
        <v>36.652009999999997</v>
      </c>
      <c r="AE2202" s="2">
        <v>7.3132697999999996</v>
      </c>
      <c r="AF2202" s="2">
        <f t="shared" si="174"/>
        <v>3.6652009999999999E-2</v>
      </c>
      <c r="AG2202" s="2">
        <f t="shared" si="174"/>
        <v>7.3132697999999993E-3</v>
      </c>
      <c r="AH2202" s="8">
        <v>1451</v>
      </c>
      <c r="AI2202" s="3">
        <f t="shared" si="175"/>
        <v>16.37017997103024</v>
      </c>
      <c r="AJ2202" s="3">
        <f t="shared" si="176"/>
        <v>3.2663841028827703</v>
      </c>
      <c r="AK2202" s="3">
        <f t="shared" si="173"/>
        <v>27.283633285050399</v>
      </c>
      <c r="AL2202" s="3">
        <f t="shared" si="177"/>
        <v>5.4439735048046174</v>
      </c>
    </row>
    <row r="2203" spans="1:38" x14ac:dyDescent="0.2">
      <c r="A2203" s="2">
        <v>39</v>
      </c>
      <c r="B2203" s="2" t="s">
        <v>2231</v>
      </c>
      <c r="C2203" s="2" t="s">
        <v>36</v>
      </c>
      <c r="D2203" s="2">
        <v>-18.128588000000001</v>
      </c>
      <c r="E2203" s="2">
        <v>-64.890969999999996</v>
      </c>
      <c r="F2203">
        <v>631017</v>
      </c>
      <c r="G2203">
        <v>11455</v>
      </c>
      <c r="H2203">
        <v>4.7374942000000001E-3</v>
      </c>
      <c r="I2203" s="1">
        <v>8.8577970999999999E-5</v>
      </c>
      <c r="J2203">
        <v>1.7370646000000001E-4</v>
      </c>
      <c r="K2203">
        <v>8.8391406000000005E-4</v>
      </c>
      <c r="L2203">
        <v>9.0516521000000001E-4</v>
      </c>
      <c r="M2203">
        <v>4.2663915000000001</v>
      </c>
      <c r="N2203">
        <v>0.99234020999999994</v>
      </c>
      <c r="O2203">
        <v>1</v>
      </c>
      <c r="P2203">
        <v>1</v>
      </c>
      <c r="Q2203">
        <v>0.99234020999999994</v>
      </c>
      <c r="R2203">
        <v>4.2337119000000003</v>
      </c>
      <c r="S2203">
        <v>4.2340403000000002</v>
      </c>
      <c r="T2203">
        <v>-18.129337</v>
      </c>
      <c r="U2203">
        <v>846.54877999999997</v>
      </c>
      <c r="V2203">
        <v>733.12375999999995</v>
      </c>
      <c r="W2203">
        <v>-17.922318000000001</v>
      </c>
      <c r="X2203">
        <v>802.64215999999999</v>
      </c>
      <c r="Y2203">
        <v>732.69600000000003</v>
      </c>
      <c r="Z2203">
        <v>4.7379394000000002E-3</v>
      </c>
      <c r="AA2203">
        <v>17.879016</v>
      </c>
      <c r="AB2203">
        <v>4.7375760000000003E-3</v>
      </c>
      <c r="AC2203">
        <v>17.877645000000001</v>
      </c>
      <c r="AD2203" s="2">
        <v>17.877337000000001</v>
      </c>
      <c r="AE2203" s="2">
        <v>3.4157177999999999</v>
      </c>
      <c r="AF2203" s="2">
        <f t="shared" si="174"/>
        <v>1.7877337E-2</v>
      </c>
      <c r="AG2203" s="2">
        <f t="shared" si="174"/>
        <v>3.4157177999999998E-3</v>
      </c>
      <c r="AH2203" s="8">
        <v>2766.9810000000002</v>
      </c>
      <c r="AI2203" s="3">
        <f t="shared" si="175"/>
        <v>33.562045622342971</v>
      </c>
      <c r="AJ2203" s="3">
        <f t="shared" si="176"/>
        <v>6.4125029715918513</v>
      </c>
      <c r="AK2203" s="3">
        <f t="shared" si="173"/>
        <v>55.936742703904947</v>
      </c>
      <c r="AL2203" s="3">
        <f t="shared" si="177"/>
        <v>10.687504952653086</v>
      </c>
    </row>
    <row r="2204" spans="1:38" x14ac:dyDescent="0.2">
      <c r="A2204" s="2">
        <v>40</v>
      </c>
      <c r="B2204" s="2" t="s">
        <v>2232</v>
      </c>
      <c r="C2204" s="2" t="s">
        <v>36</v>
      </c>
      <c r="D2204" s="2">
        <v>-19.093574</v>
      </c>
      <c r="E2204" s="2">
        <v>-63.540936000000002</v>
      </c>
      <c r="F2204">
        <v>8294</v>
      </c>
      <c r="G2204">
        <v>1341</v>
      </c>
      <c r="H2204">
        <v>0.13325466999999999</v>
      </c>
      <c r="I2204">
        <v>2.2187492999999999E-2</v>
      </c>
      <c r="J2204">
        <v>1.4802533E-2</v>
      </c>
      <c r="K2204">
        <v>2.5814887000000002E-2</v>
      </c>
      <c r="L2204">
        <v>3.7118839000000001E-2</v>
      </c>
      <c r="M2204">
        <v>1.366986</v>
      </c>
      <c r="N2204">
        <v>0.99633963000000003</v>
      </c>
      <c r="O2204">
        <v>1</v>
      </c>
      <c r="P2204">
        <v>1</v>
      </c>
      <c r="Q2204">
        <v>0.99633963000000003</v>
      </c>
      <c r="R2204">
        <v>1.3619824</v>
      </c>
      <c r="S2204">
        <v>1.3616108</v>
      </c>
      <c r="T2204">
        <v>-19.102656</v>
      </c>
      <c r="U2204">
        <v>935.81574999999998</v>
      </c>
      <c r="V2204">
        <v>904.03434000000004</v>
      </c>
      <c r="W2204">
        <v>-19.223226</v>
      </c>
      <c r="X2204">
        <v>918.95545000000004</v>
      </c>
      <c r="Y2204">
        <v>904.23032000000001</v>
      </c>
      <c r="Z2204">
        <v>0.13325993</v>
      </c>
      <c r="AA2204">
        <v>502.86765000000003</v>
      </c>
      <c r="AB2204">
        <v>0.13329105999999999</v>
      </c>
      <c r="AC2204">
        <v>502.98513000000003</v>
      </c>
      <c r="AD2204" s="2">
        <v>502.84780000000001</v>
      </c>
      <c r="AE2204" s="2">
        <v>140.07109</v>
      </c>
      <c r="AF2204" s="2">
        <f t="shared" si="174"/>
        <v>0.50284779999999996</v>
      </c>
      <c r="AG2204" s="2">
        <f t="shared" si="174"/>
        <v>0.14007109000000001</v>
      </c>
      <c r="AH2204" s="8">
        <v>998.85051999999996</v>
      </c>
      <c r="AI2204" s="3">
        <f t="shared" si="175"/>
        <v>1.1932039873695381</v>
      </c>
      <c r="AJ2204" s="3">
        <f t="shared" si="176"/>
        <v>0.33237369856882626</v>
      </c>
      <c r="AK2204" s="3">
        <f t="shared" si="173"/>
        <v>1.9886733122825635</v>
      </c>
      <c r="AL2204" s="3">
        <f t="shared" si="177"/>
        <v>0.55395616428137706</v>
      </c>
    </row>
    <row r="2205" spans="1:38" x14ac:dyDescent="0.2">
      <c r="A2205" s="2">
        <v>41</v>
      </c>
      <c r="B2205" s="2" t="s">
        <v>2233</v>
      </c>
      <c r="C2205" s="2" t="s">
        <v>36</v>
      </c>
      <c r="D2205" s="2">
        <v>-18.8444</v>
      </c>
      <c r="E2205" s="2">
        <v>-63.574367000000002</v>
      </c>
      <c r="F2205">
        <v>6255</v>
      </c>
      <c r="G2205">
        <v>1099</v>
      </c>
      <c r="H2205">
        <v>0.18687345</v>
      </c>
      <c r="I2205">
        <v>3.3946915000000001E-2</v>
      </c>
      <c r="J2205">
        <v>1.9772469000000001E-2</v>
      </c>
      <c r="K2205">
        <v>3.5989531999999998E-2</v>
      </c>
      <c r="L2205">
        <v>5.3278419E-2</v>
      </c>
      <c r="M2205">
        <v>1.4671331000000001</v>
      </c>
      <c r="N2205">
        <v>0.99139531999999997</v>
      </c>
      <c r="O2205">
        <v>1</v>
      </c>
      <c r="P2205">
        <v>1</v>
      </c>
      <c r="Q2205">
        <v>0.99139531999999997</v>
      </c>
      <c r="R2205">
        <v>1.4545089</v>
      </c>
      <c r="S2205">
        <v>1.452521</v>
      </c>
      <c r="T2205">
        <v>-18.842998999999999</v>
      </c>
      <c r="U2205">
        <v>956.84983999999997</v>
      </c>
      <c r="V2205">
        <v>893.28664000000003</v>
      </c>
      <c r="W2205">
        <v>-18.630580999999999</v>
      </c>
      <c r="X2205">
        <v>876.17466000000002</v>
      </c>
      <c r="Y2205">
        <v>892.93749000000003</v>
      </c>
      <c r="Z2205">
        <v>0.18691936000000001</v>
      </c>
      <c r="AA2205">
        <v>705.35605999999996</v>
      </c>
      <c r="AB2205">
        <v>0.18714</v>
      </c>
      <c r="AC2205">
        <v>706.18867</v>
      </c>
      <c r="AD2205" s="2">
        <v>705.18284000000006</v>
      </c>
      <c r="AE2205" s="2">
        <v>201.05063999999999</v>
      </c>
      <c r="AF2205" s="2">
        <f t="shared" si="174"/>
        <v>0.70518284000000009</v>
      </c>
      <c r="AG2205" s="2">
        <f t="shared" si="174"/>
        <v>0.20105063999999997</v>
      </c>
      <c r="AH2205" s="8">
        <v>2047.9602</v>
      </c>
      <c r="AI2205" s="3">
        <f t="shared" si="175"/>
        <v>0.85084316572422547</v>
      </c>
      <c r="AJ2205" s="3">
        <f t="shared" si="176"/>
        <v>0.24257902107839377</v>
      </c>
      <c r="AK2205" s="3">
        <f t="shared" si="173"/>
        <v>1.418071942873709</v>
      </c>
      <c r="AL2205" s="3">
        <f t="shared" si="177"/>
        <v>0.40429836846398953</v>
      </c>
    </row>
    <row r="2206" spans="1:38" x14ac:dyDescent="0.2">
      <c r="A2206" s="2">
        <v>42</v>
      </c>
      <c r="B2206" s="2" t="s">
        <v>2234</v>
      </c>
      <c r="C2206" s="2" t="s">
        <v>36</v>
      </c>
      <c r="D2206" s="2">
        <v>-19.097807</v>
      </c>
      <c r="E2206" s="2">
        <v>-63.665078999999999</v>
      </c>
      <c r="F2206">
        <v>10390</v>
      </c>
      <c r="G2206">
        <v>1201</v>
      </c>
      <c r="H2206">
        <v>0.11344189</v>
      </c>
      <c r="I2206">
        <v>1.3333479000000001E-2</v>
      </c>
      <c r="J2206">
        <v>1.1894096E-2</v>
      </c>
      <c r="K2206">
        <v>2.1863021999999999E-2</v>
      </c>
      <c r="L2206">
        <v>2.8235491000000001E-2</v>
      </c>
      <c r="M2206">
        <v>1.4768406999999999</v>
      </c>
      <c r="N2206">
        <v>0.99466798999999995</v>
      </c>
      <c r="O2206">
        <v>1</v>
      </c>
      <c r="P2206">
        <v>1</v>
      </c>
      <c r="Q2206">
        <v>0.99466798999999995</v>
      </c>
      <c r="R2206">
        <v>1.4689662000000001</v>
      </c>
      <c r="S2206">
        <v>1.4684803</v>
      </c>
      <c r="T2206">
        <v>-19.098915999999999</v>
      </c>
      <c r="U2206">
        <v>956.11009999999999</v>
      </c>
      <c r="V2206">
        <v>892.74432999999999</v>
      </c>
      <c r="W2206">
        <v>-19.498394999999999</v>
      </c>
      <c r="X2206">
        <v>903.12131999999997</v>
      </c>
      <c r="Y2206">
        <v>893.39633000000003</v>
      </c>
      <c r="Z2206">
        <v>0.11344918</v>
      </c>
      <c r="AA2206">
        <v>428.11011999999999</v>
      </c>
      <c r="AB2206">
        <v>0.11348167000000001</v>
      </c>
      <c r="AC2206">
        <v>428.23271999999997</v>
      </c>
      <c r="AD2206" s="2">
        <v>428.08258999999998</v>
      </c>
      <c r="AE2206" s="2">
        <v>106.54902</v>
      </c>
      <c r="AF2206" s="2">
        <f t="shared" si="174"/>
        <v>0.42808258999999999</v>
      </c>
      <c r="AG2206" s="2">
        <f t="shared" si="174"/>
        <v>0.10654901999999999</v>
      </c>
      <c r="AH2206" s="8">
        <v>1675.9756</v>
      </c>
      <c r="AI2206" s="3">
        <f t="shared" si="175"/>
        <v>1.401598696176829</v>
      </c>
      <c r="AJ2206" s="3">
        <f t="shared" si="176"/>
        <v>0.34885550358616285</v>
      </c>
      <c r="AK2206" s="3">
        <f t="shared" si="173"/>
        <v>2.3359978269613815</v>
      </c>
      <c r="AL2206" s="3">
        <f t="shared" si="177"/>
        <v>0.58142583931027136</v>
      </c>
    </row>
    <row r="2207" spans="1:38" x14ac:dyDescent="0.2">
      <c r="A2207" s="2">
        <v>43</v>
      </c>
      <c r="B2207" s="2" t="s">
        <v>2235</v>
      </c>
      <c r="C2207" s="2" t="s">
        <v>36</v>
      </c>
      <c r="D2207" s="2">
        <v>-19.015370000000001</v>
      </c>
      <c r="E2207" s="2">
        <v>-63.698014999999998</v>
      </c>
      <c r="F2207">
        <v>13591</v>
      </c>
      <c r="G2207">
        <v>1375</v>
      </c>
      <c r="H2207">
        <v>0.11039691</v>
      </c>
      <c r="I2207">
        <v>1.1315693E-2</v>
      </c>
      <c r="J2207">
        <v>9.3428413999999994E-3</v>
      </c>
      <c r="K2207">
        <v>2.0876136E-2</v>
      </c>
      <c r="L2207">
        <v>2.5517576E-2</v>
      </c>
      <c r="M2207">
        <v>1.9592982000000001</v>
      </c>
      <c r="N2207">
        <v>0.98748948000000003</v>
      </c>
      <c r="O2207">
        <v>1</v>
      </c>
      <c r="P2207">
        <v>1</v>
      </c>
      <c r="Q2207">
        <v>0.98748948000000003</v>
      </c>
      <c r="R2207">
        <v>1.9347863000000001</v>
      </c>
      <c r="S2207">
        <v>1.9341842</v>
      </c>
      <c r="T2207">
        <v>-19.014203999999999</v>
      </c>
      <c r="U2207">
        <v>952.81024000000002</v>
      </c>
      <c r="V2207">
        <v>851.41201999999998</v>
      </c>
      <c r="W2207">
        <v>-18.725957000000001</v>
      </c>
      <c r="X2207">
        <v>842.13399000000004</v>
      </c>
      <c r="Y2207">
        <v>850.91886</v>
      </c>
      <c r="Z2207">
        <v>0.11043099000000001</v>
      </c>
      <c r="AA2207">
        <v>416.72071</v>
      </c>
      <c r="AB2207">
        <v>0.1104617</v>
      </c>
      <c r="AC2207">
        <v>416.83661999999998</v>
      </c>
      <c r="AD2207" s="2">
        <v>416.59212000000002</v>
      </c>
      <c r="AE2207" s="2">
        <v>96.292738</v>
      </c>
      <c r="AF2207" s="2">
        <f t="shared" si="174"/>
        <v>0.41659212000000001</v>
      </c>
      <c r="AG2207" s="2">
        <f t="shared" si="174"/>
        <v>9.6292738000000003E-2</v>
      </c>
      <c r="AH2207" s="8">
        <v>2247.9783000000002</v>
      </c>
      <c r="AI2207" s="3">
        <f t="shared" si="175"/>
        <v>1.4402576793819335</v>
      </c>
      <c r="AJ2207" s="3">
        <f t="shared" si="176"/>
        <v>0.33290681391960203</v>
      </c>
      <c r="AK2207" s="3">
        <f t="shared" si="173"/>
        <v>2.4004294656365559</v>
      </c>
      <c r="AL2207" s="3">
        <f t="shared" si="177"/>
        <v>0.55484468986600333</v>
      </c>
    </row>
    <row r="2208" spans="1:38" x14ac:dyDescent="0.2">
      <c r="A2208" s="2">
        <v>44</v>
      </c>
      <c r="B2208" s="2" t="s">
        <v>2236</v>
      </c>
      <c r="C2208" s="2" t="s">
        <v>36</v>
      </c>
      <c r="D2208" s="2">
        <v>-19.396058</v>
      </c>
      <c r="E2208" s="2">
        <v>-63.669345</v>
      </c>
      <c r="F2208">
        <v>5807</v>
      </c>
      <c r="G2208">
        <v>1423</v>
      </c>
      <c r="H2208">
        <v>0.19833827000000001</v>
      </c>
      <c r="I2208">
        <v>5.1805945999999999E-2</v>
      </c>
      <c r="J2208">
        <v>2.1338775000000001E-2</v>
      </c>
      <c r="K2208">
        <v>3.8254458999999998E-2</v>
      </c>
      <c r="L2208">
        <v>6.7842485999999994E-2</v>
      </c>
      <c r="M2208">
        <v>1.430002</v>
      </c>
      <c r="N2208">
        <v>0.99819988999999998</v>
      </c>
      <c r="O2208">
        <v>1</v>
      </c>
      <c r="P2208">
        <v>1</v>
      </c>
      <c r="Q2208">
        <v>0.99819988999999998</v>
      </c>
      <c r="R2208">
        <v>1.4274278</v>
      </c>
      <c r="S2208">
        <v>1.4272121</v>
      </c>
      <c r="T2208">
        <v>-19.398240999999999</v>
      </c>
      <c r="U2208">
        <v>930.53390999999999</v>
      </c>
      <c r="V2208">
        <v>897.93296999999995</v>
      </c>
      <c r="W2208">
        <v>-19.537849999999999</v>
      </c>
      <c r="X2208">
        <v>913.02827000000002</v>
      </c>
      <c r="Y2208">
        <v>898.15967999999998</v>
      </c>
      <c r="Z2208">
        <v>0.19834294999999999</v>
      </c>
      <c r="AA2208">
        <v>748.46396000000004</v>
      </c>
      <c r="AB2208">
        <v>0.19836873999999999</v>
      </c>
      <c r="AC2208">
        <v>748.56128999999999</v>
      </c>
      <c r="AD2208" s="2">
        <v>748.44628</v>
      </c>
      <c r="AE2208" s="2">
        <v>256.00938000000002</v>
      </c>
      <c r="AF2208" s="2">
        <f t="shared" si="174"/>
        <v>0.74844628000000002</v>
      </c>
      <c r="AG2208" s="2">
        <f t="shared" si="174"/>
        <v>0.25600938000000001</v>
      </c>
      <c r="AH2208" s="8">
        <v>908.94617000000005</v>
      </c>
      <c r="AI2208" s="3">
        <f t="shared" si="175"/>
        <v>0.80166074177027102</v>
      </c>
      <c r="AJ2208" s="3">
        <f t="shared" si="176"/>
        <v>0.27421162340595401</v>
      </c>
      <c r="AK2208" s="3">
        <f t="shared" si="173"/>
        <v>1.3361012362837852</v>
      </c>
      <c r="AL2208" s="3">
        <f t="shared" si="177"/>
        <v>0.45701937234325674</v>
      </c>
    </row>
    <row r="2209" spans="1:38" x14ac:dyDescent="0.2">
      <c r="A2209" s="2">
        <v>45</v>
      </c>
      <c r="B2209" s="2" t="s">
        <v>2237</v>
      </c>
      <c r="C2209" s="2" t="s">
        <v>36</v>
      </c>
      <c r="D2209" s="2">
        <v>-19.39329</v>
      </c>
      <c r="E2209" s="2">
        <v>-63.680320999999999</v>
      </c>
      <c r="F2209">
        <v>20071</v>
      </c>
      <c r="G2209">
        <v>2319</v>
      </c>
      <c r="H2209">
        <v>6.2196105000000002E-2</v>
      </c>
      <c r="I2209">
        <v>7.3236266E-3</v>
      </c>
      <c r="J2209">
        <v>6.1433247000000002E-3</v>
      </c>
      <c r="K2209">
        <v>1.1956107000000001E-2</v>
      </c>
      <c r="L2209">
        <v>1.5307659E-2</v>
      </c>
      <c r="M2209">
        <v>1.5852056999999999</v>
      </c>
      <c r="N2209">
        <v>0.99313057000000005</v>
      </c>
      <c r="O2209">
        <v>1</v>
      </c>
      <c r="P2209">
        <v>1</v>
      </c>
      <c r="Q2209">
        <v>0.99313057000000005</v>
      </c>
      <c r="R2209">
        <v>1.5743161999999999</v>
      </c>
      <c r="S2209">
        <v>1.5736409</v>
      </c>
      <c r="T2209">
        <v>-19.389192999999999</v>
      </c>
      <c r="U2209">
        <v>932.92767000000003</v>
      </c>
      <c r="V2209">
        <v>882.90569000000005</v>
      </c>
      <c r="W2209">
        <v>-19.539961000000002</v>
      </c>
      <c r="X2209">
        <v>868.58947999999998</v>
      </c>
      <c r="Y2209">
        <v>883.15306999999996</v>
      </c>
      <c r="Z2209">
        <v>6.2199868999999998E-2</v>
      </c>
      <c r="AA2209">
        <v>234.71648999999999</v>
      </c>
      <c r="AB2209">
        <v>6.2223277E-2</v>
      </c>
      <c r="AC2209">
        <v>234.80482000000001</v>
      </c>
      <c r="AD2209" s="2">
        <v>234.70228</v>
      </c>
      <c r="AE2209" s="2">
        <v>57.764752000000001</v>
      </c>
      <c r="AF2209" s="2">
        <f t="shared" si="174"/>
        <v>0.23470228000000001</v>
      </c>
      <c r="AG2209" s="2">
        <f t="shared" si="174"/>
        <v>5.7764752000000003E-2</v>
      </c>
      <c r="AH2209" s="8">
        <v>1461.9873</v>
      </c>
      <c r="AI2209" s="3">
        <f t="shared" si="175"/>
        <v>2.5564302144827908</v>
      </c>
      <c r="AJ2209" s="3">
        <f t="shared" si="176"/>
        <v>0.62918671836040641</v>
      </c>
      <c r="AK2209" s="3">
        <f t="shared" si="173"/>
        <v>4.2607170241379846</v>
      </c>
      <c r="AL2209" s="3">
        <f t="shared" si="177"/>
        <v>1.0486445306006771</v>
      </c>
    </row>
    <row r="2210" spans="1:38" x14ac:dyDescent="0.2">
      <c r="A2210" s="2">
        <v>46</v>
      </c>
      <c r="B2210" s="2" t="s">
        <v>2238</v>
      </c>
      <c r="C2210" s="2" t="s">
        <v>36</v>
      </c>
      <c r="D2210" s="2">
        <v>-19.400445999999999</v>
      </c>
      <c r="E2210" s="2">
        <v>-63.6768</v>
      </c>
      <c r="F2210">
        <v>8283</v>
      </c>
      <c r="G2210">
        <v>1223</v>
      </c>
      <c r="H2210">
        <v>0.14247573999999999</v>
      </c>
      <c r="I2210">
        <v>2.1561213999999999E-2</v>
      </c>
      <c r="J2210">
        <v>1.4965318E-2</v>
      </c>
      <c r="K2210">
        <v>2.7440691E-2</v>
      </c>
      <c r="L2210">
        <v>3.7971546000000002E-2</v>
      </c>
      <c r="M2210">
        <v>1.4776492999999999</v>
      </c>
      <c r="N2210">
        <v>0.99478456000000004</v>
      </c>
      <c r="O2210">
        <v>1</v>
      </c>
      <c r="P2210">
        <v>1</v>
      </c>
      <c r="Q2210">
        <v>0.99478456000000004</v>
      </c>
      <c r="R2210">
        <v>1.4699427</v>
      </c>
      <c r="S2210">
        <v>1.4694328999999999</v>
      </c>
      <c r="T2210">
        <v>-19.415251000000001</v>
      </c>
      <c r="U2210">
        <v>930.77596000000005</v>
      </c>
      <c r="V2210">
        <v>893.18114000000003</v>
      </c>
      <c r="W2210">
        <v>-19.626085</v>
      </c>
      <c r="X2210">
        <v>896.35765000000004</v>
      </c>
      <c r="Y2210">
        <v>893.52422999999999</v>
      </c>
      <c r="Z2210">
        <v>0.14248130000000001</v>
      </c>
      <c r="AA2210">
        <v>537.66526999999996</v>
      </c>
      <c r="AB2210">
        <v>0.14252405000000001</v>
      </c>
      <c r="AC2210">
        <v>537.82659000000001</v>
      </c>
      <c r="AD2210" s="2">
        <v>537.64431999999999</v>
      </c>
      <c r="AE2210" s="2">
        <v>143.28885</v>
      </c>
      <c r="AF2210" s="2">
        <f t="shared" si="174"/>
        <v>0.53764431999999995</v>
      </c>
      <c r="AG2210" s="2">
        <f t="shared" si="174"/>
        <v>0.14328885</v>
      </c>
      <c r="AH2210" s="8">
        <v>1179.991</v>
      </c>
      <c r="AI2210" s="3">
        <f t="shared" si="175"/>
        <v>1.115979426696073</v>
      </c>
      <c r="AJ2210" s="3">
        <f t="shared" si="176"/>
        <v>0.29742229709585627</v>
      </c>
      <c r="AK2210" s="3">
        <f t="shared" si="173"/>
        <v>1.8599657111601215</v>
      </c>
      <c r="AL2210" s="3">
        <f t="shared" si="177"/>
        <v>0.49570382849309363</v>
      </c>
    </row>
    <row r="2211" spans="1:38" x14ac:dyDescent="0.2">
      <c r="A2211" s="2">
        <v>47</v>
      </c>
      <c r="B2211" s="2" t="s">
        <v>2239</v>
      </c>
      <c r="C2211" s="2" t="s">
        <v>36</v>
      </c>
      <c r="D2211" s="2">
        <v>-19.670247</v>
      </c>
      <c r="E2211" s="2">
        <v>-63.820132999999998</v>
      </c>
      <c r="F2211">
        <v>19673</v>
      </c>
      <c r="G2211">
        <v>2011</v>
      </c>
      <c r="H2211">
        <v>6.9075518000000002E-2</v>
      </c>
      <c r="I2211">
        <v>7.1690953999999996E-3</v>
      </c>
      <c r="J2211">
        <v>6.3542861000000003E-3</v>
      </c>
      <c r="K2211">
        <v>1.3183113E-2</v>
      </c>
      <c r="L2211">
        <v>1.6296238000000001E-2</v>
      </c>
      <c r="M2211">
        <v>1.7459347999999999</v>
      </c>
      <c r="N2211">
        <v>0.9930928</v>
      </c>
      <c r="O2211">
        <v>1</v>
      </c>
      <c r="P2211">
        <v>1</v>
      </c>
      <c r="Q2211">
        <v>0.9930928</v>
      </c>
      <c r="R2211">
        <v>1.7338753</v>
      </c>
      <c r="S2211">
        <v>1.7325154</v>
      </c>
      <c r="T2211">
        <v>-19.673261</v>
      </c>
      <c r="U2211">
        <v>904.32307000000003</v>
      </c>
      <c r="V2211">
        <v>869.32210999999995</v>
      </c>
      <c r="W2211">
        <v>-19.755223999999998</v>
      </c>
      <c r="X2211">
        <v>870.36036000000001</v>
      </c>
      <c r="Y2211">
        <v>869.45789000000002</v>
      </c>
      <c r="Z2211">
        <v>6.907895E-2</v>
      </c>
      <c r="AA2211">
        <v>260.67527999999999</v>
      </c>
      <c r="AB2211">
        <v>6.9126971999999995E-2</v>
      </c>
      <c r="AC2211">
        <v>260.85649999999998</v>
      </c>
      <c r="AD2211" s="2">
        <v>260.66233</v>
      </c>
      <c r="AE2211" s="2">
        <v>61.495235999999998</v>
      </c>
      <c r="AF2211" s="2">
        <f t="shared" si="174"/>
        <v>0.26066233</v>
      </c>
      <c r="AG2211" s="2">
        <f t="shared" si="174"/>
        <v>6.1495236000000002E-2</v>
      </c>
      <c r="AH2211" s="8">
        <v>1191</v>
      </c>
      <c r="AI2211" s="3">
        <f t="shared" si="175"/>
        <v>2.301828576457519</v>
      </c>
      <c r="AJ2211" s="3">
        <f t="shared" si="176"/>
        <v>0.54304544711466041</v>
      </c>
      <c r="AK2211" s="3">
        <f t="shared" si="173"/>
        <v>3.8363809607625314</v>
      </c>
      <c r="AL2211" s="3">
        <f t="shared" si="177"/>
        <v>0.90507574519110068</v>
      </c>
    </row>
    <row r="2212" spans="1:38" x14ac:dyDescent="0.2">
      <c r="A2212" s="2">
        <v>48</v>
      </c>
      <c r="B2212" s="2" t="s">
        <v>2240</v>
      </c>
      <c r="C2212" s="2" t="s">
        <v>36</v>
      </c>
      <c r="D2212" s="2">
        <v>-19.662713</v>
      </c>
      <c r="E2212" s="2">
        <v>-64.038416999999995</v>
      </c>
      <c r="F2212">
        <v>9620</v>
      </c>
      <c r="G2212">
        <v>1404</v>
      </c>
      <c r="H2212">
        <v>0.15283383</v>
      </c>
      <c r="I2212">
        <v>2.2837745E-2</v>
      </c>
      <c r="J2212">
        <v>1.3287795999999999E-2</v>
      </c>
      <c r="K2212">
        <v>2.893536E-2</v>
      </c>
      <c r="L2212">
        <v>3.9183965000000001E-2</v>
      </c>
      <c r="M2212">
        <v>1.9163288000000001</v>
      </c>
      <c r="N2212">
        <v>0.98543632999999997</v>
      </c>
      <c r="O2212">
        <v>1</v>
      </c>
      <c r="P2212">
        <v>1</v>
      </c>
      <c r="Q2212">
        <v>0.98543632999999997</v>
      </c>
      <c r="R2212">
        <v>1.88842</v>
      </c>
      <c r="S2212">
        <v>1.8883029</v>
      </c>
      <c r="T2212">
        <v>-19.668089999999999</v>
      </c>
      <c r="U2212">
        <v>882.48152000000005</v>
      </c>
      <c r="V2212">
        <v>855.75537999999995</v>
      </c>
      <c r="W2212">
        <v>-19.708635000000001</v>
      </c>
      <c r="X2212">
        <v>838.65392999999995</v>
      </c>
      <c r="Y2212">
        <v>855.82360000000006</v>
      </c>
      <c r="Z2212">
        <v>0.15283741000000001</v>
      </c>
      <c r="AA2212">
        <v>576.74494000000004</v>
      </c>
      <c r="AB2212">
        <v>0.15284584000000001</v>
      </c>
      <c r="AC2212">
        <v>576.77677000000006</v>
      </c>
      <c r="AD2212" s="2">
        <v>576.73143000000005</v>
      </c>
      <c r="AE2212" s="2">
        <v>147.86402000000001</v>
      </c>
      <c r="AF2212" s="2">
        <f t="shared" si="174"/>
        <v>0.57673143000000004</v>
      </c>
      <c r="AG2212" s="2">
        <f t="shared" si="174"/>
        <v>0.14786402000000001</v>
      </c>
      <c r="AH2212" s="8">
        <v>699.94286999999997</v>
      </c>
      <c r="AI2212" s="3">
        <f t="shared" si="175"/>
        <v>1.0403455903209575</v>
      </c>
      <c r="AJ2212" s="3">
        <f t="shared" si="176"/>
        <v>0.26672671744997473</v>
      </c>
      <c r="AK2212" s="3">
        <f t="shared" si="173"/>
        <v>1.7339093172015958</v>
      </c>
      <c r="AL2212" s="3">
        <f t="shared" si="177"/>
        <v>0.44454452908329112</v>
      </c>
    </row>
    <row r="2213" spans="1:38" x14ac:dyDescent="0.2">
      <c r="A2213" s="2">
        <v>49</v>
      </c>
      <c r="B2213" s="2" t="s">
        <v>2241</v>
      </c>
      <c r="C2213" s="2" t="s">
        <v>36</v>
      </c>
      <c r="D2213" s="2">
        <v>-18.910333000000001</v>
      </c>
      <c r="E2213" s="2">
        <v>-63.400717</v>
      </c>
      <c r="F2213">
        <v>110870</v>
      </c>
      <c r="G2213">
        <v>4690</v>
      </c>
      <c r="H2213">
        <v>2.7091179999999999E-2</v>
      </c>
      <c r="I2213">
        <v>1.1558756E-3</v>
      </c>
      <c r="J2213">
        <v>1.1966754E-3</v>
      </c>
      <c r="K2213">
        <v>4.9572634999999997E-3</v>
      </c>
      <c r="L2213">
        <v>5.2290095999999999E-3</v>
      </c>
      <c r="M2213">
        <v>4.1762747999999998</v>
      </c>
      <c r="N2213">
        <v>0.98948261000000004</v>
      </c>
      <c r="O2213">
        <v>1</v>
      </c>
      <c r="P2213">
        <v>1</v>
      </c>
      <c r="Q2213">
        <v>0.98948261000000004</v>
      </c>
      <c r="R2213">
        <v>4.1323512999999998</v>
      </c>
      <c r="S2213">
        <v>4.1362221999999997</v>
      </c>
      <c r="T2213">
        <v>-18.909348999999999</v>
      </c>
      <c r="U2213">
        <v>965.59627999999998</v>
      </c>
      <c r="V2213">
        <v>738.01960999999994</v>
      </c>
      <c r="W2213">
        <v>-18.670100999999999</v>
      </c>
      <c r="X2213">
        <v>787.15286000000003</v>
      </c>
      <c r="Y2213">
        <v>737.53444000000002</v>
      </c>
      <c r="Z2213">
        <v>2.7101120999999999E-2</v>
      </c>
      <c r="AA2213">
        <v>102.26837999999999</v>
      </c>
      <c r="AB2213">
        <v>2.7076943999999999E-2</v>
      </c>
      <c r="AC2213">
        <v>102.17715</v>
      </c>
      <c r="AD2213" s="2">
        <v>102.23087</v>
      </c>
      <c r="AE2213" s="2">
        <v>19.732112000000001</v>
      </c>
      <c r="AF2213" s="2">
        <f t="shared" si="174"/>
        <v>0.10223087</v>
      </c>
      <c r="AG2213" s="2">
        <f t="shared" si="174"/>
        <v>1.9732112E-2</v>
      </c>
      <c r="AH2213" s="8">
        <v>4675.9359999999997</v>
      </c>
      <c r="AI2213" s="3">
        <f t="shared" si="175"/>
        <v>5.8690687069375427</v>
      </c>
      <c r="AJ2213" s="3">
        <f t="shared" si="176"/>
        <v>1.1328194806616316</v>
      </c>
      <c r="AK2213" s="3">
        <f t="shared" si="173"/>
        <v>9.7817811782292381</v>
      </c>
      <c r="AL2213" s="3">
        <f t="shared" si="177"/>
        <v>1.8880324677693863</v>
      </c>
    </row>
    <row r="2214" spans="1:38" x14ac:dyDescent="0.2">
      <c r="A2214" s="2">
        <v>50</v>
      </c>
      <c r="B2214" s="2" t="s">
        <v>2242</v>
      </c>
      <c r="C2214" s="2" t="s">
        <v>36</v>
      </c>
      <c r="D2214" s="2">
        <v>-18.721843</v>
      </c>
      <c r="E2214" s="2">
        <v>-64.315854000000002</v>
      </c>
      <c r="F2214">
        <v>177849</v>
      </c>
      <c r="G2214">
        <v>9384</v>
      </c>
      <c r="H2214">
        <v>1.9760488E-2</v>
      </c>
      <c r="I2214">
        <v>1.0543116E-3</v>
      </c>
      <c r="J2214">
        <v>7.5234974E-4</v>
      </c>
      <c r="K2214">
        <v>3.6014262000000001E-3</v>
      </c>
      <c r="L2214">
        <v>3.8272541E-3</v>
      </c>
      <c r="M2214">
        <v>4.9360261000000003</v>
      </c>
      <c r="N2214">
        <v>0.98966673000000005</v>
      </c>
      <c r="O2214">
        <v>1</v>
      </c>
      <c r="P2214">
        <v>1</v>
      </c>
      <c r="Q2214">
        <v>0.98966673000000005</v>
      </c>
      <c r="R2214">
        <v>4.8850208999999998</v>
      </c>
      <c r="S2214">
        <v>4.8901136999999997</v>
      </c>
      <c r="T2214">
        <v>-18.720527000000001</v>
      </c>
      <c r="U2214">
        <v>913.21489999999994</v>
      </c>
      <c r="V2214">
        <v>711.61562000000004</v>
      </c>
      <c r="W2214">
        <v>-18.325513000000001</v>
      </c>
      <c r="X2214">
        <v>724.42544999999996</v>
      </c>
      <c r="Y2214">
        <v>710.77945999999997</v>
      </c>
      <c r="Z2214">
        <v>1.9764331E-2</v>
      </c>
      <c r="AA2214">
        <v>74.582380000000001</v>
      </c>
      <c r="AB2214">
        <v>1.9744501000000001E-2</v>
      </c>
      <c r="AC2214">
        <v>74.507549999999995</v>
      </c>
      <c r="AD2214" s="2">
        <v>74.567880000000002</v>
      </c>
      <c r="AE2214" s="2">
        <v>14.442468</v>
      </c>
      <c r="AF2214" s="2">
        <f t="shared" si="174"/>
        <v>7.4567880000000003E-2</v>
      </c>
      <c r="AG2214" s="2">
        <f t="shared" si="174"/>
        <v>1.4442468E-2</v>
      </c>
      <c r="AH2214" s="8">
        <v>4187.9809999999998</v>
      </c>
      <c r="AI2214" s="3">
        <f t="shared" si="175"/>
        <v>8.0463599072415626</v>
      </c>
      <c r="AJ2214" s="3">
        <f t="shared" si="176"/>
        <v>1.5584363599557776</v>
      </c>
      <c r="AK2214" s="3">
        <f t="shared" si="173"/>
        <v>13.410599845402604</v>
      </c>
      <c r="AL2214" s="3">
        <f t="shared" si="177"/>
        <v>2.5973939332596294</v>
      </c>
    </row>
    <row r="2215" spans="1:38" x14ac:dyDescent="0.2">
      <c r="A2215" s="2">
        <v>51</v>
      </c>
      <c r="B2215" s="2" t="s">
        <v>2243</v>
      </c>
      <c r="C2215" s="2" t="s">
        <v>36</v>
      </c>
      <c r="D2215" s="2">
        <v>-18.523814000000002</v>
      </c>
      <c r="E2215" s="2">
        <v>-64.297606999999999</v>
      </c>
      <c r="F2215">
        <v>332177</v>
      </c>
      <c r="G2215">
        <v>10425</v>
      </c>
      <c r="H2215">
        <v>7.8699670999999999E-3</v>
      </c>
      <c r="I2215">
        <v>2.5251182E-4</v>
      </c>
      <c r="J2215">
        <v>3.5299276E-4</v>
      </c>
      <c r="K2215">
        <v>1.4669135E-3</v>
      </c>
      <c r="L2215">
        <v>1.5297716000000001E-3</v>
      </c>
      <c r="M2215">
        <v>3.6621416999999998</v>
      </c>
      <c r="N2215">
        <v>0.99138417000000001</v>
      </c>
      <c r="O2215">
        <v>1</v>
      </c>
      <c r="P2215">
        <v>1</v>
      </c>
      <c r="Q2215">
        <v>0.99138417000000001</v>
      </c>
      <c r="R2215">
        <v>3.6305893999999999</v>
      </c>
      <c r="S2215">
        <v>3.6311599000000001</v>
      </c>
      <c r="T2215">
        <v>-18.520576999999999</v>
      </c>
      <c r="U2215">
        <v>900.67332999999996</v>
      </c>
      <c r="V2215">
        <v>757.40558999999996</v>
      </c>
      <c r="W2215">
        <v>-18.023847</v>
      </c>
      <c r="X2215">
        <v>806.22990000000004</v>
      </c>
      <c r="Y2215">
        <v>756.41958</v>
      </c>
      <c r="Z2215">
        <v>7.8711968000000007E-3</v>
      </c>
      <c r="AA2215">
        <v>29.702629000000002</v>
      </c>
      <c r="AB2215">
        <v>7.8699988999999995E-3</v>
      </c>
      <c r="AC2215">
        <v>29.698108999999999</v>
      </c>
      <c r="AD2215" s="2">
        <v>29.697989</v>
      </c>
      <c r="AE2215" s="2">
        <v>5.7727231000000003</v>
      </c>
      <c r="AF2215" s="2">
        <f t="shared" si="174"/>
        <v>2.9697989000000001E-2</v>
      </c>
      <c r="AG2215" s="2">
        <f t="shared" si="174"/>
        <v>5.7727231E-3</v>
      </c>
      <c r="AH2215" s="8">
        <v>3298</v>
      </c>
      <c r="AI2215" s="3">
        <f t="shared" si="175"/>
        <v>20.203388182277259</v>
      </c>
      <c r="AJ2215" s="3">
        <f t="shared" si="176"/>
        <v>3.9271536418879727</v>
      </c>
      <c r="AK2215" s="3">
        <f t="shared" si="173"/>
        <v>33.672313637128767</v>
      </c>
      <c r="AL2215" s="3">
        <f t="shared" si="177"/>
        <v>6.5452560698132887</v>
      </c>
    </row>
    <row r="2216" spans="1:38" x14ac:dyDescent="0.2">
      <c r="A2216" s="2">
        <v>52</v>
      </c>
      <c r="B2216" s="2" t="s">
        <v>2244</v>
      </c>
      <c r="C2216" s="2" t="s">
        <v>36</v>
      </c>
      <c r="D2216" s="2">
        <v>-18.670269000000001</v>
      </c>
      <c r="E2216" s="2">
        <v>-64.498502000000002</v>
      </c>
      <c r="F2216">
        <v>204750</v>
      </c>
      <c r="G2216">
        <v>8834</v>
      </c>
      <c r="H2216">
        <v>1.9229334000000001E-2</v>
      </c>
      <c r="I2216">
        <v>8.3796209999999996E-4</v>
      </c>
      <c r="J2216">
        <v>6.6377378999999998E-4</v>
      </c>
      <c r="K2216">
        <v>3.4912455999999998E-3</v>
      </c>
      <c r="L2216">
        <v>3.6512426000000001E-3</v>
      </c>
      <c r="M2216">
        <v>5.5591432000000003</v>
      </c>
      <c r="N2216">
        <v>0.98925421000000002</v>
      </c>
      <c r="O2216">
        <v>1</v>
      </c>
      <c r="P2216">
        <v>1</v>
      </c>
      <c r="Q2216">
        <v>0.98925421000000002</v>
      </c>
      <c r="R2216">
        <v>5.4994057999999999</v>
      </c>
      <c r="S2216">
        <v>5.5069799000000001</v>
      </c>
      <c r="T2216">
        <v>-18.664574000000002</v>
      </c>
      <c r="U2216">
        <v>896.12951999999996</v>
      </c>
      <c r="V2216">
        <v>692.72798999999998</v>
      </c>
      <c r="W2216">
        <v>-18.287182999999999</v>
      </c>
      <c r="X2216">
        <v>698.27373</v>
      </c>
      <c r="Y2216">
        <v>691.90724999999998</v>
      </c>
      <c r="Z2216">
        <v>1.9232116E-2</v>
      </c>
      <c r="AA2216">
        <v>72.574022999999997</v>
      </c>
      <c r="AB2216">
        <v>1.9206514000000001E-2</v>
      </c>
      <c r="AC2216">
        <v>72.477412999999999</v>
      </c>
      <c r="AD2216" s="2">
        <v>72.563524999999998</v>
      </c>
      <c r="AE2216" s="2">
        <v>13.778274</v>
      </c>
      <c r="AF2216" s="2">
        <f t="shared" si="174"/>
        <v>7.2563525000000004E-2</v>
      </c>
      <c r="AG2216" s="2">
        <f t="shared" si="174"/>
        <v>1.3778274E-2</v>
      </c>
      <c r="AH2216" s="8">
        <v>4024.4196999999999</v>
      </c>
      <c r="AI2216" s="3">
        <f t="shared" si="175"/>
        <v>8.2686170496816409</v>
      </c>
      <c r="AJ2216" s="3">
        <f t="shared" si="176"/>
        <v>1.5700349633177999</v>
      </c>
      <c r="AK2216" s="3">
        <f t="shared" si="173"/>
        <v>13.781028416136069</v>
      </c>
      <c r="AL2216" s="3">
        <f t="shared" si="177"/>
        <v>2.6167249388629998</v>
      </c>
    </row>
    <row r="2217" spans="1:38" x14ac:dyDescent="0.2">
      <c r="A2217" s="2">
        <v>53</v>
      </c>
      <c r="B2217" s="2" t="s">
        <v>2245</v>
      </c>
      <c r="C2217" s="2" t="s">
        <v>36</v>
      </c>
      <c r="D2217" s="2">
        <v>-18.609444</v>
      </c>
      <c r="E2217" s="2">
        <v>-65.162187000000003</v>
      </c>
      <c r="F2217">
        <v>151716</v>
      </c>
      <c r="G2217">
        <v>6042</v>
      </c>
      <c r="H2217">
        <v>2.8178000000000002E-2</v>
      </c>
      <c r="I2217">
        <v>1.1301392999999999E-3</v>
      </c>
      <c r="J2217">
        <v>9.2875760999999995E-4</v>
      </c>
      <c r="K2217">
        <v>5.0915220999999998E-3</v>
      </c>
      <c r="L2217">
        <v>5.2974902000000003E-3</v>
      </c>
      <c r="M2217">
        <v>6.0384114000000002</v>
      </c>
      <c r="N2217">
        <v>0.98960890000000001</v>
      </c>
      <c r="O2217">
        <v>1</v>
      </c>
      <c r="P2217">
        <v>1</v>
      </c>
      <c r="Q2217">
        <v>0.98960890000000001</v>
      </c>
      <c r="R2217">
        <v>5.9756656000000001</v>
      </c>
      <c r="S2217">
        <v>5.9833708000000003</v>
      </c>
      <c r="T2217">
        <v>-18.611805</v>
      </c>
      <c r="U2217">
        <v>852.94412</v>
      </c>
      <c r="V2217">
        <v>679.42777999999998</v>
      </c>
      <c r="W2217">
        <v>-18.216052000000001</v>
      </c>
      <c r="X2217">
        <v>678.26932999999997</v>
      </c>
      <c r="Y2217">
        <v>678.55079000000001</v>
      </c>
      <c r="Z2217">
        <v>2.8180981000000001E-2</v>
      </c>
      <c r="AA2217">
        <v>106.34332999999999</v>
      </c>
      <c r="AB2217">
        <v>2.8145882000000001E-2</v>
      </c>
      <c r="AC2217">
        <v>106.21088</v>
      </c>
      <c r="AD2217" s="2">
        <v>106.33208</v>
      </c>
      <c r="AE2217" s="2">
        <v>19.990528999999999</v>
      </c>
      <c r="AF2217" s="2">
        <f t="shared" si="174"/>
        <v>0.10633208000000001</v>
      </c>
      <c r="AG2217" s="2">
        <f t="shared" si="174"/>
        <v>1.9990529E-2</v>
      </c>
      <c r="AH2217" s="8">
        <v>3594.9810000000002</v>
      </c>
      <c r="AI2217" s="3">
        <f t="shared" si="175"/>
        <v>5.6426997384044402</v>
      </c>
      <c r="AJ2217" s="3">
        <f t="shared" si="176"/>
        <v>1.0608327492405525</v>
      </c>
      <c r="AK2217" s="3">
        <f t="shared" si="173"/>
        <v>9.4044995640074003</v>
      </c>
      <c r="AL2217" s="3">
        <f t="shared" si="177"/>
        <v>1.7680545820675875</v>
      </c>
    </row>
    <row r="2218" spans="1:38" x14ac:dyDescent="0.2">
      <c r="A2218" s="2">
        <v>54</v>
      </c>
      <c r="B2218" s="2" t="s">
        <v>2246</v>
      </c>
      <c r="C2218" s="2" t="s">
        <v>36</v>
      </c>
      <c r="D2218" s="2">
        <v>-18.621064000000001</v>
      </c>
      <c r="E2218" s="2">
        <v>-65.195077999999995</v>
      </c>
      <c r="F2218">
        <v>134154</v>
      </c>
      <c r="G2218">
        <v>4427</v>
      </c>
      <c r="H2218">
        <v>3.2773818000000003E-2</v>
      </c>
      <c r="I2218">
        <v>1.0877969999999999E-3</v>
      </c>
      <c r="J2218">
        <v>1.0621808000000001E-3</v>
      </c>
      <c r="K2218">
        <v>5.9129324999999998E-3</v>
      </c>
      <c r="L2218">
        <v>6.1052683000000002E-3</v>
      </c>
      <c r="M2218">
        <v>6.2120657000000001</v>
      </c>
      <c r="N2218">
        <v>0.98956763000000003</v>
      </c>
      <c r="O2218">
        <v>1</v>
      </c>
      <c r="P2218">
        <v>1</v>
      </c>
      <c r="Q2218">
        <v>0.98956763000000003</v>
      </c>
      <c r="R2218">
        <v>6.1472591000000003</v>
      </c>
      <c r="S2218">
        <v>6.1555220999999998</v>
      </c>
      <c r="T2218">
        <v>-18.623591999999999</v>
      </c>
      <c r="U2218">
        <v>852.22943999999995</v>
      </c>
      <c r="V2218">
        <v>674.90926999999999</v>
      </c>
      <c r="W2218">
        <v>-18.166634999999999</v>
      </c>
      <c r="X2218">
        <v>715.94807000000003</v>
      </c>
      <c r="Y2218">
        <v>673.89027999999996</v>
      </c>
      <c r="Z2218">
        <v>3.2777078000000001E-2</v>
      </c>
      <c r="AA2218">
        <v>123.68709</v>
      </c>
      <c r="AB2218">
        <v>3.2734528999999998E-2</v>
      </c>
      <c r="AC2218">
        <v>123.52652</v>
      </c>
      <c r="AD2218" s="2">
        <v>123.67478</v>
      </c>
      <c r="AE2218" s="2">
        <v>23.038747999999998</v>
      </c>
      <c r="AF2218" s="2">
        <f t="shared" si="174"/>
        <v>0.12367478</v>
      </c>
      <c r="AG2218" s="2">
        <f t="shared" si="174"/>
        <v>2.3038747999999998E-2</v>
      </c>
      <c r="AH2218" s="8">
        <v>3586.9756000000002</v>
      </c>
      <c r="AI2218" s="3">
        <f t="shared" si="175"/>
        <v>4.8514337361263147</v>
      </c>
      <c r="AJ2218" s="3">
        <f t="shared" si="176"/>
        <v>0.90374900432661098</v>
      </c>
      <c r="AK2218" s="3">
        <f t="shared" si="173"/>
        <v>8.0857228935438581</v>
      </c>
      <c r="AL2218" s="3">
        <f t="shared" si="177"/>
        <v>1.5062483405443516</v>
      </c>
    </row>
    <row r="2219" spans="1:38" x14ac:dyDescent="0.2">
      <c r="A2219" s="2">
        <v>55</v>
      </c>
      <c r="B2219" s="2" t="s">
        <v>2247</v>
      </c>
      <c r="C2219" s="2" t="s">
        <v>36</v>
      </c>
      <c r="D2219" s="2">
        <v>-18.349409999999999</v>
      </c>
      <c r="E2219" s="2">
        <v>-65.674244000000002</v>
      </c>
      <c r="F2219">
        <v>111306</v>
      </c>
      <c r="G2219">
        <v>5778</v>
      </c>
      <c r="H2219">
        <v>4.5265690999999997E-2</v>
      </c>
      <c r="I2219">
        <v>2.3638118999999998E-3</v>
      </c>
      <c r="J2219">
        <v>1.3231867000000001E-3</v>
      </c>
      <c r="K2219">
        <v>8.1264674000000002E-3</v>
      </c>
      <c r="L2219">
        <v>8.5660901999999994E-3</v>
      </c>
      <c r="M2219">
        <v>7.1421977999999999</v>
      </c>
      <c r="N2219">
        <v>0.98956195000000002</v>
      </c>
      <c r="O2219">
        <v>1</v>
      </c>
      <c r="P2219">
        <v>1</v>
      </c>
      <c r="Q2219">
        <v>0.98956195000000002</v>
      </c>
      <c r="R2219">
        <v>7.0676471999999997</v>
      </c>
      <c r="S2219">
        <v>7.0795900999999999</v>
      </c>
      <c r="T2219">
        <v>-18.347598999999999</v>
      </c>
      <c r="U2219">
        <v>817.84795999999994</v>
      </c>
      <c r="V2219">
        <v>651.73695999999995</v>
      </c>
      <c r="W2219">
        <v>-18.501927999999999</v>
      </c>
      <c r="X2219">
        <v>625.51174000000003</v>
      </c>
      <c r="Y2219">
        <v>652.09074999999996</v>
      </c>
      <c r="Z2219">
        <v>4.5268496999999998E-2</v>
      </c>
      <c r="AA2219">
        <v>170.82452000000001</v>
      </c>
      <c r="AB2219">
        <v>4.5194445999999999E-2</v>
      </c>
      <c r="AC2219">
        <v>170.54508000000001</v>
      </c>
      <c r="AD2219" s="2">
        <v>170.81393</v>
      </c>
      <c r="AE2219" s="2">
        <v>32.324869</v>
      </c>
      <c r="AF2219" s="2">
        <f t="shared" si="174"/>
        <v>0.17081393</v>
      </c>
      <c r="AG2219" s="2">
        <f t="shared" si="174"/>
        <v>3.2324868999999999E-2</v>
      </c>
      <c r="AH2219" s="8">
        <v>3228.9937</v>
      </c>
      <c r="AI2219" s="3">
        <f t="shared" si="175"/>
        <v>3.5125940841007521</v>
      </c>
      <c r="AJ2219" s="3">
        <f t="shared" si="176"/>
        <v>0.66472414526573909</v>
      </c>
      <c r="AK2219" s="3">
        <f t="shared" si="173"/>
        <v>5.8543234735012533</v>
      </c>
      <c r="AL2219" s="3">
        <f t="shared" si="177"/>
        <v>1.1078735754428986</v>
      </c>
    </row>
    <row r="2220" spans="1:38" x14ac:dyDescent="0.2">
      <c r="A2220" s="2">
        <v>56</v>
      </c>
      <c r="B2220" s="2" t="s">
        <v>2248</v>
      </c>
      <c r="C2220" s="2" t="s">
        <v>36</v>
      </c>
      <c r="D2220" s="2">
        <v>-17.98949</v>
      </c>
      <c r="E2220" s="2">
        <v>-65.830903000000006</v>
      </c>
      <c r="F2220">
        <v>211653</v>
      </c>
      <c r="G2220">
        <v>6823</v>
      </c>
      <c r="H2220">
        <v>1.9593131E-2</v>
      </c>
      <c r="I2220">
        <v>6.3721348000000001E-4</v>
      </c>
      <c r="J2220">
        <v>6.5046449999999997E-4</v>
      </c>
      <c r="K2220">
        <v>3.5512155000000001E-3</v>
      </c>
      <c r="L2220">
        <v>3.6660983000000001E-3</v>
      </c>
      <c r="M2220">
        <v>5.8602615</v>
      </c>
      <c r="N2220">
        <v>0.99143769000000004</v>
      </c>
      <c r="O2220">
        <v>1</v>
      </c>
      <c r="P2220">
        <v>1</v>
      </c>
      <c r="Q2220">
        <v>0.99143769000000004</v>
      </c>
      <c r="R2220">
        <v>5.8100841000000001</v>
      </c>
      <c r="S2220">
        <v>5.8112234000000003</v>
      </c>
      <c r="T2220">
        <v>-17.986163000000001</v>
      </c>
      <c r="U2220">
        <v>804.93224999999995</v>
      </c>
      <c r="V2220">
        <v>682.83415000000002</v>
      </c>
      <c r="W2220">
        <v>-17.754788999999999</v>
      </c>
      <c r="X2220">
        <v>749.44073000000003</v>
      </c>
      <c r="Y2220">
        <v>682.31953999999996</v>
      </c>
      <c r="Z2220">
        <v>1.9594476999999999E-2</v>
      </c>
      <c r="AA2220">
        <v>73.941423</v>
      </c>
      <c r="AB2220">
        <v>1.9590752999999999E-2</v>
      </c>
      <c r="AC2220">
        <v>73.927370999999994</v>
      </c>
      <c r="AD2220" s="2">
        <v>73.936344000000005</v>
      </c>
      <c r="AE2220" s="2">
        <v>13.834333000000001</v>
      </c>
      <c r="AF2220" s="2">
        <f t="shared" si="174"/>
        <v>7.3936344000000001E-2</v>
      </c>
      <c r="AG2220" s="2">
        <f t="shared" si="174"/>
        <v>1.3834333000000001E-2</v>
      </c>
      <c r="AH2220" s="8">
        <v>2910</v>
      </c>
      <c r="AI2220" s="3">
        <f t="shared" si="175"/>
        <v>8.1150888391235565</v>
      </c>
      <c r="AJ2220" s="3">
        <f t="shared" si="176"/>
        <v>1.5184256517338579</v>
      </c>
      <c r="AK2220" s="3">
        <f t="shared" si="173"/>
        <v>13.525148065205927</v>
      </c>
      <c r="AL2220" s="3">
        <f t="shared" si="177"/>
        <v>2.5307094195564295</v>
      </c>
    </row>
    <row r="2221" spans="1:38" x14ac:dyDescent="0.2">
      <c r="A2221" s="2">
        <v>0</v>
      </c>
      <c r="B2221" s="2" t="s">
        <v>2249</v>
      </c>
      <c r="C2221" s="2" t="s">
        <v>36</v>
      </c>
      <c r="D2221" s="2">
        <v>-13.615739</v>
      </c>
      <c r="E2221" s="2">
        <v>-75.720833999999996</v>
      </c>
      <c r="F2221">
        <v>168000</v>
      </c>
      <c r="G2221">
        <v>0</v>
      </c>
      <c r="H2221">
        <v>1.4100801E-2</v>
      </c>
      <c r="I2221" t="s">
        <v>2250</v>
      </c>
      <c r="J2221">
        <v>7.3747182000000004E-4</v>
      </c>
      <c r="K2221">
        <v>2.6239664999999999E-3</v>
      </c>
      <c r="L2221" t="s">
        <v>2250</v>
      </c>
      <c r="M2221">
        <v>3.2915356</v>
      </c>
      <c r="N2221">
        <v>0.98253767000000003</v>
      </c>
      <c r="O2221">
        <v>1</v>
      </c>
      <c r="P2221">
        <v>1</v>
      </c>
      <c r="Q2221">
        <v>0.98253767000000003</v>
      </c>
      <c r="R2221">
        <v>3.2340578</v>
      </c>
      <c r="S2221">
        <v>3.2364647</v>
      </c>
      <c r="T2221">
        <v>-13.609532</v>
      </c>
      <c r="U2221">
        <v>905.37444000000005</v>
      </c>
      <c r="V2221">
        <v>763.71328000000005</v>
      </c>
      <c r="W2221">
        <v>-13.513700999999999</v>
      </c>
      <c r="X2221">
        <v>810.63513999999998</v>
      </c>
      <c r="Y2221">
        <v>763.51090999999997</v>
      </c>
      <c r="Z2221">
        <v>1.4103455000000001E-2</v>
      </c>
      <c r="AA2221">
        <v>53.220585999999997</v>
      </c>
      <c r="AB2221">
        <v>1.4093486000000001E-2</v>
      </c>
      <c r="AC2221">
        <v>53.182965000000003</v>
      </c>
      <c r="AD2221" s="2">
        <v>53.210571000000002</v>
      </c>
      <c r="AE2221" s="2" t="s">
        <v>2250</v>
      </c>
      <c r="AF2221" s="2">
        <f t="shared" si="174"/>
        <v>5.3210570999999998E-2</v>
      </c>
      <c r="AG2221" s="2" t="s">
        <v>2250</v>
      </c>
      <c r="AH2221" s="8">
        <v>2729</v>
      </c>
      <c r="AI2221" s="3">
        <f t="shared" si="175"/>
        <v>11.275954922566044</v>
      </c>
      <c r="AJ2221" s="3" t="e">
        <f t="shared" si="176"/>
        <v>#VALUE!</v>
      </c>
      <c r="AK2221" s="3">
        <f t="shared" si="173"/>
        <v>18.793258204276739</v>
      </c>
      <c r="AL2221" s="3" t="e">
        <f t="shared" si="177"/>
        <v>#VALUE!</v>
      </c>
    </row>
    <row r="2222" spans="1:38" x14ac:dyDescent="0.2">
      <c r="A2222" s="2">
        <v>1</v>
      </c>
      <c r="B2222" s="2" t="s">
        <v>2251</v>
      </c>
      <c r="C2222" s="2" t="s">
        <v>36</v>
      </c>
      <c r="D2222" s="2">
        <v>-13.518330000000001</v>
      </c>
      <c r="E2222" s="2">
        <v>-75.648353999999998</v>
      </c>
      <c r="F2222">
        <v>226000</v>
      </c>
      <c r="G2222">
        <v>0</v>
      </c>
      <c r="H2222">
        <v>1.3994176000000001E-2</v>
      </c>
      <c r="I2222" t="s">
        <v>2250</v>
      </c>
      <c r="J2222">
        <v>5.7172302999999999E-4</v>
      </c>
      <c r="K2222">
        <v>2.5689737999999998E-3</v>
      </c>
      <c r="L2222" t="s">
        <v>2250</v>
      </c>
      <c r="M2222">
        <v>4.4465155000000003</v>
      </c>
      <c r="N2222">
        <v>0.98715028000000005</v>
      </c>
      <c r="O2222">
        <v>1</v>
      </c>
      <c r="P2222">
        <v>1</v>
      </c>
      <c r="Q2222">
        <v>0.98715028000000005</v>
      </c>
      <c r="R2222">
        <v>4.3893791000000002</v>
      </c>
      <c r="S2222">
        <v>4.3936859000000004</v>
      </c>
      <c r="T2222">
        <v>-13.512912999999999</v>
      </c>
      <c r="U2222">
        <v>821.46419000000003</v>
      </c>
      <c r="V2222">
        <v>716.66051000000004</v>
      </c>
      <c r="W2222">
        <v>-13.482125</v>
      </c>
      <c r="X2222">
        <v>709.62293</v>
      </c>
      <c r="Y2222">
        <v>716.59051999999997</v>
      </c>
      <c r="Z2222">
        <v>1.399516E-2</v>
      </c>
      <c r="AA2222">
        <v>52.811923999999998</v>
      </c>
      <c r="AB2222">
        <v>1.3981936E-2</v>
      </c>
      <c r="AC2222">
        <v>52.762020999999997</v>
      </c>
      <c r="AD2222" s="2">
        <v>52.808211999999997</v>
      </c>
      <c r="AE2222" s="2" t="s">
        <v>2250</v>
      </c>
      <c r="AF2222" s="2">
        <f t="shared" si="174"/>
        <v>5.2808212E-2</v>
      </c>
      <c r="AG2222" s="2" t="s">
        <v>2250</v>
      </c>
      <c r="AH2222" s="8">
        <v>1904</v>
      </c>
      <c r="AI2222" s="3">
        <f t="shared" si="175"/>
        <v>11.361869248669128</v>
      </c>
      <c r="AJ2222" s="3" t="e">
        <f t="shared" si="176"/>
        <v>#VALUE!</v>
      </c>
      <c r="AK2222" s="3">
        <f t="shared" ref="AK2222:AK2285" si="178">1000/AD2222</f>
        <v>18.936448747781881</v>
      </c>
      <c r="AL2222" s="3" t="e">
        <f t="shared" si="177"/>
        <v>#VALUE!</v>
      </c>
    </row>
    <row r="2223" spans="1:38" x14ac:dyDescent="0.2">
      <c r="A2223" s="2">
        <v>2</v>
      </c>
      <c r="B2223" s="2" t="s">
        <v>2252</v>
      </c>
      <c r="C2223" s="2" t="s">
        <v>36</v>
      </c>
      <c r="D2223" s="2">
        <v>-13.512484000000001</v>
      </c>
      <c r="E2223" s="2">
        <v>-75.653322000000003</v>
      </c>
      <c r="F2223">
        <v>228000</v>
      </c>
      <c r="G2223">
        <v>0</v>
      </c>
      <c r="H2223">
        <v>1.2697929E-2</v>
      </c>
      <c r="I2223" t="s">
        <v>2250</v>
      </c>
      <c r="J2223">
        <v>5.5488485000000003E-4</v>
      </c>
      <c r="K2223">
        <v>2.3423300000000001E-3</v>
      </c>
      <c r="L2223" t="s">
        <v>2250</v>
      </c>
      <c r="M2223">
        <v>4.0859813000000003</v>
      </c>
      <c r="N2223">
        <v>0.98016669000000001</v>
      </c>
      <c r="O2223">
        <v>1</v>
      </c>
      <c r="P2223">
        <v>1</v>
      </c>
      <c r="Q2223">
        <v>0.98016669000000001</v>
      </c>
      <c r="R2223">
        <v>4.0049428000000002</v>
      </c>
      <c r="S2223">
        <v>4.0088149</v>
      </c>
      <c r="T2223">
        <v>-13.507994</v>
      </c>
      <c r="U2223">
        <v>824.29479000000003</v>
      </c>
      <c r="V2223">
        <v>729.95444999999995</v>
      </c>
      <c r="W2223">
        <v>-13.460032999999999</v>
      </c>
      <c r="X2223">
        <v>759.19402000000002</v>
      </c>
      <c r="Y2223">
        <v>729.84754999999996</v>
      </c>
      <c r="Z2223">
        <v>1.2698812E-2</v>
      </c>
      <c r="AA2223">
        <v>47.920045000000002</v>
      </c>
      <c r="AB2223">
        <v>1.2687011999999999E-2</v>
      </c>
      <c r="AC2223">
        <v>47.875517000000002</v>
      </c>
      <c r="AD2223" s="2">
        <v>47.916711999999997</v>
      </c>
      <c r="AE2223" s="2" t="s">
        <v>2250</v>
      </c>
      <c r="AF2223" s="2">
        <f t="shared" si="174"/>
        <v>4.7916712E-2</v>
      </c>
      <c r="AG2223" s="2" t="s">
        <v>2250</v>
      </c>
      <c r="AH2223" s="8">
        <v>1913</v>
      </c>
      <c r="AI2223" s="3">
        <f t="shared" si="175"/>
        <v>12.521727283791927</v>
      </c>
      <c r="AJ2223" s="3" t="e">
        <f t="shared" si="176"/>
        <v>#VALUE!</v>
      </c>
      <c r="AK2223" s="3">
        <f t="shared" si="178"/>
        <v>20.869545472986545</v>
      </c>
      <c r="AL2223" s="3" t="e">
        <f t="shared" si="177"/>
        <v>#VALUE!</v>
      </c>
    </row>
    <row r="2224" spans="1:38" x14ac:dyDescent="0.2">
      <c r="A2224" s="2">
        <v>3</v>
      </c>
      <c r="B2224" s="2" t="s">
        <v>2253</v>
      </c>
      <c r="C2224" s="2" t="s">
        <v>36</v>
      </c>
      <c r="D2224" s="2">
        <v>-13.521660000000001</v>
      </c>
      <c r="E2224" s="2">
        <v>-75.674997000000005</v>
      </c>
      <c r="F2224">
        <v>164000</v>
      </c>
      <c r="G2224">
        <v>0</v>
      </c>
      <c r="H2224">
        <v>1.3785492999999999E-2</v>
      </c>
      <c r="I2224" t="s">
        <v>2250</v>
      </c>
      <c r="J2224">
        <v>7.5284001999999998E-4</v>
      </c>
      <c r="K2224">
        <v>2.5731693999999999E-3</v>
      </c>
      <c r="L2224" t="s">
        <v>2250</v>
      </c>
      <c r="M2224">
        <v>3.1467607000000002</v>
      </c>
      <c r="N2224">
        <v>0.97899643999999997</v>
      </c>
      <c r="O2224">
        <v>1</v>
      </c>
      <c r="P2224">
        <v>1</v>
      </c>
      <c r="Q2224">
        <v>0.97899643999999997</v>
      </c>
      <c r="R2224">
        <v>3.0806675000000001</v>
      </c>
      <c r="S2224">
        <v>3.0795694999999998</v>
      </c>
      <c r="T2224">
        <v>-13.519323999999999</v>
      </c>
      <c r="U2224">
        <v>835.41146000000003</v>
      </c>
      <c r="V2224">
        <v>770.41871000000003</v>
      </c>
      <c r="W2224">
        <v>-13.478596</v>
      </c>
      <c r="X2224">
        <v>802.12332000000004</v>
      </c>
      <c r="Y2224">
        <v>770.33353999999997</v>
      </c>
      <c r="Z2224">
        <v>1.3786387000000001E-2</v>
      </c>
      <c r="AA2224">
        <v>52.024101999999999</v>
      </c>
      <c r="AB2224">
        <v>1.3791049E-2</v>
      </c>
      <c r="AC2224">
        <v>52.041694999999997</v>
      </c>
      <c r="AD2224" s="2">
        <v>52.02073</v>
      </c>
      <c r="AE2224" s="2" t="s">
        <v>2250</v>
      </c>
      <c r="AF2224" s="2">
        <f t="shared" si="174"/>
        <v>5.2020730000000001E-2</v>
      </c>
      <c r="AG2224" s="2" t="s">
        <v>2250</v>
      </c>
      <c r="AH2224" s="8">
        <v>1496</v>
      </c>
      <c r="AI2224" s="3">
        <f t="shared" si="175"/>
        <v>11.533863519408513</v>
      </c>
      <c r="AJ2224" s="3" t="e">
        <f t="shared" si="176"/>
        <v>#VALUE!</v>
      </c>
      <c r="AK2224" s="3">
        <f t="shared" si="178"/>
        <v>19.223105865680854</v>
      </c>
      <c r="AL2224" s="3" t="e">
        <f t="shared" si="177"/>
        <v>#VALUE!</v>
      </c>
    </row>
    <row r="2225" spans="1:38" x14ac:dyDescent="0.2">
      <c r="A2225" s="2">
        <v>4</v>
      </c>
      <c r="B2225" s="2" t="s">
        <v>2254</v>
      </c>
      <c r="C2225" s="2" t="s">
        <v>36</v>
      </c>
      <c r="D2225" s="2">
        <v>-13.541620999999999</v>
      </c>
      <c r="E2225" s="2">
        <v>-75.677454999999995</v>
      </c>
      <c r="F2225">
        <v>213000</v>
      </c>
      <c r="G2225">
        <v>0</v>
      </c>
      <c r="H2225">
        <v>1.2766417E-2</v>
      </c>
      <c r="I2225" t="s">
        <v>2250</v>
      </c>
      <c r="J2225">
        <v>5.8808481999999998E-4</v>
      </c>
      <c r="K2225">
        <v>2.3615978999999999E-3</v>
      </c>
      <c r="L2225" t="s">
        <v>2250</v>
      </c>
      <c r="M2225">
        <v>3.812716</v>
      </c>
      <c r="N2225">
        <v>0.98327237999999995</v>
      </c>
      <c r="O2225">
        <v>1</v>
      </c>
      <c r="P2225">
        <v>1</v>
      </c>
      <c r="Q2225">
        <v>0.98327237999999995</v>
      </c>
      <c r="R2225">
        <v>3.7489382999999998</v>
      </c>
      <c r="S2225">
        <v>3.7521081999999999</v>
      </c>
      <c r="T2225">
        <v>-13.540483999999999</v>
      </c>
      <c r="U2225">
        <v>850.99928999999997</v>
      </c>
      <c r="V2225">
        <v>740.83837000000005</v>
      </c>
      <c r="W2225">
        <v>-13.489357</v>
      </c>
      <c r="X2225">
        <v>748.12432999999999</v>
      </c>
      <c r="Y2225">
        <v>740.72636</v>
      </c>
      <c r="Z2225">
        <v>1.2767927E-2</v>
      </c>
      <c r="AA2225">
        <v>48.180858000000001</v>
      </c>
      <c r="AB2225">
        <v>1.2757581E-2</v>
      </c>
      <c r="AC2225">
        <v>48.141815999999999</v>
      </c>
      <c r="AD2225" s="2">
        <v>48.175159999999998</v>
      </c>
      <c r="AE2225" s="2" t="s">
        <v>2250</v>
      </c>
      <c r="AF2225" s="2">
        <f t="shared" si="174"/>
        <v>4.8175160000000002E-2</v>
      </c>
      <c r="AG2225" s="2" t="s">
        <v>2250</v>
      </c>
      <c r="AH2225" s="8">
        <v>2202</v>
      </c>
      <c r="AI2225" s="3">
        <f t="shared" si="175"/>
        <v>12.45455126666938</v>
      </c>
      <c r="AJ2225" s="3" t="e">
        <f t="shared" si="176"/>
        <v>#VALUE!</v>
      </c>
      <c r="AK2225" s="3">
        <f t="shared" si="178"/>
        <v>20.757585444448967</v>
      </c>
      <c r="AL2225" s="3" t="e">
        <f t="shared" si="177"/>
        <v>#VALUE!</v>
      </c>
    </row>
    <row r="2226" spans="1:38" x14ac:dyDescent="0.2">
      <c r="A2226" s="2">
        <v>5</v>
      </c>
      <c r="B2226" s="2" t="s">
        <v>2255</v>
      </c>
      <c r="C2226" s="2" t="s">
        <v>36</v>
      </c>
      <c r="D2226" s="2">
        <v>-13.565804999999999</v>
      </c>
      <c r="E2226" s="2">
        <v>-75.706603999999999</v>
      </c>
      <c r="F2226">
        <v>179000</v>
      </c>
      <c r="G2226">
        <v>0</v>
      </c>
      <c r="H2226">
        <v>1.0945837999999999E-2</v>
      </c>
      <c r="I2226" t="s">
        <v>2250</v>
      </c>
      <c r="J2226">
        <v>6.6111070000000004E-4</v>
      </c>
      <c r="K2226">
        <v>2.0663945999999998E-3</v>
      </c>
      <c r="L2226" t="s">
        <v>2250</v>
      </c>
      <c r="M2226">
        <v>2.7068899000000002</v>
      </c>
      <c r="N2226">
        <v>0.97973991000000005</v>
      </c>
      <c r="O2226">
        <v>1</v>
      </c>
      <c r="P2226">
        <v>1</v>
      </c>
      <c r="Q2226">
        <v>0.97973991000000005</v>
      </c>
      <c r="R2226">
        <v>2.6520481</v>
      </c>
      <c r="S2226">
        <v>2.6516752000000001</v>
      </c>
      <c r="T2226">
        <v>-13.556665000000001</v>
      </c>
      <c r="U2226">
        <v>864.63815999999997</v>
      </c>
      <c r="V2226">
        <v>793.38612000000001</v>
      </c>
      <c r="W2226">
        <v>-13.522415000000001</v>
      </c>
      <c r="X2226">
        <v>816.53310999999997</v>
      </c>
      <c r="Y2226">
        <v>793.31714999999997</v>
      </c>
      <c r="Z2226">
        <v>1.0946612999999999E-2</v>
      </c>
      <c r="AA2226">
        <v>41.307974000000002</v>
      </c>
      <c r="AB2226">
        <v>1.0948069E-2</v>
      </c>
      <c r="AC2226">
        <v>41.313465999999998</v>
      </c>
      <c r="AD2226" s="2">
        <v>41.305048999999997</v>
      </c>
      <c r="AE2226" s="2" t="s">
        <v>2250</v>
      </c>
      <c r="AF2226" s="2">
        <f t="shared" si="174"/>
        <v>4.1305048999999996E-2</v>
      </c>
      <c r="AG2226" s="2" t="s">
        <v>2250</v>
      </c>
      <c r="AH2226" s="8">
        <v>1518</v>
      </c>
      <c r="AI2226" s="3">
        <f t="shared" si="175"/>
        <v>14.5260691979811</v>
      </c>
      <c r="AJ2226" s="3" t="e">
        <f t="shared" si="176"/>
        <v>#VALUE!</v>
      </c>
      <c r="AK2226" s="3">
        <f t="shared" si="178"/>
        <v>24.210115329968499</v>
      </c>
      <c r="AL2226" s="3" t="e">
        <f t="shared" si="177"/>
        <v>#VALUE!</v>
      </c>
    </row>
    <row r="2227" spans="1:38" x14ac:dyDescent="0.2">
      <c r="A2227" s="2">
        <v>6</v>
      </c>
      <c r="B2227" s="2" t="s">
        <v>2256</v>
      </c>
      <c r="C2227" s="2" t="s">
        <v>36</v>
      </c>
      <c r="D2227" s="2">
        <v>-13.575822000000001</v>
      </c>
      <c r="E2227" s="2">
        <v>-75.706695999999994</v>
      </c>
      <c r="F2227">
        <v>191000</v>
      </c>
      <c r="G2227">
        <v>0</v>
      </c>
      <c r="H2227">
        <v>1.3072398000000001E-2</v>
      </c>
      <c r="I2227" t="s">
        <v>2250</v>
      </c>
      <c r="J2227">
        <v>6.4920750999999997E-4</v>
      </c>
      <c r="K2227">
        <v>2.4278561E-3</v>
      </c>
      <c r="L2227" t="s">
        <v>2250</v>
      </c>
      <c r="M2227">
        <v>3.4843928000000002</v>
      </c>
      <c r="N2227">
        <v>0.98261398</v>
      </c>
      <c r="O2227">
        <v>1</v>
      </c>
      <c r="P2227">
        <v>1</v>
      </c>
      <c r="Q2227">
        <v>0.98261398</v>
      </c>
      <c r="R2227">
        <v>3.4238130999999998</v>
      </c>
      <c r="S2227">
        <v>3.4265558999999999</v>
      </c>
      <c r="T2227">
        <v>-13.56889</v>
      </c>
      <c r="U2227">
        <v>875.20623999999998</v>
      </c>
      <c r="V2227">
        <v>754.85983999999996</v>
      </c>
      <c r="W2227">
        <v>-13.492543</v>
      </c>
      <c r="X2227">
        <v>810.94987000000003</v>
      </c>
      <c r="Y2227">
        <v>754.69624999999996</v>
      </c>
      <c r="Z2227">
        <v>1.3074399E-2</v>
      </c>
      <c r="AA2227">
        <v>49.337353999999998</v>
      </c>
      <c r="AB2227">
        <v>1.3064408E-2</v>
      </c>
      <c r="AC2227">
        <v>49.299652000000002</v>
      </c>
      <c r="AD2227" s="2">
        <v>49.329802000000001</v>
      </c>
      <c r="AE2227" s="2" t="s">
        <v>2250</v>
      </c>
      <c r="AF2227" s="2">
        <f t="shared" si="174"/>
        <v>4.9329801999999999E-2</v>
      </c>
      <c r="AG2227" s="2" t="s">
        <v>2250</v>
      </c>
      <c r="AH2227" s="8">
        <v>2440</v>
      </c>
      <c r="AI2227" s="3">
        <f t="shared" si="175"/>
        <v>12.163032805199583</v>
      </c>
      <c r="AJ2227" s="3" t="e">
        <f t="shared" si="176"/>
        <v>#VALUE!</v>
      </c>
      <c r="AK2227" s="3">
        <f t="shared" si="178"/>
        <v>20.271721341999303</v>
      </c>
      <c r="AL2227" s="3" t="e">
        <f t="shared" si="177"/>
        <v>#VALUE!</v>
      </c>
    </row>
    <row r="2228" spans="1:38" x14ac:dyDescent="0.2">
      <c r="A2228" s="2">
        <v>0</v>
      </c>
      <c r="B2228" s="2" t="s">
        <v>2257</v>
      </c>
      <c r="C2228" s="2" t="s">
        <v>36</v>
      </c>
      <c r="D2228" s="2">
        <v>-28.188155999999999</v>
      </c>
      <c r="E2228" s="2">
        <v>-65.776775000000001</v>
      </c>
      <c r="F2228">
        <v>262562</v>
      </c>
      <c r="G2228">
        <v>9225</v>
      </c>
      <c r="H2228">
        <v>1.0398129000000001E-2</v>
      </c>
      <c r="I2228">
        <v>3.7187396000000001E-4</v>
      </c>
      <c r="J2228">
        <v>4.6304107000000002E-4</v>
      </c>
      <c r="K2228">
        <v>1.9266635000000001E-3</v>
      </c>
      <c r="L2228">
        <v>2.0161174000000001E-3</v>
      </c>
      <c r="M2228">
        <v>3.8182125</v>
      </c>
      <c r="N2228">
        <v>0.99133362000000003</v>
      </c>
      <c r="O2228">
        <v>1</v>
      </c>
      <c r="P2228">
        <v>1</v>
      </c>
      <c r="Q2228">
        <v>0.99133362000000003</v>
      </c>
      <c r="R2228">
        <v>3.7851224000000001</v>
      </c>
      <c r="S2228">
        <v>3.7810290000000002</v>
      </c>
      <c r="T2228">
        <v>-28.186049000000001</v>
      </c>
      <c r="U2228">
        <v>916.30880999999999</v>
      </c>
      <c r="V2228">
        <v>779.60153000000003</v>
      </c>
      <c r="W2228">
        <v>-28.045079000000001</v>
      </c>
      <c r="X2228">
        <v>822.48440000000005</v>
      </c>
      <c r="Y2228">
        <v>779.20123999999998</v>
      </c>
      <c r="Z2228">
        <v>1.0401107999999999E-2</v>
      </c>
      <c r="AA2228">
        <v>39.249465000000001</v>
      </c>
      <c r="AB2228">
        <v>1.0411958000000001E-2</v>
      </c>
      <c r="AC2228">
        <v>39.290407999999999</v>
      </c>
      <c r="AD2228" s="2">
        <v>39.238221000000003</v>
      </c>
      <c r="AE2228" s="2">
        <v>7.6079901999999997</v>
      </c>
      <c r="AF2228" s="2">
        <f t="shared" si="174"/>
        <v>3.9238221000000004E-2</v>
      </c>
      <c r="AG2228" s="2">
        <f t="shared" si="174"/>
        <v>7.6079901999999994E-3</v>
      </c>
      <c r="AH2228" s="8">
        <v>3592</v>
      </c>
      <c r="AI2228" s="3">
        <f t="shared" si="175"/>
        <v>15.291213126099676</v>
      </c>
      <c r="AJ2228" s="3">
        <f t="shared" si="176"/>
        <v>2.9648489825641606</v>
      </c>
      <c r="AK2228" s="3">
        <f t="shared" si="178"/>
        <v>25.485355210166126</v>
      </c>
      <c r="AL2228" s="3">
        <f t="shared" si="177"/>
        <v>4.9414149709402686</v>
      </c>
    </row>
    <row r="2229" spans="1:38" x14ac:dyDescent="0.2">
      <c r="A2229" s="2">
        <v>1</v>
      </c>
      <c r="B2229" s="2" t="s">
        <v>2258</v>
      </c>
      <c r="C2229" s="2" t="s">
        <v>36</v>
      </c>
      <c r="D2229" s="2">
        <v>-28.063993</v>
      </c>
      <c r="E2229" s="2">
        <v>-65.814289000000002</v>
      </c>
      <c r="F2229">
        <v>280443</v>
      </c>
      <c r="G2229">
        <v>9164</v>
      </c>
      <c r="H2229">
        <v>9.5193640000000006E-3</v>
      </c>
      <c r="I2229">
        <v>3.1703712E-4</v>
      </c>
      <c r="J2229">
        <v>4.2879423999999999E-4</v>
      </c>
      <c r="K2229">
        <v>1.7678673999999999E-3</v>
      </c>
      <c r="L2229">
        <v>1.8465459999999999E-3</v>
      </c>
      <c r="M2229">
        <v>3.7204328000000002</v>
      </c>
      <c r="N2229">
        <v>0.99409906999999997</v>
      </c>
      <c r="O2229">
        <v>1</v>
      </c>
      <c r="P2229">
        <v>1</v>
      </c>
      <c r="Q2229">
        <v>0.99409906999999997</v>
      </c>
      <c r="R2229">
        <v>3.6984788000000002</v>
      </c>
      <c r="S2229">
        <v>3.698312</v>
      </c>
      <c r="T2229">
        <v>-28.061053000000001</v>
      </c>
      <c r="U2229">
        <v>901.29614000000004</v>
      </c>
      <c r="V2229">
        <v>783.10727999999995</v>
      </c>
      <c r="W2229">
        <v>-27.973403999999999</v>
      </c>
      <c r="X2229">
        <v>832.51133000000004</v>
      </c>
      <c r="Y2229">
        <v>782.85834</v>
      </c>
      <c r="Z2229">
        <v>9.5215500999999998E-3</v>
      </c>
      <c r="AA2229">
        <v>35.930377999999997</v>
      </c>
      <c r="AB2229">
        <v>9.5219642E-3</v>
      </c>
      <c r="AC2229">
        <v>35.931939999999997</v>
      </c>
      <c r="AD2229" s="2">
        <v>35.922128000000001</v>
      </c>
      <c r="AE2229" s="2">
        <v>6.9680982</v>
      </c>
      <c r="AF2229" s="2">
        <f t="shared" si="174"/>
        <v>3.5922127999999998E-2</v>
      </c>
      <c r="AG2229" s="2">
        <f t="shared" si="174"/>
        <v>6.9680981999999999E-3</v>
      </c>
      <c r="AH2229" s="8">
        <v>3054</v>
      </c>
      <c r="AI2229" s="3">
        <f t="shared" si="175"/>
        <v>16.702796671733925</v>
      </c>
      <c r="AJ2229" s="3">
        <f t="shared" si="176"/>
        <v>3.2399730723991391</v>
      </c>
      <c r="AK2229" s="3">
        <f t="shared" si="178"/>
        <v>27.837994452889873</v>
      </c>
      <c r="AL2229" s="3">
        <f t="shared" si="177"/>
        <v>5.3999551206652319</v>
      </c>
    </row>
    <row r="2230" spans="1:38" x14ac:dyDescent="0.2">
      <c r="A2230" s="2">
        <v>2</v>
      </c>
      <c r="B2230" s="2" t="s">
        <v>2259</v>
      </c>
      <c r="C2230" s="2" t="s">
        <v>36</v>
      </c>
      <c r="D2230" s="2">
        <v>-27.981414999999998</v>
      </c>
      <c r="E2230" s="2">
        <v>-65.939826999999994</v>
      </c>
      <c r="F2230">
        <v>304637</v>
      </c>
      <c r="G2230">
        <v>10129</v>
      </c>
      <c r="H2230">
        <v>1.0578782E-2</v>
      </c>
      <c r="I2230">
        <v>3.5745432000000002E-4</v>
      </c>
      <c r="J2230">
        <v>4.1326193999999998E-4</v>
      </c>
      <c r="K2230">
        <v>1.9458494000000001E-3</v>
      </c>
      <c r="L2230">
        <v>2.0211107999999998E-3</v>
      </c>
      <c r="M2230">
        <v>4.5217364</v>
      </c>
      <c r="N2230">
        <v>0.99445539999999999</v>
      </c>
      <c r="O2230">
        <v>1</v>
      </c>
      <c r="P2230">
        <v>1</v>
      </c>
      <c r="Q2230">
        <v>0.99445539999999999</v>
      </c>
      <c r="R2230">
        <v>4.4966651999999998</v>
      </c>
      <c r="S2230">
        <v>4.4986471999999997</v>
      </c>
      <c r="T2230">
        <v>-27.981323</v>
      </c>
      <c r="U2230">
        <v>846.59679000000006</v>
      </c>
      <c r="V2230">
        <v>753.77719999999999</v>
      </c>
      <c r="W2230">
        <v>-27.900248000000001</v>
      </c>
      <c r="X2230">
        <v>756.57322999999997</v>
      </c>
      <c r="Y2230">
        <v>753.54173000000003</v>
      </c>
      <c r="Z2230">
        <v>1.0579420000000001E-2</v>
      </c>
      <c r="AA2230">
        <v>39.922339999999998</v>
      </c>
      <c r="AB2230">
        <v>1.05749E-2</v>
      </c>
      <c r="AC2230">
        <v>39.905284000000002</v>
      </c>
      <c r="AD2230" s="2">
        <v>39.919932000000003</v>
      </c>
      <c r="AE2230" s="2">
        <v>7.6268333000000004</v>
      </c>
      <c r="AF2230" s="2">
        <f t="shared" si="174"/>
        <v>3.9919932000000005E-2</v>
      </c>
      <c r="AG2230" s="2">
        <f t="shared" si="174"/>
        <v>7.6268333000000001E-3</v>
      </c>
      <c r="AH2230" s="8">
        <v>2054.991</v>
      </c>
      <c r="AI2230" s="3">
        <f t="shared" si="175"/>
        <v>15.030085722590909</v>
      </c>
      <c r="AJ2230" s="3">
        <f t="shared" si="176"/>
        <v>2.8715469327680947</v>
      </c>
      <c r="AK2230" s="3">
        <f t="shared" si="178"/>
        <v>25.05014287098485</v>
      </c>
      <c r="AL2230" s="3">
        <f t="shared" si="177"/>
        <v>4.7859115546134907</v>
      </c>
    </row>
    <row r="2231" spans="1:38" x14ac:dyDescent="0.2">
      <c r="A2231" s="2">
        <v>3</v>
      </c>
      <c r="B2231" s="2" t="s">
        <v>2260</v>
      </c>
      <c r="C2231" s="2" t="s">
        <v>36</v>
      </c>
      <c r="D2231" s="2">
        <v>-28.223870999999999</v>
      </c>
      <c r="E2231" s="2">
        <v>-65.881708000000003</v>
      </c>
      <c r="F2231">
        <v>158265</v>
      </c>
      <c r="G2231">
        <v>9014</v>
      </c>
      <c r="H2231">
        <v>2.9400729E-2</v>
      </c>
      <c r="I2231">
        <v>1.6885146000000001E-3</v>
      </c>
      <c r="J2231">
        <v>9.0065112999999995E-4</v>
      </c>
      <c r="K2231">
        <v>5.2975295000000002E-3</v>
      </c>
      <c r="L2231">
        <v>5.6325901999999999E-3</v>
      </c>
      <c r="M2231">
        <v>6.6779134000000004</v>
      </c>
      <c r="N2231">
        <v>0.97600998000000005</v>
      </c>
      <c r="O2231">
        <v>1</v>
      </c>
      <c r="P2231">
        <v>1</v>
      </c>
      <c r="Q2231">
        <v>0.97600998000000005</v>
      </c>
      <c r="R2231">
        <v>6.5177101999999998</v>
      </c>
      <c r="S2231">
        <v>6.532197</v>
      </c>
      <c r="T2231">
        <v>-28.230834000000002</v>
      </c>
      <c r="U2231">
        <v>860.03625999999997</v>
      </c>
      <c r="V2231">
        <v>695.67769999999996</v>
      </c>
      <c r="W2231">
        <v>-28.246162999999999</v>
      </c>
      <c r="X2231">
        <v>717.06790000000001</v>
      </c>
      <c r="Y2231">
        <v>695.72533999999996</v>
      </c>
      <c r="Z2231">
        <v>2.9404610000000001E-2</v>
      </c>
      <c r="AA2231">
        <v>110.96079</v>
      </c>
      <c r="AB2231">
        <v>2.9341376999999998E-2</v>
      </c>
      <c r="AC2231">
        <v>110.72217999999999</v>
      </c>
      <c r="AD2231" s="2">
        <v>110.94615</v>
      </c>
      <c r="AE2231" s="2">
        <v>21.255057999999998</v>
      </c>
      <c r="AF2231" s="2">
        <f t="shared" si="174"/>
        <v>0.11094615000000001</v>
      </c>
      <c r="AG2231" s="2">
        <f t="shared" si="174"/>
        <v>2.1255057999999997E-2</v>
      </c>
      <c r="AH2231" s="8">
        <v>3052</v>
      </c>
      <c r="AI2231" s="3">
        <f t="shared" si="175"/>
        <v>5.4080290302998346</v>
      </c>
      <c r="AJ2231" s="3">
        <f t="shared" si="176"/>
        <v>1.0360699375751816</v>
      </c>
      <c r="AK2231" s="3">
        <f t="shared" si="178"/>
        <v>9.013381717166391</v>
      </c>
      <c r="AL2231" s="3">
        <f t="shared" si="177"/>
        <v>1.7267832292919694</v>
      </c>
    </row>
    <row r="2232" spans="1:38" x14ac:dyDescent="0.2">
      <c r="A2232" s="2">
        <v>4</v>
      </c>
      <c r="B2232" s="2" t="s">
        <v>2261</v>
      </c>
      <c r="C2232" s="2" t="s">
        <v>36</v>
      </c>
      <c r="D2232" s="2">
        <v>-28.078972</v>
      </c>
      <c r="E2232" s="2">
        <v>-65.906711000000001</v>
      </c>
      <c r="F2232">
        <v>188358</v>
      </c>
      <c r="G2232">
        <v>8492</v>
      </c>
      <c r="H2232">
        <v>2.2056316999999999E-2</v>
      </c>
      <c r="I2232">
        <v>1.0033940999999999E-3</v>
      </c>
      <c r="J2232">
        <v>7.3495481999999999E-4</v>
      </c>
      <c r="K2232">
        <v>3.9941817999999997E-3</v>
      </c>
      <c r="L2232">
        <v>4.1833534999999996E-3</v>
      </c>
      <c r="M2232">
        <v>5.8724911000000004</v>
      </c>
      <c r="N2232">
        <v>0.98877150000000003</v>
      </c>
      <c r="O2232">
        <v>1</v>
      </c>
      <c r="P2232">
        <v>1</v>
      </c>
      <c r="Q2232">
        <v>0.98877150000000003</v>
      </c>
      <c r="R2232">
        <v>5.8065518000000003</v>
      </c>
      <c r="S2232">
        <v>5.8171828999999997</v>
      </c>
      <c r="T2232">
        <v>-28.081747</v>
      </c>
      <c r="U2232">
        <v>850.12032999999997</v>
      </c>
      <c r="V2232">
        <v>714.73503000000005</v>
      </c>
      <c r="W2232">
        <v>-28.105384000000001</v>
      </c>
      <c r="X2232">
        <v>748.96780000000001</v>
      </c>
      <c r="Y2232">
        <v>714.80669</v>
      </c>
      <c r="Z2232">
        <v>2.2058715E-2</v>
      </c>
      <c r="AA2232">
        <v>83.240436000000003</v>
      </c>
      <c r="AB2232">
        <v>2.201968E-2</v>
      </c>
      <c r="AC2232">
        <v>83.093132999999995</v>
      </c>
      <c r="AD2232" s="2">
        <v>83.231386999999998</v>
      </c>
      <c r="AE2232" s="2">
        <v>15.786239999999999</v>
      </c>
      <c r="AF2232" s="2">
        <f t="shared" si="174"/>
        <v>8.3231387000000004E-2</v>
      </c>
      <c r="AG2232" s="2">
        <f t="shared" si="174"/>
        <v>1.578624E-2</v>
      </c>
      <c r="AH2232" s="8">
        <v>2557</v>
      </c>
      <c r="AI2232" s="3">
        <f t="shared" si="175"/>
        <v>7.2088189519177428</v>
      </c>
      <c r="AJ2232" s="3">
        <f t="shared" si="176"/>
        <v>1.3672744164592852</v>
      </c>
      <c r="AK2232" s="3">
        <f t="shared" si="178"/>
        <v>12.014698253196238</v>
      </c>
      <c r="AL2232" s="3">
        <f t="shared" si="177"/>
        <v>2.278790694098809</v>
      </c>
    </row>
    <row r="2233" spans="1:38" x14ac:dyDescent="0.2">
      <c r="A2233" s="2">
        <v>5</v>
      </c>
      <c r="B2233" s="2" t="s">
        <v>2262</v>
      </c>
      <c r="C2233" s="2" t="s">
        <v>36</v>
      </c>
      <c r="D2233" s="2">
        <v>-28.076439000000001</v>
      </c>
      <c r="E2233" s="2">
        <v>-65.906720000000007</v>
      </c>
      <c r="F2233">
        <v>293442</v>
      </c>
      <c r="G2233">
        <v>9818</v>
      </c>
      <c r="H2233">
        <v>1.2871825999999999E-2</v>
      </c>
      <c r="I2233">
        <v>4.3626005999999998E-4</v>
      </c>
      <c r="J2233">
        <v>4.4557863E-4</v>
      </c>
      <c r="K2233">
        <v>2.3478116000000002E-3</v>
      </c>
      <c r="L2233">
        <v>2.4292144E-3</v>
      </c>
      <c r="M2233">
        <v>5.3383417</v>
      </c>
      <c r="N2233">
        <v>0.99099504000000005</v>
      </c>
      <c r="O2233">
        <v>1</v>
      </c>
      <c r="P2233">
        <v>1</v>
      </c>
      <c r="Q2233">
        <v>0.99099504000000005</v>
      </c>
      <c r="R2233">
        <v>5.2902702000000001</v>
      </c>
      <c r="S2233">
        <v>5.2955924000000003</v>
      </c>
      <c r="T2233">
        <v>-28.077072999999999</v>
      </c>
      <c r="U2233">
        <v>855.56695000000002</v>
      </c>
      <c r="V2233">
        <v>729.12496999999996</v>
      </c>
      <c r="W2233">
        <v>-28.089948</v>
      </c>
      <c r="X2233">
        <v>745.70943</v>
      </c>
      <c r="Y2233">
        <v>729.16327000000001</v>
      </c>
      <c r="Z2233">
        <v>1.2873549999999999E-2</v>
      </c>
      <c r="AA2233">
        <v>48.579433999999999</v>
      </c>
      <c r="AB2233">
        <v>1.2860977000000001E-2</v>
      </c>
      <c r="AC2233">
        <v>48.531989000000003</v>
      </c>
      <c r="AD2233" s="2">
        <v>48.572927999999997</v>
      </c>
      <c r="AE2233" s="2">
        <v>9.1668467000000007</v>
      </c>
      <c r="AF2233" s="2">
        <f t="shared" si="174"/>
        <v>4.8572927999999994E-2</v>
      </c>
      <c r="AG2233" s="2">
        <f t="shared" si="174"/>
        <v>9.1668467E-3</v>
      </c>
      <c r="AH2233" s="8">
        <v>2610.9937</v>
      </c>
      <c r="AI2233" s="3">
        <f t="shared" si="175"/>
        <v>12.352559845681942</v>
      </c>
      <c r="AJ2233" s="3">
        <f t="shared" si="176"/>
        <v>2.3312167316317027</v>
      </c>
      <c r="AK2233" s="3">
        <f t="shared" si="178"/>
        <v>20.587599742803235</v>
      </c>
      <c r="AL2233" s="3">
        <f t="shared" si="177"/>
        <v>3.8853612193861711</v>
      </c>
    </row>
    <row r="2234" spans="1:38" x14ac:dyDescent="0.2">
      <c r="A2234" s="2">
        <v>0</v>
      </c>
      <c r="B2234" s="2" t="s">
        <v>2263</v>
      </c>
      <c r="C2234" s="2" t="s">
        <v>36</v>
      </c>
      <c r="D2234" s="2">
        <v>-23.380507000000001</v>
      </c>
      <c r="E2234" s="2">
        <v>-65.348763000000005</v>
      </c>
      <c r="F2234">
        <v>342400</v>
      </c>
      <c r="G2234">
        <v>3887</v>
      </c>
      <c r="H2234">
        <v>1.7361589E-2</v>
      </c>
      <c r="I2234">
        <v>1.9859941E-4</v>
      </c>
      <c r="J2234">
        <v>4.2069375999999998E-4</v>
      </c>
      <c r="K2234">
        <v>3.1173854E-3</v>
      </c>
      <c r="L2234">
        <v>3.1519068000000002E-3</v>
      </c>
      <c r="M2234">
        <v>8.5037135999999993</v>
      </c>
      <c r="N2234">
        <v>0.99230644999999995</v>
      </c>
      <c r="O2234">
        <v>1</v>
      </c>
      <c r="P2234">
        <v>1</v>
      </c>
      <c r="Q2234">
        <v>0.99230644999999995</v>
      </c>
      <c r="R2234">
        <v>8.4382898999999991</v>
      </c>
      <c r="S2234">
        <v>8.4378496999999992</v>
      </c>
      <c r="T2234">
        <v>-23.380277</v>
      </c>
      <c r="U2234">
        <v>734.70510999999999</v>
      </c>
      <c r="V2234">
        <v>641.19884999999999</v>
      </c>
      <c r="W2234">
        <v>-23.220441000000001</v>
      </c>
      <c r="X2234">
        <v>672.49995999999999</v>
      </c>
      <c r="Y2234">
        <v>640.57056</v>
      </c>
      <c r="Z2234">
        <v>1.7361874999999999E-2</v>
      </c>
      <c r="AA2234">
        <v>65.516508000000002</v>
      </c>
      <c r="AB2234">
        <v>1.7362763E-2</v>
      </c>
      <c r="AC2234">
        <v>65.519859999999994</v>
      </c>
      <c r="AD2234" s="2">
        <v>65.515431000000007</v>
      </c>
      <c r="AE2234" s="2">
        <v>11.893988</v>
      </c>
      <c r="AF2234" s="2">
        <f t="shared" si="174"/>
        <v>6.5515431000000013E-2</v>
      </c>
      <c r="AG2234" s="2">
        <f t="shared" si="174"/>
        <v>1.1893987999999999E-2</v>
      </c>
      <c r="AH2234" s="8">
        <v>2363</v>
      </c>
      <c r="AI2234" s="3">
        <f t="shared" si="175"/>
        <v>9.1581477957460127</v>
      </c>
      <c r="AJ2234" s="3">
        <f t="shared" si="176"/>
        <v>1.6626144149891882</v>
      </c>
      <c r="AK2234" s="3">
        <f t="shared" si="178"/>
        <v>15.263579659576687</v>
      </c>
      <c r="AL2234" s="3">
        <f t="shared" si="177"/>
        <v>2.7710240249819797</v>
      </c>
    </row>
    <row r="2235" spans="1:38" x14ac:dyDescent="0.2">
      <c r="A2235" s="2">
        <v>1</v>
      </c>
      <c r="B2235" s="2" t="s">
        <v>2264</v>
      </c>
      <c r="C2235" s="2" t="s">
        <v>36</v>
      </c>
      <c r="D2235" s="2">
        <v>-23.380507000000001</v>
      </c>
      <c r="E2235" s="2">
        <v>-65.348763000000005</v>
      </c>
      <c r="F2235">
        <v>502400</v>
      </c>
      <c r="G2235">
        <v>6242</v>
      </c>
      <c r="H2235">
        <v>1.1791592E-2</v>
      </c>
      <c r="I2235">
        <v>1.4809170000000001E-4</v>
      </c>
      <c r="J2235">
        <v>2.7693291999999998E-4</v>
      </c>
      <c r="K2235">
        <v>2.1235001E-3</v>
      </c>
      <c r="L2235">
        <v>2.1465962999999998E-3</v>
      </c>
      <c r="M2235">
        <v>8.5037135999999993</v>
      </c>
      <c r="N2235">
        <v>0.99230644999999995</v>
      </c>
      <c r="O2235">
        <v>1</v>
      </c>
      <c r="P2235">
        <v>1</v>
      </c>
      <c r="Q2235">
        <v>0.99230644999999995</v>
      </c>
      <c r="R2235">
        <v>8.4382898999999991</v>
      </c>
      <c r="S2235">
        <v>8.4378496999999992</v>
      </c>
      <c r="T2235">
        <v>-23.380277</v>
      </c>
      <c r="U2235">
        <v>734.70510999999999</v>
      </c>
      <c r="V2235">
        <v>641.19884999999999</v>
      </c>
      <c r="W2235">
        <v>-23.220441000000001</v>
      </c>
      <c r="X2235">
        <v>672.49995999999999</v>
      </c>
      <c r="Y2235">
        <v>640.57056</v>
      </c>
      <c r="Z2235">
        <v>1.1791777999999999E-2</v>
      </c>
      <c r="AA2235">
        <v>44.497276999999997</v>
      </c>
      <c r="AB2235">
        <v>1.1792384E-2</v>
      </c>
      <c r="AC2235">
        <v>44.499563999999999</v>
      </c>
      <c r="AD2235" s="2">
        <v>44.496572999999998</v>
      </c>
      <c r="AE2235" s="2">
        <v>8.1003635999999997</v>
      </c>
      <c r="AF2235" s="2">
        <f t="shared" si="174"/>
        <v>4.4496572999999998E-2</v>
      </c>
      <c r="AG2235" s="2">
        <f t="shared" si="174"/>
        <v>8.1003636000000004E-3</v>
      </c>
      <c r="AH2235" s="8">
        <v>2363</v>
      </c>
      <c r="AI2235" s="3">
        <f t="shared" si="175"/>
        <v>13.484184501130009</v>
      </c>
      <c r="AJ2235" s="3">
        <f t="shared" si="176"/>
        <v>2.4547238122953354</v>
      </c>
      <c r="AK2235" s="3">
        <f t="shared" si="178"/>
        <v>22.473640835216681</v>
      </c>
      <c r="AL2235" s="3">
        <f t="shared" si="177"/>
        <v>4.0912063538255588</v>
      </c>
    </row>
    <row r="2236" spans="1:38" x14ac:dyDescent="0.2">
      <c r="A2236" s="2">
        <v>2</v>
      </c>
      <c r="B2236" s="2" t="s">
        <v>2265</v>
      </c>
      <c r="C2236" s="2" t="s">
        <v>36</v>
      </c>
      <c r="D2236" s="2">
        <v>-23.380507000000001</v>
      </c>
      <c r="E2236" s="2">
        <v>-65.348763000000005</v>
      </c>
      <c r="F2236">
        <v>1014100</v>
      </c>
      <c r="G2236">
        <v>7411</v>
      </c>
      <c r="H2236">
        <v>5.7810657999999996E-3</v>
      </c>
      <c r="I2236" s="1">
        <v>4.3091582999999999E-5</v>
      </c>
      <c r="J2236">
        <v>1.2438141E-4</v>
      </c>
      <c r="K2236">
        <v>1.0497106999999999E-3</v>
      </c>
      <c r="L2236">
        <v>1.0579321E-3</v>
      </c>
      <c r="M2236">
        <v>8.5037135999999993</v>
      </c>
      <c r="N2236">
        <v>0.99230644999999995</v>
      </c>
      <c r="O2236">
        <v>1</v>
      </c>
      <c r="P2236">
        <v>1</v>
      </c>
      <c r="Q2236">
        <v>0.99230644999999995</v>
      </c>
      <c r="R2236">
        <v>8.4382898999999991</v>
      </c>
      <c r="S2236">
        <v>8.4378496999999992</v>
      </c>
      <c r="T2236">
        <v>-23.380277</v>
      </c>
      <c r="U2236">
        <v>734.70510999999999</v>
      </c>
      <c r="V2236">
        <v>641.19884999999999</v>
      </c>
      <c r="W2236">
        <v>-23.220441000000001</v>
      </c>
      <c r="X2236">
        <v>672.49995999999999</v>
      </c>
      <c r="Y2236">
        <v>640.57056</v>
      </c>
      <c r="Z2236">
        <v>5.7811475999999997E-3</v>
      </c>
      <c r="AA2236">
        <v>21.815650999999999</v>
      </c>
      <c r="AB2236">
        <v>5.7814483999999999E-3</v>
      </c>
      <c r="AC2236">
        <v>21.816786</v>
      </c>
      <c r="AD2236" s="2">
        <v>21.815342999999999</v>
      </c>
      <c r="AE2236" s="2">
        <v>3.9921964999999999</v>
      </c>
      <c r="AF2236" s="2">
        <f t="shared" si="174"/>
        <v>2.1815342999999997E-2</v>
      </c>
      <c r="AG2236" s="2">
        <f t="shared" si="174"/>
        <v>3.9921964999999997E-3</v>
      </c>
      <c r="AH2236" s="8">
        <v>2363</v>
      </c>
      <c r="AI2236" s="3">
        <f t="shared" si="175"/>
        <v>27.503578559365309</v>
      </c>
      <c r="AJ2236" s="3">
        <f t="shared" si="176"/>
        <v>5.0331406690315728</v>
      </c>
      <c r="AK2236" s="3">
        <f t="shared" si="178"/>
        <v>45.839297598942181</v>
      </c>
      <c r="AL2236" s="3">
        <f t="shared" si="177"/>
        <v>8.3885677817192885</v>
      </c>
    </row>
    <row r="2237" spans="1:38" x14ac:dyDescent="0.2">
      <c r="A2237" s="2">
        <v>3</v>
      </c>
      <c r="B2237" s="2" t="s">
        <v>2266</v>
      </c>
      <c r="C2237" s="2" t="s">
        <v>36</v>
      </c>
      <c r="D2237" s="2">
        <v>-23.659358000000001</v>
      </c>
      <c r="E2237" s="2">
        <v>-65.541680999999997</v>
      </c>
      <c r="F2237">
        <v>553200</v>
      </c>
      <c r="G2237">
        <v>4947</v>
      </c>
      <c r="H2237">
        <v>9.6824308000000008E-3</v>
      </c>
      <c r="I2237" s="1">
        <v>8.7733798000000005E-5</v>
      </c>
      <c r="J2237">
        <v>2.4232152E-4</v>
      </c>
      <c r="K2237">
        <v>1.7515038E-3</v>
      </c>
      <c r="L2237">
        <v>1.7703622E-3</v>
      </c>
      <c r="M2237">
        <v>7.7336995999999996</v>
      </c>
      <c r="N2237">
        <v>0.98644841999999999</v>
      </c>
      <c r="O2237">
        <v>1</v>
      </c>
      <c r="P2237">
        <v>1</v>
      </c>
      <c r="Q2237">
        <v>0.98644841999999999</v>
      </c>
      <c r="R2237">
        <v>7.6288957999999996</v>
      </c>
      <c r="S2237">
        <v>7.6265834999999997</v>
      </c>
      <c r="T2237">
        <v>-23.659179999999999</v>
      </c>
      <c r="U2237">
        <v>716.09059000000002</v>
      </c>
      <c r="V2237">
        <v>657.33987000000002</v>
      </c>
      <c r="W2237">
        <v>-23.607347000000001</v>
      </c>
      <c r="X2237">
        <v>676.73492999999996</v>
      </c>
      <c r="Y2237">
        <v>657.14473999999996</v>
      </c>
      <c r="Z2237">
        <v>9.6826490999999994E-3</v>
      </c>
      <c r="AA2237">
        <v>36.538299000000002</v>
      </c>
      <c r="AB2237">
        <v>9.6855425999999994E-3</v>
      </c>
      <c r="AC2237">
        <v>36.549218000000003</v>
      </c>
      <c r="AD2237" s="2">
        <v>36.537475000000001</v>
      </c>
      <c r="AE2237" s="2">
        <v>6.6806121000000003</v>
      </c>
      <c r="AF2237" s="2">
        <f t="shared" si="174"/>
        <v>3.6537475E-2</v>
      </c>
      <c r="AG2237" s="2">
        <f t="shared" si="174"/>
        <v>6.6806121000000003E-3</v>
      </c>
      <c r="AH2237" s="8">
        <v>1848</v>
      </c>
      <c r="AI2237" s="3">
        <f t="shared" si="175"/>
        <v>16.421496011971271</v>
      </c>
      <c r="AJ2237" s="3">
        <f t="shared" si="176"/>
        <v>3.0025513519387155</v>
      </c>
      <c r="AK2237" s="3">
        <f t="shared" si="178"/>
        <v>27.369160019952115</v>
      </c>
      <c r="AL2237" s="3">
        <f t="shared" si="177"/>
        <v>5.0042522532311917</v>
      </c>
    </row>
    <row r="2238" spans="1:38" x14ac:dyDescent="0.2">
      <c r="A2238" s="2">
        <v>4</v>
      </c>
      <c r="B2238" s="2" t="s">
        <v>2267</v>
      </c>
      <c r="C2238" s="2" t="s">
        <v>36</v>
      </c>
      <c r="D2238" s="2">
        <v>-23.659358000000001</v>
      </c>
      <c r="E2238" s="2">
        <v>-65.541680999999997</v>
      </c>
      <c r="F2238">
        <v>335800</v>
      </c>
      <c r="G2238">
        <v>3004</v>
      </c>
      <c r="H2238">
        <v>1.6035728999999999E-2</v>
      </c>
      <c r="I2238">
        <v>1.4466783000000001E-4</v>
      </c>
      <c r="J2238">
        <v>4.2009703000000002E-4</v>
      </c>
      <c r="K2238">
        <v>2.8880800999999999E-3</v>
      </c>
      <c r="L2238">
        <v>2.922057E-3</v>
      </c>
      <c r="M2238">
        <v>7.7336995999999996</v>
      </c>
      <c r="N2238">
        <v>0.98644841999999999</v>
      </c>
      <c r="O2238">
        <v>1</v>
      </c>
      <c r="P2238">
        <v>1</v>
      </c>
      <c r="Q2238">
        <v>0.98644841999999999</v>
      </c>
      <c r="R2238">
        <v>7.6288957999999996</v>
      </c>
      <c r="S2238">
        <v>7.6265834999999997</v>
      </c>
      <c r="T2238">
        <v>-23.659179999999999</v>
      </c>
      <c r="U2238">
        <v>716.09059000000002</v>
      </c>
      <c r="V2238">
        <v>657.33987000000002</v>
      </c>
      <c r="W2238">
        <v>-23.607347000000001</v>
      </c>
      <c r="X2238">
        <v>676.73492999999996</v>
      </c>
      <c r="Y2238">
        <v>657.14473999999996</v>
      </c>
      <c r="Z2238">
        <v>1.6036112000000002E-2</v>
      </c>
      <c r="AA2238">
        <v>60.513629000000002</v>
      </c>
      <c r="AB2238">
        <v>1.6040872000000001E-2</v>
      </c>
      <c r="AC2238">
        <v>60.531592000000003</v>
      </c>
      <c r="AD2238" s="2">
        <v>60.512186</v>
      </c>
      <c r="AE2238" s="2">
        <v>11.026630000000001</v>
      </c>
      <c r="AF2238" s="2">
        <f t="shared" si="174"/>
        <v>6.0512186000000003E-2</v>
      </c>
      <c r="AG2238" s="2">
        <f t="shared" si="174"/>
        <v>1.1026630000000001E-2</v>
      </c>
      <c r="AH2238" s="8">
        <v>1848</v>
      </c>
      <c r="AI2238" s="3">
        <f t="shared" si="175"/>
        <v>9.9153582057009153</v>
      </c>
      <c r="AJ2238" s="3">
        <f t="shared" si="176"/>
        <v>1.8067928706414256</v>
      </c>
      <c r="AK2238" s="3">
        <f t="shared" si="178"/>
        <v>16.525597009501524</v>
      </c>
      <c r="AL2238" s="3">
        <f t="shared" si="177"/>
        <v>3.0113214510690427</v>
      </c>
    </row>
    <row r="2239" spans="1:38" x14ac:dyDescent="0.2">
      <c r="A2239" s="2">
        <v>5</v>
      </c>
      <c r="B2239" s="2" t="s">
        <v>2268</v>
      </c>
      <c r="C2239" s="2" t="s">
        <v>36</v>
      </c>
      <c r="D2239" s="2">
        <v>-23.659358000000001</v>
      </c>
      <c r="E2239" s="2">
        <v>-65.541680999999997</v>
      </c>
      <c r="F2239">
        <v>407900</v>
      </c>
      <c r="G2239">
        <v>3135</v>
      </c>
      <c r="H2239">
        <v>1.3177703000000001E-2</v>
      </c>
      <c r="I2239">
        <v>1.023014E-4</v>
      </c>
      <c r="J2239">
        <v>3.3986238999999998E-4</v>
      </c>
      <c r="K2239">
        <v>2.3769368999999999E-3</v>
      </c>
      <c r="L2239">
        <v>2.4032897000000001E-3</v>
      </c>
      <c r="M2239">
        <v>7.7336995999999996</v>
      </c>
      <c r="N2239">
        <v>0.98644841999999999</v>
      </c>
      <c r="O2239">
        <v>1</v>
      </c>
      <c r="P2239">
        <v>1</v>
      </c>
      <c r="Q2239">
        <v>0.98644841999999999</v>
      </c>
      <c r="R2239">
        <v>7.6288957999999996</v>
      </c>
      <c r="S2239">
        <v>7.6265834999999997</v>
      </c>
      <c r="T2239">
        <v>-23.659179999999999</v>
      </c>
      <c r="U2239">
        <v>716.09059000000002</v>
      </c>
      <c r="V2239">
        <v>657.33987000000002</v>
      </c>
      <c r="W2239">
        <v>-23.607347000000001</v>
      </c>
      <c r="X2239">
        <v>676.73492999999996</v>
      </c>
      <c r="Y2239">
        <v>657.14473999999996</v>
      </c>
      <c r="Z2239">
        <v>1.3178011E-2</v>
      </c>
      <c r="AA2239">
        <v>49.728344999999997</v>
      </c>
      <c r="AB2239">
        <v>1.3181932E-2</v>
      </c>
      <c r="AC2239">
        <v>49.743139999999997</v>
      </c>
      <c r="AD2239" s="2">
        <v>49.727181000000002</v>
      </c>
      <c r="AE2239" s="2">
        <v>9.0690176000000005</v>
      </c>
      <c r="AF2239" s="2">
        <f t="shared" si="174"/>
        <v>4.9727181000000002E-2</v>
      </c>
      <c r="AG2239" s="2">
        <f t="shared" si="174"/>
        <v>9.0690175999999997E-3</v>
      </c>
      <c r="AH2239" s="8">
        <v>1848</v>
      </c>
      <c r="AI2239" s="3">
        <f t="shared" si="175"/>
        <v>12.065835785060891</v>
      </c>
      <c r="AJ2239" s="3">
        <f t="shared" si="176"/>
        <v>2.2005123735734595</v>
      </c>
      <c r="AK2239" s="3">
        <f t="shared" si="178"/>
        <v>20.109726308434816</v>
      </c>
      <c r="AL2239" s="3">
        <f t="shared" si="177"/>
        <v>3.6675206226224319</v>
      </c>
    </row>
    <row r="2240" spans="1:38" x14ac:dyDescent="0.2">
      <c r="A2240" s="2">
        <v>6</v>
      </c>
      <c r="B2240" s="2" t="s">
        <v>2269</v>
      </c>
      <c r="C2240" s="2" t="s">
        <v>36</v>
      </c>
      <c r="D2240" s="2">
        <v>-23.601402</v>
      </c>
      <c r="E2240" s="2">
        <v>-65.564694000000003</v>
      </c>
      <c r="F2240">
        <v>118800</v>
      </c>
      <c r="G2240">
        <v>1069</v>
      </c>
      <c r="H2240">
        <v>6.0343582E-2</v>
      </c>
      <c r="I2240">
        <v>5.4419747999999999E-4</v>
      </c>
      <c r="J2240">
        <v>1.3182797999999999E-3</v>
      </c>
      <c r="K2240">
        <v>1.0739866000000001E-2</v>
      </c>
      <c r="L2240">
        <v>1.0834145999999999E-2</v>
      </c>
      <c r="M2240">
        <v>10.332193999999999</v>
      </c>
      <c r="N2240">
        <v>0.98431283999999997</v>
      </c>
      <c r="O2240">
        <v>1</v>
      </c>
      <c r="P2240">
        <v>1</v>
      </c>
      <c r="Q2240">
        <v>0.98431283999999997</v>
      </c>
      <c r="R2240">
        <v>10.170111</v>
      </c>
      <c r="S2240">
        <v>10.169746</v>
      </c>
      <c r="T2240">
        <v>-23.594601000000001</v>
      </c>
      <c r="U2240">
        <v>659.30278999999996</v>
      </c>
      <c r="V2240">
        <v>610.81353999999999</v>
      </c>
      <c r="W2240">
        <v>-23.564609999999998</v>
      </c>
      <c r="X2240">
        <v>626.48303999999996</v>
      </c>
      <c r="Y2240">
        <v>610.68924000000004</v>
      </c>
      <c r="Z2240">
        <v>6.0344158000000002E-2</v>
      </c>
      <c r="AA2240">
        <v>227.71379999999999</v>
      </c>
      <c r="AB2240">
        <v>6.0346278000000003E-2</v>
      </c>
      <c r="AC2240">
        <v>227.7218</v>
      </c>
      <c r="AD2240" s="2">
        <v>227.71163000000001</v>
      </c>
      <c r="AE2240" s="2">
        <v>40.883571000000003</v>
      </c>
      <c r="AF2240" s="2">
        <f t="shared" si="174"/>
        <v>0.22771163000000003</v>
      </c>
      <c r="AG2240" s="2">
        <f t="shared" si="174"/>
        <v>4.0883571E-2</v>
      </c>
      <c r="AH2240" s="8">
        <v>1305</v>
      </c>
      <c r="AI2240" s="3">
        <f t="shared" si="175"/>
        <v>2.6349115326257158</v>
      </c>
      <c r="AJ2240" s="3">
        <f t="shared" si="176"/>
        <v>0.47307461952128782</v>
      </c>
      <c r="AK2240" s="3">
        <f t="shared" si="178"/>
        <v>4.3915192210428602</v>
      </c>
      <c r="AL2240" s="3">
        <f t="shared" si="177"/>
        <v>0.78845769920214648</v>
      </c>
    </row>
    <row r="2241" spans="1:38" x14ac:dyDescent="0.2">
      <c r="A2241" s="2">
        <v>7</v>
      </c>
      <c r="B2241" s="2" t="s">
        <v>2270</v>
      </c>
      <c r="C2241" s="2" t="s">
        <v>36</v>
      </c>
      <c r="D2241" s="2">
        <v>-23.601402</v>
      </c>
      <c r="E2241" s="2">
        <v>-65.564694000000003</v>
      </c>
      <c r="F2241">
        <v>84210</v>
      </c>
      <c r="G2241">
        <v>1487</v>
      </c>
      <c r="H2241">
        <v>8.5183507000000006E-2</v>
      </c>
      <c r="I2241">
        <v>1.5069583E-3</v>
      </c>
      <c r="J2241">
        <v>1.8730521000000001E-3</v>
      </c>
      <c r="K2241">
        <v>1.5151687E-2</v>
      </c>
      <c r="L2241">
        <v>1.5341214000000001E-2</v>
      </c>
      <c r="M2241">
        <v>10.332193999999999</v>
      </c>
      <c r="N2241">
        <v>0.98431283999999997</v>
      </c>
      <c r="O2241">
        <v>1</v>
      </c>
      <c r="P2241">
        <v>1</v>
      </c>
      <c r="Q2241">
        <v>0.98431283999999997</v>
      </c>
      <c r="R2241">
        <v>10.170111</v>
      </c>
      <c r="S2241">
        <v>10.169746</v>
      </c>
      <c r="T2241">
        <v>-23.594601000000001</v>
      </c>
      <c r="U2241">
        <v>659.30278999999996</v>
      </c>
      <c r="V2241">
        <v>610.81353999999999</v>
      </c>
      <c r="W2241">
        <v>-23.564609999999998</v>
      </c>
      <c r="X2241">
        <v>626.48303999999996</v>
      </c>
      <c r="Y2241">
        <v>610.68924000000004</v>
      </c>
      <c r="Z2241">
        <v>8.5184326000000005E-2</v>
      </c>
      <c r="AA2241">
        <v>321.45029</v>
      </c>
      <c r="AB2241">
        <v>8.5187315999999999E-2</v>
      </c>
      <c r="AC2241">
        <v>321.46156999999999</v>
      </c>
      <c r="AD2241" s="2">
        <v>321.44718999999998</v>
      </c>
      <c r="AE2241" s="2">
        <v>57.891374999999996</v>
      </c>
      <c r="AF2241" s="2">
        <f t="shared" si="174"/>
        <v>0.32144718999999999</v>
      </c>
      <c r="AG2241" s="2">
        <f t="shared" si="174"/>
        <v>5.7891374999999995E-2</v>
      </c>
      <c r="AH2241" s="8">
        <v>1305</v>
      </c>
      <c r="AI2241" s="3">
        <f t="shared" si="175"/>
        <v>1.8665585472997914</v>
      </c>
      <c r="AJ2241" s="3">
        <f t="shared" si="176"/>
        <v>0.33615985512639718</v>
      </c>
      <c r="AK2241" s="3">
        <f t="shared" si="178"/>
        <v>3.1109309121663191</v>
      </c>
      <c r="AL2241" s="3">
        <f t="shared" si="177"/>
        <v>0.56026642521066194</v>
      </c>
    </row>
    <row r="2242" spans="1:38" x14ac:dyDescent="0.2">
      <c r="A2242" s="2">
        <v>8</v>
      </c>
      <c r="B2242" s="2" t="s">
        <v>2271</v>
      </c>
      <c r="C2242" s="2" t="s">
        <v>36</v>
      </c>
      <c r="D2242" s="2">
        <v>-23.815086000000001</v>
      </c>
      <c r="E2242" s="2">
        <v>-65.520110000000003</v>
      </c>
      <c r="F2242">
        <v>317000</v>
      </c>
      <c r="G2242">
        <v>2806</v>
      </c>
      <c r="H2242">
        <v>1.9094926000000002E-2</v>
      </c>
      <c r="I2242">
        <v>1.7019200999999999E-4</v>
      </c>
      <c r="J2242">
        <v>4.5802058000000002E-4</v>
      </c>
      <c r="K2242">
        <v>3.4250101000000001E-3</v>
      </c>
      <c r="L2242">
        <v>3.4596881999999999E-3</v>
      </c>
      <c r="M2242">
        <v>8.7024609000000002</v>
      </c>
      <c r="N2242">
        <v>0.98553254999999995</v>
      </c>
      <c r="O2242">
        <v>1</v>
      </c>
      <c r="P2242">
        <v>1</v>
      </c>
      <c r="Q2242">
        <v>0.98553254999999995</v>
      </c>
      <c r="R2242">
        <v>8.5765583999999997</v>
      </c>
      <c r="S2242">
        <v>8.5902370999999995</v>
      </c>
      <c r="T2242">
        <v>-23.813020999999999</v>
      </c>
      <c r="U2242">
        <v>761.18592000000001</v>
      </c>
      <c r="V2242">
        <v>639.20527000000004</v>
      </c>
      <c r="W2242">
        <v>-23.819925000000001</v>
      </c>
      <c r="X2242">
        <v>650.01855999999998</v>
      </c>
      <c r="Y2242">
        <v>639.23208</v>
      </c>
      <c r="Z2242">
        <v>1.9095549999999999E-2</v>
      </c>
      <c r="AA2242">
        <v>72.058681000000007</v>
      </c>
      <c r="AB2242">
        <v>1.9065746000000001E-2</v>
      </c>
      <c r="AC2242">
        <v>71.946213</v>
      </c>
      <c r="AD2242" s="2">
        <v>72.056325000000001</v>
      </c>
      <c r="AE2242" s="2">
        <v>13.055427</v>
      </c>
      <c r="AF2242" s="2">
        <f t="shared" si="174"/>
        <v>7.2056325000000004E-2</v>
      </c>
      <c r="AG2242" s="2">
        <f t="shared" si="174"/>
        <v>1.3055427E-2</v>
      </c>
      <c r="AH2242" s="8">
        <v>2126</v>
      </c>
      <c r="AI2242" s="3">
        <f t="shared" si="175"/>
        <v>8.3268193319601025</v>
      </c>
      <c r="AJ2242" s="3">
        <f t="shared" si="176"/>
        <v>1.508683407467615</v>
      </c>
      <c r="AK2242" s="3">
        <f t="shared" si="178"/>
        <v>13.878032219933504</v>
      </c>
      <c r="AL2242" s="3">
        <f t="shared" si="177"/>
        <v>2.5144723457793581</v>
      </c>
    </row>
    <row r="2243" spans="1:38" x14ac:dyDescent="0.2">
      <c r="A2243" s="2">
        <v>9</v>
      </c>
      <c r="B2243" s="2" t="s">
        <v>2272</v>
      </c>
      <c r="C2243" s="2" t="s">
        <v>36</v>
      </c>
      <c r="D2243" s="2">
        <v>-23.815086000000001</v>
      </c>
      <c r="E2243" s="2">
        <v>-65.520110000000003</v>
      </c>
      <c r="F2243">
        <v>62320</v>
      </c>
      <c r="G2243">
        <v>649</v>
      </c>
      <c r="H2243">
        <v>9.7679278999999994E-2</v>
      </c>
      <c r="I2243">
        <v>1.0187893000000001E-3</v>
      </c>
      <c r="J2243">
        <v>2.4731771E-3</v>
      </c>
      <c r="K2243">
        <v>1.7429178E-2</v>
      </c>
      <c r="L2243">
        <v>1.763323E-2</v>
      </c>
      <c r="M2243">
        <v>8.7024609000000002</v>
      </c>
      <c r="N2243">
        <v>0.98553254999999995</v>
      </c>
      <c r="O2243">
        <v>1</v>
      </c>
      <c r="P2243">
        <v>1</v>
      </c>
      <c r="Q2243">
        <v>0.98553254999999995</v>
      </c>
      <c r="R2243">
        <v>8.5765583999999997</v>
      </c>
      <c r="S2243">
        <v>8.5902370999999995</v>
      </c>
      <c r="T2243">
        <v>-23.813020999999999</v>
      </c>
      <c r="U2243">
        <v>761.18592000000001</v>
      </c>
      <c r="V2243">
        <v>639.20527000000004</v>
      </c>
      <c r="W2243">
        <v>-23.819925000000001</v>
      </c>
      <c r="X2243">
        <v>650.01855999999998</v>
      </c>
      <c r="Y2243">
        <v>639.23208</v>
      </c>
      <c r="Z2243">
        <v>9.7682684000000006E-2</v>
      </c>
      <c r="AA2243">
        <v>368.6139</v>
      </c>
      <c r="AB2243">
        <v>9.7531376000000003E-2</v>
      </c>
      <c r="AC2243">
        <v>368.04293000000001</v>
      </c>
      <c r="AD2243" s="2">
        <v>368.60104999999999</v>
      </c>
      <c r="AE2243" s="2">
        <v>66.540490000000005</v>
      </c>
      <c r="AF2243" s="2">
        <f t="shared" si="174"/>
        <v>0.36860104999999999</v>
      </c>
      <c r="AG2243" s="2">
        <f t="shared" si="174"/>
        <v>6.6540490000000008E-2</v>
      </c>
      <c r="AH2243" s="8">
        <v>2126</v>
      </c>
      <c r="AI2243" s="3">
        <f t="shared" si="175"/>
        <v>1.6277761552768231</v>
      </c>
      <c r="AJ2243" s="3">
        <f t="shared" si="176"/>
        <v>0.29384892686126612</v>
      </c>
      <c r="AK2243" s="3">
        <f t="shared" si="178"/>
        <v>2.712960258794705</v>
      </c>
      <c r="AL2243" s="3">
        <f t="shared" si="177"/>
        <v>0.48974821143544356</v>
      </c>
    </row>
    <row r="2244" spans="1:38" x14ac:dyDescent="0.2">
      <c r="A2244" s="2">
        <v>10</v>
      </c>
      <c r="B2244" s="2" t="s">
        <v>2273</v>
      </c>
      <c r="C2244" s="2" t="s">
        <v>36</v>
      </c>
      <c r="D2244" s="2">
        <v>-23.811693000000002</v>
      </c>
      <c r="E2244" s="2">
        <v>-65.531806000000003</v>
      </c>
      <c r="F2244">
        <v>326000</v>
      </c>
      <c r="G2244">
        <v>3624</v>
      </c>
      <c r="H2244">
        <v>1.9270468999999998E-2</v>
      </c>
      <c r="I2244">
        <v>2.1568054999999999E-4</v>
      </c>
      <c r="J2244">
        <v>4.4841932E-4</v>
      </c>
      <c r="K2244">
        <v>3.4533719000000001E-3</v>
      </c>
      <c r="L2244">
        <v>3.4890364000000002E-3</v>
      </c>
      <c r="M2244">
        <v>9.0320272999999993</v>
      </c>
      <c r="N2244">
        <v>0.98655188000000005</v>
      </c>
      <c r="O2244">
        <v>1</v>
      </c>
      <c r="P2244">
        <v>1</v>
      </c>
      <c r="Q2244">
        <v>0.98655188000000005</v>
      </c>
      <c r="R2244">
        <v>8.9105635999999997</v>
      </c>
      <c r="S2244">
        <v>8.9235422</v>
      </c>
      <c r="T2244">
        <v>-23.81202</v>
      </c>
      <c r="U2244">
        <v>750.66967</v>
      </c>
      <c r="V2244">
        <v>633.27567999999997</v>
      </c>
      <c r="W2244">
        <v>-23.819835999999999</v>
      </c>
      <c r="X2244">
        <v>634.25954999999999</v>
      </c>
      <c r="Y2244">
        <v>633.30637999999999</v>
      </c>
      <c r="Z2244">
        <v>1.9270911000000002E-2</v>
      </c>
      <c r="AA2244">
        <v>72.720419000000007</v>
      </c>
      <c r="AB2244">
        <v>1.9243416999999999E-2</v>
      </c>
      <c r="AC2244">
        <v>72.616669000000002</v>
      </c>
      <c r="AD2244" s="2">
        <v>72.71875</v>
      </c>
      <c r="AE2244" s="2">
        <v>13.166175000000001</v>
      </c>
      <c r="AF2244" s="2">
        <f t="shared" si="174"/>
        <v>7.2718749999999999E-2</v>
      </c>
      <c r="AG2244" s="2">
        <f t="shared" si="174"/>
        <v>1.3166175E-2</v>
      </c>
      <c r="AH2244" s="8">
        <v>2010</v>
      </c>
      <c r="AI2244" s="3">
        <f t="shared" si="175"/>
        <v>8.250966910184788</v>
      </c>
      <c r="AJ2244" s="3">
        <f t="shared" si="176"/>
        <v>1.4938880860672414</v>
      </c>
      <c r="AK2244" s="3">
        <f t="shared" si="178"/>
        <v>13.751611516974645</v>
      </c>
      <c r="AL2244" s="3">
        <f t="shared" si="177"/>
        <v>2.4898134767787354</v>
      </c>
    </row>
    <row r="2245" spans="1:38" x14ac:dyDescent="0.2">
      <c r="A2245" s="2">
        <v>11</v>
      </c>
      <c r="B2245" s="2" t="s">
        <v>2274</v>
      </c>
      <c r="C2245" s="2" t="s">
        <v>36</v>
      </c>
      <c r="D2245" s="2">
        <v>-23.811693000000002</v>
      </c>
      <c r="E2245" s="2">
        <v>-65.531806000000003</v>
      </c>
      <c r="F2245">
        <v>118100</v>
      </c>
      <c r="G2245">
        <v>1400</v>
      </c>
      <c r="H2245">
        <v>5.3425883E-2</v>
      </c>
      <c r="I2245">
        <v>6.3502103000000003E-4</v>
      </c>
      <c r="J2245">
        <v>1.2965940000000001E-3</v>
      </c>
      <c r="K2245">
        <v>9.5360116999999994E-3</v>
      </c>
      <c r="L2245">
        <v>9.6446837999999997E-3</v>
      </c>
      <c r="M2245">
        <v>9.0320272999999993</v>
      </c>
      <c r="N2245">
        <v>0.98655188000000005</v>
      </c>
      <c r="O2245">
        <v>1</v>
      </c>
      <c r="P2245">
        <v>1</v>
      </c>
      <c r="Q2245">
        <v>0.98655188000000005</v>
      </c>
      <c r="R2245">
        <v>8.9105635999999997</v>
      </c>
      <c r="S2245">
        <v>8.9235422</v>
      </c>
      <c r="T2245">
        <v>-23.81202</v>
      </c>
      <c r="U2245">
        <v>750.66967</v>
      </c>
      <c r="V2245">
        <v>633.27567999999997</v>
      </c>
      <c r="W2245">
        <v>-23.819835999999999</v>
      </c>
      <c r="X2245">
        <v>634.25954999999999</v>
      </c>
      <c r="Y2245">
        <v>633.30637999999999</v>
      </c>
      <c r="Z2245">
        <v>5.3427172000000002E-2</v>
      </c>
      <c r="AA2245">
        <v>201.61197000000001</v>
      </c>
      <c r="AB2245">
        <v>5.3351388E-2</v>
      </c>
      <c r="AC2245">
        <v>201.32598999999999</v>
      </c>
      <c r="AD2245" s="2">
        <v>201.60711000000001</v>
      </c>
      <c r="AE2245" s="2">
        <v>36.395032999999998</v>
      </c>
      <c r="AF2245" s="2">
        <f t="shared" si="174"/>
        <v>0.20160711000000001</v>
      </c>
      <c r="AG2245" s="2">
        <f t="shared" si="174"/>
        <v>3.6395033E-2</v>
      </c>
      <c r="AH2245" s="8">
        <v>2010</v>
      </c>
      <c r="AI2245" s="3">
        <f t="shared" si="175"/>
        <v>2.9760855160316519</v>
      </c>
      <c r="AJ2245" s="3">
        <f t="shared" si="176"/>
        <v>0.53725650135451075</v>
      </c>
      <c r="AK2245" s="3">
        <f t="shared" si="178"/>
        <v>4.9601425267194195</v>
      </c>
      <c r="AL2245" s="3">
        <f t="shared" si="177"/>
        <v>0.89542750225751788</v>
      </c>
    </row>
    <row r="2246" spans="1:38" x14ac:dyDescent="0.2">
      <c r="A2246" s="2">
        <v>12</v>
      </c>
      <c r="B2246" s="2" t="s">
        <v>2275</v>
      </c>
      <c r="C2246" s="2" t="s">
        <v>36</v>
      </c>
      <c r="D2246" s="2">
        <v>-23.811693000000002</v>
      </c>
      <c r="E2246" s="2">
        <v>-65.531806000000003</v>
      </c>
      <c r="F2246">
        <v>45970</v>
      </c>
      <c r="G2246">
        <v>529</v>
      </c>
      <c r="H2246">
        <v>0.13746863000000001</v>
      </c>
      <c r="I2246">
        <v>1.5837143000000001E-3</v>
      </c>
      <c r="J2246">
        <v>3.3881844E-3</v>
      </c>
      <c r="K2246">
        <v>2.4499936999999999E-2</v>
      </c>
      <c r="L2246">
        <v>2.4783762000000001E-2</v>
      </c>
      <c r="M2246">
        <v>9.0320272999999993</v>
      </c>
      <c r="N2246">
        <v>0.98655188000000005</v>
      </c>
      <c r="O2246">
        <v>1</v>
      </c>
      <c r="P2246">
        <v>1</v>
      </c>
      <c r="Q2246">
        <v>0.98655188000000005</v>
      </c>
      <c r="R2246">
        <v>8.9105635999999997</v>
      </c>
      <c r="S2246">
        <v>8.9235422</v>
      </c>
      <c r="T2246">
        <v>-23.81202</v>
      </c>
      <c r="U2246">
        <v>750.66967</v>
      </c>
      <c r="V2246">
        <v>633.27567999999997</v>
      </c>
      <c r="W2246">
        <v>-23.819835999999999</v>
      </c>
      <c r="X2246">
        <v>634.25954999999999</v>
      </c>
      <c r="Y2246">
        <v>633.30637999999999</v>
      </c>
      <c r="Z2246">
        <v>0.13747201000000001</v>
      </c>
      <c r="AA2246">
        <v>518.76229999999998</v>
      </c>
      <c r="AB2246">
        <v>0.13727743000000001</v>
      </c>
      <c r="AC2246">
        <v>518.02802999999994</v>
      </c>
      <c r="AD2246" s="2">
        <v>518.74955999999997</v>
      </c>
      <c r="AE2246" s="2">
        <v>93.523629999999997</v>
      </c>
      <c r="AF2246" s="2">
        <f t="shared" si="174"/>
        <v>0.51874955999999994</v>
      </c>
      <c r="AG2246" s="2">
        <f t="shared" si="174"/>
        <v>9.3523629999999996E-2</v>
      </c>
      <c r="AH2246" s="8">
        <v>2010</v>
      </c>
      <c r="AI2246" s="3">
        <f t="shared" si="175"/>
        <v>1.1566274870671698</v>
      </c>
      <c r="AJ2246" s="3">
        <f t="shared" si="176"/>
        <v>0.20852451643197495</v>
      </c>
      <c r="AK2246" s="3">
        <f t="shared" si="178"/>
        <v>1.927712478445283</v>
      </c>
      <c r="AL2246" s="3">
        <f t="shared" si="177"/>
        <v>0.34754086071995827</v>
      </c>
    </row>
    <row r="2247" spans="1:38" x14ac:dyDescent="0.2">
      <c r="A2247" s="2">
        <v>13</v>
      </c>
      <c r="B2247" s="2" t="s">
        <v>2276</v>
      </c>
      <c r="C2247" s="2" t="s">
        <v>36</v>
      </c>
      <c r="D2247" s="2">
        <v>-23.455486000000001</v>
      </c>
      <c r="E2247" s="2">
        <v>-65.334393000000006</v>
      </c>
      <c r="F2247">
        <v>1383000</v>
      </c>
      <c r="G2247">
        <v>11130</v>
      </c>
      <c r="H2247">
        <v>4.4647970000000004E-3</v>
      </c>
      <c r="I2247" s="1">
        <v>3.6810575000000001E-5</v>
      </c>
      <c r="J2247" s="1">
        <v>8.7633724E-5</v>
      </c>
      <c r="K2247">
        <v>8.1290393999999995E-4</v>
      </c>
      <c r="L2247">
        <v>8.1844212000000002E-4</v>
      </c>
      <c r="M2247">
        <v>9.0462772999999999</v>
      </c>
      <c r="N2247">
        <v>0.98851179</v>
      </c>
      <c r="O2247">
        <v>1</v>
      </c>
      <c r="P2247">
        <v>1</v>
      </c>
      <c r="Q2247">
        <v>0.98851179</v>
      </c>
      <c r="R2247">
        <v>8.9423518000000008</v>
      </c>
      <c r="S2247">
        <v>8.9479834</v>
      </c>
      <c r="T2247">
        <v>-23.457735</v>
      </c>
      <c r="U2247">
        <v>736.66722000000004</v>
      </c>
      <c r="V2247">
        <v>631.62139000000002</v>
      </c>
      <c r="W2247">
        <v>-23.432765</v>
      </c>
      <c r="X2247">
        <v>651.58146999999997</v>
      </c>
      <c r="Y2247">
        <v>631.52179999999998</v>
      </c>
      <c r="Z2247">
        <v>4.4648622000000001E-3</v>
      </c>
      <c r="AA2247">
        <v>16.848537</v>
      </c>
      <c r="AB2247">
        <v>4.4620401000000001E-3</v>
      </c>
      <c r="AC2247">
        <v>16.837886999999998</v>
      </c>
      <c r="AD2247" s="2">
        <v>16.848291</v>
      </c>
      <c r="AE2247" s="2">
        <v>3.0884608</v>
      </c>
      <c r="AF2247" s="2">
        <f t="shared" si="174"/>
        <v>1.6848291000000001E-2</v>
      </c>
      <c r="AG2247" s="2">
        <f t="shared" si="174"/>
        <v>3.0884608000000002E-3</v>
      </c>
      <c r="AH2247" s="8">
        <v>2073</v>
      </c>
      <c r="AI2247" s="3">
        <f t="shared" si="175"/>
        <v>35.611920520603547</v>
      </c>
      <c r="AJ2247" s="3">
        <f t="shared" si="176"/>
        <v>6.5280223697821729</v>
      </c>
      <c r="AK2247" s="3">
        <f t="shared" si="178"/>
        <v>59.353200867672577</v>
      </c>
      <c r="AL2247" s="3">
        <f t="shared" si="177"/>
        <v>10.880037282970287</v>
      </c>
    </row>
    <row r="2248" spans="1:38" x14ac:dyDescent="0.2">
      <c r="A2248" s="2">
        <v>14</v>
      </c>
      <c r="B2248" s="2" t="s">
        <v>2277</v>
      </c>
      <c r="C2248" s="2" t="s">
        <v>36</v>
      </c>
      <c r="D2248" s="2">
        <v>-23.455486000000001</v>
      </c>
      <c r="E2248" s="2">
        <v>-65.334393000000006</v>
      </c>
      <c r="F2248">
        <v>1224000</v>
      </c>
      <c r="G2248">
        <v>16120</v>
      </c>
      <c r="H2248">
        <v>5.0590690999999998E-3</v>
      </c>
      <c r="I2248" s="1">
        <v>6.8101934999999995E-5</v>
      </c>
      <c r="J2248">
        <v>1.0145665E-4</v>
      </c>
      <c r="K2248">
        <v>9.1914354999999995E-4</v>
      </c>
      <c r="L2248">
        <v>9.2723038000000002E-4</v>
      </c>
      <c r="M2248">
        <v>9.0462772999999999</v>
      </c>
      <c r="N2248">
        <v>0.98851179</v>
      </c>
      <c r="O2248">
        <v>1</v>
      </c>
      <c r="P2248">
        <v>1</v>
      </c>
      <c r="Q2248">
        <v>0.98851179</v>
      </c>
      <c r="R2248">
        <v>8.9423518000000008</v>
      </c>
      <c r="S2248">
        <v>8.9479834</v>
      </c>
      <c r="T2248">
        <v>-23.457735</v>
      </c>
      <c r="U2248">
        <v>736.66722000000004</v>
      </c>
      <c r="V2248">
        <v>631.62139000000002</v>
      </c>
      <c r="W2248">
        <v>-23.432765</v>
      </c>
      <c r="X2248">
        <v>651.58146999999997</v>
      </c>
      <c r="Y2248">
        <v>631.52179999999998</v>
      </c>
      <c r="Z2248">
        <v>5.0591450999999997E-3</v>
      </c>
      <c r="AA2248">
        <v>19.091114000000001</v>
      </c>
      <c r="AB2248">
        <v>5.0559573000000003E-3</v>
      </c>
      <c r="AC2248">
        <v>19.079084000000002</v>
      </c>
      <c r="AD2248" s="2">
        <v>19.090827000000001</v>
      </c>
      <c r="AE2248" s="2">
        <v>3.4989826000000002</v>
      </c>
      <c r="AF2248" s="2">
        <f t="shared" si="174"/>
        <v>1.9090827000000001E-2</v>
      </c>
      <c r="AG2248" s="2">
        <f t="shared" si="174"/>
        <v>3.4989826000000001E-3</v>
      </c>
      <c r="AH2248" s="8">
        <v>2073</v>
      </c>
      <c r="AI2248" s="3">
        <f t="shared" si="175"/>
        <v>31.428706572009688</v>
      </c>
      <c r="AJ2248" s="3">
        <f t="shared" si="176"/>
        <v>5.7602793967997066</v>
      </c>
      <c r="AK2248" s="3">
        <f t="shared" si="178"/>
        <v>52.381177620016146</v>
      </c>
      <c r="AL2248" s="3">
        <f t="shared" si="177"/>
        <v>9.6004656613328443</v>
      </c>
    </row>
    <row r="2249" spans="1:38" x14ac:dyDescent="0.2">
      <c r="A2249" s="2">
        <v>15</v>
      </c>
      <c r="B2249" s="2" t="s">
        <v>2278</v>
      </c>
      <c r="C2249" s="2" t="s">
        <v>36</v>
      </c>
      <c r="D2249" s="2">
        <v>-23.593596000000002</v>
      </c>
      <c r="E2249" s="2">
        <v>-65.381765999999999</v>
      </c>
      <c r="F2249">
        <v>744000</v>
      </c>
      <c r="G2249">
        <v>8395</v>
      </c>
      <c r="H2249">
        <v>7.8366428999999994E-3</v>
      </c>
      <c r="I2249" s="1">
        <v>8.9797402999999997E-5</v>
      </c>
      <c r="J2249">
        <v>1.7727653E-4</v>
      </c>
      <c r="K2249">
        <v>1.4175491E-3</v>
      </c>
      <c r="L2249">
        <v>1.4314104000000001E-3</v>
      </c>
      <c r="M2249">
        <v>8.4354926999999993</v>
      </c>
      <c r="N2249">
        <v>0.98950506000000005</v>
      </c>
      <c r="O2249">
        <v>1</v>
      </c>
      <c r="P2249">
        <v>1</v>
      </c>
      <c r="Q2249">
        <v>0.98950506000000005</v>
      </c>
      <c r="R2249">
        <v>8.3469627000000006</v>
      </c>
      <c r="S2249">
        <v>8.3456907999999999</v>
      </c>
      <c r="T2249">
        <v>-23.593541999999999</v>
      </c>
      <c r="U2249">
        <v>734.82959000000005</v>
      </c>
      <c r="V2249">
        <v>643.31327999999996</v>
      </c>
      <c r="W2249">
        <v>-23.607220000000002</v>
      </c>
      <c r="X2249">
        <v>640.41418999999996</v>
      </c>
      <c r="Y2249">
        <v>643.36627999999996</v>
      </c>
      <c r="Z2249">
        <v>7.8368859999999995E-3</v>
      </c>
      <c r="AA2249">
        <v>29.573155</v>
      </c>
      <c r="AB2249">
        <v>7.8380696000000007E-3</v>
      </c>
      <c r="AC2249">
        <v>29.577621000000001</v>
      </c>
      <c r="AD2249" s="2">
        <v>29.572237000000001</v>
      </c>
      <c r="AE2249" s="2">
        <v>5.4015488999999999</v>
      </c>
      <c r="AF2249" s="2">
        <f t="shared" ref="AF2249:AG2312" si="179">AD2249/1000</f>
        <v>2.9572237000000001E-2</v>
      </c>
      <c r="AG2249" s="2">
        <f t="shared" si="179"/>
        <v>5.4015488999999998E-3</v>
      </c>
      <c r="AH2249" s="8">
        <v>2113</v>
      </c>
      <c r="AI2249" s="3">
        <f t="shared" ref="AI2249:AI2312" si="180">600/AD2249</f>
        <v>20.289300400236883</v>
      </c>
      <c r="AJ2249" s="3">
        <f t="shared" ref="AJ2249:AJ2312" si="181">AI2249*AE2249/AD2249</f>
        <v>3.7059640857967251</v>
      </c>
      <c r="AK2249" s="3">
        <f t="shared" si="178"/>
        <v>33.815500667061471</v>
      </c>
      <c r="AL2249" s="3">
        <f t="shared" ref="AL2249:AL2312" si="182">AK2249*AE2249/AD2249</f>
        <v>6.1766068096612088</v>
      </c>
    </row>
    <row r="2250" spans="1:38" x14ac:dyDescent="0.2">
      <c r="A2250" s="2">
        <v>16</v>
      </c>
      <c r="B2250" s="2" t="s">
        <v>2279</v>
      </c>
      <c r="C2250" s="2" t="s">
        <v>36</v>
      </c>
      <c r="D2250" s="2">
        <v>-23.593596000000002</v>
      </c>
      <c r="E2250" s="2">
        <v>-65.381765999999999</v>
      </c>
      <c r="F2250">
        <v>400200</v>
      </c>
      <c r="G2250">
        <v>5676</v>
      </c>
      <c r="H2250">
        <v>1.4675957E-2</v>
      </c>
      <c r="I2250">
        <v>2.1002181E-4</v>
      </c>
      <c r="J2250">
        <v>3.5389153E-4</v>
      </c>
      <c r="K2250">
        <v>2.6388422999999999E-3</v>
      </c>
      <c r="L2250">
        <v>2.6707371999999999E-3</v>
      </c>
      <c r="M2250">
        <v>8.4354926999999993</v>
      </c>
      <c r="N2250">
        <v>0.98950506000000005</v>
      </c>
      <c r="O2250">
        <v>1</v>
      </c>
      <c r="P2250">
        <v>1</v>
      </c>
      <c r="Q2250">
        <v>0.98950506000000005</v>
      </c>
      <c r="R2250">
        <v>8.3469627000000006</v>
      </c>
      <c r="S2250">
        <v>8.3456907999999999</v>
      </c>
      <c r="T2250">
        <v>-23.593541999999999</v>
      </c>
      <c r="U2250">
        <v>734.82959000000005</v>
      </c>
      <c r="V2250">
        <v>643.31327999999996</v>
      </c>
      <c r="W2250">
        <v>-23.607220000000002</v>
      </c>
      <c r="X2250">
        <v>640.41418999999996</v>
      </c>
      <c r="Y2250">
        <v>643.36627999999996</v>
      </c>
      <c r="Z2250">
        <v>1.4676451E-2</v>
      </c>
      <c r="AA2250">
        <v>55.382832999999998</v>
      </c>
      <c r="AB2250">
        <v>1.4678647E-2</v>
      </c>
      <c r="AC2250">
        <v>55.391122000000003</v>
      </c>
      <c r="AD2250" s="2">
        <v>55.380971000000002</v>
      </c>
      <c r="AE2250" s="2">
        <v>10.078253</v>
      </c>
      <c r="AF2250" s="2">
        <f t="shared" si="179"/>
        <v>5.5380971000000001E-2</v>
      </c>
      <c r="AG2250" s="2">
        <f t="shared" si="179"/>
        <v>1.0078253000000001E-2</v>
      </c>
      <c r="AH2250" s="8">
        <v>2113</v>
      </c>
      <c r="AI2250" s="3">
        <f t="shared" si="180"/>
        <v>10.834046228622462</v>
      </c>
      <c r="AJ2250" s="3">
        <f t="shared" si="181"/>
        <v>1.9715844076795441</v>
      </c>
      <c r="AK2250" s="3">
        <f t="shared" si="178"/>
        <v>18.056743714370771</v>
      </c>
      <c r="AL2250" s="3">
        <f t="shared" si="182"/>
        <v>3.2859740127992407</v>
      </c>
    </row>
    <row r="2251" spans="1:38" x14ac:dyDescent="0.2">
      <c r="A2251" s="2">
        <v>17</v>
      </c>
      <c r="B2251" s="2" t="s">
        <v>2280</v>
      </c>
      <c r="C2251" s="2" t="s">
        <v>36</v>
      </c>
      <c r="D2251" s="2">
        <v>-23.595219</v>
      </c>
      <c r="E2251" s="2">
        <v>-65.370043999999993</v>
      </c>
      <c r="F2251">
        <v>826000</v>
      </c>
      <c r="G2251">
        <v>25110</v>
      </c>
      <c r="H2251">
        <v>7.2353538999999998E-3</v>
      </c>
      <c r="I2251">
        <v>2.237548E-4</v>
      </c>
      <c r="J2251">
        <v>1.5840314E-4</v>
      </c>
      <c r="K2251">
        <v>1.3091735E-3</v>
      </c>
      <c r="L2251">
        <v>1.3375698000000001E-3</v>
      </c>
      <c r="M2251">
        <v>8.6468608000000007</v>
      </c>
      <c r="N2251">
        <v>0.99113085000000001</v>
      </c>
      <c r="O2251">
        <v>1</v>
      </c>
      <c r="P2251">
        <v>1</v>
      </c>
      <c r="Q2251">
        <v>0.99113085000000001</v>
      </c>
      <c r="R2251">
        <v>8.5701704999999997</v>
      </c>
      <c r="S2251">
        <v>8.5706365000000009</v>
      </c>
      <c r="T2251">
        <v>-23.591253999999999</v>
      </c>
      <c r="U2251">
        <v>720.36206000000004</v>
      </c>
      <c r="V2251">
        <v>639.36257000000001</v>
      </c>
      <c r="W2251">
        <v>-23.582146000000002</v>
      </c>
      <c r="X2251">
        <v>653.06677999999999</v>
      </c>
      <c r="Y2251">
        <v>639.32696999999996</v>
      </c>
      <c r="Z2251">
        <v>7.2355839000000002E-3</v>
      </c>
      <c r="AA2251">
        <v>27.304089999999999</v>
      </c>
      <c r="AB2251">
        <v>7.2351932000000001E-3</v>
      </c>
      <c r="AC2251">
        <v>27.302616</v>
      </c>
      <c r="AD2251" s="2">
        <v>27.303222000000002</v>
      </c>
      <c r="AE2251" s="2">
        <v>5.0474332000000004</v>
      </c>
      <c r="AF2251" s="2">
        <f t="shared" si="179"/>
        <v>2.7303222000000002E-2</v>
      </c>
      <c r="AG2251" s="2">
        <f t="shared" si="179"/>
        <v>5.0474332000000005E-3</v>
      </c>
      <c r="AH2251" s="8">
        <v>1949</v>
      </c>
      <c r="AI2251" s="3">
        <f t="shared" si="180"/>
        <v>21.97542839449498</v>
      </c>
      <c r="AJ2251" s="3">
        <f t="shared" si="181"/>
        <v>4.0625061343528124</v>
      </c>
      <c r="AK2251" s="3">
        <f t="shared" si="178"/>
        <v>36.625713990824963</v>
      </c>
      <c r="AL2251" s="3">
        <f t="shared" si="182"/>
        <v>6.7708435572546861</v>
      </c>
    </row>
    <row r="2252" spans="1:38" x14ac:dyDescent="0.2">
      <c r="A2252" s="2">
        <v>18</v>
      </c>
      <c r="B2252" s="2" t="s">
        <v>2281</v>
      </c>
      <c r="C2252" s="2" t="s">
        <v>36</v>
      </c>
      <c r="D2252" s="2">
        <v>-23.595219</v>
      </c>
      <c r="E2252" s="2">
        <v>-65.370043999999993</v>
      </c>
      <c r="F2252">
        <v>1568000</v>
      </c>
      <c r="G2252">
        <v>34610</v>
      </c>
      <c r="H2252">
        <v>3.7583833999999998E-3</v>
      </c>
      <c r="I2252" s="1">
        <v>8.5362987E-5</v>
      </c>
      <c r="J2252" s="1">
        <v>7.3898481000000005E-5</v>
      </c>
      <c r="K2252">
        <v>6.8726289999999999E-4</v>
      </c>
      <c r="L2252">
        <v>6.9647549999999996E-4</v>
      </c>
      <c r="M2252">
        <v>8.6468608000000007</v>
      </c>
      <c r="N2252">
        <v>0.99113085000000001</v>
      </c>
      <c r="O2252">
        <v>1</v>
      </c>
      <c r="P2252">
        <v>1</v>
      </c>
      <c r="Q2252">
        <v>0.99113085000000001</v>
      </c>
      <c r="R2252">
        <v>8.5701704999999997</v>
      </c>
      <c r="S2252">
        <v>8.5706365000000009</v>
      </c>
      <c r="T2252">
        <v>-23.591253999999999</v>
      </c>
      <c r="U2252">
        <v>720.36206000000004</v>
      </c>
      <c r="V2252">
        <v>639.36257000000001</v>
      </c>
      <c r="W2252">
        <v>-23.582146000000002</v>
      </c>
      <c r="X2252">
        <v>653.06677999999999</v>
      </c>
      <c r="Y2252">
        <v>639.32696999999996</v>
      </c>
      <c r="Z2252">
        <v>3.7584865999999999E-3</v>
      </c>
      <c r="AA2252">
        <v>14.182968000000001</v>
      </c>
      <c r="AB2252">
        <v>3.7582804999999999E-3</v>
      </c>
      <c r="AC2252">
        <v>14.18219</v>
      </c>
      <c r="AD2252" s="2">
        <v>14.182579</v>
      </c>
      <c r="AE2252" s="2">
        <v>2.6282093999999998</v>
      </c>
      <c r="AF2252" s="2">
        <f t="shared" si="179"/>
        <v>1.4182579000000001E-2</v>
      </c>
      <c r="AG2252" s="2">
        <f t="shared" si="179"/>
        <v>2.6282094E-3</v>
      </c>
      <c r="AH2252" s="8">
        <v>1949</v>
      </c>
      <c r="AI2252" s="3">
        <f t="shared" si="180"/>
        <v>42.30542273023827</v>
      </c>
      <c r="AJ2252" s="3">
        <f t="shared" si="181"/>
        <v>7.8397243329711666</v>
      </c>
      <c r="AK2252" s="3">
        <f t="shared" si="178"/>
        <v>70.509037883730457</v>
      </c>
      <c r="AL2252" s="3">
        <f t="shared" si="182"/>
        <v>13.066207221618612</v>
      </c>
    </row>
    <row r="2253" spans="1:38" x14ac:dyDescent="0.2">
      <c r="A2253" s="2">
        <v>19</v>
      </c>
      <c r="B2253" s="2" t="s">
        <v>2282</v>
      </c>
      <c r="C2253" s="2" t="s">
        <v>36</v>
      </c>
      <c r="D2253" s="2">
        <v>-23.596091000000001</v>
      </c>
      <c r="E2253" s="2">
        <v>-65.370909999999995</v>
      </c>
      <c r="F2253">
        <v>543900</v>
      </c>
      <c r="G2253">
        <v>8376</v>
      </c>
      <c r="H2253">
        <v>1.058012E-2</v>
      </c>
      <c r="I2253">
        <v>1.6490887999999999E-4</v>
      </c>
      <c r="J2253">
        <v>2.5157384E-4</v>
      </c>
      <c r="K2253">
        <v>1.9085538E-3</v>
      </c>
      <c r="L2253">
        <v>1.9321132999999999E-3</v>
      </c>
      <c r="M2253">
        <v>8.3157423000000001</v>
      </c>
      <c r="N2253">
        <v>0.98671257999999995</v>
      </c>
      <c r="O2253">
        <v>1</v>
      </c>
      <c r="P2253">
        <v>1</v>
      </c>
      <c r="Q2253">
        <v>0.98671257999999995</v>
      </c>
      <c r="R2253">
        <v>8.2052475000000005</v>
      </c>
      <c r="S2253">
        <v>8.2003109999999992</v>
      </c>
      <c r="T2253">
        <v>-23.600175</v>
      </c>
      <c r="U2253">
        <v>719.39874999999995</v>
      </c>
      <c r="V2253">
        <v>645.61297000000002</v>
      </c>
      <c r="W2253">
        <v>-23.641029</v>
      </c>
      <c r="X2253">
        <v>655.10886000000005</v>
      </c>
      <c r="Y2253">
        <v>645.77044000000001</v>
      </c>
      <c r="Z2253">
        <v>1.0580371999999999E-2</v>
      </c>
      <c r="AA2253">
        <v>39.925930999999999</v>
      </c>
      <c r="AB2253">
        <v>1.0586651000000001E-2</v>
      </c>
      <c r="AC2253">
        <v>39.949626000000002</v>
      </c>
      <c r="AD2253" s="2">
        <v>39.924979999999998</v>
      </c>
      <c r="AE2253" s="2">
        <v>7.2909936999999996</v>
      </c>
      <c r="AF2253" s="2">
        <f t="shared" si="179"/>
        <v>3.9924979999999999E-2</v>
      </c>
      <c r="AG2253" s="2">
        <f t="shared" si="179"/>
        <v>7.2909936999999998E-3</v>
      </c>
      <c r="AH2253" s="8">
        <v>1813</v>
      </c>
      <c r="AI2253" s="3">
        <f t="shared" si="180"/>
        <v>15.028185361645768</v>
      </c>
      <c r="AJ2253" s="3">
        <f t="shared" si="181"/>
        <v>2.7444072556627832</v>
      </c>
      <c r="AK2253" s="3">
        <f t="shared" si="178"/>
        <v>25.046975602742947</v>
      </c>
      <c r="AL2253" s="3">
        <f t="shared" si="182"/>
        <v>4.5740120927713059</v>
      </c>
    </row>
    <row r="2254" spans="1:38" x14ac:dyDescent="0.2">
      <c r="A2254" s="2">
        <v>20</v>
      </c>
      <c r="B2254" s="2" t="s">
        <v>2283</v>
      </c>
      <c r="C2254" s="2" t="s">
        <v>36</v>
      </c>
      <c r="D2254" s="2">
        <v>-23.596091000000001</v>
      </c>
      <c r="E2254" s="2">
        <v>-65.370909999999995</v>
      </c>
      <c r="F2254">
        <v>294900</v>
      </c>
      <c r="G2254">
        <v>4692</v>
      </c>
      <c r="H2254">
        <v>1.9622648999999999E-2</v>
      </c>
      <c r="I2254">
        <v>3.1440228E-4</v>
      </c>
      <c r="J2254">
        <v>4.9046701000000003E-4</v>
      </c>
      <c r="K2254">
        <v>3.5230279000000001E-3</v>
      </c>
      <c r="L2254">
        <v>3.5708727999999999E-3</v>
      </c>
      <c r="M2254">
        <v>8.3157423000000001</v>
      </c>
      <c r="N2254">
        <v>0.98671257999999995</v>
      </c>
      <c r="O2254">
        <v>1</v>
      </c>
      <c r="P2254">
        <v>1</v>
      </c>
      <c r="Q2254">
        <v>0.98671257999999995</v>
      </c>
      <c r="R2254">
        <v>8.2052475000000005</v>
      </c>
      <c r="S2254">
        <v>8.2003109999999992</v>
      </c>
      <c r="T2254">
        <v>-23.600175</v>
      </c>
      <c r="U2254">
        <v>719.39874999999995</v>
      </c>
      <c r="V2254">
        <v>645.61297000000002</v>
      </c>
      <c r="W2254">
        <v>-23.641029</v>
      </c>
      <c r="X2254">
        <v>655.10886000000005</v>
      </c>
      <c r="Y2254">
        <v>645.77044000000001</v>
      </c>
      <c r="Z2254">
        <v>1.9623146000000001E-2</v>
      </c>
      <c r="AA2254">
        <v>74.049608000000006</v>
      </c>
      <c r="AB2254">
        <v>1.963471E-2</v>
      </c>
      <c r="AC2254">
        <v>74.093243999999999</v>
      </c>
      <c r="AD2254" s="2">
        <v>74.047731999999996</v>
      </c>
      <c r="AE2254" s="2">
        <v>13.474992</v>
      </c>
      <c r="AF2254" s="2">
        <f t="shared" si="179"/>
        <v>7.4047731999999991E-2</v>
      </c>
      <c r="AG2254" s="2">
        <f t="shared" si="179"/>
        <v>1.3474992E-2</v>
      </c>
      <c r="AH2254" s="8">
        <v>1813</v>
      </c>
      <c r="AI2254" s="3">
        <f t="shared" si="180"/>
        <v>8.1028815305241224</v>
      </c>
      <c r="AJ2254" s="3">
        <f t="shared" si="181"/>
        <v>1.4745389338968586</v>
      </c>
      <c r="AK2254" s="3">
        <f t="shared" si="178"/>
        <v>13.504802550873537</v>
      </c>
      <c r="AL2254" s="3">
        <f t="shared" si="182"/>
        <v>2.457564889828098</v>
      </c>
    </row>
    <row r="2255" spans="1:38" x14ac:dyDescent="0.2">
      <c r="A2255" s="2">
        <v>0</v>
      </c>
      <c r="B2255" s="2" t="s">
        <v>2284</v>
      </c>
      <c r="C2255" s="2" t="s">
        <v>36</v>
      </c>
      <c r="D2255" s="2">
        <v>-31.369610000000002</v>
      </c>
      <c r="E2255" s="2">
        <v>-68.159970999999999</v>
      </c>
      <c r="F2255">
        <v>194773</v>
      </c>
      <c r="G2255">
        <v>10922</v>
      </c>
      <c r="H2255">
        <v>1.3271986E-2</v>
      </c>
      <c r="I2255">
        <v>7.5702430999999998E-4</v>
      </c>
      <c r="J2255">
        <v>6.4164265E-4</v>
      </c>
      <c r="K2255">
        <v>2.4603816E-3</v>
      </c>
      <c r="L2255">
        <v>2.6529735E-3</v>
      </c>
      <c r="M2255">
        <v>3.6274514999999998</v>
      </c>
      <c r="N2255">
        <v>0.97815691999999999</v>
      </c>
      <c r="O2255">
        <v>1</v>
      </c>
      <c r="P2255">
        <v>1</v>
      </c>
      <c r="Q2255">
        <v>0.97815691999999999</v>
      </c>
      <c r="R2255">
        <v>3.5482166999999998</v>
      </c>
      <c r="S2255">
        <v>3.5542212000000002</v>
      </c>
      <c r="T2255">
        <v>-31.373771999999999</v>
      </c>
      <c r="U2255">
        <v>915.18844999999999</v>
      </c>
      <c r="V2255">
        <v>797.64413999999999</v>
      </c>
      <c r="W2255">
        <v>-31.411178</v>
      </c>
      <c r="X2255">
        <v>818.93463999999994</v>
      </c>
      <c r="Y2255">
        <v>797.78720999999996</v>
      </c>
      <c r="Z2255">
        <v>1.3273424000000001E-2</v>
      </c>
      <c r="AA2255">
        <v>50.088391000000001</v>
      </c>
      <c r="AB2255">
        <v>1.3251985000000001E-2</v>
      </c>
      <c r="AC2255">
        <v>50.007489999999997</v>
      </c>
      <c r="AD2255" s="2">
        <v>50.082965000000002</v>
      </c>
      <c r="AE2255" s="2">
        <v>10.011221000000001</v>
      </c>
      <c r="AF2255" s="2">
        <f t="shared" si="179"/>
        <v>5.0082965E-2</v>
      </c>
      <c r="AG2255" s="2">
        <f t="shared" si="179"/>
        <v>1.0011221000000001E-2</v>
      </c>
      <c r="AH2255" s="8">
        <v>1944</v>
      </c>
      <c r="AI2255" s="3">
        <f t="shared" si="180"/>
        <v>11.980121384586555</v>
      </c>
      <c r="AJ2255" s="3">
        <f t="shared" si="181"/>
        <v>2.3947392648961978</v>
      </c>
      <c r="AK2255" s="3">
        <f t="shared" si="178"/>
        <v>19.966868974310927</v>
      </c>
      <c r="AL2255" s="3">
        <f t="shared" si="182"/>
        <v>3.9912321081603297</v>
      </c>
    </row>
    <row r="2256" spans="1:38" x14ac:dyDescent="0.2">
      <c r="A2256" s="2">
        <v>1</v>
      </c>
      <c r="B2256" s="2" t="s">
        <v>2285</v>
      </c>
      <c r="C2256" s="2" t="s">
        <v>36</v>
      </c>
      <c r="D2256" s="2">
        <v>-31.059536000000001</v>
      </c>
      <c r="E2256" s="2">
        <v>-67.869988000000006</v>
      </c>
      <c r="F2256">
        <v>70512</v>
      </c>
      <c r="G2256">
        <v>11333</v>
      </c>
      <c r="H2256">
        <v>2.4154899000000001E-2</v>
      </c>
      <c r="I2256">
        <v>4.0278972E-3</v>
      </c>
      <c r="J2256">
        <v>1.7597617999999999E-3</v>
      </c>
      <c r="K2256">
        <v>4.5644956000000002E-3</v>
      </c>
      <c r="L2256">
        <v>6.3368239E-3</v>
      </c>
      <c r="M2256">
        <v>2.3334530999999998</v>
      </c>
      <c r="N2256">
        <v>0.96254675999999995</v>
      </c>
      <c r="O2256">
        <v>1</v>
      </c>
      <c r="P2256">
        <v>1</v>
      </c>
      <c r="Q2256">
        <v>0.96254675999999995</v>
      </c>
      <c r="R2256">
        <v>2.2460577000000002</v>
      </c>
      <c r="S2256">
        <v>2.2484377000000002</v>
      </c>
      <c r="T2256">
        <v>-31.05977</v>
      </c>
      <c r="U2256">
        <v>907.51688999999999</v>
      </c>
      <c r="V2256">
        <v>861.66747999999995</v>
      </c>
      <c r="W2256">
        <v>-31.069562000000001</v>
      </c>
      <c r="X2256">
        <v>876.25037999999995</v>
      </c>
      <c r="Y2256">
        <v>861.70196999999996</v>
      </c>
      <c r="Z2256">
        <v>2.4156038000000001E-2</v>
      </c>
      <c r="AA2256">
        <v>91.154859000000002</v>
      </c>
      <c r="AB2256">
        <v>2.4132536E-2</v>
      </c>
      <c r="AC2256">
        <v>91.066171999999995</v>
      </c>
      <c r="AD2256" s="2">
        <v>91.150561999999994</v>
      </c>
      <c r="AE2256" s="2">
        <v>23.912542999999999</v>
      </c>
      <c r="AF2256" s="2">
        <f t="shared" si="179"/>
        <v>9.1150561999999991E-2</v>
      </c>
      <c r="AG2256" s="2">
        <f t="shared" si="179"/>
        <v>2.3912542999999998E-2</v>
      </c>
      <c r="AH2256" s="8">
        <v>913</v>
      </c>
      <c r="AI2256" s="3">
        <f t="shared" si="180"/>
        <v>6.5825156404411418</v>
      </c>
      <c r="AJ2256" s="3">
        <f t="shared" si="181"/>
        <v>1.7268647043582832</v>
      </c>
      <c r="AK2256" s="3">
        <f t="shared" si="178"/>
        <v>10.970859400735238</v>
      </c>
      <c r="AL2256" s="3">
        <f t="shared" si="182"/>
        <v>2.878107840597139</v>
      </c>
    </row>
    <row r="2257" spans="1:38" x14ac:dyDescent="0.2">
      <c r="A2257" s="2">
        <v>2</v>
      </c>
      <c r="B2257" s="2" t="s">
        <v>2286</v>
      </c>
      <c r="C2257" s="2" t="s">
        <v>36</v>
      </c>
      <c r="D2257" s="2">
        <v>-31.579571999999999</v>
      </c>
      <c r="E2257" s="2">
        <v>-67.869975999999994</v>
      </c>
      <c r="F2257">
        <v>204060</v>
      </c>
      <c r="G2257">
        <v>8432</v>
      </c>
      <c r="H2257">
        <v>8.9510692999999995E-3</v>
      </c>
      <c r="I2257">
        <v>3.7923668000000002E-4</v>
      </c>
      <c r="J2257">
        <v>5.6048534000000005E-4</v>
      </c>
      <c r="K2257">
        <v>1.7023861E-3</v>
      </c>
      <c r="L2257">
        <v>1.8319615E-3</v>
      </c>
      <c r="M2257">
        <v>2.5028584</v>
      </c>
      <c r="N2257">
        <v>0.98485356999999996</v>
      </c>
      <c r="O2257">
        <v>1</v>
      </c>
      <c r="P2257">
        <v>1</v>
      </c>
      <c r="Q2257">
        <v>0.98485356999999996</v>
      </c>
      <c r="R2257">
        <v>2.4649489999999998</v>
      </c>
      <c r="S2257">
        <v>2.4695334</v>
      </c>
      <c r="T2257">
        <v>-31.578676999999999</v>
      </c>
      <c r="U2257">
        <v>920.33439999999996</v>
      </c>
      <c r="V2257">
        <v>853.11933999999997</v>
      </c>
      <c r="W2257">
        <v>-31.564534999999999</v>
      </c>
      <c r="X2257">
        <v>848.63414999999998</v>
      </c>
      <c r="Y2257">
        <v>853.06957</v>
      </c>
      <c r="Z2257">
        <v>8.9518622000000006E-3</v>
      </c>
      <c r="AA2257">
        <v>33.780611999999998</v>
      </c>
      <c r="AB2257">
        <v>8.9361213000000005E-3</v>
      </c>
      <c r="AC2257">
        <v>33.721212000000001</v>
      </c>
      <c r="AD2257" s="2">
        <v>33.777619999999999</v>
      </c>
      <c r="AE2257" s="2">
        <v>6.9130621000000003</v>
      </c>
      <c r="AF2257" s="2">
        <f t="shared" si="179"/>
        <v>3.3777620000000001E-2</v>
      </c>
      <c r="AG2257" s="2">
        <f t="shared" si="179"/>
        <v>6.9130621000000007E-3</v>
      </c>
      <c r="AH2257" s="8">
        <v>1211</v>
      </c>
      <c r="AI2257" s="3">
        <f t="shared" si="180"/>
        <v>17.763240867769845</v>
      </c>
      <c r="AJ2257" s="3">
        <f t="shared" si="181"/>
        <v>3.6354955504902606</v>
      </c>
      <c r="AK2257" s="3">
        <f t="shared" si="178"/>
        <v>29.605401446283071</v>
      </c>
      <c r="AL2257" s="3">
        <f t="shared" si="182"/>
        <v>6.0591592508171006</v>
      </c>
    </row>
    <row r="2258" spans="1:38" x14ac:dyDescent="0.2">
      <c r="A2258" s="2">
        <v>3</v>
      </c>
      <c r="B2258" s="2" t="s">
        <v>2287</v>
      </c>
      <c r="C2258" s="2" t="s">
        <v>36</v>
      </c>
      <c r="D2258" s="2">
        <v>-31.069628999999999</v>
      </c>
      <c r="E2258" s="2">
        <v>-67.850014000000002</v>
      </c>
      <c r="F2258">
        <v>118210</v>
      </c>
      <c r="G2258">
        <v>5571</v>
      </c>
      <c r="H2258">
        <v>2.2630379999999999E-2</v>
      </c>
      <c r="I2258">
        <v>1.0780671999999999E-3</v>
      </c>
      <c r="J2258">
        <v>1.1061121000000001E-3</v>
      </c>
      <c r="K2258">
        <v>4.1691832E-3</v>
      </c>
      <c r="L2258">
        <v>4.4460995999999996E-3</v>
      </c>
      <c r="M2258">
        <v>3.7500494</v>
      </c>
      <c r="N2258">
        <v>0.97291026999999997</v>
      </c>
      <c r="O2258">
        <v>1</v>
      </c>
      <c r="P2258">
        <v>1</v>
      </c>
      <c r="Q2258">
        <v>0.97291026999999997</v>
      </c>
      <c r="R2258">
        <v>3.6484616000000001</v>
      </c>
      <c r="S2258">
        <v>3.6631216000000002</v>
      </c>
      <c r="T2258">
        <v>-31.072602</v>
      </c>
      <c r="U2258">
        <v>902.26288999999997</v>
      </c>
      <c r="V2258">
        <v>791.57416999999998</v>
      </c>
      <c r="W2258">
        <v>-31.110150000000001</v>
      </c>
      <c r="X2258">
        <v>781.99683000000005</v>
      </c>
      <c r="Y2258">
        <v>791.72010999999998</v>
      </c>
      <c r="Z2258">
        <v>2.2633255000000001E-2</v>
      </c>
      <c r="AA2258">
        <v>85.408511000000004</v>
      </c>
      <c r="AB2258">
        <v>2.2547251000000001E-2</v>
      </c>
      <c r="AC2258">
        <v>85.083966000000004</v>
      </c>
      <c r="AD2258" s="2">
        <v>85.397659000000004</v>
      </c>
      <c r="AE2258" s="2">
        <v>16.777733999999999</v>
      </c>
      <c r="AF2258" s="2">
        <f t="shared" si="179"/>
        <v>8.5397659000000001E-2</v>
      </c>
      <c r="AG2258" s="2">
        <f t="shared" si="179"/>
        <v>1.6777733999999999E-2</v>
      </c>
      <c r="AH2258" s="8">
        <v>1874</v>
      </c>
      <c r="AI2258" s="3">
        <f t="shared" si="180"/>
        <v>7.0259537208156955</v>
      </c>
      <c r="AJ2258" s="3">
        <f t="shared" si="181"/>
        <v>1.3803608202439832</v>
      </c>
      <c r="AK2258" s="3">
        <f t="shared" si="178"/>
        <v>11.70992286802616</v>
      </c>
      <c r="AL2258" s="3">
        <f t="shared" si="182"/>
        <v>2.3006013670733059</v>
      </c>
    </row>
    <row r="2259" spans="1:38" x14ac:dyDescent="0.2">
      <c r="A2259" s="2">
        <v>0</v>
      </c>
      <c r="B2259" s="2" t="s">
        <v>2288</v>
      </c>
      <c r="C2259" s="2" t="s">
        <v>36</v>
      </c>
      <c r="D2259" s="2">
        <v>-16.822437999999998</v>
      </c>
      <c r="E2259" s="2">
        <v>145.63499999999999</v>
      </c>
      <c r="F2259">
        <v>184000</v>
      </c>
      <c r="G2259">
        <v>3000</v>
      </c>
      <c r="H2259">
        <v>3.8211445E-3</v>
      </c>
      <c r="I2259" s="1">
        <v>6.7200500000000001E-5</v>
      </c>
      <c r="J2259">
        <v>4.7923083999999998E-4</v>
      </c>
      <c r="K2259">
        <v>8.2061472000000005E-4</v>
      </c>
      <c r="L2259">
        <v>9.5267341000000001E-4</v>
      </c>
      <c r="M2259">
        <v>0.88397376000000005</v>
      </c>
      <c r="N2259">
        <v>0.9983938</v>
      </c>
      <c r="O2259">
        <v>1</v>
      </c>
      <c r="P2259">
        <v>1</v>
      </c>
      <c r="Q2259">
        <v>0.9983938</v>
      </c>
      <c r="R2259">
        <v>0.88255391000000005</v>
      </c>
      <c r="S2259">
        <v>0.88250220000000001</v>
      </c>
      <c r="T2259">
        <v>-16.826128000000001</v>
      </c>
      <c r="U2259">
        <v>971.26878999999997</v>
      </c>
      <c r="V2259">
        <v>965.20164999999997</v>
      </c>
      <c r="W2259">
        <v>-16.840706000000001</v>
      </c>
      <c r="X2259">
        <v>969.92983000000004</v>
      </c>
      <c r="Y2259">
        <v>965.22677999999996</v>
      </c>
      <c r="Z2259">
        <v>3.8211641000000002E-3</v>
      </c>
      <c r="AA2259">
        <v>14.419487</v>
      </c>
      <c r="AB2259">
        <v>3.8213700000000001E-3</v>
      </c>
      <c r="AC2259">
        <v>14.420264</v>
      </c>
      <c r="AD2259" s="2">
        <v>14.419413</v>
      </c>
      <c r="AE2259" s="2">
        <v>3.5949939999999998</v>
      </c>
      <c r="AF2259" s="2">
        <f t="shared" si="179"/>
        <v>1.4419413000000001E-2</v>
      </c>
      <c r="AG2259" s="2">
        <f t="shared" si="179"/>
        <v>3.5949939999999998E-3</v>
      </c>
      <c r="AH2259" s="8">
        <v>283.98723999999999</v>
      </c>
      <c r="AI2259" s="3">
        <f t="shared" si="180"/>
        <v>41.610570416424025</v>
      </c>
      <c r="AJ2259" s="3">
        <f t="shared" si="181"/>
        <v>10.374191444798887</v>
      </c>
      <c r="AK2259" s="3">
        <f t="shared" si="178"/>
        <v>69.350950694040037</v>
      </c>
      <c r="AL2259" s="3">
        <f t="shared" si="182"/>
        <v>17.290319074664811</v>
      </c>
    </row>
    <row r="2260" spans="1:38" x14ac:dyDescent="0.2">
      <c r="A2260" s="2">
        <v>1</v>
      </c>
      <c r="B2260" s="2" t="s">
        <v>2289</v>
      </c>
      <c r="C2260" s="2" t="s">
        <v>36</v>
      </c>
      <c r="D2260" s="2">
        <v>-16.822437999999998</v>
      </c>
      <c r="E2260" s="2">
        <v>145.63499999999999</v>
      </c>
      <c r="F2260">
        <v>172000</v>
      </c>
      <c r="G2260">
        <v>5000</v>
      </c>
      <c r="H2260">
        <v>4.1089433E-3</v>
      </c>
      <c r="I2260">
        <v>1.2852957999999999E-4</v>
      </c>
      <c r="J2260">
        <v>5.2151157999999996E-4</v>
      </c>
      <c r="K2260">
        <v>8.8032639000000003E-4</v>
      </c>
      <c r="L2260">
        <v>1.0312462000000001E-3</v>
      </c>
      <c r="M2260">
        <v>0.88397376000000005</v>
      </c>
      <c r="N2260">
        <v>0.9983938</v>
      </c>
      <c r="O2260">
        <v>1</v>
      </c>
      <c r="P2260">
        <v>1</v>
      </c>
      <c r="Q2260">
        <v>0.9983938</v>
      </c>
      <c r="R2260">
        <v>0.88255391000000005</v>
      </c>
      <c r="S2260">
        <v>0.88250220000000001</v>
      </c>
      <c r="T2260">
        <v>-16.826128000000001</v>
      </c>
      <c r="U2260">
        <v>971.26878999999997</v>
      </c>
      <c r="V2260">
        <v>965.20164999999997</v>
      </c>
      <c r="W2260">
        <v>-16.840706000000001</v>
      </c>
      <c r="X2260">
        <v>969.92983000000004</v>
      </c>
      <c r="Y2260">
        <v>965.22677999999996</v>
      </c>
      <c r="Z2260">
        <v>4.1089647000000003E-3</v>
      </c>
      <c r="AA2260">
        <v>15.505527000000001</v>
      </c>
      <c r="AB2260">
        <v>4.1091846999999999E-3</v>
      </c>
      <c r="AC2260">
        <v>15.506357</v>
      </c>
      <c r="AD2260" s="2">
        <v>15.505445999999999</v>
      </c>
      <c r="AE2260" s="2">
        <v>3.8914951000000002</v>
      </c>
      <c r="AF2260" s="2">
        <f t="shared" si="179"/>
        <v>1.5505445999999999E-2</v>
      </c>
      <c r="AG2260" s="2">
        <f t="shared" si="179"/>
        <v>3.8914951000000001E-3</v>
      </c>
      <c r="AH2260" s="8">
        <v>283.98723999999999</v>
      </c>
      <c r="AI2260" s="3">
        <f t="shared" si="180"/>
        <v>38.696081363928521</v>
      </c>
      <c r="AJ2260" s="3">
        <f t="shared" si="181"/>
        <v>9.7117884269133032</v>
      </c>
      <c r="AK2260" s="3">
        <f t="shared" si="178"/>
        <v>64.49346893988087</v>
      </c>
      <c r="AL2260" s="3">
        <f t="shared" si="182"/>
        <v>16.186314044855507</v>
      </c>
    </row>
    <row r="2261" spans="1:38" x14ac:dyDescent="0.2">
      <c r="A2261" s="2">
        <v>2</v>
      </c>
      <c r="B2261" s="2" t="s">
        <v>2290</v>
      </c>
      <c r="C2261" s="2" t="s">
        <v>36</v>
      </c>
      <c r="D2261" s="2">
        <v>-16.963336000000002</v>
      </c>
      <c r="E2261" s="2">
        <v>145.67748</v>
      </c>
      <c r="F2261">
        <v>102000</v>
      </c>
      <c r="G2261">
        <v>3000</v>
      </c>
      <c r="H2261">
        <v>8.0310511000000005E-3</v>
      </c>
      <c r="I2261">
        <v>2.4687694000000002E-4</v>
      </c>
      <c r="J2261">
        <v>1.0048646E-3</v>
      </c>
      <c r="K2261">
        <v>1.6571315E-3</v>
      </c>
      <c r="L2261">
        <v>1.9536596000000002E-3</v>
      </c>
      <c r="M2261">
        <v>1.0142779</v>
      </c>
      <c r="N2261">
        <v>0.99184563999999997</v>
      </c>
      <c r="O2261">
        <v>1</v>
      </c>
      <c r="P2261">
        <v>1</v>
      </c>
      <c r="Q2261">
        <v>0.99184563999999997</v>
      </c>
      <c r="R2261">
        <v>1.0060070999999999</v>
      </c>
      <c r="S2261">
        <v>1.0056586000000001</v>
      </c>
      <c r="T2261">
        <v>-16.963080999999999</v>
      </c>
      <c r="U2261">
        <v>1002.0234</v>
      </c>
      <c r="V2261">
        <v>944.62000999999998</v>
      </c>
      <c r="W2261">
        <v>-16.990734</v>
      </c>
      <c r="X2261">
        <v>962.60281999999995</v>
      </c>
      <c r="Y2261">
        <v>944.66642000000002</v>
      </c>
      <c r="Z2261">
        <v>8.0316569999999993E-3</v>
      </c>
      <c r="AA2261">
        <v>30.308140000000002</v>
      </c>
      <c r="AB2261">
        <v>8.0341089999999993E-3</v>
      </c>
      <c r="AC2261">
        <v>30.317392999999999</v>
      </c>
      <c r="AD2261" s="2">
        <v>30.305852999999999</v>
      </c>
      <c r="AE2261" s="2">
        <v>7.3723004999999997</v>
      </c>
      <c r="AF2261" s="2">
        <f t="shared" si="179"/>
        <v>3.0305853000000001E-2</v>
      </c>
      <c r="AG2261" s="2">
        <f t="shared" si="179"/>
        <v>7.3723004999999998E-3</v>
      </c>
      <c r="AH2261" s="8">
        <v>1207</v>
      </c>
      <c r="AI2261" s="3">
        <f t="shared" si="180"/>
        <v>19.798155821583375</v>
      </c>
      <c r="AJ2261" s="3">
        <f t="shared" si="181"/>
        <v>4.8161638632160271</v>
      </c>
      <c r="AK2261" s="3">
        <f t="shared" si="178"/>
        <v>32.996926369305626</v>
      </c>
      <c r="AL2261" s="3">
        <f t="shared" si="182"/>
        <v>8.0269397720267133</v>
      </c>
    </row>
    <row r="2262" spans="1:38" x14ac:dyDescent="0.2">
      <c r="A2262" s="2">
        <v>3</v>
      </c>
      <c r="B2262" s="2" t="s">
        <v>2291</v>
      </c>
      <c r="C2262" s="2" t="s">
        <v>36</v>
      </c>
      <c r="D2262" s="2">
        <v>-16.947454</v>
      </c>
      <c r="E2262" s="2">
        <v>145.68917999999999</v>
      </c>
      <c r="F2262">
        <v>231000</v>
      </c>
      <c r="G2262">
        <v>1000</v>
      </c>
      <c r="H2262">
        <v>2.9021762999999999E-3</v>
      </c>
      <c r="I2262" s="1">
        <v>1.3727018999999999E-5</v>
      </c>
      <c r="J2262">
        <v>3.5391932999999999E-4</v>
      </c>
      <c r="K2262">
        <v>6.3132613E-4</v>
      </c>
      <c r="L2262">
        <v>7.2389226000000001E-4</v>
      </c>
      <c r="M2262">
        <v>0.86977696999999998</v>
      </c>
      <c r="N2262">
        <v>0.98352795000000004</v>
      </c>
      <c r="O2262">
        <v>1</v>
      </c>
      <c r="P2262">
        <v>1</v>
      </c>
      <c r="Q2262">
        <v>0.98352795000000004</v>
      </c>
      <c r="R2262">
        <v>0.85544995999999995</v>
      </c>
      <c r="S2262">
        <v>0.85622100000000001</v>
      </c>
      <c r="T2262">
        <v>-16.946065999999998</v>
      </c>
      <c r="U2262">
        <v>1006.2843</v>
      </c>
      <c r="V2262">
        <v>967.89044000000001</v>
      </c>
      <c r="W2262">
        <v>-16.944389999999999</v>
      </c>
      <c r="X2262">
        <v>966.26958000000002</v>
      </c>
      <c r="Y2262">
        <v>967.88753999999994</v>
      </c>
      <c r="Z2262">
        <v>2.9023541999999999E-3</v>
      </c>
      <c r="AA2262">
        <v>10.95228</v>
      </c>
      <c r="AB2262">
        <v>2.8998932999999998E-3</v>
      </c>
      <c r="AC2262">
        <v>10.942993</v>
      </c>
      <c r="AD2262" s="2">
        <v>10.951608999999999</v>
      </c>
      <c r="AE2262" s="2">
        <v>2.7316688999999998</v>
      </c>
      <c r="AF2262" s="2">
        <f t="shared" si="179"/>
        <v>1.0951608999999999E-2</v>
      </c>
      <c r="AG2262" s="2">
        <f t="shared" si="179"/>
        <v>2.7316688999999999E-3</v>
      </c>
      <c r="AH2262" s="8">
        <v>576</v>
      </c>
      <c r="AI2262" s="3">
        <f t="shared" si="180"/>
        <v>54.786470188992325</v>
      </c>
      <c r="AJ2262" s="3">
        <f t="shared" si="181"/>
        <v>13.66543461842433</v>
      </c>
      <c r="AK2262" s="3">
        <f t="shared" si="178"/>
        <v>91.310783648320538</v>
      </c>
      <c r="AL2262" s="3">
        <f t="shared" si="182"/>
        <v>22.775724364040549</v>
      </c>
    </row>
    <row r="2263" spans="1:38" x14ac:dyDescent="0.2">
      <c r="A2263" s="2">
        <v>4</v>
      </c>
      <c r="B2263" s="2" t="s">
        <v>2292</v>
      </c>
      <c r="C2263" s="2" t="s">
        <v>36</v>
      </c>
      <c r="D2263" s="2">
        <v>-16.851565000000001</v>
      </c>
      <c r="E2263" s="2">
        <v>145.64813000000001</v>
      </c>
      <c r="F2263">
        <v>231000</v>
      </c>
      <c r="G2263">
        <v>8000</v>
      </c>
      <c r="H2263">
        <v>3.4279697000000001E-3</v>
      </c>
      <c r="I2263">
        <v>1.2790267999999999E-4</v>
      </c>
      <c r="J2263">
        <v>3.7568981999999999E-4</v>
      </c>
      <c r="K2263">
        <v>7.2413641999999996E-4</v>
      </c>
      <c r="L2263">
        <v>8.2575753000000004E-4</v>
      </c>
      <c r="M2263">
        <v>1.0234938</v>
      </c>
      <c r="N2263">
        <v>0.99869739999999996</v>
      </c>
      <c r="O2263">
        <v>1</v>
      </c>
      <c r="P2263">
        <v>1</v>
      </c>
      <c r="Q2263">
        <v>0.99869739999999996</v>
      </c>
      <c r="R2263">
        <v>1.0221606000000001</v>
      </c>
      <c r="S2263">
        <v>1.0220119000000001</v>
      </c>
      <c r="T2263">
        <v>-16.851454</v>
      </c>
      <c r="U2263">
        <v>1004.8584</v>
      </c>
      <c r="V2263">
        <v>943.07764999999995</v>
      </c>
      <c r="W2263">
        <v>-17.06437</v>
      </c>
      <c r="X2263">
        <v>961.74794999999995</v>
      </c>
      <c r="Y2263">
        <v>943.43471</v>
      </c>
      <c r="Z2263">
        <v>3.4281826999999999E-3</v>
      </c>
      <c r="AA2263">
        <v>12.936538000000001</v>
      </c>
      <c r="AB2263">
        <v>3.4286516000000002E-3</v>
      </c>
      <c r="AC2263">
        <v>12.938307999999999</v>
      </c>
      <c r="AD2263" s="2">
        <v>12.935734999999999</v>
      </c>
      <c r="AE2263" s="2">
        <v>3.1160660999999998</v>
      </c>
      <c r="AF2263" s="2">
        <f t="shared" si="179"/>
        <v>1.2935734999999999E-2</v>
      </c>
      <c r="AG2263" s="2">
        <f t="shared" si="179"/>
        <v>3.1160660999999998E-3</v>
      </c>
      <c r="AH2263" s="8">
        <v>1222.9746</v>
      </c>
      <c r="AI2263" s="3">
        <f t="shared" si="180"/>
        <v>46.383139419600049</v>
      </c>
      <c r="AJ2263" s="3">
        <f t="shared" si="181"/>
        <v>11.173151611175506</v>
      </c>
      <c r="AK2263" s="3">
        <f t="shared" si="178"/>
        <v>77.305232366000084</v>
      </c>
      <c r="AL2263" s="3">
        <f t="shared" si="182"/>
        <v>18.621919351959178</v>
      </c>
    </row>
    <row r="2264" spans="1:38" x14ac:dyDescent="0.2">
      <c r="A2264" s="2">
        <v>5</v>
      </c>
      <c r="B2264" s="2" t="s">
        <v>2293</v>
      </c>
      <c r="C2264" s="2" t="s">
        <v>36</v>
      </c>
      <c r="D2264" s="2">
        <v>-16.873062000000001</v>
      </c>
      <c r="E2264" s="2">
        <v>145.67124999999999</v>
      </c>
      <c r="F2264">
        <v>499000</v>
      </c>
      <c r="G2264">
        <v>8000</v>
      </c>
      <c r="H2264">
        <v>1.3014095000000001E-3</v>
      </c>
      <c r="I2264" s="1">
        <v>2.3587924000000001E-5</v>
      </c>
      <c r="J2264">
        <v>1.24867E-4</v>
      </c>
      <c r="K2264">
        <v>2.8695973E-4</v>
      </c>
      <c r="L2264">
        <v>3.1383761000000003E-4</v>
      </c>
      <c r="M2264">
        <v>0.91539565000000001</v>
      </c>
      <c r="N2264">
        <v>0.98715061000000004</v>
      </c>
      <c r="O2264">
        <v>1</v>
      </c>
      <c r="P2264">
        <v>1</v>
      </c>
      <c r="Q2264">
        <v>0.98715061000000004</v>
      </c>
      <c r="R2264">
        <v>0.90363338000000004</v>
      </c>
      <c r="S2264">
        <v>0.90402753000000002</v>
      </c>
      <c r="T2264">
        <v>-16.872755000000002</v>
      </c>
      <c r="U2264">
        <v>1009.6103000000001</v>
      </c>
      <c r="V2264">
        <v>959.95237999999995</v>
      </c>
      <c r="W2264">
        <v>-16.889741999999998</v>
      </c>
      <c r="X2264">
        <v>965.02134999999998</v>
      </c>
      <c r="Y2264">
        <v>959.98140999999998</v>
      </c>
      <c r="Z2264">
        <v>1.3014761E-3</v>
      </c>
      <c r="AA2264">
        <v>4.9112306999999999</v>
      </c>
      <c r="AB2264">
        <v>1.3008945000000001E-3</v>
      </c>
      <c r="AC2264">
        <v>4.9090356999999996</v>
      </c>
      <c r="AD2264" s="2">
        <v>4.9109793000000002</v>
      </c>
      <c r="AE2264" s="2">
        <v>1.1842929</v>
      </c>
      <c r="AF2264" s="2">
        <f t="shared" si="179"/>
        <v>4.9109792999999999E-3</v>
      </c>
      <c r="AG2264" s="2">
        <f t="shared" si="179"/>
        <v>1.1842929000000001E-3</v>
      </c>
      <c r="AH2264" s="8">
        <v>981</v>
      </c>
      <c r="AI2264" s="3">
        <f t="shared" si="180"/>
        <v>122.17522480699522</v>
      </c>
      <c r="AJ2264" s="3">
        <f t="shared" si="181"/>
        <v>29.462810257585144</v>
      </c>
      <c r="AK2264" s="3">
        <f t="shared" si="178"/>
        <v>203.62537467832536</v>
      </c>
      <c r="AL2264" s="3">
        <f t="shared" si="182"/>
        <v>49.104683762641898</v>
      </c>
    </row>
    <row r="2265" spans="1:38" x14ac:dyDescent="0.2">
      <c r="A2265" s="2">
        <v>6</v>
      </c>
      <c r="B2265" s="2" t="s">
        <v>2294</v>
      </c>
      <c r="C2265" s="2" t="s">
        <v>36</v>
      </c>
      <c r="D2265" s="2">
        <v>-16.905131000000001</v>
      </c>
      <c r="E2265" s="2">
        <v>145.55350999999999</v>
      </c>
      <c r="F2265">
        <v>181000</v>
      </c>
      <c r="G2265">
        <v>3000</v>
      </c>
      <c r="H2265">
        <v>4.1890733999999999E-3</v>
      </c>
      <c r="I2265" s="1">
        <v>7.4353633999999999E-5</v>
      </c>
      <c r="J2265">
        <v>5.0098747999999997E-4</v>
      </c>
      <c r="K2265">
        <v>8.8725488000000003E-4</v>
      </c>
      <c r="L2265">
        <v>1.0216349999999999E-3</v>
      </c>
      <c r="M2265">
        <v>0.95927854999999995</v>
      </c>
      <c r="N2265">
        <v>0.99756559</v>
      </c>
      <c r="O2265">
        <v>1</v>
      </c>
      <c r="P2265">
        <v>1</v>
      </c>
      <c r="Q2265">
        <v>0.99756559</v>
      </c>
      <c r="R2265">
        <v>0.95694327999999995</v>
      </c>
      <c r="S2265">
        <v>0.95676439999999996</v>
      </c>
      <c r="T2265">
        <v>-16.907769999999999</v>
      </c>
      <c r="U2265">
        <v>967.60348999999997</v>
      </c>
      <c r="V2265">
        <v>952.91454999999996</v>
      </c>
      <c r="W2265">
        <v>-16.932492</v>
      </c>
      <c r="X2265">
        <v>960.69304999999997</v>
      </c>
      <c r="Y2265">
        <v>952.95640000000003</v>
      </c>
      <c r="Z2265">
        <v>4.1891688999999999E-3</v>
      </c>
      <c r="AA2265">
        <v>15.808185</v>
      </c>
      <c r="AB2265">
        <v>4.1898889E-3</v>
      </c>
      <c r="AC2265">
        <v>15.810900999999999</v>
      </c>
      <c r="AD2265" s="2">
        <v>15.807824</v>
      </c>
      <c r="AE2265" s="2">
        <v>3.8552265999999999</v>
      </c>
      <c r="AF2265" s="2">
        <f t="shared" si="179"/>
        <v>1.5807824000000002E-2</v>
      </c>
      <c r="AG2265" s="2">
        <f t="shared" si="179"/>
        <v>3.8552266E-3</v>
      </c>
      <c r="AH2265" s="8">
        <v>629.97185999999999</v>
      </c>
      <c r="AI2265" s="3">
        <f t="shared" si="180"/>
        <v>37.955888172844027</v>
      </c>
      <c r="AJ2265" s="3">
        <f t="shared" si="181"/>
        <v>9.2567167821816394</v>
      </c>
      <c r="AK2265" s="3">
        <f t="shared" si="178"/>
        <v>63.259813621406714</v>
      </c>
      <c r="AL2265" s="3">
        <f t="shared" si="182"/>
        <v>15.427861303636067</v>
      </c>
    </row>
    <row r="2266" spans="1:38" x14ac:dyDescent="0.2">
      <c r="A2266" s="2">
        <v>7</v>
      </c>
      <c r="B2266" s="2" t="s">
        <v>2295</v>
      </c>
      <c r="C2266" s="2" t="s">
        <v>36</v>
      </c>
      <c r="D2266" s="2">
        <v>-16.906112</v>
      </c>
      <c r="E2266" s="2">
        <v>145.55036999999999</v>
      </c>
      <c r="F2266">
        <v>197000</v>
      </c>
      <c r="G2266">
        <v>3000</v>
      </c>
      <c r="H2266">
        <v>4.0885584999999997E-3</v>
      </c>
      <c r="I2266" s="1">
        <v>6.6540806000000001E-5</v>
      </c>
      <c r="J2266">
        <v>4.6024393999999998E-4</v>
      </c>
      <c r="K2266">
        <v>8.5857998000000004E-4</v>
      </c>
      <c r="L2266">
        <v>9.7642805000000001E-4</v>
      </c>
      <c r="M2266">
        <v>1.0314350000000001</v>
      </c>
      <c r="N2266">
        <v>0.99698651999999999</v>
      </c>
      <c r="O2266">
        <v>1</v>
      </c>
      <c r="P2266">
        <v>1</v>
      </c>
      <c r="Q2266">
        <v>0.99698651999999999</v>
      </c>
      <c r="R2266">
        <v>1.0283268000000001</v>
      </c>
      <c r="S2266">
        <v>1.0280613999999999</v>
      </c>
      <c r="T2266">
        <v>-16.906096000000002</v>
      </c>
      <c r="U2266">
        <v>967.82890999999995</v>
      </c>
      <c r="V2266">
        <v>942.01274000000001</v>
      </c>
      <c r="W2266">
        <v>-16.986768000000001</v>
      </c>
      <c r="X2266">
        <v>961.27206999999999</v>
      </c>
      <c r="Y2266">
        <v>942.14792999999997</v>
      </c>
      <c r="Z2266">
        <v>4.0888152999999997E-3</v>
      </c>
      <c r="AA2266">
        <v>15.429492</v>
      </c>
      <c r="AB2266">
        <v>4.0897939000000003E-3</v>
      </c>
      <c r="AC2266">
        <v>15.433185</v>
      </c>
      <c r="AD2266" s="2">
        <v>15.428523</v>
      </c>
      <c r="AE2266" s="2">
        <v>3.6846342000000001</v>
      </c>
      <c r="AF2266" s="2">
        <f t="shared" si="179"/>
        <v>1.5428523E-2</v>
      </c>
      <c r="AG2266" s="2">
        <f t="shared" si="179"/>
        <v>3.6846342000000001E-3</v>
      </c>
      <c r="AH2266" s="8">
        <v>892.98724000000004</v>
      </c>
      <c r="AI2266" s="3">
        <f t="shared" si="180"/>
        <v>38.889010957173284</v>
      </c>
      <c r="AJ2266" s="3">
        <f t="shared" si="181"/>
        <v>9.2874593230327633</v>
      </c>
      <c r="AK2266" s="3">
        <f t="shared" si="178"/>
        <v>64.815018261955473</v>
      </c>
      <c r="AL2266" s="3">
        <f t="shared" si="182"/>
        <v>15.479098871721272</v>
      </c>
    </row>
    <row r="2267" spans="1:38" x14ac:dyDescent="0.2">
      <c r="A2267" s="2">
        <v>8</v>
      </c>
      <c r="B2267" s="2" t="s">
        <v>2296</v>
      </c>
      <c r="C2267" s="2" t="s">
        <v>36</v>
      </c>
      <c r="D2267" s="2">
        <v>-16.825310000000002</v>
      </c>
      <c r="E2267" s="2">
        <v>145.51378</v>
      </c>
      <c r="F2267">
        <v>251000</v>
      </c>
      <c r="G2267">
        <v>3000</v>
      </c>
      <c r="H2267">
        <v>3.0020596999999999E-3</v>
      </c>
      <c r="I2267" s="1">
        <v>3.8901245000000003E-5</v>
      </c>
      <c r="J2267">
        <v>3.3244580000000001E-4</v>
      </c>
      <c r="K2267">
        <v>6.4045613999999995E-4</v>
      </c>
      <c r="L2267">
        <v>7.2264623999999998E-4</v>
      </c>
      <c r="M2267">
        <v>0.97901645999999998</v>
      </c>
      <c r="N2267">
        <v>0.99765172999999996</v>
      </c>
      <c r="O2267">
        <v>1</v>
      </c>
      <c r="P2267">
        <v>1</v>
      </c>
      <c r="Q2267">
        <v>0.99765172999999996</v>
      </c>
      <c r="R2267">
        <v>0.97671746999999998</v>
      </c>
      <c r="S2267">
        <v>0.97649363</v>
      </c>
      <c r="T2267">
        <v>-16.822866999999999</v>
      </c>
      <c r="U2267">
        <v>970.60044000000005</v>
      </c>
      <c r="V2267">
        <v>949.69962999999996</v>
      </c>
      <c r="W2267">
        <v>-16.943745</v>
      </c>
      <c r="X2267">
        <v>956.92102999999997</v>
      </c>
      <c r="Y2267">
        <v>949.90367000000003</v>
      </c>
      <c r="Z2267">
        <v>3.0021961E-3</v>
      </c>
      <c r="AA2267">
        <v>11.329041999999999</v>
      </c>
      <c r="AB2267">
        <v>3.0028485E-3</v>
      </c>
      <c r="AC2267">
        <v>11.331504000000001</v>
      </c>
      <c r="AD2267" s="2">
        <v>11.328526999999999</v>
      </c>
      <c r="AE2267" s="2">
        <v>2.7269668999999999</v>
      </c>
      <c r="AF2267" s="2">
        <f t="shared" si="179"/>
        <v>1.1328527E-2</v>
      </c>
      <c r="AG2267" s="2">
        <f t="shared" si="179"/>
        <v>2.7269668999999998E-3</v>
      </c>
      <c r="AH2267" s="8">
        <v>917.97448999999995</v>
      </c>
      <c r="AI2267" s="3">
        <f t="shared" si="180"/>
        <v>52.963637726246318</v>
      </c>
      <c r="AJ2267" s="3">
        <f t="shared" si="181"/>
        <v>12.749238006235496</v>
      </c>
      <c r="AK2267" s="3">
        <f t="shared" si="178"/>
        <v>88.272729543743864</v>
      </c>
      <c r="AL2267" s="3">
        <f t="shared" si="182"/>
        <v>21.248730010392492</v>
      </c>
    </row>
    <row r="2268" spans="1:38" x14ac:dyDescent="0.2">
      <c r="A2268" s="2">
        <v>9</v>
      </c>
      <c r="B2268" s="2" t="s">
        <v>2297</v>
      </c>
      <c r="C2268" s="2" t="s">
        <v>36</v>
      </c>
      <c r="D2268" s="2">
        <v>-16.825310000000002</v>
      </c>
      <c r="E2268" s="2">
        <v>145.51378</v>
      </c>
      <c r="F2268">
        <v>248000</v>
      </c>
      <c r="G2268">
        <v>4000</v>
      </c>
      <c r="H2268">
        <v>3.0414352E-3</v>
      </c>
      <c r="I2268" s="1">
        <v>5.3162379E-5</v>
      </c>
      <c r="J2268">
        <v>3.3768813000000002E-4</v>
      </c>
      <c r="K2268">
        <v>6.4861499E-4</v>
      </c>
      <c r="L2268">
        <v>7.3318546000000003E-4</v>
      </c>
      <c r="M2268">
        <v>0.97901645999999998</v>
      </c>
      <c r="N2268">
        <v>0.99765172999999996</v>
      </c>
      <c r="O2268">
        <v>1</v>
      </c>
      <c r="P2268">
        <v>1</v>
      </c>
      <c r="Q2268">
        <v>0.99765172999999996</v>
      </c>
      <c r="R2268">
        <v>0.97671746999999998</v>
      </c>
      <c r="S2268">
        <v>0.97649363</v>
      </c>
      <c r="T2268">
        <v>-16.822866999999999</v>
      </c>
      <c r="U2268">
        <v>970.60044000000005</v>
      </c>
      <c r="V2268">
        <v>949.69962999999996</v>
      </c>
      <c r="W2268">
        <v>-16.943745</v>
      </c>
      <c r="X2268">
        <v>956.92102999999997</v>
      </c>
      <c r="Y2268">
        <v>949.90367000000003</v>
      </c>
      <c r="Z2268">
        <v>3.0415737999999999E-3</v>
      </c>
      <c r="AA2268">
        <v>11.477637</v>
      </c>
      <c r="AB2268">
        <v>3.0422339E-3</v>
      </c>
      <c r="AC2268">
        <v>11.480128000000001</v>
      </c>
      <c r="AD2268" s="2">
        <v>11.477114</v>
      </c>
      <c r="AE2268" s="2">
        <v>2.7667375999999999</v>
      </c>
      <c r="AF2268" s="2">
        <f t="shared" si="179"/>
        <v>1.1477114E-2</v>
      </c>
      <c r="AG2268" s="2">
        <f t="shared" si="179"/>
        <v>2.7667375999999998E-3</v>
      </c>
      <c r="AH2268" s="8">
        <v>917.97448999999995</v>
      </c>
      <c r="AI2268" s="3">
        <f t="shared" si="180"/>
        <v>52.277950711302509</v>
      </c>
      <c r="AJ2268" s="3">
        <f t="shared" si="181"/>
        <v>12.602416590434441</v>
      </c>
      <c r="AK2268" s="3">
        <f t="shared" si="178"/>
        <v>87.129917852170848</v>
      </c>
      <c r="AL2268" s="3">
        <f t="shared" si="182"/>
        <v>21.004027650724069</v>
      </c>
    </row>
    <row r="2269" spans="1:38" x14ac:dyDescent="0.2">
      <c r="A2269" s="2">
        <v>10</v>
      </c>
      <c r="B2269" s="2" t="s">
        <v>2298</v>
      </c>
      <c r="C2269" s="2" t="s">
        <v>36</v>
      </c>
      <c r="D2269" s="2">
        <v>-16.801615000000002</v>
      </c>
      <c r="E2269" s="2">
        <v>145.61107999999999</v>
      </c>
      <c r="F2269">
        <v>256000</v>
      </c>
      <c r="G2269">
        <v>6000</v>
      </c>
      <c r="H2269">
        <v>3.0816086999999998E-3</v>
      </c>
      <c r="I2269" s="1">
        <v>7.8075684000000005E-5</v>
      </c>
      <c r="J2269">
        <v>3.2963680999999997E-4</v>
      </c>
      <c r="K2269">
        <v>6.5256182000000005E-4</v>
      </c>
      <c r="L2269">
        <v>7.3525041E-4</v>
      </c>
      <c r="M2269">
        <v>1.0281225000000001</v>
      </c>
      <c r="N2269">
        <v>0.99872702999999996</v>
      </c>
      <c r="O2269">
        <v>1</v>
      </c>
      <c r="P2269">
        <v>1</v>
      </c>
      <c r="Q2269">
        <v>0.99872702999999996</v>
      </c>
      <c r="R2269">
        <v>1.0268136999999999</v>
      </c>
      <c r="S2269">
        <v>1.0266529</v>
      </c>
      <c r="T2269">
        <v>-16.801587000000001</v>
      </c>
      <c r="U2269">
        <v>972.81599000000006</v>
      </c>
      <c r="V2269">
        <v>942.31862000000001</v>
      </c>
      <c r="W2269">
        <v>-17.06437</v>
      </c>
      <c r="X2269">
        <v>961.74794999999995</v>
      </c>
      <c r="Y2269">
        <v>942.75919999999996</v>
      </c>
      <c r="Z2269">
        <v>3.0817929000000002E-3</v>
      </c>
      <c r="AA2269">
        <v>11.629407</v>
      </c>
      <c r="AB2269">
        <v>3.0822512999999999E-3</v>
      </c>
      <c r="AC2269">
        <v>11.631137000000001</v>
      </c>
      <c r="AD2269" s="2">
        <v>11.628712</v>
      </c>
      <c r="AE2269" s="2">
        <v>2.7745297999999998</v>
      </c>
      <c r="AF2269" s="2">
        <f t="shared" si="179"/>
        <v>1.1628711999999999E-2</v>
      </c>
      <c r="AG2269" s="2">
        <f t="shared" si="179"/>
        <v>2.7745297999999998E-3</v>
      </c>
      <c r="AH2269" s="8">
        <v>941.83007999999995</v>
      </c>
      <c r="AI2269" s="3">
        <f t="shared" si="180"/>
        <v>51.596427876105281</v>
      </c>
      <c r="AJ2269" s="3">
        <f t="shared" si="181"/>
        <v>12.310548813643747</v>
      </c>
      <c r="AK2269" s="3">
        <f t="shared" si="178"/>
        <v>85.994046460175468</v>
      </c>
      <c r="AL2269" s="3">
        <f t="shared" si="182"/>
        <v>20.517581356072913</v>
      </c>
    </row>
    <row r="2270" spans="1:38" x14ac:dyDescent="0.2">
      <c r="A2270" s="2">
        <v>11</v>
      </c>
      <c r="B2270" s="2" t="s">
        <v>2299</v>
      </c>
      <c r="C2270" s="2" t="s">
        <v>36</v>
      </c>
      <c r="D2270" s="2">
        <v>-16.793054999999999</v>
      </c>
      <c r="E2270" s="2">
        <v>145.64410000000001</v>
      </c>
      <c r="F2270">
        <v>189000</v>
      </c>
      <c r="G2270">
        <v>3000</v>
      </c>
      <c r="H2270">
        <v>3.7175570999999998E-3</v>
      </c>
      <c r="I2270" s="1">
        <v>6.3716409999999999E-5</v>
      </c>
      <c r="J2270">
        <v>4.6352410999999998E-4</v>
      </c>
      <c r="K2270">
        <v>7.9890946999999996E-4</v>
      </c>
      <c r="L2270">
        <v>9.2583515000000001E-4</v>
      </c>
      <c r="M2270">
        <v>0.88419890000000001</v>
      </c>
      <c r="N2270">
        <v>0.99964341000000001</v>
      </c>
      <c r="O2270">
        <v>1</v>
      </c>
      <c r="P2270">
        <v>1</v>
      </c>
      <c r="Q2270">
        <v>0.99964341000000001</v>
      </c>
      <c r="R2270">
        <v>0.88388359999999999</v>
      </c>
      <c r="S2270">
        <v>0.88388434000000005</v>
      </c>
      <c r="T2270">
        <v>-16.792864999999999</v>
      </c>
      <c r="U2270">
        <v>971.14233999999999</v>
      </c>
      <c r="V2270">
        <v>965.10535000000004</v>
      </c>
      <c r="W2270">
        <v>-16.783083000000001</v>
      </c>
      <c r="X2270">
        <v>970.01575000000003</v>
      </c>
      <c r="Y2270">
        <v>965.08848</v>
      </c>
      <c r="Z2270">
        <v>3.7175655000000001E-3</v>
      </c>
      <c r="AA2270">
        <v>14.028549</v>
      </c>
      <c r="AB2270">
        <v>3.7175627E-3</v>
      </c>
      <c r="AC2270">
        <v>14.028537999999999</v>
      </c>
      <c r="AD2270" s="2">
        <v>14.028517000000001</v>
      </c>
      <c r="AE2270" s="2">
        <v>3.4937176000000001</v>
      </c>
      <c r="AF2270" s="2">
        <f t="shared" si="179"/>
        <v>1.4028517000000001E-2</v>
      </c>
      <c r="AG2270" s="2">
        <f t="shared" si="179"/>
        <v>3.4937176000000001E-3</v>
      </c>
      <c r="AH2270" s="8">
        <v>113.98087</v>
      </c>
      <c r="AI2270" s="3">
        <f t="shared" si="180"/>
        <v>42.770023374530602</v>
      </c>
      <c r="AJ2270" s="3">
        <f t="shared" si="181"/>
        <v>10.651616519123793</v>
      </c>
      <c r="AK2270" s="3">
        <f t="shared" si="178"/>
        <v>71.283372290884344</v>
      </c>
      <c r="AL2270" s="3">
        <f t="shared" si="182"/>
        <v>17.752694198539654</v>
      </c>
    </row>
    <row r="2271" spans="1:38" x14ac:dyDescent="0.2">
      <c r="A2271" s="2">
        <v>12</v>
      </c>
      <c r="B2271" s="2" t="s">
        <v>2300</v>
      </c>
      <c r="C2271" s="2" t="s">
        <v>36</v>
      </c>
      <c r="D2271" s="2">
        <v>-16.827190000000002</v>
      </c>
      <c r="E2271" s="2">
        <v>145.65395000000001</v>
      </c>
      <c r="F2271">
        <v>131000</v>
      </c>
      <c r="G2271">
        <v>2000</v>
      </c>
      <c r="H2271">
        <v>5.6784351000000004E-3</v>
      </c>
      <c r="I2271" s="1">
        <v>9.1913857000000003E-5</v>
      </c>
      <c r="J2271">
        <v>7.3421433000000005E-4</v>
      </c>
      <c r="K2271">
        <v>1.1978696E-3</v>
      </c>
      <c r="L2271">
        <v>1.407981E-3</v>
      </c>
      <c r="M2271">
        <v>0.91914753999999999</v>
      </c>
      <c r="N2271">
        <v>0.99577768</v>
      </c>
      <c r="O2271">
        <v>1</v>
      </c>
      <c r="P2271">
        <v>1</v>
      </c>
      <c r="Q2271">
        <v>0.99577768</v>
      </c>
      <c r="R2271">
        <v>0.91526660999999998</v>
      </c>
      <c r="S2271">
        <v>0.91522342999999995</v>
      </c>
      <c r="T2271">
        <v>-16.827092</v>
      </c>
      <c r="U2271">
        <v>969.81038999999998</v>
      </c>
      <c r="V2271">
        <v>959.25234999999998</v>
      </c>
      <c r="W2271">
        <v>-16.823053000000002</v>
      </c>
      <c r="X2271">
        <v>964.43793000000005</v>
      </c>
      <c r="Y2271">
        <v>959.24545000000001</v>
      </c>
      <c r="Z2271">
        <v>5.6784823999999996E-3</v>
      </c>
      <c r="AA2271">
        <v>21.428235000000001</v>
      </c>
      <c r="AB2271">
        <v>5.6787215E-3</v>
      </c>
      <c r="AC2271">
        <v>21.429137999999998</v>
      </c>
      <c r="AD2271" s="2">
        <v>21.428056999999999</v>
      </c>
      <c r="AE2271" s="2">
        <v>5.3131357000000001</v>
      </c>
      <c r="AF2271" s="2">
        <f t="shared" si="179"/>
        <v>2.1428057E-2</v>
      </c>
      <c r="AG2271" s="2">
        <f t="shared" si="179"/>
        <v>5.3131356999999999E-3</v>
      </c>
      <c r="AH2271" s="8">
        <v>245</v>
      </c>
      <c r="AI2271" s="3">
        <f t="shared" si="180"/>
        <v>28.000672202804015</v>
      </c>
      <c r="AJ2271" s="3">
        <f t="shared" si="181"/>
        <v>6.9428306591080871</v>
      </c>
      <c r="AK2271" s="3">
        <f t="shared" si="178"/>
        <v>46.667787004673364</v>
      </c>
      <c r="AL2271" s="3">
        <f t="shared" si="182"/>
        <v>11.571384431846814</v>
      </c>
    </row>
    <row r="2272" spans="1:38" x14ac:dyDescent="0.2">
      <c r="A2272" s="2">
        <v>13</v>
      </c>
      <c r="B2272" s="2" t="s">
        <v>2301</v>
      </c>
      <c r="C2272" s="2" t="s">
        <v>36</v>
      </c>
      <c r="D2272" s="2">
        <v>-16.832553999999998</v>
      </c>
      <c r="E2272" s="2">
        <v>145.68082000000001</v>
      </c>
      <c r="F2272">
        <v>61000</v>
      </c>
      <c r="G2272">
        <v>2000</v>
      </c>
      <c r="H2272">
        <v>1.1627146E-2</v>
      </c>
      <c r="I2272">
        <v>3.9600756999999998E-4</v>
      </c>
      <c r="J2272">
        <v>1.7262137999999999E-3</v>
      </c>
      <c r="K2272">
        <v>2.4271178000000002E-3</v>
      </c>
      <c r="L2272">
        <v>3.0045860000000001E-3</v>
      </c>
      <c r="M2272">
        <v>0.84167884000000004</v>
      </c>
      <c r="N2272">
        <v>0.98606415999999997</v>
      </c>
      <c r="O2272">
        <v>1</v>
      </c>
      <c r="P2272">
        <v>1</v>
      </c>
      <c r="Q2272">
        <v>0.98606415999999997</v>
      </c>
      <c r="R2272">
        <v>0.82994933999999998</v>
      </c>
      <c r="S2272">
        <v>0.82995395999999999</v>
      </c>
      <c r="T2272">
        <v>-16.831329</v>
      </c>
      <c r="U2272">
        <v>1004.5059</v>
      </c>
      <c r="V2272">
        <v>972.74783000000002</v>
      </c>
      <c r="W2272">
        <v>-16.825586999999999</v>
      </c>
      <c r="X2272">
        <v>978.92660000000001</v>
      </c>
      <c r="Y2272">
        <v>972.73779999999999</v>
      </c>
      <c r="Z2272">
        <v>1.1627629E-2</v>
      </c>
      <c r="AA2272">
        <v>43.877844000000003</v>
      </c>
      <c r="AB2272">
        <v>1.1627574E-2</v>
      </c>
      <c r="AC2272">
        <v>43.877639000000002</v>
      </c>
      <c r="AD2272" s="2">
        <v>43.876021999999999</v>
      </c>
      <c r="AE2272" s="2">
        <v>11.33806</v>
      </c>
      <c r="AF2272" s="2">
        <f t="shared" si="179"/>
        <v>4.3876022000000001E-2</v>
      </c>
      <c r="AG2272" s="2">
        <f t="shared" si="179"/>
        <v>1.133806E-2</v>
      </c>
      <c r="AH2272" s="8">
        <v>556</v>
      </c>
      <c r="AI2272" s="3">
        <f t="shared" si="180"/>
        <v>13.674895139764494</v>
      </c>
      <c r="AJ2272" s="3">
        <f t="shared" si="181"/>
        <v>3.5337474666312785</v>
      </c>
      <c r="AK2272" s="3">
        <f t="shared" si="178"/>
        <v>22.79149189960749</v>
      </c>
      <c r="AL2272" s="3">
        <f t="shared" si="182"/>
        <v>5.8895791110521305</v>
      </c>
    </row>
    <row r="2273" spans="1:38" x14ac:dyDescent="0.2">
      <c r="A2273" s="2">
        <v>14</v>
      </c>
      <c r="B2273" s="2" t="s">
        <v>2302</v>
      </c>
      <c r="C2273" s="2" t="s">
        <v>36</v>
      </c>
      <c r="D2273" s="2">
        <v>-16.815823000000002</v>
      </c>
      <c r="E2273" s="2">
        <v>145.68144000000001</v>
      </c>
      <c r="F2273">
        <v>66000</v>
      </c>
      <c r="G2273">
        <v>2000</v>
      </c>
      <c r="H2273">
        <v>1.0462117E-2</v>
      </c>
      <c r="I2273">
        <v>3.3056759000000001E-4</v>
      </c>
      <c r="J2273">
        <v>1.5734273E-3</v>
      </c>
      <c r="K2273">
        <v>2.1979156000000001E-3</v>
      </c>
      <c r="L2273">
        <v>2.7231932000000001E-3</v>
      </c>
      <c r="M2273">
        <v>0.82296608999999998</v>
      </c>
      <c r="N2273">
        <v>0.97980643000000001</v>
      </c>
      <c r="O2273">
        <v>1</v>
      </c>
      <c r="P2273">
        <v>1</v>
      </c>
      <c r="Q2273">
        <v>0.97980643000000001</v>
      </c>
      <c r="R2273">
        <v>0.80634746999999996</v>
      </c>
      <c r="S2273">
        <v>0.80689146</v>
      </c>
      <c r="T2273">
        <v>-16.816683000000001</v>
      </c>
      <c r="U2273">
        <v>1005.8853</v>
      </c>
      <c r="V2273">
        <v>976.20264999999995</v>
      </c>
      <c r="W2273">
        <v>-16.815821</v>
      </c>
      <c r="X2273">
        <v>983.45109000000002</v>
      </c>
      <c r="Y2273">
        <v>976.20114000000001</v>
      </c>
      <c r="Z2273">
        <v>1.0462674999999999E-2</v>
      </c>
      <c r="AA2273">
        <v>39.481791000000001</v>
      </c>
      <c r="AB2273">
        <v>1.0456745999999999E-2</v>
      </c>
      <c r="AC2273">
        <v>39.459417000000002</v>
      </c>
      <c r="AD2273" s="2">
        <v>39.479686000000001</v>
      </c>
      <c r="AE2273" s="2">
        <v>10.276201</v>
      </c>
      <c r="AF2273" s="2">
        <f t="shared" si="179"/>
        <v>3.9479686E-2</v>
      </c>
      <c r="AG2273" s="2">
        <f t="shared" si="179"/>
        <v>1.0276201E-2</v>
      </c>
      <c r="AH2273" s="8">
        <v>568</v>
      </c>
      <c r="AI2273" s="3">
        <f t="shared" si="180"/>
        <v>15.197689262270222</v>
      </c>
      <c r="AJ2273" s="3">
        <f t="shared" si="181"/>
        <v>3.9558194458443903</v>
      </c>
      <c r="AK2273" s="3">
        <f t="shared" si="178"/>
        <v>25.329482103783704</v>
      </c>
      <c r="AL2273" s="3">
        <f t="shared" si="182"/>
        <v>6.5930324097406503</v>
      </c>
    </row>
    <row r="2274" spans="1:38" x14ac:dyDescent="0.2">
      <c r="A2274" s="2">
        <v>0</v>
      </c>
      <c r="B2274" s="2" t="s">
        <v>2303</v>
      </c>
      <c r="C2274" s="2" t="s">
        <v>36</v>
      </c>
      <c r="D2274" s="2">
        <v>-22.519970000000001</v>
      </c>
      <c r="E2274" s="2">
        <v>-43.000863000000003</v>
      </c>
      <c r="F2274">
        <v>84000</v>
      </c>
      <c r="G2274">
        <v>3000</v>
      </c>
      <c r="H2274">
        <v>1.0624477E-2</v>
      </c>
      <c r="I2274">
        <v>3.9275064000000002E-4</v>
      </c>
      <c r="J2274">
        <v>1.2738789000000001E-3</v>
      </c>
      <c r="K2274">
        <v>2.1550179999999999E-3</v>
      </c>
      <c r="L2274">
        <v>2.5339935000000002E-3</v>
      </c>
      <c r="M2274">
        <v>1.1395987000000001</v>
      </c>
      <c r="N2274">
        <v>0.96755849000000005</v>
      </c>
      <c r="O2274">
        <v>1</v>
      </c>
      <c r="P2274">
        <v>1</v>
      </c>
      <c r="Q2274">
        <v>0.96755849000000005</v>
      </c>
      <c r="R2274">
        <v>1.1026282999999999</v>
      </c>
      <c r="S2274">
        <v>1.0993002000000001</v>
      </c>
      <c r="T2274">
        <v>-22.519818999999998</v>
      </c>
      <c r="U2274">
        <v>995.72675000000004</v>
      </c>
      <c r="V2274">
        <v>941.44191999999998</v>
      </c>
      <c r="W2274">
        <v>-22.502126000000001</v>
      </c>
      <c r="X2274">
        <v>950.50904000000003</v>
      </c>
      <c r="Y2274">
        <v>941.37863000000004</v>
      </c>
      <c r="Z2274">
        <v>1.0625968E-2</v>
      </c>
      <c r="AA2274">
        <v>40.097994</v>
      </c>
      <c r="AB2274">
        <v>1.0654171E-2</v>
      </c>
      <c r="AC2274">
        <v>40.204419999999999</v>
      </c>
      <c r="AD2274" s="2">
        <v>40.092367000000003</v>
      </c>
      <c r="AE2274" s="2">
        <v>9.5622398000000004</v>
      </c>
      <c r="AF2274" s="2">
        <f t="shared" si="179"/>
        <v>4.0092367000000004E-2</v>
      </c>
      <c r="AG2274" s="2">
        <f t="shared" si="179"/>
        <v>9.5622398000000004E-3</v>
      </c>
      <c r="AH2274" s="8">
        <v>1366</v>
      </c>
      <c r="AI2274" s="3">
        <f t="shared" si="180"/>
        <v>14.965442175065393</v>
      </c>
      <c r="AJ2274" s="3">
        <f t="shared" si="181"/>
        <v>3.569336447284563</v>
      </c>
      <c r="AK2274" s="3">
        <f t="shared" si="178"/>
        <v>24.942403625108987</v>
      </c>
      <c r="AL2274" s="3">
        <f t="shared" si="182"/>
        <v>5.948894078807605</v>
      </c>
    </row>
    <row r="2275" spans="1:38" x14ac:dyDescent="0.2">
      <c r="A2275" s="2">
        <v>1</v>
      </c>
      <c r="B2275" s="2" t="s">
        <v>2304</v>
      </c>
      <c r="C2275" s="2" t="s">
        <v>36</v>
      </c>
      <c r="D2275" s="2">
        <v>-22.519970000000001</v>
      </c>
      <c r="E2275" s="2">
        <v>-43.000863000000003</v>
      </c>
      <c r="F2275">
        <v>35000</v>
      </c>
      <c r="G2275">
        <v>3000</v>
      </c>
      <c r="H2275">
        <v>2.6034779000000001E-2</v>
      </c>
      <c r="I2275">
        <v>2.2834070999999999E-3</v>
      </c>
      <c r="J2275">
        <v>3.2785288E-3</v>
      </c>
      <c r="K2275">
        <v>5.1924125999999998E-3</v>
      </c>
      <c r="L2275">
        <v>6.5516293999999999E-3</v>
      </c>
      <c r="M2275">
        <v>1.1395987000000001</v>
      </c>
      <c r="N2275">
        <v>0.96755849000000005</v>
      </c>
      <c r="O2275">
        <v>1</v>
      </c>
      <c r="P2275">
        <v>1</v>
      </c>
      <c r="Q2275">
        <v>0.96755849000000005</v>
      </c>
      <c r="R2275">
        <v>1.1026282999999999</v>
      </c>
      <c r="S2275">
        <v>1.0993002000000001</v>
      </c>
      <c r="T2275">
        <v>-22.519818999999998</v>
      </c>
      <c r="U2275">
        <v>995.72675000000004</v>
      </c>
      <c r="V2275">
        <v>941.44191999999998</v>
      </c>
      <c r="W2275">
        <v>-22.502126000000001</v>
      </c>
      <c r="X2275">
        <v>950.50904000000003</v>
      </c>
      <c r="Y2275">
        <v>941.37863000000004</v>
      </c>
      <c r="Z2275">
        <v>2.6038644E-2</v>
      </c>
      <c r="AA2275">
        <v>98.259034999999997</v>
      </c>
      <c r="AB2275">
        <v>2.61055E-2</v>
      </c>
      <c r="AC2275">
        <v>98.511322000000007</v>
      </c>
      <c r="AD2275" s="2">
        <v>98.244449000000003</v>
      </c>
      <c r="AE2275" s="2">
        <v>24.723130000000001</v>
      </c>
      <c r="AF2275" s="2">
        <f t="shared" si="179"/>
        <v>9.8244448999999998E-2</v>
      </c>
      <c r="AG2275" s="2">
        <f t="shared" si="179"/>
        <v>2.4723130000000003E-2</v>
      </c>
      <c r="AH2275" s="8">
        <v>1366</v>
      </c>
      <c r="AI2275" s="3">
        <f t="shared" si="180"/>
        <v>6.1072152789008971</v>
      </c>
      <c r="AJ2275" s="3">
        <f t="shared" si="181"/>
        <v>1.536875404311679</v>
      </c>
      <c r="AK2275" s="3">
        <f t="shared" si="178"/>
        <v>10.178692131501496</v>
      </c>
      <c r="AL2275" s="3">
        <f t="shared" si="182"/>
        <v>2.5614590071861323</v>
      </c>
    </row>
    <row r="2276" spans="1:38" x14ac:dyDescent="0.2">
      <c r="A2276" s="2">
        <v>2</v>
      </c>
      <c r="B2276" s="2" t="s">
        <v>2305</v>
      </c>
      <c r="C2276" s="2" t="s">
        <v>36</v>
      </c>
      <c r="D2276" s="2">
        <v>-22.492469</v>
      </c>
      <c r="E2276" s="2">
        <v>-43.000892</v>
      </c>
      <c r="F2276">
        <v>122000</v>
      </c>
      <c r="G2276">
        <v>3000</v>
      </c>
      <c r="H2276">
        <v>1.2235566999999999E-2</v>
      </c>
      <c r="I2276">
        <v>3.0734322E-4</v>
      </c>
      <c r="J2276">
        <v>9.4270493999999998E-4</v>
      </c>
      <c r="K2276">
        <v>2.3511523000000001E-3</v>
      </c>
      <c r="L2276">
        <v>2.5516798000000001E-3</v>
      </c>
      <c r="M2276">
        <v>2.0835773999999998</v>
      </c>
      <c r="N2276">
        <v>0.93856759999999995</v>
      </c>
      <c r="O2276">
        <v>1</v>
      </c>
      <c r="P2276">
        <v>1</v>
      </c>
      <c r="Q2276">
        <v>0.93856759999999995</v>
      </c>
      <c r="R2276">
        <v>1.9555781999999999</v>
      </c>
      <c r="S2276">
        <v>1.9667254999999999</v>
      </c>
      <c r="T2276">
        <v>-22.492214000000001</v>
      </c>
      <c r="U2276">
        <v>966.25478999999996</v>
      </c>
      <c r="V2276">
        <v>852.22564</v>
      </c>
      <c r="W2276">
        <v>-22.476296000000001</v>
      </c>
      <c r="X2276">
        <v>893.91510000000005</v>
      </c>
      <c r="Y2276">
        <v>852.17492000000004</v>
      </c>
      <c r="Z2276">
        <v>1.2239477E-2</v>
      </c>
      <c r="AA2276">
        <v>46.186706000000001</v>
      </c>
      <c r="AB2276">
        <v>1.2175396E-2</v>
      </c>
      <c r="AC2276">
        <v>45.944890999999998</v>
      </c>
      <c r="AD2276" s="2">
        <v>46.171951999999997</v>
      </c>
      <c r="AE2276" s="2">
        <v>9.6289803999999997</v>
      </c>
      <c r="AF2276" s="2">
        <f t="shared" si="179"/>
        <v>4.6171951999999995E-2</v>
      </c>
      <c r="AG2276" s="2">
        <f t="shared" si="179"/>
        <v>9.6289803999999989E-3</v>
      </c>
      <c r="AH2276" s="8">
        <v>1800</v>
      </c>
      <c r="AI2276" s="3">
        <f t="shared" si="180"/>
        <v>12.994902186504916</v>
      </c>
      <c r="AJ2276" s="3">
        <f t="shared" si="181"/>
        <v>2.7100361373886246</v>
      </c>
      <c r="AK2276" s="3">
        <f t="shared" si="178"/>
        <v>21.658170310841527</v>
      </c>
      <c r="AL2276" s="3">
        <f t="shared" si="182"/>
        <v>4.5167268956477082</v>
      </c>
    </row>
    <row r="2277" spans="1:38" x14ac:dyDescent="0.2">
      <c r="A2277" s="2">
        <v>3</v>
      </c>
      <c r="B2277" s="2" t="s">
        <v>2306</v>
      </c>
      <c r="C2277" s="2" t="s">
        <v>36</v>
      </c>
      <c r="D2277" s="2">
        <v>-22.492469</v>
      </c>
      <c r="E2277" s="2">
        <v>-43.000892</v>
      </c>
      <c r="F2277">
        <v>23000</v>
      </c>
      <c r="G2277">
        <v>3000</v>
      </c>
      <c r="H2277">
        <v>6.6089654999999997E-2</v>
      </c>
      <c r="I2277">
        <v>8.8092323000000007E-3</v>
      </c>
      <c r="J2277">
        <v>5.4774311999999997E-3</v>
      </c>
      <c r="K2277">
        <v>1.2505591E-2</v>
      </c>
      <c r="L2277">
        <v>1.6247912E-2</v>
      </c>
      <c r="M2277">
        <v>2.0835773999999998</v>
      </c>
      <c r="N2277">
        <v>0.93856759999999995</v>
      </c>
      <c r="O2277">
        <v>1</v>
      </c>
      <c r="P2277">
        <v>1</v>
      </c>
      <c r="Q2277">
        <v>0.93856759999999995</v>
      </c>
      <c r="R2277">
        <v>1.9555781999999999</v>
      </c>
      <c r="S2277">
        <v>1.9667254999999999</v>
      </c>
      <c r="T2277">
        <v>-22.492214000000001</v>
      </c>
      <c r="U2277">
        <v>966.25478999999996</v>
      </c>
      <c r="V2277">
        <v>852.22564</v>
      </c>
      <c r="W2277">
        <v>-22.476296000000001</v>
      </c>
      <c r="X2277">
        <v>893.91510000000005</v>
      </c>
      <c r="Y2277">
        <v>852.17492000000004</v>
      </c>
      <c r="Z2277">
        <v>6.6112586000000001E-2</v>
      </c>
      <c r="AA2277">
        <v>249.48146</v>
      </c>
      <c r="AB2277">
        <v>6.5776178000000005E-2</v>
      </c>
      <c r="AC2277">
        <v>248.21198999999999</v>
      </c>
      <c r="AD2277" s="2">
        <v>249.39492000000001</v>
      </c>
      <c r="AE2277" s="2">
        <v>61.312874999999998</v>
      </c>
      <c r="AF2277" s="2">
        <f t="shared" si="179"/>
        <v>0.24939492000000002</v>
      </c>
      <c r="AG2277" s="2">
        <f t="shared" si="179"/>
        <v>6.1312874999999996E-2</v>
      </c>
      <c r="AH2277" s="8">
        <v>1800</v>
      </c>
      <c r="AI2277" s="3">
        <f t="shared" si="180"/>
        <v>2.4058228611873891</v>
      </c>
      <c r="AJ2277" s="3">
        <f t="shared" si="181"/>
        <v>0.59146319564217564</v>
      </c>
      <c r="AK2277" s="3">
        <f t="shared" si="178"/>
        <v>4.0097047686456486</v>
      </c>
      <c r="AL2277" s="3">
        <f t="shared" si="182"/>
        <v>0.98577199273695937</v>
      </c>
    </row>
    <row r="2278" spans="1:38" x14ac:dyDescent="0.2">
      <c r="A2278" s="2">
        <v>4</v>
      </c>
      <c r="B2278" s="2" t="s">
        <v>2307</v>
      </c>
      <c r="C2278" s="2" t="s">
        <v>36</v>
      </c>
      <c r="D2278" s="2">
        <v>-22.46875</v>
      </c>
      <c r="E2278" s="2">
        <v>-42.999811000000001</v>
      </c>
      <c r="F2278">
        <v>87000</v>
      </c>
      <c r="G2278">
        <v>4000</v>
      </c>
      <c r="H2278">
        <v>1.8746724999999999E-2</v>
      </c>
      <c r="I2278">
        <v>8.7562885E-4</v>
      </c>
      <c r="J2278">
        <v>1.3920429999999999E-3</v>
      </c>
      <c r="K2278">
        <v>3.5609971999999998E-3</v>
      </c>
      <c r="L2278">
        <v>3.9223985000000003E-3</v>
      </c>
      <c r="M2278">
        <v>2.2466322000000001</v>
      </c>
      <c r="N2278">
        <v>0.95268185999999999</v>
      </c>
      <c r="O2278">
        <v>1</v>
      </c>
      <c r="P2278">
        <v>1</v>
      </c>
      <c r="Q2278">
        <v>0.95268185999999999</v>
      </c>
      <c r="R2278">
        <v>2.1403257999999998</v>
      </c>
      <c r="S2278">
        <v>2.1511456999999998</v>
      </c>
      <c r="T2278">
        <v>-22.468606000000001</v>
      </c>
      <c r="U2278">
        <v>924.51633000000004</v>
      </c>
      <c r="V2278">
        <v>841.08739000000003</v>
      </c>
      <c r="W2278">
        <v>-22.463101000000002</v>
      </c>
      <c r="X2278">
        <v>841.68718999999999</v>
      </c>
      <c r="Y2278">
        <v>841.06997000000001</v>
      </c>
      <c r="Z2278">
        <v>1.8749617E-2</v>
      </c>
      <c r="AA2278">
        <v>70.753271999999996</v>
      </c>
      <c r="AB2278">
        <v>1.8662828999999999E-2</v>
      </c>
      <c r="AC2278">
        <v>70.425769000000003</v>
      </c>
      <c r="AD2278" s="2">
        <v>70.742358999999993</v>
      </c>
      <c r="AE2278" s="2">
        <v>14.801504</v>
      </c>
      <c r="AF2278" s="2">
        <f t="shared" si="179"/>
        <v>7.0742358999999991E-2</v>
      </c>
      <c r="AG2278" s="2">
        <f t="shared" si="179"/>
        <v>1.4801504E-2</v>
      </c>
      <c r="AH2278" s="8">
        <v>1363</v>
      </c>
      <c r="AI2278" s="3">
        <f t="shared" si="180"/>
        <v>8.481481371012805</v>
      </c>
      <c r="AJ2278" s="3">
        <f t="shared" si="181"/>
        <v>1.7745899658077775</v>
      </c>
      <c r="AK2278" s="3">
        <f t="shared" si="178"/>
        <v>14.135802285021342</v>
      </c>
      <c r="AL2278" s="3">
        <f t="shared" si="182"/>
        <v>2.9576499430129628</v>
      </c>
    </row>
    <row r="2279" spans="1:38" x14ac:dyDescent="0.2">
      <c r="A2279" s="2">
        <v>5</v>
      </c>
      <c r="B2279" s="2" t="s">
        <v>2308</v>
      </c>
      <c r="C2279" s="2" t="s">
        <v>36</v>
      </c>
      <c r="D2279" s="2">
        <v>-22.46875</v>
      </c>
      <c r="E2279" s="2">
        <v>-42.999811000000001</v>
      </c>
      <c r="F2279">
        <v>62000</v>
      </c>
      <c r="G2279">
        <v>3000</v>
      </c>
      <c r="H2279">
        <v>2.6411765E-2</v>
      </c>
      <c r="I2279">
        <v>1.2939561E-3</v>
      </c>
      <c r="J2279">
        <v>1.9954499000000001E-3</v>
      </c>
      <c r="K2279">
        <v>4.9998582999999999E-3</v>
      </c>
      <c r="L2279">
        <v>5.536671E-3</v>
      </c>
      <c r="M2279">
        <v>2.2466322000000001</v>
      </c>
      <c r="N2279">
        <v>0.95268185999999999</v>
      </c>
      <c r="O2279">
        <v>1</v>
      </c>
      <c r="P2279">
        <v>1</v>
      </c>
      <c r="Q2279">
        <v>0.95268185999999999</v>
      </c>
      <c r="R2279">
        <v>2.1403257999999998</v>
      </c>
      <c r="S2279">
        <v>2.1511456999999998</v>
      </c>
      <c r="T2279">
        <v>-22.468606000000001</v>
      </c>
      <c r="U2279">
        <v>924.51633000000004</v>
      </c>
      <c r="V2279">
        <v>841.08739000000003</v>
      </c>
      <c r="W2279">
        <v>-22.463101000000002</v>
      </c>
      <c r="X2279">
        <v>841.68718999999999</v>
      </c>
      <c r="Y2279">
        <v>841.06997000000001</v>
      </c>
      <c r="Z2279">
        <v>2.6415919999999999E-2</v>
      </c>
      <c r="AA2279">
        <v>99.682717999999994</v>
      </c>
      <c r="AB2279">
        <v>2.6294410000000001E-2</v>
      </c>
      <c r="AC2279">
        <v>99.224188999999996</v>
      </c>
      <c r="AD2279" s="2">
        <v>99.667038000000005</v>
      </c>
      <c r="AE2279" s="2">
        <v>20.893097999999998</v>
      </c>
      <c r="AF2279" s="2">
        <f t="shared" si="179"/>
        <v>9.9667037999999999E-2</v>
      </c>
      <c r="AG2279" s="2">
        <f t="shared" si="179"/>
        <v>2.0893097999999999E-2</v>
      </c>
      <c r="AH2279" s="8">
        <v>1363</v>
      </c>
      <c r="AI2279" s="3">
        <f t="shared" si="180"/>
        <v>6.0200444604363579</v>
      </c>
      <c r="AJ2279" s="3">
        <f t="shared" si="181"/>
        <v>1.2619756882536624</v>
      </c>
      <c r="AK2279" s="3">
        <f t="shared" si="178"/>
        <v>10.033407434060596</v>
      </c>
      <c r="AL2279" s="3">
        <f t="shared" si="182"/>
        <v>2.103292813756104</v>
      </c>
    </row>
    <row r="2280" spans="1:38" x14ac:dyDescent="0.2">
      <c r="A2280" s="2">
        <v>6</v>
      </c>
      <c r="B2280" s="2" t="s">
        <v>2309</v>
      </c>
      <c r="C2280" s="2" t="s">
        <v>36</v>
      </c>
      <c r="D2280" s="2">
        <v>-21.513235999999999</v>
      </c>
      <c r="E2280" s="2">
        <v>-42.205005999999997</v>
      </c>
      <c r="F2280">
        <v>185000</v>
      </c>
      <c r="G2280">
        <v>5000</v>
      </c>
      <c r="H2280">
        <v>4.2120329999999996E-3</v>
      </c>
      <c r="I2280">
        <v>1.2178016E-4</v>
      </c>
      <c r="J2280">
        <v>4.9147457999999995E-4</v>
      </c>
      <c r="K2280">
        <v>8.8822111000000001E-4</v>
      </c>
      <c r="L2280">
        <v>1.0224062000000001E-3</v>
      </c>
      <c r="M2280">
        <v>0.99149818999999995</v>
      </c>
      <c r="N2280">
        <v>0.99596465999999995</v>
      </c>
      <c r="O2280">
        <v>1</v>
      </c>
      <c r="P2280">
        <v>1</v>
      </c>
      <c r="Q2280">
        <v>0.99596465999999995</v>
      </c>
      <c r="R2280">
        <v>0.98749715999999998</v>
      </c>
      <c r="S2280">
        <v>0.98730742000000005</v>
      </c>
      <c r="T2280">
        <v>-21.511946999999999</v>
      </c>
      <c r="U2280">
        <v>1004.9221</v>
      </c>
      <c r="V2280">
        <v>958.80309999999997</v>
      </c>
      <c r="W2280">
        <v>-21.286801000000001</v>
      </c>
      <c r="X2280">
        <v>971.90638000000001</v>
      </c>
      <c r="Y2280">
        <v>957.96074999999996</v>
      </c>
      <c r="Z2280">
        <v>4.2124273E-3</v>
      </c>
      <c r="AA2280">
        <v>15.895951999999999</v>
      </c>
      <c r="AB2280">
        <v>4.2131733000000003E-3</v>
      </c>
      <c r="AC2280">
        <v>15.898766999999999</v>
      </c>
      <c r="AD2280" s="2">
        <v>15.894463999999999</v>
      </c>
      <c r="AE2280" s="2">
        <v>3.8581365999999999</v>
      </c>
      <c r="AF2280" s="2">
        <f t="shared" si="179"/>
        <v>1.5894464000000001E-2</v>
      </c>
      <c r="AG2280" s="2">
        <f t="shared" si="179"/>
        <v>3.8581366000000001E-3</v>
      </c>
      <c r="AH2280" s="8">
        <v>1305.8064999999999</v>
      </c>
      <c r="AI2280" s="3">
        <f t="shared" si="180"/>
        <v>37.748992353564113</v>
      </c>
      <c r="AJ2280" s="3">
        <f t="shared" si="181"/>
        <v>9.1629871263608411</v>
      </c>
      <c r="AK2280" s="3">
        <f t="shared" si="178"/>
        <v>62.914987255940183</v>
      </c>
      <c r="AL2280" s="3">
        <f t="shared" si="182"/>
        <v>15.271645210601402</v>
      </c>
    </row>
    <row r="2281" spans="1:38" x14ac:dyDescent="0.2">
      <c r="A2281" s="2">
        <v>7</v>
      </c>
      <c r="B2281" s="2" t="s">
        <v>2310</v>
      </c>
      <c r="C2281" s="2" t="s">
        <v>36</v>
      </c>
      <c r="D2281" s="2">
        <v>-21.254996999999999</v>
      </c>
      <c r="E2281" s="2">
        <v>-41.781713000000003</v>
      </c>
      <c r="F2281">
        <v>249000</v>
      </c>
      <c r="G2281">
        <v>6000</v>
      </c>
      <c r="H2281">
        <v>3.1439809000000001E-3</v>
      </c>
      <c r="I2281" s="1">
        <v>8.1868057999999995E-5</v>
      </c>
      <c r="J2281">
        <v>3.3992492999999999E-4</v>
      </c>
      <c r="K2281">
        <v>6.6618696999999995E-4</v>
      </c>
      <c r="L2281">
        <v>7.5236721000000002E-4</v>
      </c>
      <c r="M2281">
        <v>1.0234816</v>
      </c>
      <c r="N2281">
        <v>0.99331559000000003</v>
      </c>
      <c r="O2281">
        <v>1</v>
      </c>
      <c r="P2281">
        <v>1</v>
      </c>
      <c r="Q2281">
        <v>0.99331559000000003</v>
      </c>
      <c r="R2281">
        <v>1.0166402999999999</v>
      </c>
      <c r="S2281">
        <v>1.0160591000000001</v>
      </c>
      <c r="T2281">
        <v>-21.254204000000001</v>
      </c>
      <c r="U2281">
        <v>1006.3624</v>
      </c>
      <c r="V2281">
        <v>953.02236000000005</v>
      </c>
      <c r="W2281">
        <v>-20.96331</v>
      </c>
      <c r="X2281">
        <v>960.03156999999999</v>
      </c>
      <c r="Y2281">
        <v>951.93344999999999</v>
      </c>
      <c r="Z2281">
        <v>3.1444143E-3</v>
      </c>
      <c r="AA2281">
        <v>11.865715</v>
      </c>
      <c r="AB2281">
        <v>3.1461172E-3</v>
      </c>
      <c r="AC2281">
        <v>11.87214</v>
      </c>
      <c r="AD2281" s="2">
        <v>11.864079</v>
      </c>
      <c r="AE2281" s="2">
        <v>2.8391215000000001</v>
      </c>
      <c r="AF2281" s="2">
        <f t="shared" si="179"/>
        <v>1.1864079E-2</v>
      </c>
      <c r="AG2281" s="2">
        <f t="shared" si="179"/>
        <v>2.8391215000000002E-3</v>
      </c>
      <c r="AH2281" s="8">
        <v>1872.9274</v>
      </c>
      <c r="AI2281" s="3">
        <f t="shared" si="180"/>
        <v>50.572825754110369</v>
      </c>
      <c r="AJ2281" s="3">
        <f t="shared" si="181"/>
        <v>12.102279234169671</v>
      </c>
      <c r="AK2281" s="3">
        <f t="shared" si="178"/>
        <v>84.288042923517281</v>
      </c>
      <c r="AL2281" s="3">
        <f t="shared" si="182"/>
        <v>20.170465390282782</v>
      </c>
    </row>
    <row r="2282" spans="1:38" x14ac:dyDescent="0.2">
      <c r="A2282" s="2">
        <v>8</v>
      </c>
      <c r="B2282" s="2" t="s">
        <v>2311</v>
      </c>
      <c r="C2282" s="2" t="s">
        <v>36</v>
      </c>
      <c r="D2282" s="2">
        <v>-21.33</v>
      </c>
      <c r="E2282" s="2">
        <v>-41.88</v>
      </c>
      <c r="F2282">
        <v>241000</v>
      </c>
      <c r="G2282">
        <v>5000</v>
      </c>
      <c r="H2282">
        <v>2.6443125E-3</v>
      </c>
      <c r="I2282" s="1">
        <v>6.0372523999999997E-5</v>
      </c>
      <c r="J2282">
        <v>3.2908570999999999E-4</v>
      </c>
      <c r="K2282">
        <v>5.8115648999999998E-4</v>
      </c>
      <c r="L2282">
        <v>6.7058565000000002E-4</v>
      </c>
      <c r="M2282">
        <v>0.82134331000000005</v>
      </c>
      <c r="N2282">
        <v>0.99275177000000003</v>
      </c>
      <c r="O2282">
        <v>1</v>
      </c>
      <c r="P2282">
        <v>1</v>
      </c>
      <c r="Q2282">
        <v>0.99275177000000003</v>
      </c>
      <c r="R2282">
        <v>0.81539002000000005</v>
      </c>
      <c r="S2282">
        <v>0.81496690999999999</v>
      </c>
      <c r="T2282">
        <v>-21.329934000000002</v>
      </c>
      <c r="U2282">
        <v>1002.8859</v>
      </c>
      <c r="V2282">
        <v>987.19830000000002</v>
      </c>
      <c r="W2282">
        <v>-21.397217000000001</v>
      </c>
      <c r="X2282">
        <v>991.01139999999998</v>
      </c>
      <c r="Y2282">
        <v>987.45194000000004</v>
      </c>
      <c r="Z2282">
        <v>2.6443948999999999E-3</v>
      </c>
      <c r="AA2282">
        <v>9.9788487999999997</v>
      </c>
      <c r="AB2282">
        <v>2.6456946999999999E-3</v>
      </c>
      <c r="AC2282">
        <v>9.9837536999999994</v>
      </c>
      <c r="AD2282" s="2">
        <v>9.9785377999999998</v>
      </c>
      <c r="AE2282" s="2">
        <v>2.5305119</v>
      </c>
      <c r="AF2282" s="2">
        <f t="shared" si="179"/>
        <v>9.9785377999999994E-3</v>
      </c>
      <c r="AG2282" s="2">
        <f t="shared" si="179"/>
        <v>2.5305118999999999E-3</v>
      </c>
      <c r="AH2282" s="8">
        <v>774</v>
      </c>
      <c r="AI2282" s="3">
        <f t="shared" si="180"/>
        <v>60.129050170055976</v>
      </c>
      <c r="AJ2282" s="3">
        <f t="shared" si="181"/>
        <v>15.248454236553945</v>
      </c>
      <c r="AK2282" s="3">
        <f t="shared" si="178"/>
        <v>100.21508361675997</v>
      </c>
      <c r="AL2282" s="3">
        <f t="shared" si="182"/>
        <v>25.414090394256576</v>
      </c>
    </row>
    <row r="2283" spans="1:38" x14ac:dyDescent="0.2">
      <c r="A2283" s="2">
        <v>9</v>
      </c>
      <c r="B2283" s="2" t="s">
        <v>2312</v>
      </c>
      <c r="C2283" s="2" t="s">
        <v>36</v>
      </c>
      <c r="D2283" s="2">
        <v>-21.38158</v>
      </c>
      <c r="E2283" s="2">
        <v>-41.919981</v>
      </c>
      <c r="F2283">
        <v>242000</v>
      </c>
      <c r="G2283">
        <v>6000</v>
      </c>
      <c r="H2283">
        <v>2.5825737000000001E-3</v>
      </c>
      <c r="I2283" s="1">
        <v>7.0630988000000002E-5</v>
      </c>
      <c r="J2283">
        <v>3.2503083000000001E-4</v>
      </c>
      <c r="K2283">
        <v>5.6977353999999999E-4</v>
      </c>
      <c r="L2283">
        <v>6.5975424000000004E-4</v>
      </c>
      <c r="M2283">
        <v>0.80365834999999997</v>
      </c>
      <c r="N2283">
        <v>0.99401852999999996</v>
      </c>
      <c r="O2283">
        <v>1</v>
      </c>
      <c r="P2283">
        <v>1</v>
      </c>
      <c r="Q2283">
        <v>0.99401852999999996</v>
      </c>
      <c r="R2283">
        <v>0.79885130000000004</v>
      </c>
      <c r="S2283">
        <v>0.79871121</v>
      </c>
      <c r="T2283">
        <v>-21.381824999999999</v>
      </c>
      <c r="U2283">
        <v>999.18047999999999</v>
      </c>
      <c r="V2283">
        <v>990.81852000000003</v>
      </c>
      <c r="W2283">
        <v>-21.392220999999999</v>
      </c>
      <c r="X2283">
        <v>998.72089000000005</v>
      </c>
      <c r="Y2283">
        <v>990.85754999999995</v>
      </c>
      <c r="Z2283">
        <v>2.5826041000000001E-3</v>
      </c>
      <c r="AA2283">
        <v>9.7456756999999996</v>
      </c>
      <c r="AB2283">
        <v>2.5830332999999999E-3</v>
      </c>
      <c r="AC2283">
        <v>9.7472954999999999</v>
      </c>
      <c r="AD2283" s="2">
        <v>9.7455611999999991</v>
      </c>
      <c r="AE2283" s="2">
        <v>2.4896387</v>
      </c>
      <c r="AF2283" s="2">
        <f t="shared" si="179"/>
        <v>9.745561199999999E-3</v>
      </c>
      <c r="AG2283" s="2">
        <f t="shared" si="179"/>
        <v>2.4896387E-3</v>
      </c>
      <c r="AH2283" s="8">
        <v>473.98199</v>
      </c>
      <c r="AI2283" s="3">
        <f t="shared" si="180"/>
        <v>61.566490393595807</v>
      </c>
      <c r="AJ2283" s="3">
        <f t="shared" si="181"/>
        <v>15.728013396198708</v>
      </c>
      <c r="AK2283" s="3">
        <f t="shared" si="178"/>
        <v>102.61081732265968</v>
      </c>
      <c r="AL2283" s="3">
        <f t="shared" si="182"/>
        <v>26.213355660331185</v>
      </c>
    </row>
    <row r="2284" spans="1:38" x14ac:dyDescent="0.2">
      <c r="A2284" s="2">
        <v>10</v>
      </c>
      <c r="B2284" s="2" t="s">
        <v>2313</v>
      </c>
      <c r="C2284" s="2" t="s">
        <v>36</v>
      </c>
      <c r="D2284" s="2">
        <v>-26.809142999999999</v>
      </c>
      <c r="E2284" s="2">
        <v>-48.909143</v>
      </c>
      <c r="F2284">
        <v>76000</v>
      </c>
      <c r="G2284">
        <v>3000</v>
      </c>
      <c r="H2284">
        <v>1.0533677E-2</v>
      </c>
      <c r="I2284">
        <v>4.3183746000000002E-4</v>
      </c>
      <c r="J2284">
        <v>1.3912964999999999E-3</v>
      </c>
      <c r="K2284">
        <v>2.1671998000000001E-3</v>
      </c>
      <c r="L2284">
        <v>2.6113108999999998E-3</v>
      </c>
      <c r="M2284">
        <v>0.97567638999999995</v>
      </c>
      <c r="N2284">
        <v>0.99088743000000001</v>
      </c>
      <c r="O2284">
        <v>1</v>
      </c>
      <c r="P2284">
        <v>1</v>
      </c>
      <c r="Q2284">
        <v>0.99088743000000001</v>
      </c>
      <c r="R2284">
        <v>0.96678547000000004</v>
      </c>
      <c r="S2284">
        <v>0.96612808999999999</v>
      </c>
      <c r="T2284">
        <v>-26.808927000000001</v>
      </c>
      <c r="U2284">
        <v>1007.3963</v>
      </c>
      <c r="V2284">
        <v>979.84022000000004</v>
      </c>
      <c r="W2284">
        <v>-26.811084000000001</v>
      </c>
      <c r="X2284">
        <v>981.63801999999998</v>
      </c>
      <c r="Y2284">
        <v>979.84725000000003</v>
      </c>
      <c r="Z2284">
        <v>1.053396E-2</v>
      </c>
      <c r="AA2284">
        <v>39.750793999999999</v>
      </c>
      <c r="AB2284">
        <v>1.0540143E-2</v>
      </c>
      <c r="AC2284">
        <v>39.774124999999998</v>
      </c>
      <c r="AD2284" s="2">
        <v>39.749724999999998</v>
      </c>
      <c r="AE2284" s="2">
        <v>9.8540031999999993</v>
      </c>
      <c r="AF2284" s="2">
        <f t="shared" si="179"/>
        <v>3.9749725E-2</v>
      </c>
      <c r="AG2284" s="2">
        <f t="shared" si="179"/>
        <v>9.8540031999999993E-3</v>
      </c>
      <c r="AH2284" s="8">
        <v>718</v>
      </c>
      <c r="AI2284" s="3">
        <f t="shared" si="180"/>
        <v>15.094444049612923</v>
      </c>
      <c r="AJ2284" s="3">
        <f t="shared" si="181"/>
        <v>3.7419302892562576</v>
      </c>
      <c r="AK2284" s="3">
        <f t="shared" si="178"/>
        <v>25.15740674935487</v>
      </c>
      <c r="AL2284" s="3">
        <f t="shared" si="182"/>
        <v>6.2365504820937625</v>
      </c>
    </row>
    <row r="2285" spans="1:38" x14ac:dyDescent="0.2">
      <c r="A2285" s="2">
        <v>11</v>
      </c>
      <c r="B2285" s="2" t="s">
        <v>2314</v>
      </c>
      <c r="C2285" s="2" t="s">
        <v>36</v>
      </c>
      <c r="D2285" s="2">
        <v>-26.779160000000001</v>
      </c>
      <c r="E2285" s="2">
        <v>-48.993330999999998</v>
      </c>
      <c r="F2285">
        <v>144000</v>
      </c>
      <c r="G2285">
        <v>5000</v>
      </c>
      <c r="H2285">
        <v>5.7502569000000003E-3</v>
      </c>
      <c r="I2285">
        <v>2.1087895000000001E-4</v>
      </c>
      <c r="J2285">
        <v>6.7680441000000002E-4</v>
      </c>
      <c r="K2285">
        <v>1.1939909999999999E-3</v>
      </c>
      <c r="L2285">
        <v>1.3885779999999999E-3</v>
      </c>
      <c r="M2285">
        <v>1.0461981</v>
      </c>
      <c r="N2285">
        <v>0.99166684000000005</v>
      </c>
      <c r="O2285">
        <v>1</v>
      </c>
      <c r="P2285">
        <v>1</v>
      </c>
      <c r="Q2285">
        <v>0.99166684000000005</v>
      </c>
      <c r="R2285">
        <v>1.0374798999999999</v>
      </c>
      <c r="S2285">
        <v>1.0374641</v>
      </c>
      <c r="T2285">
        <v>-26.778991999999999</v>
      </c>
      <c r="U2285">
        <v>995.51120000000003</v>
      </c>
      <c r="V2285">
        <v>969.12415999999996</v>
      </c>
      <c r="W2285">
        <v>-26.792926000000001</v>
      </c>
      <c r="X2285">
        <v>983.0308</v>
      </c>
      <c r="Y2285">
        <v>969.17012</v>
      </c>
      <c r="Z2285">
        <v>5.7503944E-3</v>
      </c>
      <c r="AA2285">
        <v>21.699601999999999</v>
      </c>
      <c r="AB2285">
        <v>5.7504738999999997E-3</v>
      </c>
      <c r="AC2285">
        <v>21.699902000000002</v>
      </c>
      <c r="AD2285" s="2">
        <v>21.699083000000002</v>
      </c>
      <c r="AE2285" s="2">
        <v>5.2399167999999996</v>
      </c>
      <c r="AF2285" s="2">
        <f t="shared" si="179"/>
        <v>2.1699083000000001E-2</v>
      </c>
      <c r="AG2285" s="2">
        <f t="shared" si="179"/>
        <v>5.2399167999999993E-3</v>
      </c>
      <c r="AH2285" s="8">
        <v>513</v>
      </c>
      <c r="AI2285" s="3">
        <f t="shared" si="180"/>
        <v>27.650938060377943</v>
      </c>
      <c r="AJ2285" s="3">
        <f t="shared" si="181"/>
        <v>6.6771768594246019</v>
      </c>
      <c r="AK2285" s="3">
        <f t="shared" si="178"/>
        <v>46.08489676729657</v>
      </c>
      <c r="AL2285" s="3">
        <f t="shared" si="182"/>
        <v>11.128628099041004</v>
      </c>
    </row>
    <row r="2286" spans="1:38" x14ac:dyDescent="0.2">
      <c r="A2286" s="2">
        <v>12</v>
      </c>
      <c r="B2286" s="2" t="s">
        <v>2315</v>
      </c>
      <c r="C2286" s="2" t="s">
        <v>36</v>
      </c>
      <c r="D2286" s="2">
        <v>-26.786684999999999</v>
      </c>
      <c r="E2286" s="2">
        <v>-48.995859000000003</v>
      </c>
      <c r="F2286">
        <v>146000</v>
      </c>
      <c r="G2286">
        <v>4000</v>
      </c>
      <c r="H2286">
        <v>5.7215215E-3</v>
      </c>
      <c r="I2286">
        <v>1.6545587E-4</v>
      </c>
      <c r="J2286">
        <v>6.6758142000000005E-4</v>
      </c>
      <c r="K2286">
        <v>1.1867242E-3</v>
      </c>
      <c r="L2286">
        <v>1.371625E-3</v>
      </c>
      <c r="M2286">
        <v>1.0570047</v>
      </c>
      <c r="N2286">
        <v>0.99194669999999996</v>
      </c>
      <c r="O2286">
        <v>1</v>
      </c>
      <c r="P2286">
        <v>1</v>
      </c>
      <c r="Q2286">
        <v>0.99194669999999996</v>
      </c>
      <c r="R2286">
        <v>1.0484922999999999</v>
      </c>
      <c r="S2286">
        <v>1.0484602000000001</v>
      </c>
      <c r="T2286">
        <v>-26.784590000000001</v>
      </c>
      <c r="U2286">
        <v>990.64408000000003</v>
      </c>
      <c r="V2286">
        <v>967.57799</v>
      </c>
      <c r="W2286">
        <v>-26.795356999999999</v>
      </c>
      <c r="X2286">
        <v>979.70277999999996</v>
      </c>
      <c r="Y2286">
        <v>967.61352999999997</v>
      </c>
      <c r="Z2286">
        <v>5.7216474999999996E-3</v>
      </c>
      <c r="AA2286">
        <v>21.591123</v>
      </c>
      <c r="AB2286">
        <v>5.7218063E-3</v>
      </c>
      <c r="AC2286">
        <v>21.591722000000001</v>
      </c>
      <c r="AD2286" s="2">
        <v>21.590647000000001</v>
      </c>
      <c r="AE2286" s="2">
        <v>5.1759431999999999</v>
      </c>
      <c r="AF2286" s="2">
        <f t="shared" si="179"/>
        <v>2.1590647000000001E-2</v>
      </c>
      <c r="AG2286" s="2">
        <f t="shared" si="179"/>
        <v>5.1759431999999998E-3</v>
      </c>
      <c r="AH2286" s="8">
        <v>471</v>
      </c>
      <c r="AI2286" s="3">
        <f t="shared" si="180"/>
        <v>27.789811023263916</v>
      </c>
      <c r="AJ2286" s="3">
        <f t="shared" si="181"/>
        <v>6.6620737857067418</v>
      </c>
      <c r="AK2286" s="3">
        <f t="shared" ref="AK2286:AK2349" si="183">1000/AD2286</f>
        <v>46.316351705439857</v>
      </c>
      <c r="AL2286" s="3">
        <f t="shared" si="182"/>
        <v>11.103456309511234</v>
      </c>
    </row>
    <row r="2287" spans="1:38" x14ac:dyDescent="0.2">
      <c r="A2287" s="2">
        <v>13</v>
      </c>
      <c r="B2287" s="2" t="s">
        <v>2316</v>
      </c>
      <c r="C2287" s="2" t="s">
        <v>36</v>
      </c>
      <c r="D2287" s="2">
        <v>-26.877414999999999</v>
      </c>
      <c r="E2287" s="2">
        <v>-49.096555000000002</v>
      </c>
      <c r="F2287">
        <v>196000</v>
      </c>
      <c r="G2287">
        <v>5000</v>
      </c>
      <c r="H2287">
        <v>4.8400858999999999E-3</v>
      </c>
      <c r="I2287">
        <v>1.3039232999999999E-4</v>
      </c>
      <c r="J2287">
        <v>4.8776039000000002E-4</v>
      </c>
      <c r="K2287">
        <v>9.9066434999999994E-4</v>
      </c>
      <c r="L2287">
        <v>1.111903E-3</v>
      </c>
      <c r="M2287">
        <v>1.2314156999999999</v>
      </c>
      <c r="N2287">
        <v>0.99559487999999996</v>
      </c>
      <c r="O2287">
        <v>1</v>
      </c>
      <c r="P2287">
        <v>1</v>
      </c>
      <c r="Q2287">
        <v>0.99559487999999996</v>
      </c>
      <c r="R2287">
        <v>1.2259911999999999</v>
      </c>
      <c r="S2287">
        <v>1.2259548</v>
      </c>
      <c r="T2287">
        <v>-26.875897999999999</v>
      </c>
      <c r="U2287">
        <v>1013.4661</v>
      </c>
      <c r="V2287">
        <v>944.64655000000005</v>
      </c>
      <c r="W2287">
        <v>-27.126034000000001</v>
      </c>
      <c r="X2287">
        <v>949.16583000000003</v>
      </c>
      <c r="Y2287">
        <v>945.46483999999998</v>
      </c>
      <c r="Z2287">
        <v>4.8404583999999999E-3</v>
      </c>
      <c r="AA2287">
        <v>18.265881</v>
      </c>
      <c r="AB2287">
        <v>4.8405918999999999E-3</v>
      </c>
      <c r="AC2287">
        <v>18.266383999999999</v>
      </c>
      <c r="AD2287" s="2">
        <v>18.264475000000001</v>
      </c>
      <c r="AE2287" s="2">
        <v>4.1958602999999997</v>
      </c>
      <c r="AF2287" s="2">
        <f t="shared" si="179"/>
        <v>1.8264475000000002E-2</v>
      </c>
      <c r="AG2287" s="2">
        <f t="shared" si="179"/>
        <v>4.1958602999999997E-3</v>
      </c>
      <c r="AH2287" s="8">
        <v>1719.2750000000001</v>
      </c>
      <c r="AI2287" s="3">
        <f t="shared" si="180"/>
        <v>32.850656807819547</v>
      </c>
      <c r="AJ2287" s="3">
        <f t="shared" si="181"/>
        <v>7.5467138655151471</v>
      </c>
      <c r="AK2287" s="3">
        <f t="shared" si="183"/>
        <v>54.75109467969925</v>
      </c>
      <c r="AL2287" s="3">
        <f t="shared" si="182"/>
        <v>12.577856442525244</v>
      </c>
    </row>
    <row r="2288" spans="1:38" x14ac:dyDescent="0.2">
      <c r="A2288" s="2">
        <v>14</v>
      </c>
      <c r="B2288" s="2" t="s">
        <v>2317</v>
      </c>
      <c r="C2288" s="2" t="s">
        <v>36</v>
      </c>
      <c r="D2288" s="2">
        <v>-27.060838</v>
      </c>
      <c r="E2288" s="2">
        <v>-49.530037999999998</v>
      </c>
      <c r="F2288">
        <v>226000</v>
      </c>
      <c r="G2288">
        <v>6000</v>
      </c>
      <c r="H2288">
        <v>4.1689958000000003E-3</v>
      </c>
      <c r="I2288">
        <v>1.1748676000000001E-4</v>
      </c>
      <c r="J2288">
        <v>4.0979618000000002E-4</v>
      </c>
      <c r="K2288">
        <v>8.5667896999999996E-4</v>
      </c>
      <c r="L2288">
        <v>9.5688813000000005E-4</v>
      </c>
      <c r="M2288">
        <v>1.2331581</v>
      </c>
      <c r="N2288">
        <v>0.99549478999999996</v>
      </c>
      <c r="O2288">
        <v>1</v>
      </c>
      <c r="P2288">
        <v>1</v>
      </c>
      <c r="Q2288">
        <v>0.99549478999999996</v>
      </c>
      <c r="R2288">
        <v>1.2276024999999999</v>
      </c>
      <c r="S2288">
        <v>1.2277766000000001</v>
      </c>
      <c r="T2288">
        <v>-27.060466999999999</v>
      </c>
      <c r="U2288">
        <v>997.02342999999996</v>
      </c>
      <c r="V2288">
        <v>945.03592000000003</v>
      </c>
      <c r="W2288">
        <v>-26.765888</v>
      </c>
      <c r="X2288">
        <v>949.89045999999996</v>
      </c>
      <c r="Y2288">
        <v>944.07090000000005</v>
      </c>
      <c r="Z2288">
        <v>4.1691450999999996E-3</v>
      </c>
      <c r="AA2288">
        <v>15.732623</v>
      </c>
      <c r="AB2288">
        <v>4.1685899000000002E-3</v>
      </c>
      <c r="AC2288">
        <v>15.730528</v>
      </c>
      <c r="AD2288" s="2">
        <v>15.732060000000001</v>
      </c>
      <c r="AE2288" s="2">
        <v>3.6108986000000001</v>
      </c>
      <c r="AF2288" s="2">
        <f t="shared" si="179"/>
        <v>1.5732059999999999E-2</v>
      </c>
      <c r="AG2288" s="2">
        <f t="shared" si="179"/>
        <v>3.6108986000000002E-3</v>
      </c>
      <c r="AH2288" s="8">
        <v>1082.991</v>
      </c>
      <c r="AI2288" s="3">
        <f t="shared" si="180"/>
        <v>38.138679867735057</v>
      </c>
      <c r="AJ2288" s="3">
        <f t="shared" si="181"/>
        <v>8.7537745050713447</v>
      </c>
      <c r="AK2288" s="3">
        <f t="shared" si="183"/>
        <v>63.564466446225097</v>
      </c>
      <c r="AL2288" s="3">
        <f t="shared" si="182"/>
        <v>14.589624175118908</v>
      </c>
    </row>
    <row r="2289" spans="1:38" x14ac:dyDescent="0.2">
      <c r="A2289" s="2">
        <v>15</v>
      </c>
      <c r="B2289" s="2" t="s">
        <v>2318</v>
      </c>
      <c r="C2289" s="2" t="s">
        <v>36</v>
      </c>
      <c r="D2289" s="2">
        <v>-27.081695</v>
      </c>
      <c r="E2289" s="2">
        <v>-49.498275</v>
      </c>
      <c r="F2289">
        <v>214000</v>
      </c>
      <c r="G2289">
        <v>5000</v>
      </c>
      <c r="H2289">
        <v>4.5491194999999996E-3</v>
      </c>
      <c r="I2289">
        <v>1.1234885999999999E-4</v>
      </c>
      <c r="J2289">
        <v>4.4239974999999999E-4</v>
      </c>
      <c r="K2289">
        <v>9.2930064999999999E-4</v>
      </c>
      <c r="L2289">
        <v>1.0353451E-3</v>
      </c>
      <c r="M2289">
        <v>1.2725896999999999</v>
      </c>
      <c r="N2289">
        <v>0.99597281999999998</v>
      </c>
      <c r="O2289">
        <v>1</v>
      </c>
      <c r="P2289">
        <v>1</v>
      </c>
      <c r="Q2289">
        <v>0.99597281999999998</v>
      </c>
      <c r="R2289">
        <v>1.2674647000000001</v>
      </c>
      <c r="S2289">
        <v>1.2670813999999999</v>
      </c>
      <c r="T2289">
        <v>-27.080984999999998</v>
      </c>
      <c r="U2289">
        <v>998.04591000000005</v>
      </c>
      <c r="V2289">
        <v>940.32429000000002</v>
      </c>
      <c r="W2289">
        <v>-27.332090999999998</v>
      </c>
      <c r="X2289">
        <v>966.27692000000002</v>
      </c>
      <c r="Y2289">
        <v>941.13972000000001</v>
      </c>
      <c r="Z2289">
        <v>4.5493976000000004E-3</v>
      </c>
      <c r="AA2289">
        <v>17.167538</v>
      </c>
      <c r="AB2289">
        <v>4.5506849999999996E-3</v>
      </c>
      <c r="AC2289">
        <v>17.172395999999999</v>
      </c>
      <c r="AD2289" s="2">
        <v>17.166488999999999</v>
      </c>
      <c r="AE2289" s="2">
        <v>3.9069626999999998</v>
      </c>
      <c r="AF2289" s="2">
        <f t="shared" si="179"/>
        <v>1.7166489E-2</v>
      </c>
      <c r="AG2289" s="2">
        <f t="shared" si="179"/>
        <v>3.9069626999999997E-3</v>
      </c>
      <c r="AH2289" s="8">
        <v>1586.8357000000001</v>
      </c>
      <c r="AI2289" s="3">
        <f t="shared" si="180"/>
        <v>34.951818045029476</v>
      </c>
      <c r="AJ2289" s="3">
        <f t="shared" si="181"/>
        <v>7.9547687007586161</v>
      </c>
      <c r="AK2289" s="3">
        <f t="shared" si="183"/>
        <v>58.253030075049132</v>
      </c>
      <c r="AL2289" s="3">
        <f t="shared" si="182"/>
        <v>13.257947834597696</v>
      </c>
    </row>
    <row r="2290" spans="1:38" x14ac:dyDescent="0.2">
      <c r="A2290" s="2">
        <v>16</v>
      </c>
      <c r="B2290" s="2" t="s">
        <v>2319</v>
      </c>
      <c r="C2290" s="2" t="s">
        <v>36</v>
      </c>
      <c r="D2290" s="2">
        <v>-27.330057</v>
      </c>
      <c r="E2290" s="2">
        <v>-49.620780000000003</v>
      </c>
      <c r="F2290">
        <v>238000</v>
      </c>
      <c r="G2290">
        <v>5000</v>
      </c>
      <c r="H2290">
        <v>4.2672051999999997E-3</v>
      </c>
      <c r="I2290" s="1">
        <v>9.4796290999999994E-5</v>
      </c>
      <c r="J2290">
        <v>3.9416480000000002E-4</v>
      </c>
      <c r="K2290">
        <v>8.6832507000000002E-4</v>
      </c>
      <c r="L2290">
        <v>9.5830092000000005E-4</v>
      </c>
      <c r="M2290">
        <v>1.3410803</v>
      </c>
      <c r="N2290">
        <v>0.99515293000000005</v>
      </c>
      <c r="O2290">
        <v>1</v>
      </c>
      <c r="P2290">
        <v>1</v>
      </c>
      <c r="Q2290">
        <v>0.99515293000000005</v>
      </c>
      <c r="R2290">
        <v>1.3345799</v>
      </c>
      <c r="S2290">
        <v>1.3340110999999999</v>
      </c>
      <c r="T2290">
        <v>-27.330033</v>
      </c>
      <c r="U2290">
        <v>974.88919999999996</v>
      </c>
      <c r="V2290">
        <v>933.18105000000003</v>
      </c>
      <c r="W2290">
        <v>-27.583562000000001</v>
      </c>
      <c r="X2290">
        <v>956.24663999999996</v>
      </c>
      <c r="Y2290">
        <v>933.99501999999995</v>
      </c>
      <c r="Z2290">
        <v>4.2674521999999998E-3</v>
      </c>
      <c r="AA2290">
        <v>16.103593</v>
      </c>
      <c r="AB2290">
        <v>4.2691682999999999E-3</v>
      </c>
      <c r="AC2290">
        <v>16.110068999999999</v>
      </c>
      <c r="AD2290" s="2">
        <v>16.102661000000001</v>
      </c>
      <c r="AE2290" s="2">
        <v>3.6162299</v>
      </c>
      <c r="AF2290" s="2">
        <f t="shared" si="179"/>
        <v>1.6102661000000001E-2</v>
      </c>
      <c r="AG2290" s="2">
        <f t="shared" si="179"/>
        <v>3.6162299000000002E-3</v>
      </c>
      <c r="AH2290" s="8">
        <v>1385.8784000000001</v>
      </c>
      <c r="AI2290" s="3">
        <f t="shared" si="180"/>
        <v>37.260922278622147</v>
      </c>
      <c r="AJ2290" s="3">
        <f t="shared" si="181"/>
        <v>8.3678133226259632</v>
      </c>
      <c r="AK2290" s="3">
        <f t="shared" si="183"/>
        <v>62.101537131036906</v>
      </c>
      <c r="AL2290" s="3">
        <f t="shared" si="182"/>
        <v>13.946355537709939</v>
      </c>
    </row>
    <row r="2291" spans="1:38" x14ac:dyDescent="0.2">
      <c r="A2291" s="2">
        <v>0</v>
      </c>
      <c r="B2291" s="2" t="s">
        <v>2320</v>
      </c>
      <c r="C2291" s="2" t="s">
        <v>36</v>
      </c>
      <c r="D2291" s="2">
        <v>4.6200071999999999</v>
      </c>
      <c r="E2291" s="2">
        <v>-73.892478999999994</v>
      </c>
      <c r="F2291">
        <v>162110</v>
      </c>
      <c r="G2291">
        <v>6550</v>
      </c>
      <c r="H2291">
        <v>2.0096257999999999E-2</v>
      </c>
      <c r="I2291">
        <v>8.2029537999999996E-4</v>
      </c>
      <c r="J2291">
        <v>8.2436409000000003E-4</v>
      </c>
      <c r="K2291">
        <v>3.6741815000000001E-3</v>
      </c>
      <c r="L2291">
        <v>3.8538384000000002E-3</v>
      </c>
      <c r="M2291">
        <v>4.5539657</v>
      </c>
      <c r="N2291">
        <v>0.99080391000000001</v>
      </c>
      <c r="O2291">
        <v>1</v>
      </c>
      <c r="P2291">
        <v>1</v>
      </c>
      <c r="Q2291">
        <v>0.99080391000000001</v>
      </c>
      <c r="R2291">
        <v>4.5120870000000002</v>
      </c>
      <c r="S2291">
        <v>4.5150829999999997</v>
      </c>
      <c r="T2291">
        <v>4.6222116</v>
      </c>
      <c r="U2291">
        <v>801.05562999999995</v>
      </c>
      <c r="V2291">
        <v>700.80055000000004</v>
      </c>
      <c r="W2291">
        <v>4.6742811</v>
      </c>
      <c r="X2291">
        <v>747.74028999999996</v>
      </c>
      <c r="Y2291">
        <v>700.83763999999996</v>
      </c>
      <c r="Z2291">
        <v>2.0097271999999999E-2</v>
      </c>
      <c r="AA2291">
        <v>75.838761000000005</v>
      </c>
      <c r="AB2291">
        <v>2.0084468000000001E-2</v>
      </c>
      <c r="AC2291">
        <v>75.790446000000003</v>
      </c>
      <c r="AD2291" s="2">
        <v>75.834936999999996</v>
      </c>
      <c r="AE2291" s="2">
        <v>14.542786</v>
      </c>
      <c r="AF2291" s="2">
        <f t="shared" si="179"/>
        <v>7.5834936999999991E-2</v>
      </c>
      <c r="AG2291" s="2">
        <f t="shared" si="179"/>
        <v>1.4542786E-2</v>
      </c>
      <c r="AH2291" s="8">
        <v>1804</v>
      </c>
      <c r="AI2291" s="3">
        <f t="shared" si="180"/>
        <v>7.9119205967033377</v>
      </c>
      <c r="AJ2291" s="3">
        <f t="shared" si="181"/>
        <v>1.5172606800853405</v>
      </c>
      <c r="AK2291" s="3">
        <f t="shared" si="183"/>
        <v>13.186534327838896</v>
      </c>
      <c r="AL2291" s="3">
        <f t="shared" si="182"/>
        <v>2.528767800142234</v>
      </c>
    </row>
    <row r="2292" spans="1:38" x14ac:dyDescent="0.2">
      <c r="A2292" s="2">
        <v>1</v>
      </c>
      <c r="B2292" s="2" t="s">
        <v>2321</v>
      </c>
      <c r="C2292" s="2" t="s">
        <v>36</v>
      </c>
      <c r="D2292" s="2">
        <v>4.5007380000000001</v>
      </c>
      <c r="E2292" s="2">
        <v>-73.904185999999996</v>
      </c>
      <c r="F2292">
        <v>152900</v>
      </c>
      <c r="G2292">
        <v>9270</v>
      </c>
      <c r="H2292">
        <v>1.8860147000000001E-2</v>
      </c>
      <c r="I2292">
        <v>1.1587963E-3</v>
      </c>
      <c r="J2292">
        <v>8.5426025999999996E-4</v>
      </c>
      <c r="K2292">
        <v>3.4674042E-3</v>
      </c>
      <c r="L2292">
        <v>3.7543923000000002E-3</v>
      </c>
      <c r="M2292">
        <v>4.0165459999999999</v>
      </c>
      <c r="N2292">
        <v>0.98865380999999997</v>
      </c>
      <c r="O2292">
        <v>1</v>
      </c>
      <c r="P2292">
        <v>1</v>
      </c>
      <c r="Q2292">
        <v>0.98865380999999997</v>
      </c>
      <c r="R2292">
        <v>3.9709734999999999</v>
      </c>
      <c r="S2292">
        <v>3.9732134000000001</v>
      </c>
      <c r="T2292">
        <v>4.5041886</v>
      </c>
      <c r="U2292">
        <v>846.81161999999995</v>
      </c>
      <c r="V2292">
        <v>720.88667999999996</v>
      </c>
      <c r="W2292">
        <v>4.6051012</v>
      </c>
      <c r="X2292">
        <v>745.36036999999999</v>
      </c>
      <c r="Y2292">
        <v>720.95564999999999</v>
      </c>
      <c r="Z2292">
        <v>1.8861996999999998E-2</v>
      </c>
      <c r="AA2292">
        <v>71.177349000000007</v>
      </c>
      <c r="AB2292">
        <v>1.8851837E-2</v>
      </c>
      <c r="AC2292">
        <v>71.139007000000007</v>
      </c>
      <c r="AD2292" s="2">
        <v>71.170366999999999</v>
      </c>
      <c r="AE2292" s="2">
        <v>14.167517999999999</v>
      </c>
      <c r="AF2292" s="2">
        <f t="shared" si="179"/>
        <v>7.1170366999999998E-2</v>
      </c>
      <c r="AG2292" s="2">
        <f t="shared" si="179"/>
        <v>1.4167517999999999E-2</v>
      </c>
      <c r="AH2292" s="8">
        <v>2428</v>
      </c>
      <c r="AI2292" s="3">
        <f t="shared" si="180"/>
        <v>8.4304750037329441</v>
      </c>
      <c r="AJ2292" s="3">
        <f t="shared" si="181"/>
        <v>1.6782111909572779</v>
      </c>
      <c r="AK2292" s="3">
        <f t="shared" si="183"/>
        <v>14.05079167288824</v>
      </c>
      <c r="AL2292" s="3">
        <f t="shared" si="182"/>
        <v>2.7970186515954634</v>
      </c>
    </row>
    <row r="2293" spans="1:38" x14ac:dyDescent="0.2">
      <c r="A2293" s="2">
        <v>2</v>
      </c>
      <c r="B2293" s="2" t="s">
        <v>2322</v>
      </c>
      <c r="C2293" s="2" t="s">
        <v>36</v>
      </c>
      <c r="D2293" s="2">
        <v>4.4491119000000001</v>
      </c>
      <c r="E2293" s="2">
        <v>-73.904157999999995</v>
      </c>
      <c r="F2293">
        <v>150610</v>
      </c>
      <c r="G2293">
        <v>6470</v>
      </c>
      <c r="H2293">
        <v>1.8301247E-2</v>
      </c>
      <c r="I2293">
        <v>7.9568854999999999E-4</v>
      </c>
      <c r="J2293">
        <v>8.5970211000000005E-4</v>
      </c>
      <c r="K2293">
        <v>3.3723136999999999E-3</v>
      </c>
      <c r="L2293">
        <v>3.5699731000000002E-3</v>
      </c>
      <c r="M2293">
        <v>3.8311845999999998</v>
      </c>
      <c r="N2293">
        <v>0.98865621999999997</v>
      </c>
      <c r="O2293">
        <v>1</v>
      </c>
      <c r="P2293">
        <v>1</v>
      </c>
      <c r="Q2293">
        <v>0.98865621999999997</v>
      </c>
      <c r="R2293">
        <v>3.7877244999999999</v>
      </c>
      <c r="S2293">
        <v>3.7890514</v>
      </c>
      <c r="T2293">
        <v>4.4496491000000002</v>
      </c>
      <c r="U2293">
        <v>854.31502999999998</v>
      </c>
      <c r="V2293">
        <v>728.38216</v>
      </c>
      <c r="W2293">
        <v>4.5717639999999999</v>
      </c>
      <c r="X2293">
        <v>802.57034999999996</v>
      </c>
      <c r="Y2293">
        <v>728.46423000000004</v>
      </c>
      <c r="Z2293">
        <v>1.8303310999999999E-2</v>
      </c>
      <c r="AA2293">
        <v>69.069100000000006</v>
      </c>
      <c r="AB2293">
        <v>1.8297197000000001E-2</v>
      </c>
      <c r="AC2293">
        <v>69.046028000000007</v>
      </c>
      <c r="AD2293" s="2">
        <v>69.061310000000006</v>
      </c>
      <c r="AE2293" s="2">
        <v>13.471596999999999</v>
      </c>
      <c r="AF2293" s="2">
        <f t="shared" si="179"/>
        <v>6.9061310000000001E-2</v>
      </c>
      <c r="AG2293" s="2">
        <f t="shared" si="179"/>
        <v>1.3471596999999998E-2</v>
      </c>
      <c r="AH2293" s="8">
        <v>2502.9475000000002</v>
      </c>
      <c r="AI2293" s="3">
        <f t="shared" si="180"/>
        <v>8.6879325051899521</v>
      </c>
      <c r="AJ2293" s="3">
        <f t="shared" si="181"/>
        <v>1.6947307468265433</v>
      </c>
      <c r="AK2293" s="3">
        <f t="shared" si="183"/>
        <v>14.479887508649922</v>
      </c>
      <c r="AL2293" s="3">
        <f t="shared" si="182"/>
        <v>2.8245512447109058</v>
      </c>
    </row>
    <row r="2294" spans="1:38" x14ac:dyDescent="0.2">
      <c r="A2294" s="2">
        <v>3</v>
      </c>
      <c r="B2294" s="2" t="s">
        <v>2323</v>
      </c>
      <c r="C2294" s="2" t="s">
        <v>36</v>
      </c>
      <c r="D2294" s="2">
        <v>4.1799853999999996</v>
      </c>
      <c r="E2294" s="2">
        <v>-73.711686</v>
      </c>
      <c r="F2294">
        <v>22760</v>
      </c>
      <c r="G2294">
        <v>3400</v>
      </c>
      <c r="H2294">
        <v>0.12465854</v>
      </c>
      <c r="I2294">
        <v>1.9078260999999999E-2</v>
      </c>
      <c r="J2294">
        <v>6.0812610000000001E-3</v>
      </c>
      <c r="K2294">
        <v>2.2760393E-2</v>
      </c>
      <c r="L2294">
        <v>3.0314968000000001E-2</v>
      </c>
      <c r="M2294">
        <v>3.9379238000000001</v>
      </c>
      <c r="N2294">
        <v>0.97987491000000004</v>
      </c>
      <c r="O2294">
        <v>1</v>
      </c>
      <c r="P2294">
        <v>1</v>
      </c>
      <c r="Q2294">
        <v>0.97987491000000004</v>
      </c>
      <c r="R2294">
        <v>3.8586727000000001</v>
      </c>
      <c r="S2294">
        <v>3.8702220999999999</v>
      </c>
      <c r="T2294">
        <v>4.1896782000000004</v>
      </c>
      <c r="U2294">
        <v>927.28774999999996</v>
      </c>
      <c r="V2294">
        <v>723.82813999999996</v>
      </c>
      <c r="W2294">
        <v>4.3805486</v>
      </c>
      <c r="X2294">
        <v>772.02855999999997</v>
      </c>
      <c r="Y2294">
        <v>723.95791999999994</v>
      </c>
      <c r="Z2294">
        <v>0.12468417</v>
      </c>
      <c r="AA2294">
        <v>470.50630000000001</v>
      </c>
      <c r="AB2294">
        <v>0.12433366999999999</v>
      </c>
      <c r="AC2294">
        <v>469.18367000000001</v>
      </c>
      <c r="AD2294" s="2">
        <v>470.40956999999997</v>
      </c>
      <c r="AE2294" s="2">
        <v>114.3961</v>
      </c>
      <c r="AF2294" s="2">
        <f t="shared" si="179"/>
        <v>0.47040957</v>
      </c>
      <c r="AG2294" s="2">
        <f t="shared" si="179"/>
        <v>0.1143961</v>
      </c>
      <c r="AH2294" s="8">
        <v>3317.9746</v>
      </c>
      <c r="AI2294" s="3">
        <f t="shared" si="180"/>
        <v>1.2754842551353707</v>
      </c>
      <c r="AJ2294" s="3">
        <f t="shared" si="181"/>
        <v>0.31017741496817636</v>
      </c>
      <c r="AK2294" s="3">
        <f t="shared" si="183"/>
        <v>2.1258070918922845</v>
      </c>
      <c r="AL2294" s="3">
        <f t="shared" si="182"/>
        <v>0.51696235828029391</v>
      </c>
    </row>
    <row r="2295" spans="1:38" x14ac:dyDescent="0.2">
      <c r="A2295" s="2">
        <v>4</v>
      </c>
      <c r="B2295" s="2" t="s">
        <v>2324</v>
      </c>
      <c r="C2295" s="2" t="s">
        <v>36</v>
      </c>
      <c r="D2295" s="2">
        <v>4.2083139000000003</v>
      </c>
      <c r="E2295" s="2">
        <v>-73.814971999999997</v>
      </c>
      <c r="F2295">
        <v>19310</v>
      </c>
      <c r="G2295">
        <v>1960</v>
      </c>
      <c r="H2295">
        <v>0.17238758000000001</v>
      </c>
      <c r="I2295">
        <v>1.7698976000000002E-2</v>
      </c>
      <c r="J2295">
        <v>7.3571241999999997E-3</v>
      </c>
      <c r="K2295">
        <v>3.1269054999999997E-2</v>
      </c>
      <c r="L2295">
        <v>3.667608E-2</v>
      </c>
      <c r="M2295">
        <v>4.6750584000000002</v>
      </c>
      <c r="N2295">
        <v>0.97509383999999999</v>
      </c>
      <c r="O2295">
        <v>1</v>
      </c>
      <c r="P2295">
        <v>1</v>
      </c>
      <c r="Q2295">
        <v>0.97509383999999999</v>
      </c>
      <c r="R2295">
        <v>4.5586206999999996</v>
      </c>
      <c r="S2295">
        <v>4.5811658</v>
      </c>
      <c r="T2295">
        <v>4.2126372999999999</v>
      </c>
      <c r="U2295">
        <v>906.53323999999998</v>
      </c>
      <c r="V2295">
        <v>696.26355000000001</v>
      </c>
      <c r="W2295">
        <v>4.1567604999999999</v>
      </c>
      <c r="X2295">
        <v>807.42457999999999</v>
      </c>
      <c r="Y2295">
        <v>696.22329999999999</v>
      </c>
      <c r="Z2295">
        <v>0.17241480000000001</v>
      </c>
      <c r="AA2295">
        <v>650.62189000000001</v>
      </c>
      <c r="AB2295">
        <v>0.17160901000000001</v>
      </c>
      <c r="AC2295">
        <v>647.58117000000004</v>
      </c>
      <c r="AD2295" s="2">
        <v>650.51914999999997</v>
      </c>
      <c r="AE2295" s="2">
        <v>138.40029999999999</v>
      </c>
      <c r="AF2295" s="2">
        <f t="shared" si="179"/>
        <v>0.65051914999999993</v>
      </c>
      <c r="AG2295" s="2">
        <f t="shared" si="179"/>
        <v>0.13840029999999998</v>
      </c>
      <c r="AH2295" s="8">
        <v>3122.991</v>
      </c>
      <c r="AI2295" s="3">
        <f t="shared" si="180"/>
        <v>0.92234025700857547</v>
      </c>
      <c r="AJ2295" s="3">
        <f t="shared" si="181"/>
        <v>0.1962312228195956</v>
      </c>
      <c r="AK2295" s="3">
        <f t="shared" si="183"/>
        <v>1.537233761680959</v>
      </c>
      <c r="AL2295" s="3">
        <f t="shared" si="182"/>
        <v>0.32705203803265936</v>
      </c>
    </row>
    <row r="2296" spans="1:38" x14ac:dyDescent="0.2">
      <c r="A2296" s="2">
        <v>5</v>
      </c>
      <c r="B2296" s="2" t="s">
        <v>2325</v>
      </c>
      <c r="C2296" s="2" t="s">
        <v>36</v>
      </c>
      <c r="D2296" s="2">
        <v>4.2915999999999999</v>
      </c>
      <c r="E2296" s="2">
        <v>-73.845799999999997</v>
      </c>
      <c r="F2296">
        <v>100610</v>
      </c>
      <c r="G2296">
        <v>6950</v>
      </c>
      <c r="H2296">
        <v>2.6029626E-2</v>
      </c>
      <c r="I2296">
        <v>1.8205230999999999E-3</v>
      </c>
      <c r="J2296">
        <v>1.3057857000000001E-3</v>
      </c>
      <c r="K2296">
        <v>4.7957021000000002E-3</v>
      </c>
      <c r="L2296">
        <v>5.2932164E-3</v>
      </c>
      <c r="M2296">
        <v>3.6217790999999999</v>
      </c>
      <c r="N2296">
        <v>0.98640366999999995</v>
      </c>
      <c r="O2296">
        <v>1</v>
      </c>
      <c r="P2296">
        <v>1</v>
      </c>
      <c r="Q2296">
        <v>0.98640366999999995</v>
      </c>
      <c r="R2296">
        <v>3.5725362000000001</v>
      </c>
      <c r="S2296">
        <v>3.5769739</v>
      </c>
      <c r="T2296">
        <v>4.2932670000000002</v>
      </c>
      <c r="U2296">
        <v>876.01316999999995</v>
      </c>
      <c r="V2296">
        <v>737.20041000000003</v>
      </c>
      <c r="W2296">
        <v>4.5074930999999996</v>
      </c>
      <c r="X2296">
        <v>779.34681</v>
      </c>
      <c r="Y2296">
        <v>737.34141</v>
      </c>
      <c r="Z2296">
        <v>2.6033284E-2</v>
      </c>
      <c r="AA2296">
        <v>98.238809000000003</v>
      </c>
      <c r="AB2296">
        <v>2.6002707E-2</v>
      </c>
      <c r="AC2296">
        <v>98.123424</v>
      </c>
      <c r="AD2296" s="2">
        <v>98.225003999999998</v>
      </c>
      <c r="AE2296" s="2">
        <v>19.974401</v>
      </c>
      <c r="AF2296" s="2">
        <f t="shared" si="179"/>
        <v>9.8225004000000005E-2</v>
      </c>
      <c r="AG2296" s="2">
        <f t="shared" si="179"/>
        <v>1.9974400999999999E-2</v>
      </c>
      <c r="AH2296" s="8">
        <v>2716.991</v>
      </c>
      <c r="AI2296" s="3">
        <f t="shared" si="180"/>
        <v>6.1084242867528928</v>
      </c>
      <c r="AJ2296" s="3">
        <f t="shared" si="181"/>
        <v>1.2421696229377734</v>
      </c>
      <c r="AK2296" s="3">
        <f t="shared" si="183"/>
        <v>10.180707144588155</v>
      </c>
      <c r="AL2296" s="3">
        <f t="shared" si="182"/>
        <v>2.0702827048962886</v>
      </c>
    </row>
    <row r="2297" spans="1:38" x14ac:dyDescent="0.2">
      <c r="A2297" s="2">
        <v>6</v>
      </c>
      <c r="B2297" s="2" t="s">
        <v>2326</v>
      </c>
      <c r="C2297" s="2" t="s">
        <v>36</v>
      </c>
      <c r="D2297" s="2">
        <v>4.4008833000000003</v>
      </c>
      <c r="E2297" s="2">
        <v>-73.910844999999995</v>
      </c>
      <c r="F2297">
        <v>132380</v>
      </c>
      <c r="G2297">
        <v>5390</v>
      </c>
      <c r="H2297">
        <v>2.0157162999999999E-2</v>
      </c>
      <c r="I2297">
        <v>8.2992199000000001E-4</v>
      </c>
      <c r="J2297">
        <v>9.805339000000001E-4</v>
      </c>
      <c r="K2297">
        <v>3.7171838E-3</v>
      </c>
      <c r="L2297">
        <v>3.9328962E-3</v>
      </c>
      <c r="M2297">
        <v>3.6883906999999998</v>
      </c>
      <c r="N2297">
        <v>0.99093472000000005</v>
      </c>
      <c r="O2297">
        <v>1</v>
      </c>
      <c r="P2297">
        <v>1</v>
      </c>
      <c r="Q2297">
        <v>0.99093472000000005</v>
      </c>
      <c r="R2297">
        <v>3.6549543999999998</v>
      </c>
      <c r="S2297">
        <v>3.6573183</v>
      </c>
      <c r="T2297">
        <v>4.4122297000000001</v>
      </c>
      <c r="U2297">
        <v>857.03686000000005</v>
      </c>
      <c r="V2297">
        <v>734.39074000000005</v>
      </c>
      <c r="W2297">
        <v>4.3977035000000004</v>
      </c>
      <c r="X2297">
        <v>768.34866</v>
      </c>
      <c r="Y2297">
        <v>734.38111000000004</v>
      </c>
      <c r="Z2297">
        <v>2.0159482999999999E-2</v>
      </c>
      <c r="AA2297">
        <v>76.073520000000002</v>
      </c>
      <c r="AB2297">
        <v>2.0147094000000001E-2</v>
      </c>
      <c r="AC2297">
        <v>76.026769000000002</v>
      </c>
      <c r="AD2297" s="2">
        <v>76.064764999999994</v>
      </c>
      <c r="AE2297" s="2">
        <v>14.841118</v>
      </c>
      <c r="AF2297" s="2">
        <f t="shared" si="179"/>
        <v>7.6064764999999993E-2</v>
      </c>
      <c r="AG2297" s="2">
        <f t="shared" si="179"/>
        <v>1.4841118E-2</v>
      </c>
      <c r="AH2297" s="8">
        <v>2407</v>
      </c>
      <c r="AI2297" s="3">
        <f t="shared" si="180"/>
        <v>7.8880149041412277</v>
      </c>
      <c r="AJ2297" s="3">
        <f t="shared" si="181"/>
        <v>1.5390432084831742</v>
      </c>
      <c r="AK2297" s="3">
        <f t="shared" si="183"/>
        <v>13.146691506902046</v>
      </c>
      <c r="AL2297" s="3">
        <f t="shared" si="182"/>
        <v>2.5650720141386238</v>
      </c>
    </row>
    <row r="2298" spans="1:38" x14ac:dyDescent="0.2">
      <c r="A2298" s="2">
        <v>7</v>
      </c>
      <c r="B2298" s="2" t="s">
        <v>2327</v>
      </c>
      <c r="C2298" s="2" t="s">
        <v>36</v>
      </c>
      <c r="D2298" s="2">
        <v>4.4860055000000001</v>
      </c>
      <c r="E2298" s="2">
        <v>-74.120968000000005</v>
      </c>
      <c r="F2298">
        <v>963090</v>
      </c>
      <c r="G2298">
        <v>15210</v>
      </c>
      <c r="H2298">
        <v>3.7899958999999999E-3</v>
      </c>
      <c r="I2298" s="1">
        <v>6.1817768999999998E-5</v>
      </c>
      <c r="J2298">
        <v>1.1227763E-4</v>
      </c>
      <c r="K2298">
        <v>7.0390983999999996E-4</v>
      </c>
      <c r="L2298">
        <v>7.1548358999999997E-4</v>
      </c>
      <c r="M2298">
        <v>5.2580784999999999</v>
      </c>
      <c r="N2298">
        <v>0.99719192000000001</v>
      </c>
      <c r="O2298">
        <v>1</v>
      </c>
      <c r="P2298">
        <v>1</v>
      </c>
      <c r="Q2298">
        <v>0.99719192000000001</v>
      </c>
      <c r="R2298">
        <v>5.2433133999999999</v>
      </c>
      <c r="S2298">
        <v>5.2434136999999996</v>
      </c>
      <c r="T2298">
        <v>4.4873900000000004</v>
      </c>
      <c r="U2298">
        <v>740.72441000000003</v>
      </c>
      <c r="V2298">
        <v>677.34127000000001</v>
      </c>
      <c r="W2298">
        <v>4.3807711999999999</v>
      </c>
      <c r="X2298">
        <v>699.00577999999996</v>
      </c>
      <c r="Y2298">
        <v>677.26201000000003</v>
      </c>
      <c r="Z2298">
        <v>3.7900527000000002E-3</v>
      </c>
      <c r="AA2298">
        <v>14.302085999999999</v>
      </c>
      <c r="AB2298">
        <v>3.7899802000000002E-3</v>
      </c>
      <c r="AC2298">
        <v>14.301812</v>
      </c>
      <c r="AD2298" s="2">
        <v>14.301871</v>
      </c>
      <c r="AE2298" s="2">
        <v>2.6999380999999998</v>
      </c>
      <c r="AF2298" s="2">
        <f t="shared" si="179"/>
        <v>1.4301871000000001E-2</v>
      </c>
      <c r="AG2298" s="2">
        <f t="shared" si="179"/>
        <v>2.6999380999999999E-3</v>
      </c>
      <c r="AH2298" s="8">
        <v>1251.9846</v>
      </c>
      <c r="AI2298" s="3">
        <f t="shared" si="180"/>
        <v>41.952552921222683</v>
      </c>
      <c r="AJ2298" s="3">
        <f t="shared" si="181"/>
        <v>7.9198935596800872</v>
      </c>
      <c r="AK2298" s="3">
        <f t="shared" si="183"/>
        <v>69.920921535371136</v>
      </c>
      <c r="AL2298" s="3">
        <f t="shared" si="182"/>
        <v>13.199822599466811</v>
      </c>
    </row>
    <row r="2299" spans="1:38" x14ac:dyDescent="0.2">
      <c r="A2299" s="2">
        <v>8</v>
      </c>
      <c r="B2299" s="2" t="s">
        <v>2328</v>
      </c>
      <c r="C2299" s="2" t="s">
        <v>36</v>
      </c>
      <c r="D2299" s="2">
        <v>5.1099943999999997</v>
      </c>
      <c r="E2299" s="2">
        <v>-73.704999000000001</v>
      </c>
      <c r="F2299">
        <v>1024710</v>
      </c>
      <c r="G2299">
        <v>21990</v>
      </c>
      <c r="H2299">
        <v>2.8200622E-3</v>
      </c>
      <c r="I2299" s="1">
        <v>6.3200524999999994E-5</v>
      </c>
      <c r="J2299" s="1">
        <v>9.4914673000000001E-5</v>
      </c>
      <c r="K2299">
        <v>5.3246187999999998E-4</v>
      </c>
      <c r="L2299">
        <v>5.4453536000000004E-4</v>
      </c>
      <c r="M2299">
        <v>4.1761702999999999</v>
      </c>
      <c r="N2299">
        <v>0.99738861999999995</v>
      </c>
      <c r="O2299">
        <v>1</v>
      </c>
      <c r="P2299">
        <v>1</v>
      </c>
      <c r="Q2299">
        <v>0.99738861999999995</v>
      </c>
      <c r="R2299">
        <v>4.1652648000000001</v>
      </c>
      <c r="S2299">
        <v>4.1650536999999996</v>
      </c>
      <c r="T2299">
        <v>5.1273714999999997</v>
      </c>
      <c r="U2299">
        <v>743.00333999999998</v>
      </c>
      <c r="V2299">
        <v>715.08150000000001</v>
      </c>
      <c r="W2299">
        <v>5.2061812999999999</v>
      </c>
      <c r="X2299">
        <v>723.91827000000001</v>
      </c>
      <c r="Y2299">
        <v>715.13586999999995</v>
      </c>
      <c r="Z2299">
        <v>2.8200870999999998E-3</v>
      </c>
      <c r="AA2299">
        <v>10.641838</v>
      </c>
      <c r="AB2299">
        <v>2.8202311999999999E-3</v>
      </c>
      <c r="AC2299">
        <v>10.642382</v>
      </c>
      <c r="AD2299" s="2">
        <v>10.641743999999999</v>
      </c>
      <c r="AE2299" s="2">
        <v>2.0548503999999999</v>
      </c>
      <c r="AF2299" s="2">
        <f t="shared" si="179"/>
        <v>1.0641744E-2</v>
      </c>
      <c r="AG2299" s="2">
        <f t="shared" si="179"/>
        <v>2.0548503999999997E-3</v>
      </c>
      <c r="AH2299" s="8">
        <v>852.83861999999999</v>
      </c>
      <c r="AI2299" s="3">
        <f t="shared" si="180"/>
        <v>56.38173592599108</v>
      </c>
      <c r="AJ2299" s="3">
        <f t="shared" si="181"/>
        <v>10.886940394376818</v>
      </c>
      <c r="AK2299" s="3">
        <f t="shared" si="183"/>
        <v>93.9695598766518</v>
      </c>
      <c r="AL2299" s="3">
        <f t="shared" si="182"/>
        <v>18.144900657294698</v>
      </c>
    </row>
    <row r="2300" spans="1:38" x14ac:dyDescent="0.2">
      <c r="A2300" s="2">
        <v>9</v>
      </c>
      <c r="B2300" s="2" t="s">
        <v>2329</v>
      </c>
      <c r="C2300" s="2" t="s">
        <v>36</v>
      </c>
      <c r="D2300" s="2">
        <v>5.0874665999999999</v>
      </c>
      <c r="E2300" s="2">
        <v>-73.370806000000002</v>
      </c>
      <c r="F2300">
        <v>166880</v>
      </c>
      <c r="G2300">
        <v>5160</v>
      </c>
      <c r="H2300">
        <v>1.5450927E-2</v>
      </c>
      <c r="I2300">
        <v>4.8408482E-4</v>
      </c>
      <c r="J2300">
        <v>7.6034625000000005E-4</v>
      </c>
      <c r="K2300">
        <v>2.8607209000000001E-3</v>
      </c>
      <c r="L2300">
        <v>2.9993646999999998E-3</v>
      </c>
      <c r="M2300">
        <v>3.5592780999999998</v>
      </c>
      <c r="N2300">
        <v>0.99328729999999998</v>
      </c>
      <c r="O2300">
        <v>1</v>
      </c>
      <c r="P2300">
        <v>1</v>
      </c>
      <c r="Q2300">
        <v>0.99328729999999998</v>
      </c>
      <c r="R2300">
        <v>3.5353857999999998</v>
      </c>
      <c r="S2300">
        <v>3.5370715000000001</v>
      </c>
      <c r="T2300">
        <v>5.0908122999999996</v>
      </c>
      <c r="U2300">
        <v>848.12052000000006</v>
      </c>
      <c r="V2300">
        <v>740.47540000000004</v>
      </c>
      <c r="W2300">
        <v>5.2935543000000003</v>
      </c>
      <c r="X2300">
        <v>790.88969999999995</v>
      </c>
      <c r="Y2300">
        <v>740.60717</v>
      </c>
      <c r="Z2300">
        <v>1.5451960000000001E-2</v>
      </c>
      <c r="AA2300">
        <v>58.309283000000001</v>
      </c>
      <c r="AB2300">
        <v>1.5444941E-2</v>
      </c>
      <c r="AC2300">
        <v>58.282795</v>
      </c>
      <c r="AD2300" s="2">
        <v>58.305383999999997</v>
      </c>
      <c r="AE2300" s="2">
        <v>11.318357000000001</v>
      </c>
      <c r="AF2300" s="2">
        <f t="shared" si="179"/>
        <v>5.8305383999999995E-2</v>
      </c>
      <c r="AG2300" s="2">
        <f t="shared" si="179"/>
        <v>1.1318357000000001E-2</v>
      </c>
      <c r="AH2300" s="8">
        <v>2050.3442</v>
      </c>
      <c r="AI2300" s="3">
        <f t="shared" si="180"/>
        <v>10.290644857085583</v>
      </c>
      <c r="AJ2300" s="3">
        <f t="shared" si="181"/>
        <v>1.9976404280727937</v>
      </c>
      <c r="AK2300" s="3">
        <f t="shared" si="183"/>
        <v>17.151074761809305</v>
      </c>
      <c r="AL2300" s="3">
        <f t="shared" si="182"/>
        <v>3.3294007134546564</v>
      </c>
    </row>
    <row r="2301" spans="1:38" x14ac:dyDescent="0.2">
      <c r="A2301" s="2">
        <v>10</v>
      </c>
      <c r="B2301" s="2" t="s">
        <v>2330</v>
      </c>
      <c r="C2301" s="2" t="s">
        <v>36</v>
      </c>
      <c r="D2301" s="2">
        <v>5.2875192999999996</v>
      </c>
      <c r="E2301" s="2">
        <v>-73.401680999999996</v>
      </c>
      <c r="F2301">
        <v>679070</v>
      </c>
      <c r="G2301">
        <v>12110</v>
      </c>
      <c r="H2301">
        <v>3.9374722000000001E-3</v>
      </c>
      <c r="I2301" s="1">
        <v>7.2738524999999997E-5</v>
      </c>
      <c r="J2301">
        <v>1.5345545999999999E-4</v>
      </c>
      <c r="K2301">
        <v>7.4130070999999995E-4</v>
      </c>
      <c r="L2301">
        <v>7.6050391999999995E-4</v>
      </c>
      <c r="M2301">
        <v>3.8127456999999998</v>
      </c>
      <c r="N2301">
        <v>0.99420834000000002</v>
      </c>
      <c r="O2301">
        <v>1</v>
      </c>
      <c r="P2301">
        <v>1</v>
      </c>
      <c r="Q2301">
        <v>0.99420834000000002</v>
      </c>
      <c r="R2301">
        <v>3.7906635999999998</v>
      </c>
      <c r="S2301">
        <v>3.7917678000000001</v>
      </c>
      <c r="T2301">
        <v>5.2959959000000003</v>
      </c>
      <c r="U2301">
        <v>798.01415999999995</v>
      </c>
      <c r="V2301">
        <v>729.71588999999994</v>
      </c>
      <c r="W2301">
        <v>5.3263398000000004</v>
      </c>
      <c r="X2301">
        <v>769.56998999999996</v>
      </c>
      <c r="Y2301">
        <v>729.73613</v>
      </c>
      <c r="Z2301">
        <v>3.9375746000000003E-3</v>
      </c>
      <c r="AA2301">
        <v>14.858772</v>
      </c>
      <c r="AB2301">
        <v>3.9364366E-3</v>
      </c>
      <c r="AC2301">
        <v>14.854478</v>
      </c>
      <c r="AD2301" s="2">
        <v>14.858385999999999</v>
      </c>
      <c r="AE2301" s="2">
        <v>2.8698261</v>
      </c>
      <c r="AF2301" s="2">
        <f t="shared" si="179"/>
        <v>1.4858385999999999E-2</v>
      </c>
      <c r="AG2301" s="2">
        <f t="shared" si="179"/>
        <v>2.8698260999999998E-3</v>
      </c>
      <c r="AH2301" s="8">
        <v>1507.9873</v>
      </c>
      <c r="AI2301" s="3">
        <f t="shared" si="180"/>
        <v>40.381236562302263</v>
      </c>
      <c r="AJ2301" s="3">
        <f t="shared" si="181"/>
        <v>7.799442458741435</v>
      </c>
      <c r="AK2301" s="3">
        <f t="shared" si="183"/>
        <v>67.302060937170438</v>
      </c>
      <c r="AL2301" s="3">
        <f t="shared" si="182"/>
        <v>12.999070764569058</v>
      </c>
    </row>
    <row r="2302" spans="1:38" x14ac:dyDescent="0.2">
      <c r="A2302" s="2">
        <v>11</v>
      </c>
      <c r="B2302" s="2" t="s">
        <v>2331</v>
      </c>
      <c r="C2302" s="2" t="s">
        <v>36</v>
      </c>
      <c r="D2302" s="2">
        <v>5.2235199999999997</v>
      </c>
      <c r="E2302" s="2">
        <v>-73.397942</v>
      </c>
      <c r="F2302">
        <v>197450</v>
      </c>
      <c r="G2302">
        <v>5520</v>
      </c>
      <c r="H2302">
        <v>1.3695865E-2</v>
      </c>
      <c r="I2302">
        <v>3.8828011000000001E-4</v>
      </c>
      <c r="J2302">
        <v>6.4040327999999997E-4</v>
      </c>
      <c r="K2302">
        <v>2.5328421E-3</v>
      </c>
      <c r="L2302">
        <v>2.6412434999999999E-3</v>
      </c>
      <c r="M2302">
        <v>3.7443863999999998</v>
      </c>
      <c r="N2302">
        <v>0.99475901</v>
      </c>
      <c r="O2302">
        <v>1</v>
      </c>
      <c r="P2302">
        <v>1</v>
      </c>
      <c r="Q2302">
        <v>0.99475901</v>
      </c>
      <c r="R2302">
        <v>3.7247621</v>
      </c>
      <c r="S2302">
        <v>3.7261890000000002</v>
      </c>
      <c r="T2302">
        <v>5.2243482999999999</v>
      </c>
      <c r="U2302">
        <v>820.00211999999999</v>
      </c>
      <c r="V2302">
        <v>732.53952000000004</v>
      </c>
      <c r="W2302">
        <v>5.3399450000000002</v>
      </c>
      <c r="X2302">
        <v>769.81457999999998</v>
      </c>
      <c r="Y2302">
        <v>732.61612000000002</v>
      </c>
      <c r="Z2302">
        <v>1.3696454E-2</v>
      </c>
      <c r="AA2302">
        <v>51.684731999999997</v>
      </c>
      <c r="AB2302">
        <v>1.3691431E-2</v>
      </c>
      <c r="AC2302">
        <v>51.665779000000001</v>
      </c>
      <c r="AD2302" s="2">
        <v>51.682507999999999</v>
      </c>
      <c r="AE2302" s="2">
        <v>9.9669565000000002</v>
      </c>
      <c r="AF2302" s="2">
        <f t="shared" si="179"/>
        <v>5.1682508000000002E-2</v>
      </c>
      <c r="AG2302" s="2">
        <f t="shared" si="179"/>
        <v>9.9669565000000005E-3</v>
      </c>
      <c r="AH2302" s="8">
        <v>1765.9629</v>
      </c>
      <c r="AI2302" s="3">
        <f t="shared" si="180"/>
        <v>11.609343726121031</v>
      </c>
      <c r="AJ2302" s="3">
        <f t="shared" si="181"/>
        <v>2.2388585304683017</v>
      </c>
      <c r="AK2302" s="3">
        <f t="shared" si="183"/>
        <v>19.348906210201719</v>
      </c>
      <c r="AL2302" s="3">
        <f t="shared" si="182"/>
        <v>3.7314308841138359</v>
      </c>
    </row>
    <row r="2303" spans="1:38" x14ac:dyDescent="0.2">
      <c r="A2303" s="2">
        <v>12</v>
      </c>
      <c r="B2303" s="2" t="s">
        <v>2332</v>
      </c>
      <c r="C2303" s="2" t="s">
        <v>36</v>
      </c>
      <c r="D2303" s="2">
        <v>5.3291575</v>
      </c>
      <c r="E2303" s="2">
        <v>-73.387968999999998</v>
      </c>
      <c r="F2303">
        <v>223440</v>
      </c>
      <c r="G2303">
        <v>7440</v>
      </c>
      <c r="H2303">
        <v>1.2396949000000001E-2</v>
      </c>
      <c r="I2303">
        <v>4.1914984000000001E-4</v>
      </c>
      <c r="J2303">
        <v>5.6229648999999999E-4</v>
      </c>
      <c r="K2303">
        <v>2.2922731000000001E-3</v>
      </c>
      <c r="L2303">
        <v>2.3971608E-3</v>
      </c>
      <c r="M2303">
        <v>3.8393080999999998</v>
      </c>
      <c r="N2303">
        <v>0.99667538</v>
      </c>
      <c r="O2303">
        <v>1</v>
      </c>
      <c r="P2303">
        <v>1</v>
      </c>
      <c r="Q2303">
        <v>0.99667538</v>
      </c>
      <c r="R2303">
        <v>3.8265438000000001</v>
      </c>
      <c r="S2303">
        <v>3.8274530000000002</v>
      </c>
      <c r="T2303">
        <v>5.3358162</v>
      </c>
      <c r="U2303">
        <v>799.98464000000001</v>
      </c>
      <c r="V2303">
        <v>728.63954999999999</v>
      </c>
      <c r="W2303">
        <v>5.4139900000000001</v>
      </c>
      <c r="X2303">
        <v>724.25855000000001</v>
      </c>
      <c r="Y2303">
        <v>728.69179999999994</v>
      </c>
      <c r="Z2303">
        <v>1.2397445E-2</v>
      </c>
      <c r="AA2303">
        <v>46.782811000000002</v>
      </c>
      <c r="AB2303">
        <v>1.2394616000000001E-2</v>
      </c>
      <c r="AC2303">
        <v>46.772137000000001</v>
      </c>
      <c r="AD2303" s="2">
        <v>46.780937999999999</v>
      </c>
      <c r="AE2303" s="2">
        <v>9.0458899000000006</v>
      </c>
      <c r="AF2303" s="2">
        <f t="shared" si="179"/>
        <v>4.6780938000000001E-2</v>
      </c>
      <c r="AG2303" s="2">
        <f t="shared" si="179"/>
        <v>9.0458899000000013E-3</v>
      </c>
      <c r="AH2303" s="8">
        <v>1558.7751000000001</v>
      </c>
      <c r="AI2303" s="3">
        <f t="shared" si="180"/>
        <v>12.825736841787995</v>
      </c>
      <c r="AJ2303" s="3">
        <f t="shared" si="181"/>
        <v>2.4800743276500339</v>
      </c>
      <c r="AK2303" s="3">
        <f t="shared" si="183"/>
        <v>21.376228069646658</v>
      </c>
      <c r="AL2303" s="3">
        <f t="shared" si="182"/>
        <v>4.1334572127500566</v>
      </c>
    </row>
    <row r="2304" spans="1:38" x14ac:dyDescent="0.2">
      <c r="A2304" s="2">
        <v>13</v>
      </c>
      <c r="B2304" s="2" t="s">
        <v>2333</v>
      </c>
      <c r="C2304" s="2" t="s">
        <v>36</v>
      </c>
      <c r="D2304" s="2">
        <v>4.7750184999999998</v>
      </c>
      <c r="E2304" s="2">
        <v>-73.958355999999995</v>
      </c>
      <c r="F2304">
        <v>677710</v>
      </c>
      <c r="G2304">
        <v>17730</v>
      </c>
      <c r="H2304">
        <v>4.5396465000000002E-3</v>
      </c>
      <c r="I2304">
        <v>1.2244156999999999E-4</v>
      </c>
      <c r="J2304">
        <v>1.6187493E-4</v>
      </c>
      <c r="K2304">
        <v>8.4665344999999999E-4</v>
      </c>
      <c r="L2304">
        <v>8.7064200000000003E-4</v>
      </c>
      <c r="M2304">
        <v>4.3844269999999996</v>
      </c>
      <c r="N2304">
        <v>0.99611841999999995</v>
      </c>
      <c r="O2304">
        <v>1</v>
      </c>
      <c r="P2304">
        <v>1</v>
      </c>
      <c r="Q2304">
        <v>0.99611841999999995</v>
      </c>
      <c r="R2304">
        <v>4.3674084999999998</v>
      </c>
      <c r="S2304">
        <v>4.3678046999999998</v>
      </c>
      <c r="T2304">
        <v>4.7704703999999998</v>
      </c>
      <c r="U2304">
        <v>748.00432999999998</v>
      </c>
      <c r="V2304">
        <v>707.02101000000005</v>
      </c>
      <c r="W2304">
        <v>4.6670825999999996</v>
      </c>
      <c r="X2304">
        <v>703.78985999999998</v>
      </c>
      <c r="Y2304">
        <v>706.94827999999995</v>
      </c>
      <c r="Z2304">
        <v>4.5396949000000002E-3</v>
      </c>
      <c r="AA2304">
        <v>17.130924</v>
      </c>
      <c r="AB2304">
        <v>4.5392868999999999E-3</v>
      </c>
      <c r="AC2304">
        <v>17.129384999999999</v>
      </c>
      <c r="AD2304" s="2">
        <v>17.130741</v>
      </c>
      <c r="AE2304" s="2">
        <v>3.2854415000000001</v>
      </c>
      <c r="AF2304" s="2">
        <f t="shared" si="179"/>
        <v>1.7130741000000001E-2</v>
      </c>
      <c r="AG2304" s="2">
        <f t="shared" si="179"/>
        <v>3.2854415000000002E-3</v>
      </c>
      <c r="AH2304" s="8">
        <v>1068.9937</v>
      </c>
      <c r="AI2304" s="3">
        <f t="shared" si="180"/>
        <v>35.02475462094722</v>
      </c>
      <c r="AJ2304" s="3">
        <f t="shared" si="181"/>
        <v>6.7172682348636741</v>
      </c>
      <c r="AK2304" s="3">
        <f t="shared" si="183"/>
        <v>58.374591034912029</v>
      </c>
      <c r="AL2304" s="3">
        <f t="shared" si="182"/>
        <v>11.195447058106122</v>
      </c>
    </row>
    <row r="2305" spans="1:38" x14ac:dyDescent="0.2">
      <c r="A2305" s="2">
        <v>14</v>
      </c>
      <c r="B2305" s="2" t="s">
        <v>2334</v>
      </c>
      <c r="C2305" s="2" t="s">
        <v>36</v>
      </c>
      <c r="D2305" s="2">
        <v>4.9004165999999998</v>
      </c>
      <c r="E2305" s="2">
        <v>-73.879582999999997</v>
      </c>
      <c r="F2305">
        <v>3052790</v>
      </c>
      <c r="G2305">
        <v>38860</v>
      </c>
      <c r="H2305">
        <v>9.0200413999999996E-4</v>
      </c>
      <c r="I2305" s="1">
        <v>1.2678362999999999E-5</v>
      </c>
      <c r="J2305" s="1">
        <v>2.1888901999999999E-5</v>
      </c>
      <c r="K2305">
        <v>1.7845894999999999E-4</v>
      </c>
      <c r="L2305">
        <v>1.8024278999999999E-4</v>
      </c>
      <c r="M2305">
        <v>4.2885564</v>
      </c>
      <c r="N2305">
        <v>0.99669872999999998</v>
      </c>
      <c r="O2305">
        <v>1</v>
      </c>
      <c r="P2305">
        <v>1</v>
      </c>
      <c r="Q2305">
        <v>0.99669872999999998</v>
      </c>
      <c r="R2305">
        <v>4.2743986999999999</v>
      </c>
      <c r="S2305">
        <v>4.2734243999999997</v>
      </c>
      <c r="T2305">
        <v>4.9022227000000003</v>
      </c>
      <c r="U2305">
        <v>746.85947999999996</v>
      </c>
      <c r="V2305">
        <v>710.66699000000006</v>
      </c>
      <c r="W2305">
        <v>4.8533115000000002</v>
      </c>
      <c r="X2305">
        <v>717.37730999999997</v>
      </c>
      <c r="Y2305">
        <v>710.63287000000003</v>
      </c>
      <c r="Z2305">
        <v>9.0201314999999995E-4</v>
      </c>
      <c r="AA2305">
        <v>3.4038232000000002</v>
      </c>
      <c r="AB2305">
        <v>9.0223604999999996E-4</v>
      </c>
      <c r="AC2305">
        <v>3.4046644000000001</v>
      </c>
      <c r="AD2305" s="2">
        <v>3.4037891999999998</v>
      </c>
      <c r="AE2305" s="2">
        <v>0.68016146</v>
      </c>
      <c r="AF2305" s="2">
        <f t="shared" si="179"/>
        <v>3.4037892E-3</v>
      </c>
      <c r="AG2305" s="2">
        <f t="shared" si="179"/>
        <v>6.8016145999999999E-4</v>
      </c>
      <c r="AH2305" s="8">
        <v>1150</v>
      </c>
      <c r="AI2305" s="3">
        <f t="shared" si="180"/>
        <v>176.27413589537215</v>
      </c>
      <c r="AJ2305" s="3">
        <f t="shared" si="181"/>
        <v>35.223942079267054</v>
      </c>
      <c r="AK2305" s="3">
        <f t="shared" si="183"/>
        <v>293.79022649228688</v>
      </c>
      <c r="AL2305" s="3">
        <f t="shared" si="182"/>
        <v>58.706570132111743</v>
      </c>
    </row>
    <row r="2306" spans="1:38" x14ac:dyDescent="0.2">
      <c r="A2306" s="2">
        <v>15</v>
      </c>
      <c r="B2306" s="2" t="s">
        <v>2335</v>
      </c>
      <c r="C2306" s="2" t="s">
        <v>36</v>
      </c>
      <c r="D2306" s="2">
        <v>4.9600467999999998</v>
      </c>
      <c r="E2306" s="2">
        <v>-74.077916000000002</v>
      </c>
      <c r="F2306">
        <v>1548360</v>
      </c>
      <c r="G2306">
        <v>41590</v>
      </c>
      <c r="H2306">
        <v>1.9812911000000001E-3</v>
      </c>
      <c r="I2306" s="1">
        <v>5.6218568999999999E-5</v>
      </c>
      <c r="J2306" s="1">
        <v>5.7386446000000003E-5</v>
      </c>
      <c r="K2306">
        <v>3.7650781000000001E-4</v>
      </c>
      <c r="L2306">
        <v>3.8498294000000001E-4</v>
      </c>
      <c r="M2306">
        <v>4.5274584000000004</v>
      </c>
      <c r="N2306">
        <v>0.99540585000000004</v>
      </c>
      <c r="O2306">
        <v>1</v>
      </c>
      <c r="P2306">
        <v>1</v>
      </c>
      <c r="Q2306">
        <v>0.99540585000000004</v>
      </c>
      <c r="R2306">
        <v>4.5066585999999997</v>
      </c>
      <c r="S2306">
        <v>4.5066120999999999</v>
      </c>
      <c r="T2306">
        <v>4.9635845999999999</v>
      </c>
      <c r="U2306">
        <v>745.34969000000001</v>
      </c>
      <c r="V2306">
        <v>701.98542999999995</v>
      </c>
      <c r="W2306">
        <v>5.0571733999999999</v>
      </c>
      <c r="X2306">
        <v>709.68420000000003</v>
      </c>
      <c r="Y2306">
        <v>702.05181000000005</v>
      </c>
      <c r="Z2306">
        <v>1.9813151E-3</v>
      </c>
      <c r="AA2306">
        <v>7.4766608000000003</v>
      </c>
      <c r="AB2306">
        <v>1.9813360999999998E-3</v>
      </c>
      <c r="AC2306">
        <v>7.4767399000000001</v>
      </c>
      <c r="AD2306" s="2">
        <v>7.4765702999999997</v>
      </c>
      <c r="AE2306" s="2">
        <v>1.4527658000000001</v>
      </c>
      <c r="AF2306" s="2">
        <f t="shared" si="179"/>
        <v>7.4765702999999998E-3</v>
      </c>
      <c r="AG2306" s="2">
        <f t="shared" si="179"/>
        <v>1.4527658E-3</v>
      </c>
      <c r="AH2306" s="8">
        <v>1097</v>
      </c>
      <c r="AI2306" s="3">
        <f t="shared" si="180"/>
        <v>80.25069997669921</v>
      </c>
      <c r="AJ2306" s="3">
        <f t="shared" si="181"/>
        <v>15.593442938964866</v>
      </c>
      <c r="AK2306" s="3">
        <f t="shared" si="183"/>
        <v>133.75116662783202</v>
      </c>
      <c r="AL2306" s="3">
        <f t="shared" si="182"/>
        <v>25.989071564941444</v>
      </c>
    </row>
    <row r="2307" spans="1:38" x14ac:dyDescent="0.2">
      <c r="A2307" s="2">
        <v>16</v>
      </c>
      <c r="B2307" s="2" t="s">
        <v>2336</v>
      </c>
      <c r="C2307" s="2" t="s">
        <v>36</v>
      </c>
      <c r="D2307" s="2">
        <v>5.4666142999999998</v>
      </c>
      <c r="E2307" s="2">
        <v>-73.446700000000007</v>
      </c>
      <c r="F2307">
        <v>2382890</v>
      </c>
      <c r="G2307">
        <v>66500</v>
      </c>
      <c r="H2307">
        <v>1.2642991E-3</v>
      </c>
      <c r="I2307" s="1">
        <v>3.8078477000000002E-5</v>
      </c>
      <c r="J2307" s="1">
        <v>3.2207427E-5</v>
      </c>
      <c r="K2307">
        <v>2.4457776E-4</v>
      </c>
      <c r="L2307">
        <v>2.4961083999999999E-4</v>
      </c>
      <c r="M2307">
        <v>4.5598514000000003</v>
      </c>
      <c r="N2307">
        <v>0.99830554999999999</v>
      </c>
      <c r="O2307">
        <v>1</v>
      </c>
      <c r="P2307">
        <v>1</v>
      </c>
      <c r="Q2307">
        <v>0.99830554999999999</v>
      </c>
      <c r="R2307">
        <v>4.5521250000000002</v>
      </c>
      <c r="S2307">
        <v>4.5519542</v>
      </c>
      <c r="T2307">
        <v>5.4694586999999997</v>
      </c>
      <c r="U2307">
        <v>731.16953000000001</v>
      </c>
      <c r="V2307">
        <v>701.19411000000002</v>
      </c>
      <c r="W2307">
        <v>5.4516852</v>
      </c>
      <c r="X2307">
        <v>699.42614000000003</v>
      </c>
      <c r="Y2307">
        <v>701.18151</v>
      </c>
      <c r="Z2307">
        <v>1.2643049E-3</v>
      </c>
      <c r="AA2307">
        <v>4.7709619999999999</v>
      </c>
      <c r="AB2307">
        <v>1.264355E-3</v>
      </c>
      <c r="AC2307">
        <v>4.7711509000000003</v>
      </c>
      <c r="AD2307" s="2">
        <v>4.7709400000000004</v>
      </c>
      <c r="AE2307" s="2">
        <v>0.94192770000000003</v>
      </c>
      <c r="AF2307" s="2">
        <f t="shared" si="179"/>
        <v>4.7709400000000004E-3</v>
      </c>
      <c r="AG2307" s="2">
        <f t="shared" si="179"/>
        <v>9.4192770000000009E-4</v>
      </c>
      <c r="AH2307" s="8">
        <v>812</v>
      </c>
      <c r="AI2307" s="3">
        <f t="shared" si="180"/>
        <v>125.76138035691079</v>
      </c>
      <c r="AJ2307" s="3">
        <f t="shared" si="181"/>
        <v>24.829096100225563</v>
      </c>
      <c r="AK2307" s="3">
        <f t="shared" si="183"/>
        <v>209.6023005948513</v>
      </c>
      <c r="AL2307" s="3">
        <f t="shared" si="182"/>
        <v>41.381826833709269</v>
      </c>
    </row>
    <row r="2308" spans="1:38" x14ac:dyDescent="0.2">
      <c r="A2308" s="2">
        <v>17</v>
      </c>
      <c r="B2308" s="2" t="s">
        <v>2337</v>
      </c>
      <c r="C2308" s="2" t="s">
        <v>36</v>
      </c>
      <c r="D2308" s="2">
        <v>5.6134136999999997</v>
      </c>
      <c r="E2308" s="2">
        <v>-73.624110000000002</v>
      </c>
      <c r="F2308">
        <v>1287870</v>
      </c>
      <c r="G2308">
        <v>28400</v>
      </c>
      <c r="H2308">
        <v>1.8530615E-3</v>
      </c>
      <c r="I2308" s="1">
        <v>4.3443882000000003E-5</v>
      </c>
      <c r="J2308" s="1">
        <v>6.4953470000000005E-5</v>
      </c>
      <c r="K2308">
        <v>3.5718194000000002E-4</v>
      </c>
      <c r="L2308">
        <v>3.6562995000000002E-4</v>
      </c>
      <c r="M2308">
        <v>3.5056251</v>
      </c>
      <c r="N2308">
        <v>0.99626298999999996</v>
      </c>
      <c r="O2308">
        <v>1</v>
      </c>
      <c r="P2308">
        <v>1</v>
      </c>
      <c r="Q2308">
        <v>0.99626298999999996</v>
      </c>
      <c r="R2308">
        <v>3.4925245</v>
      </c>
      <c r="S2308">
        <v>3.4920083000000002</v>
      </c>
      <c r="T2308">
        <v>5.6115214</v>
      </c>
      <c r="U2308">
        <v>793.08316000000002</v>
      </c>
      <c r="V2308">
        <v>743.20848000000001</v>
      </c>
      <c r="W2308">
        <v>5.5366552999999996</v>
      </c>
      <c r="X2308">
        <v>787.23625000000004</v>
      </c>
      <c r="Y2308">
        <v>743.16025000000002</v>
      </c>
      <c r="Z2308">
        <v>1.8531089999999999E-3</v>
      </c>
      <c r="AA2308">
        <v>6.9928641999999996</v>
      </c>
      <c r="AB2308">
        <v>1.8533904E-3</v>
      </c>
      <c r="AC2308">
        <v>6.9939260000000001</v>
      </c>
      <c r="AD2308" s="2">
        <v>6.9926849999999998</v>
      </c>
      <c r="AE2308" s="2">
        <v>1.3797356999999999</v>
      </c>
      <c r="AF2308" s="2">
        <f t="shared" si="179"/>
        <v>6.9926850000000002E-3</v>
      </c>
      <c r="AG2308" s="2">
        <f t="shared" si="179"/>
        <v>1.3797356999999998E-3</v>
      </c>
      <c r="AH2308" s="8">
        <v>1360.9937</v>
      </c>
      <c r="AI2308" s="3">
        <f t="shared" si="180"/>
        <v>85.803950842916564</v>
      </c>
      <c r="AJ2308" s="3">
        <f t="shared" si="181"/>
        <v>16.930088253513073</v>
      </c>
      <c r="AK2308" s="3">
        <f t="shared" si="183"/>
        <v>143.00658473819428</v>
      </c>
      <c r="AL2308" s="3">
        <f t="shared" si="182"/>
        <v>28.216813755855124</v>
      </c>
    </row>
    <row r="2309" spans="1:38" x14ac:dyDescent="0.2">
      <c r="A2309" s="2">
        <v>18</v>
      </c>
      <c r="B2309" s="2" t="s">
        <v>2338</v>
      </c>
      <c r="C2309" s="2" t="s">
        <v>36</v>
      </c>
      <c r="D2309" s="2">
        <v>5.9200431</v>
      </c>
      <c r="E2309" s="2">
        <v>-73.593318999999994</v>
      </c>
      <c r="F2309">
        <v>981670</v>
      </c>
      <c r="G2309">
        <v>19100</v>
      </c>
      <c r="H2309">
        <v>2.4217524999999998E-3</v>
      </c>
      <c r="I2309" s="1">
        <v>4.9597552999999999E-5</v>
      </c>
      <c r="J2309" s="1">
        <v>9.2091364000000006E-5</v>
      </c>
      <c r="K2309">
        <v>4.6353094000000001E-4</v>
      </c>
      <c r="L2309">
        <v>4.7518593000000001E-4</v>
      </c>
      <c r="M2309">
        <v>3.4451116000000002</v>
      </c>
      <c r="N2309">
        <v>0.99504130999999996</v>
      </c>
      <c r="O2309">
        <v>1</v>
      </c>
      <c r="P2309">
        <v>1</v>
      </c>
      <c r="Q2309">
        <v>0.99504130999999996</v>
      </c>
      <c r="R2309">
        <v>3.4280284000000001</v>
      </c>
      <c r="S2309">
        <v>3.4263393</v>
      </c>
      <c r="T2309">
        <v>5.9191070000000003</v>
      </c>
      <c r="U2309">
        <v>837.91971999999998</v>
      </c>
      <c r="V2309">
        <v>746.14670000000001</v>
      </c>
      <c r="W2309">
        <v>5.6634418000000002</v>
      </c>
      <c r="X2309">
        <v>777.99546999999995</v>
      </c>
      <c r="Y2309">
        <v>745.98343999999997</v>
      </c>
      <c r="Z2309">
        <v>2.4218724E-3</v>
      </c>
      <c r="AA2309">
        <v>9.1391410000000004</v>
      </c>
      <c r="AB2309">
        <v>2.4230804999999999E-3</v>
      </c>
      <c r="AC2309">
        <v>9.1437000000000008</v>
      </c>
      <c r="AD2309" s="2">
        <v>9.1386886999999994</v>
      </c>
      <c r="AE2309" s="2">
        <v>1.7931545</v>
      </c>
      <c r="AF2309" s="2">
        <f t="shared" si="179"/>
        <v>9.1386886999999997E-3</v>
      </c>
      <c r="AG2309" s="2">
        <f t="shared" si="179"/>
        <v>1.7931544999999999E-3</v>
      </c>
      <c r="AH2309" s="8">
        <v>2175</v>
      </c>
      <c r="AI2309" s="3">
        <f t="shared" si="180"/>
        <v>65.654933623026253</v>
      </c>
      <c r="AJ2309" s="3">
        <f t="shared" si="181"/>
        <v>12.882530912047681</v>
      </c>
      <c r="AK2309" s="3">
        <f t="shared" si="183"/>
        <v>109.42488937171042</v>
      </c>
      <c r="AL2309" s="3">
        <f t="shared" si="182"/>
        <v>21.470884853412802</v>
      </c>
    </row>
    <row r="2310" spans="1:38" x14ac:dyDescent="0.2">
      <c r="A2310" s="2">
        <v>19</v>
      </c>
      <c r="B2310" s="2" t="s">
        <v>2339</v>
      </c>
      <c r="C2310" s="2" t="s">
        <v>36</v>
      </c>
      <c r="D2310" s="2">
        <v>6.5391377999999998</v>
      </c>
      <c r="E2310" s="2">
        <v>-73.125843000000003</v>
      </c>
      <c r="F2310">
        <v>182200</v>
      </c>
      <c r="G2310">
        <v>4480</v>
      </c>
      <c r="H2310">
        <v>1.2130909E-2</v>
      </c>
      <c r="I2310">
        <v>3.0337168999999999E-4</v>
      </c>
      <c r="J2310">
        <v>6.6168787999999995E-4</v>
      </c>
      <c r="K2310">
        <v>2.2693937E-3</v>
      </c>
      <c r="L2310">
        <v>2.3832777999999999E-3</v>
      </c>
      <c r="M2310">
        <v>3.0727875</v>
      </c>
      <c r="N2310">
        <v>0.98334199</v>
      </c>
      <c r="O2310">
        <v>1</v>
      </c>
      <c r="P2310">
        <v>1</v>
      </c>
      <c r="Q2310">
        <v>0.98334199</v>
      </c>
      <c r="R2310">
        <v>3.021601</v>
      </c>
      <c r="S2310">
        <v>3.0129315000000001</v>
      </c>
      <c r="T2310">
        <v>6.5272082999999999</v>
      </c>
      <c r="U2310">
        <v>889.46633999999995</v>
      </c>
      <c r="V2310">
        <v>764.41229999999996</v>
      </c>
      <c r="W2310">
        <v>6.2722597000000002</v>
      </c>
      <c r="X2310">
        <v>817.67701999999997</v>
      </c>
      <c r="Y2310">
        <v>764.25819999999999</v>
      </c>
      <c r="Z2310">
        <v>1.21344E-2</v>
      </c>
      <c r="AA2310">
        <v>45.790188999999998</v>
      </c>
      <c r="AB2310">
        <v>1.2167567000000001E-2</v>
      </c>
      <c r="AC2310">
        <v>45.915346</v>
      </c>
      <c r="AD2310" s="2">
        <v>45.777014000000001</v>
      </c>
      <c r="AE2310" s="2">
        <v>8.9935010999999996</v>
      </c>
      <c r="AF2310" s="2">
        <f t="shared" si="179"/>
        <v>4.5777013999999998E-2</v>
      </c>
      <c r="AG2310" s="2">
        <f t="shared" si="179"/>
        <v>8.9935010999999988E-3</v>
      </c>
      <c r="AH2310" s="8">
        <v>3141.9348</v>
      </c>
      <c r="AI2310" s="3">
        <f t="shared" si="180"/>
        <v>13.107014800047901</v>
      </c>
      <c r="AJ2310" s="3">
        <f t="shared" si="181"/>
        <v>2.5750467695849948</v>
      </c>
      <c r="AK2310" s="3">
        <f t="shared" si="183"/>
        <v>21.845024666746504</v>
      </c>
      <c r="AL2310" s="3">
        <f t="shared" si="182"/>
        <v>4.2917446159749915</v>
      </c>
    </row>
    <row r="2311" spans="1:38" x14ac:dyDescent="0.2">
      <c r="A2311" s="2">
        <v>20</v>
      </c>
      <c r="B2311" s="2" t="s">
        <v>2340</v>
      </c>
      <c r="C2311" s="2" t="s">
        <v>36</v>
      </c>
      <c r="D2311" s="2">
        <v>6.9024666000000003</v>
      </c>
      <c r="E2311" s="2">
        <v>-73.188406000000001</v>
      </c>
      <c r="F2311">
        <v>57210</v>
      </c>
      <c r="G2311">
        <v>6760</v>
      </c>
      <c r="H2311">
        <v>4.369493E-2</v>
      </c>
      <c r="I2311">
        <v>5.2615162999999996E-3</v>
      </c>
      <c r="J2311">
        <v>2.3212279999999998E-3</v>
      </c>
      <c r="K2311">
        <v>8.0443408000000008E-3</v>
      </c>
      <c r="L2311">
        <v>9.8885324000000004E-3</v>
      </c>
      <c r="M2311">
        <v>3.4348538999999998</v>
      </c>
      <c r="N2311">
        <v>0.98740410000000001</v>
      </c>
      <c r="O2311">
        <v>1</v>
      </c>
      <c r="P2311">
        <v>1</v>
      </c>
      <c r="Q2311">
        <v>0.98740410000000001</v>
      </c>
      <c r="R2311">
        <v>3.3915888000000001</v>
      </c>
      <c r="S2311">
        <v>3.3927806</v>
      </c>
      <c r="T2311">
        <v>6.9017654000000004</v>
      </c>
      <c r="U2311">
        <v>977.95594000000006</v>
      </c>
      <c r="V2311">
        <v>747.23954000000003</v>
      </c>
      <c r="W2311">
        <v>6.1179126999999998</v>
      </c>
      <c r="X2311">
        <v>816.13892999999996</v>
      </c>
      <c r="Y2311">
        <v>746.74216000000001</v>
      </c>
      <c r="Z2311">
        <v>4.3707676000000001E-2</v>
      </c>
      <c r="AA2311">
        <v>164.93463</v>
      </c>
      <c r="AB2311">
        <v>4.3693255E-2</v>
      </c>
      <c r="AC2311">
        <v>164.88021000000001</v>
      </c>
      <c r="AD2311" s="2">
        <v>164.88652999999999</v>
      </c>
      <c r="AE2311" s="2">
        <v>37.315215999999999</v>
      </c>
      <c r="AF2311" s="2">
        <f t="shared" si="179"/>
        <v>0.16488653</v>
      </c>
      <c r="AG2311" s="2">
        <f t="shared" si="179"/>
        <v>3.7315215999999998E-2</v>
      </c>
      <c r="AH2311" s="8">
        <v>5022.9385000000002</v>
      </c>
      <c r="AI2311" s="3">
        <f t="shared" si="180"/>
        <v>3.63886607353554</v>
      </c>
      <c r="AJ2311" s="3">
        <f t="shared" si="181"/>
        <v>0.82350616226231799</v>
      </c>
      <c r="AK2311" s="3">
        <f t="shared" si="183"/>
        <v>6.0647767892258999</v>
      </c>
      <c r="AL2311" s="3">
        <f t="shared" si="182"/>
        <v>1.3725102704371965</v>
      </c>
    </row>
    <row r="2312" spans="1:38" x14ac:dyDescent="0.2">
      <c r="A2312" s="2">
        <v>21</v>
      </c>
      <c r="B2312" s="2" t="s">
        <v>2341</v>
      </c>
      <c r="C2312" s="2" t="s">
        <v>36</v>
      </c>
      <c r="D2312" s="2">
        <v>6.6233190000000004</v>
      </c>
      <c r="E2312" s="2">
        <v>-73.266661999999997</v>
      </c>
      <c r="F2312">
        <v>129520</v>
      </c>
      <c r="G2312">
        <v>3900</v>
      </c>
      <c r="H2312">
        <v>1.6782684999999999E-2</v>
      </c>
      <c r="I2312">
        <v>5.1218605999999996E-4</v>
      </c>
      <c r="J2312">
        <v>9.5903421999999998E-4</v>
      </c>
      <c r="K2312">
        <v>3.1324352999999999E-3</v>
      </c>
      <c r="L2312">
        <v>3.3157551000000001E-3</v>
      </c>
      <c r="M2312">
        <v>2.9759448000000002</v>
      </c>
      <c r="N2312">
        <v>0.99036005000000005</v>
      </c>
      <c r="O2312">
        <v>1</v>
      </c>
      <c r="P2312">
        <v>1</v>
      </c>
      <c r="Q2312">
        <v>0.99036005000000005</v>
      </c>
      <c r="R2312">
        <v>2.9472569000000002</v>
      </c>
      <c r="S2312">
        <v>2.9446816</v>
      </c>
      <c r="T2312">
        <v>6.6188640999999997</v>
      </c>
      <c r="U2312">
        <v>954.55057999999997</v>
      </c>
      <c r="V2312">
        <v>769.44151999999997</v>
      </c>
      <c r="W2312">
        <v>5.9023656999999998</v>
      </c>
      <c r="X2312">
        <v>751.95779000000005</v>
      </c>
      <c r="Y2312">
        <v>769.01450999999997</v>
      </c>
      <c r="Z2312">
        <v>1.6786612999999999E-2</v>
      </c>
      <c r="AA2312">
        <v>63.345708999999999</v>
      </c>
      <c r="AB2312">
        <v>1.6800447999999999E-2</v>
      </c>
      <c r="AC2312">
        <v>63.397916000000002</v>
      </c>
      <c r="AD2312" s="2">
        <v>63.330888000000002</v>
      </c>
      <c r="AE2312" s="2">
        <v>12.512283</v>
      </c>
      <c r="AF2312" s="2">
        <f t="shared" si="179"/>
        <v>6.3330888000000002E-2</v>
      </c>
      <c r="AG2312" s="2">
        <f t="shared" si="179"/>
        <v>1.2512283000000001E-2</v>
      </c>
      <c r="AH2312" s="8">
        <v>3750</v>
      </c>
      <c r="AI2312" s="3">
        <f t="shared" si="180"/>
        <v>9.4740500085834896</v>
      </c>
      <c r="AJ2312" s="3">
        <f t="shared" si="181"/>
        <v>1.8717879790908514</v>
      </c>
      <c r="AK2312" s="3">
        <f t="shared" si="183"/>
        <v>15.790083347639149</v>
      </c>
      <c r="AL2312" s="3">
        <f t="shared" si="182"/>
        <v>3.1196466318180853</v>
      </c>
    </row>
    <row r="2313" spans="1:38" x14ac:dyDescent="0.2">
      <c r="A2313" s="2">
        <v>22</v>
      </c>
      <c r="B2313" s="2" t="s">
        <v>2342</v>
      </c>
      <c r="C2313" s="2" t="s">
        <v>36</v>
      </c>
      <c r="D2313" s="2">
        <v>6.8233389000000004</v>
      </c>
      <c r="E2313" s="2">
        <v>-73.006665999999996</v>
      </c>
      <c r="F2313">
        <v>50410</v>
      </c>
      <c r="G2313">
        <v>2120</v>
      </c>
      <c r="H2313">
        <v>5.8921215999999998E-2</v>
      </c>
      <c r="I2313">
        <v>2.4905113E-3</v>
      </c>
      <c r="J2313">
        <v>2.7259072000000001E-3</v>
      </c>
      <c r="K2313">
        <v>1.0755112000000001E-2</v>
      </c>
      <c r="L2313">
        <v>1.1371264000000001E-2</v>
      </c>
      <c r="M2313">
        <v>4.1258577000000001</v>
      </c>
      <c r="N2313">
        <v>0.98486783</v>
      </c>
      <c r="O2313">
        <v>1</v>
      </c>
      <c r="P2313">
        <v>1</v>
      </c>
      <c r="Q2313">
        <v>0.98486783</v>
      </c>
      <c r="R2313">
        <v>4.0634246000000003</v>
      </c>
      <c r="S2313">
        <v>4.0706581000000002</v>
      </c>
      <c r="T2313">
        <v>6.8245547999999996</v>
      </c>
      <c r="U2313">
        <v>952.11180999999999</v>
      </c>
      <c r="V2313">
        <v>718.18113000000005</v>
      </c>
      <c r="W2313">
        <v>6.2641466000000001</v>
      </c>
      <c r="X2313">
        <v>697.00491999999997</v>
      </c>
      <c r="Y2313">
        <v>717.79971</v>
      </c>
      <c r="Z2313">
        <v>5.8932852000000001E-2</v>
      </c>
      <c r="AA2313">
        <v>222.38811999999999</v>
      </c>
      <c r="AB2313">
        <v>5.8833664000000001E-2</v>
      </c>
      <c r="AC2313">
        <v>222.01383000000001</v>
      </c>
      <c r="AD2313" s="2">
        <v>222.34421</v>
      </c>
      <c r="AE2313" s="2">
        <v>42.910429000000001</v>
      </c>
      <c r="AF2313" s="2">
        <f t="shared" ref="AF2313:AG2376" si="184">AD2313/1000</f>
        <v>0.22234421000000001</v>
      </c>
      <c r="AG2313" s="2">
        <f t="shared" si="184"/>
        <v>4.2910429E-2</v>
      </c>
      <c r="AH2313" s="8">
        <v>4790</v>
      </c>
      <c r="AI2313" s="3">
        <f t="shared" ref="AI2313:AI2376" si="185">600/AD2313</f>
        <v>2.6985186616732677</v>
      </c>
      <c r="AJ2313" s="3">
        <f t="shared" ref="AJ2313:AJ2376" si="186">AI2313*AE2313/AD2313</f>
        <v>0.52078978551726518</v>
      </c>
      <c r="AK2313" s="3">
        <f t="shared" si="183"/>
        <v>4.4975311027887797</v>
      </c>
      <c r="AL2313" s="3">
        <f t="shared" ref="AL2313:AL2376" si="187">AK2313*AE2313/AD2313</f>
        <v>0.86798297586210871</v>
      </c>
    </row>
    <row r="2314" spans="1:38" x14ac:dyDescent="0.2">
      <c r="A2314" s="2">
        <v>0</v>
      </c>
      <c r="B2314" s="2" t="s">
        <v>2343</v>
      </c>
      <c r="C2314" s="2" t="s">
        <v>36</v>
      </c>
      <c r="D2314" s="2">
        <v>50.426397999999999</v>
      </c>
      <c r="E2314" s="2">
        <v>14.395797999999999</v>
      </c>
      <c r="F2314">
        <v>182000</v>
      </c>
      <c r="G2314">
        <v>9000</v>
      </c>
      <c r="H2314">
        <v>6.6056821000000003E-3</v>
      </c>
      <c r="I2314">
        <v>3.4006397999999997E-4</v>
      </c>
      <c r="J2314">
        <v>5.7128968999999995E-4</v>
      </c>
      <c r="K2314">
        <v>1.3082413E-3</v>
      </c>
      <c r="L2314">
        <v>1.4674843999999999E-3</v>
      </c>
      <c r="M2314">
        <v>1.5767549000000001</v>
      </c>
      <c r="N2314">
        <v>0.99957256999999999</v>
      </c>
      <c r="O2314">
        <v>1</v>
      </c>
      <c r="P2314">
        <v>1</v>
      </c>
      <c r="Q2314">
        <v>0.99957256999999999</v>
      </c>
      <c r="R2314">
        <v>1.5760810000000001</v>
      </c>
      <c r="S2314">
        <v>1.5759903</v>
      </c>
      <c r="T2314">
        <v>50.423980999999998</v>
      </c>
      <c r="U2314">
        <v>997.34284000000002</v>
      </c>
      <c r="V2314">
        <v>958.47231999999997</v>
      </c>
      <c r="W2314">
        <v>49.685693000000001</v>
      </c>
      <c r="X2314">
        <v>967.52616</v>
      </c>
      <c r="Y2314">
        <v>957.99563999999998</v>
      </c>
      <c r="Z2314">
        <v>6.6061067000000003E-3</v>
      </c>
      <c r="AA2314">
        <v>24.928704</v>
      </c>
      <c r="AB2314">
        <v>6.6064601999999998E-3</v>
      </c>
      <c r="AC2314">
        <v>24.930039000000001</v>
      </c>
      <c r="AD2314" s="2">
        <v>24.927102000000001</v>
      </c>
      <c r="AE2314" s="2">
        <v>5.5376772000000001</v>
      </c>
      <c r="AF2314" s="2">
        <f t="shared" si="184"/>
        <v>2.4927102000000003E-2</v>
      </c>
      <c r="AG2314" s="2">
        <f t="shared" si="184"/>
        <v>5.5376772000000005E-3</v>
      </c>
      <c r="AH2314" s="8">
        <v>1419.7301</v>
      </c>
      <c r="AI2314" s="3">
        <f t="shared" si="185"/>
        <v>24.070186738915737</v>
      </c>
      <c r="AJ2314" s="3">
        <f t="shared" si="186"/>
        <v>5.3473092982824886</v>
      </c>
      <c r="AK2314" s="3">
        <f t="shared" si="183"/>
        <v>40.116977898192893</v>
      </c>
      <c r="AL2314" s="3">
        <f t="shared" si="187"/>
        <v>8.9121821638041485</v>
      </c>
    </row>
    <row r="2315" spans="1:38" x14ac:dyDescent="0.2">
      <c r="A2315" s="2">
        <v>1</v>
      </c>
      <c r="B2315" s="2" t="s">
        <v>2344</v>
      </c>
      <c r="C2315" s="2" t="s">
        <v>36</v>
      </c>
      <c r="D2315" s="2">
        <v>50.328318000000003</v>
      </c>
      <c r="E2315" s="2">
        <v>14.476653000000001</v>
      </c>
      <c r="F2315">
        <v>133000</v>
      </c>
      <c r="G2315">
        <v>6000</v>
      </c>
      <c r="H2315">
        <v>8.4985771999999994E-3</v>
      </c>
      <c r="I2315">
        <v>3.9707083000000001E-4</v>
      </c>
      <c r="J2315">
        <v>8.0557705000000005E-4</v>
      </c>
      <c r="K2315">
        <v>1.685824E-3</v>
      </c>
      <c r="L2315">
        <v>1.9101367E-3</v>
      </c>
      <c r="M2315">
        <v>1.4569417</v>
      </c>
      <c r="N2315">
        <v>0.99952414999999994</v>
      </c>
      <c r="O2315">
        <v>1</v>
      </c>
      <c r="P2315">
        <v>1</v>
      </c>
      <c r="Q2315">
        <v>0.99952414999999994</v>
      </c>
      <c r="R2315">
        <v>1.4562484</v>
      </c>
      <c r="S2315">
        <v>1.4560462000000001</v>
      </c>
      <c r="T2315">
        <v>50.323183999999998</v>
      </c>
      <c r="U2315">
        <v>996.73721</v>
      </c>
      <c r="V2315">
        <v>968.66540999999995</v>
      </c>
      <c r="W2315">
        <v>50.259163000000001</v>
      </c>
      <c r="X2315">
        <v>987.46996000000001</v>
      </c>
      <c r="Y2315">
        <v>968.65926000000002</v>
      </c>
      <c r="Z2315">
        <v>8.4992745000000008E-3</v>
      </c>
      <c r="AA2315">
        <v>32.072733999999997</v>
      </c>
      <c r="AB2315">
        <v>8.5003522999999998E-3</v>
      </c>
      <c r="AC2315">
        <v>32.076801000000003</v>
      </c>
      <c r="AD2315" s="2">
        <v>32.070103000000003</v>
      </c>
      <c r="AE2315" s="2">
        <v>7.2080631000000004</v>
      </c>
      <c r="AF2315" s="2">
        <f t="shared" si="184"/>
        <v>3.2070103000000003E-2</v>
      </c>
      <c r="AG2315" s="2">
        <f t="shared" si="184"/>
        <v>7.2080631000000003E-3</v>
      </c>
      <c r="AH2315" s="8">
        <v>1414.2686000000001</v>
      </c>
      <c r="AI2315" s="3">
        <f t="shared" si="185"/>
        <v>18.709013812646624</v>
      </c>
      <c r="AJ2315" s="3">
        <f t="shared" si="186"/>
        <v>4.205030214599824</v>
      </c>
      <c r="AK2315" s="3">
        <f t="shared" si="183"/>
        <v>31.181689687744374</v>
      </c>
      <c r="AL2315" s="3">
        <f t="shared" si="187"/>
        <v>7.0083836909997057</v>
      </c>
    </row>
    <row r="2316" spans="1:38" x14ac:dyDescent="0.2">
      <c r="A2316" s="2">
        <v>2</v>
      </c>
      <c r="B2316" s="2" t="s">
        <v>2345</v>
      </c>
      <c r="C2316" s="2" t="s">
        <v>36</v>
      </c>
      <c r="D2316" s="2">
        <v>50.313749999999999</v>
      </c>
      <c r="E2316" s="2">
        <v>14.40375</v>
      </c>
      <c r="F2316">
        <v>185000</v>
      </c>
      <c r="G2316">
        <v>9000</v>
      </c>
      <c r="H2316">
        <v>6.7323581000000004E-3</v>
      </c>
      <c r="I2316">
        <v>3.4048223999999999E-4</v>
      </c>
      <c r="J2316">
        <v>5.6635596000000001E-4</v>
      </c>
      <c r="K2316">
        <v>1.3282152000000001E-3</v>
      </c>
      <c r="L2316">
        <v>1.4835238000000001E-3</v>
      </c>
      <c r="M2316">
        <v>1.6387064</v>
      </c>
      <c r="N2316">
        <v>0.99959529999999996</v>
      </c>
      <c r="O2316">
        <v>1</v>
      </c>
      <c r="P2316">
        <v>1</v>
      </c>
      <c r="Q2316">
        <v>0.99959529999999996</v>
      </c>
      <c r="R2316">
        <v>1.6380432</v>
      </c>
      <c r="S2316">
        <v>1.6380026000000001</v>
      </c>
      <c r="T2316">
        <v>50.308174999999999</v>
      </c>
      <c r="U2316">
        <v>996.70174999999995</v>
      </c>
      <c r="V2316">
        <v>953.44204999999999</v>
      </c>
      <c r="W2316">
        <v>49.416088000000002</v>
      </c>
      <c r="X2316">
        <v>963.30949999999996</v>
      </c>
      <c r="Y2316">
        <v>952.59777999999994</v>
      </c>
      <c r="Z2316">
        <v>6.7326725999999996E-3</v>
      </c>
      <c r="AA2316">
        <v>25.406312</v>
      </c>
      <c r="AB2316">
        <v>6.7328283999999999E-3</v>
      </c>
      <c r="AC2316">
        <v>25.4069</v>
      </c>
      <c r="AD2316" s="2">
        <v>25.405125000000002</v>
      </c>
      <c r="AE2316" s="2">
        <v>5.5982028000000001</v>
      </c>
      <c r="AF2316" s="2">
        <f t="shared" si="184"/>
        <v>2.5405125000000001E-2</v>
      </c>
      <c r="AG2316" s="2">
        <f t="shared" si="184"/>
        <v>5.5982028000000003E-3</v>
      </c>
      <c r="AH2316" s="8">
        <v>1212.394</v>
      </c>
      <c r="AI2316" s="3">
        <f t="shared" si="185"/>
        <v>23.617281946064029</v>
      </c>
      <c r="AJ2316" s="3">
        <f t="shared" si="186"/>
        <v>5.204238669120703</v>
      </c>
      <c r="AK2316" s="3">
        <f t="shared" si="183"/>
        <v>39.362136576773388</v>
      </c>
      <c r="AL2316" s="3">
        <f t="shared" si="187"/>
        <v>8.6737311152011713</v>
      </c>
    </row>
    <row r="2317" spans="1:38" x14ac:dyDescent="0.2">
      <c r="A2317" s="2">
        <v>3</v>
      </c>
      <c r="B2317" s="2" t="s">
        <v>2346</v>
      </c>
      <c r="C2317" s="2" t="s">
        <v>36</v>
      </c>
      <c r="D2317" s="2">
        <v>50.229151000000002</v>
      </c>
      <c r="E2317" s="2">
        <v>14.344094</v>
      </c>
      <c r="F2317">
        <v>202000</v>
      </c>
      <c r="G2317">
        <v>10000</v>
      </c>
      <c r="H2317">
        <v>6.1754760999999997E-3</v>
      </c>
      <c r="I2317">
        <v>3.1852809000000002E-4</v>
      </c>
      <c r="J2317">
        <v>5.1137964999999996E-4</v>
      </c>
      <c r="K2317">
        <v>1.2201101E-3</v>
      </c>
      <c r="L2317">
        <v>1.3607491000000001E-3</v>
      </c>
      <c r="M2317">
        <v>1.6473849</v>
      </c>
      <c r="N2317">
        <v>0.99958773999999995</v>
      </c>
      <c r="O2317">
        <v>1</v>
      </c>
      <c r="P2317">
        <v>1</v>
      </c>
      <c r="Q2317">
        <v>0.99958773999999995</v>
      </c>
      <c r="R2317">
        <v>1.6467058000000001</v>
      </c>
      <c r="S2317">
        <v>1.6466665</v>
      </c>
      <c r="T2317">
        <v>50.205221999999999</v>
      </c>
      <c r="U2317">
        <v>994.56331999999998</v>
      </c>
      <c r="V2317">
        <v>952.73634000000004</v>
      </c>
      <c r="W2317">
        <v>49.357804999999999</v>
      </c>
      <c r="X2317">
        <v>964.70177999999999</v>
      </c>
      <c r="Y2317">
        <v>951.82565999999997</v>
      </c>
      <c r="Z2317">
        <v>6.1757482999999997E-3</v>
      </c>
      <c r="AA2317">
        <v>23.304711000000001</v>
      </c>
      <c r="AB2317">
        <v>6.1758862000000003E-3</v>
      </c>
      <c r="AC2317">
        <v>23.305230999999999</v>
      </c>
      <c r="AD2317" s="2">
        <v>23.303682999999999</v>
      </c>
      <c r="AE2317" s="2">
        <v>5.1349020999999997</v>
      </c>
      <c r="AF2317" s="2">
        <f t="shared" si="184"/>
        <v>2.3303682999999999E-2</v>
      </c>
      <c r="AG2317" s="2">
        <f t="shared" si="184"/>
        <v>5.1349020999999998E-3</v>
      </c>
      <c r="AH2317" s="8">
        <v>1194.2956999999999</v>
      </c>
      <c r="AI2317" s="3">
        <f t="shared" si="185"/>
        <v>25.747003166838478</v>
      </c>
      <c r="AJ2317" s="3">
        <f t="shared" si="186"/>
        <v>5.673280941476313</v>
      </c>
      <c r="AK2317" s="3">
        <f t="shared" si="183"/>
        <v>42.911671944730799</v>
      </c>
      <c r="AL2317" s="3">
        <f t="shared" si="187"/>
        <v>9.4554682357938553</v>
      </c>
    </row>
    <row r="2318" spans="1:38" x14ac:dyDescent="0.2">
      <c r="A2318" s="2">
        <v>0</v>
      </c>
      <c r="B2318" s="2" t="s">
        <v>2347</v>
      </c>
      <c r="C2318" s="2" t="s">
        <v>36</v>
      </c>
      <c r="D2318" s="2">
        <v>42.124028000000003</v>
      </c>
      <c r="E2318" s="2">
        <v>-5.5868853999999999</v>
      </c>
      <c r="F2318">
        <v>269000</v>
      </c>
      <c r="G2318">
        <v>13000</v>
      </c>
      <c r="H2318">
        <v>6.7761660999999997E-3</v>
      </c>
      <c r="I2318">
        <v>3.3780276E-4</v>
      </c>
      <c r="J2318">
        <v>4.0796567999999998E-4</v>
      </c>
      <c r="K2318">
        <v>1.2943568E-3</v>
      </c>
      <c r="L2318">
        <v>1.3985371000000001E-3</v>
      </c>
      <c r="M2318">
        <v>2.5024554000000001</v>
      </c>
      <c r="N2318">
        <v>0.99377817999999996</v>
      </c>
      <c r="O2318">
        <v>1</v>
      </c>
      <c r="P2318">
        <v>1</v>
      </c>
      <c r="Q2318">
        <v>0.99377817999999996</v>
      </c>
      <c r="R2318">
        <v>2.4868855000000001</v>
      </c>
      <c r="S2318">
        <v>2.4830643999999999</v>
      </c>
      <c r="T2318">
        <v>42.135756999999998</v>
      </c>
      <c r="U2318">
        <v>934.18862000000001</v>
      </c>
      <c r="V2318">
        <v>883.24483999999995</v>
      </c>
      <c r="W2318">
        <v>42.628836999999997</v>
      </c>
      <c r="X2318">
        <v>906.09771000000001</v>
      </c>
      <c r="Y2318">
        <v>884.20889999999997</v>
      </c>
      <c r="Z2318">
        <v>6.7767801999999997E-3</v>
      </c>
      <c r="AA2318">
        <v>25.572755000000001</v>
      </c>
      <c r="AB2318">
        <v>6.7867563000000002E-3</v>
      </c>
      <c r="AC2318">
        <v>25.610401</v>
      </c>
      <c r="AD2318" s="2">
        <v>25.570437999999999</v>
      </c>
      <c r="AE2318" s="2">
        <v>5.2774986000000004</v>
      </c>
      <c r="AF2318" s="2">
        <f t="shared" si="184"/>
        <v>2.5570438000000001E-2</v>
      </c>
      <c r="AG2318" s="2">
        <f t="shared" si="184"/>
        <v>5.2774986000000005E-3</v>
      </c>
      <c r="AH2318" s="8">
        <v>1743.2035000000001</v>
      </c>
      <c r="AI2318" s="3">
        <f t="shared" si="185"/>
        <v>23.464596108991174</v>
      </c>
      <c r="AJ2318" s="3">
        <f t="shared" si="186"/>
        <v>4.8428725825801804</v>
      </c>
      <c r="AK2318" s="3">
        <f t="shared" si="183"/>
        <v>39.107660181651951</v>
      </c>
      <c r="AL2318" s="3">
        <f t="shared" si="187"/>
        <v>8.0714543043002998</v>
      </c>
    </row>
    <row r="2319" spans="1:38" x14ac:dyDescent="0.2">
      <c r="A2319" s="2">
        <v>1</v>
      </c>
      <c r="B2319" s="2" t="s">
        <v>2348</v>
      </c>
      <c r="C2319" s="2" t="s">
        <v>36</v>
      </c>
      <c r="D2319" s="2">
        <v>42.288224</v>
      </c>
      <c r="E2319" s="2">
        <v>-5.5377346000000003</v>
      </c>
      <c r="F2319">
        <v>286000</v>
      </c>
      <c r="G2319">
        <v>13000</v>
      </c>
      <c r="H2319">
        <v>6.4303093999999996E-3</v>
      </c>
      <c r="I2319">
        <v>3.0171312000000001E-4</v>
      </c>
      <c r="J2319">
        <v>3.8088023E-4</v>
      </c>
      <c r="K2319">
        <v>1.2285477E-3</v>
      </c>
      <c r="L2319">
        <v>1.3211472E-3</v>
      </c>
      <c r="M2319">
        <v>2.531161</v>
      </c>
      <c r="N2319">
        <v>0.99352057000000005</v>
      </c>
      <c r="O2319">
        <v>1</v>
      </c>
      <c r="P2319">
        <v>1</v>
      </c>
      <c r="Q2319">
        <v>0.99352057000000005</v>
      </c>
      <c r="R2319">
        <v>2.5147605</v>
      </c>
      <c r="S2319">
        <v>2.5109666000000002</v>
      </c>
      <c r="T2319">
        <v>42.298977000000001</v>
      </c>
      <c r="U2319">
        <v>931.46714999999995</v>
      </c>
      <c r="V2319">
        <v>881.98094000000003</v>
      </c>
      <c r="W2319">
        <v>42.706583999999999</v>
      </c>
      <c r="X2319">
        <v>896.88665000000003</v>
      </c>
      <c r="Y2319">
        <v>882.77907000000005</v>
      </c>
      <c r="Z2319">
        <v>6.4308649000000004E-3</v>
      </c>
      <c r="AA2319">
        <v>24.267415</v>
      </c>
      <c r="AB2319">
        <v>6.4401833999999996E-3</v>
      </c>
      <c r="AC2319">
        <v>24.302579000000001</v>
      </c>
      <c r="AD2319" s="2">
        <v>24.265319000000002</v>
      </c>
      <c r="AE2319" s="2">
        <v>4.9854611999999996</v>
      </c>
      <c r="AF2319" s="2">
        <f t="shared" si="184"/>
        <v>2.4265319E-2</v>
      </c>
      <c r="AG2319" s="2">
        <f t="shared" si="184"/>
        <v>4.9854611999999993E-3</v>
      </c>
      <c r="AH2319" s="8">
        <v>1719.1094000000001</v>
      </c>
      <c r="AI2319" s="3">
        <f t="shared" si="185"/>
        <v>24.726647937329815</v>
      </c>
      <c r="AJ2319" s="3">
        <f t="shared" si="186"/>
        <v>5.0802441087882588</v>
      </c>
      <c r="AK2319" s="3">
        <f t="shared" si="183"/>
        <v>41.211079895549688</v>
      </c>
      <c r="AL2319" s="3">
        <f t="shared" si="187"/>
        <v>8.4670735146470975</v>
      </c>
    </row>
    <row r="2320" spans="1:38" x14ac:dyDescent="0.2">
      <c r="A2320" s="2">
        <v>2</v>
      </c>
      <c r="B2320" s="2" t="s">
        <v>2349</v>
      </c>
      <c r="C2320" s="2" t="s">
        <v>36</v>
      </c>
      <c r="D2320" s="2">
        <v>42.542375</v>
      </c>
      <c r="E2320" s="2">
        <v>-5.4393191999999999</v>
      </c>
      <c r="F2320">
        <v>178000</v>
      </c>
      <c r="G2320">
        <v>9000</v>
      </c>
      <c r="H2320">
        <v>1.0949046E-2</v>
      </c>
      <c r="I2320">
        <v>5.6574730999999997E-4</v>
      </c>
      <c r="J2320">
        <v>6.6429076999999996E-4</v>
      </c>
      <c r="K2320">
        <v>2.0676854999999998E-3</v>
      </c>
      <c r="L2320">
        <v>2.2442539000000002E-3</v>
      </c>
      <c r="M2320">
        <v>2.6590490999999998</v>
      </c>
      <c r="N2320">
        <v>0.99271816000000002</v>
      </c>
      <c r="O2320">
        <v>1</v>
      </c>
      <c r="P2320">
        <v>1</v>
      </c>
      <c r="Q2320">
        <v>0.99271816000000002</v>
      </c>
      <c r="R2320">
        <v>2.6396863000000002</v>
      </c>
      <c r="S2320">
        <v>2.6365363999999998</v>
      </c>
      <c r="T2320">
        <v>42.543571</v>
      </c>
      <c r="U2320">
        <v>925.19916000000001</v>
      </c>
      <c r="V2320">
        <v>875.61883999999998</v>
      </c>
      <c r="W2320">
        <v>42.819617999999998</v>
      </c>
      <c r="X2320">
        <v>909.83237999999994</v>
      </c>
      <c r="Y2320">
        <v>876.16733999999997</v>
      </c>
      <c r="Z2320">
        <v>1.0949868999999999E-2</v>
      </c>
      <c r="AA2320">
        <v>41.320262</v>
      </c>
      <c r="AB2320">
        <v>1.0962235000000001E-2</v>
      </c>
      <c r="AC2320">
        <v>41.366925000000002</v>
      </c>
      <c r="AD2320" s="2">
        <v>41.317155</v>
      </c>
      <c r="AE2320" s="2">
        <v>8.4688826000000006</v>
      </c>
      <c r="AF2320" s="2">
        <f t="shared" si="184"/>
        <v>4.1317155000000001E-2</v>
      </c>
      <c r="AG2320" s="2">
        <f t="shared" si="184"/>
        <v>8.4688825999999998E-3</v>
      </c>
      <c r="AH2320" s="8">
        <v>1321.1753000000001</v>
      </c>
      <c r="AI2320" s="3">
        <f t="shared" si="185"/>
        <v>14.521813033835462</v>
      </c>
      <c r="AJ2320" s="3">
        <f t="shared" si="186"/>
        <v>2.9765730414570504</v>
      </c>
      <c r="AK2320" s="3">
        <f t="shared" si="183"/>
        <v>24.203021723059102</v>
      </c>
      <c r="AL2320" s="3">
        <f t="shared" si="187"/>
        <v>4.9609550690950837</v>
      </c>
    </row>
    <row r="2321" spans="1:38" x14ac:dyDescent="0.2">
      <c r="A2321" s="2">
        <v>3</v>
      </c>
      <c r="B2321" s="2" t="s">
        <v>2350</v>
      </c>
      <c r="C2321" s="2" t="s">
        <v>36</v>
      </c>
      <c r="D2321" s="2">
        <v>42.503270000000001</v>
      </c>
      <c r="E2321" s="2">
        <v>-5.4269100999999997</v>
      </c>
      <c r="F2321">
        <v>180000</v>
      </c>
      <c r="G2321">
        <v>9000</v>
      </c>
      <c r="H2321">
        <v>1.1167187E-2</v>
      </c>
      <c r="I2321">
        <v>5.7020759000000001E-4</v>
      </c>
      <c r="J2321">
        <v>6.6096144000000003E-4</v>
      </c>
      <c r="K2321">
        <v>2.1041756E-3</v>
      </c>
      <c r="L2321">
        <v>2.2780609E-3</v>
      </c>
      <c r="M2321">
        <v>2.7557358000000001</v>
      </c>
      <c r="N2321">
        <v>0.99014303000000004</v>
      </c>
      <c r="O2321">
        <v>1</v>
      </c>
      <c r="P2321">
        <v>1</v>
      </c>
      <c r="Q2321">
        <v>0.99014303000000004</v>
      </c>
      <c r="R2321">
        <v>2.7285726000000001</v>
      </c>
      <c r="S2321">
        <v>2.7247015999999999</v>
      </c>
      <c r="T2321">
        <v>42.555247999999999</v>
      </c>
      <c r="U2321">
        <v>922.91010000000006</v>
      </c>
      <c r="V2321">
        <v>870.68007999999998</v>
      </c>
      <c r="W2321">
        <v>42.82864</v>
      </c>
      <c r="X2321">
        <v>888.50232000000005</v>
      </c>
      <c r="Y2321">
        <v>871.23055999999997</v>
      </c>
      <c r="Z2321">
        <v>1.1168031E-2</v>
      </c>
      <c r="AA2321">
        <v>42.143512999999999</v>
      </c>
      <c r="AB2321">
        <v>1.1183049E-2</v>
      </c>
      <c r="AC2321">
        <v>42.200186000000002</v>
      </c>
      <c r="AD2321" s="2">
        <v>42.140329000000001</v>
      </c>
      <c r="AE2321" s="2">
        <v>8.5964562999999998</v>
      </c>
      <c r="AF2321" s="2">
        <f t="shared" si="184"/>
        <v>4.2140329000000004E-2</v>
      </c>
      <c r="AG2321" s="2">
        <f t="shared" si="184"/>
        <v>8.5964562999999994E-3</v>
      </c>
      <c r="AH2321" s="8">
        <v>1642.7311999999999</v>
      </c>
      <c r="AI2321" s="3">
        <f t="shared" si="185"/>
        <v>14.238142279335312</v>
      </c>
      <c r="AJ2321" s="3">
        <f t="shared" si="186"/>
        <v>2.9045233106150739</v>
      </c>
      <c r="AK2321" s="3">
        <f t="shared" si="183"/>
        <v>23.730237132225522</v>
      </c>
      <c r="AL2321" s="3">
        <f t="shared" si="187"/>
        <v>4.8408721843584566</v>
      </c>
    </row>
    <row r="2322" spans="1:38" x14ac:dyDescent="0.2">
      <c r="A2322" s="2">
        <v>4</v>
      </c>
      <c r="B2322" s="2" t="s">
        <v>2351</v>
      </c>
      <c r="C2322" s="2" t="s">
        <v>36</v>
      </c>
      <c r="D2322" s="2">
        <v>38.030557999999999</v>
      </c>
      <c r="E2322" s="2">
        <v>-4.0021057999999998</v>
      </c>
      <c r="F2322">
        <v>164000</v>
      </c>
      <c r="G2322">
        <v>9000</v>
      </c>
      <c r="H2322">
        <v>8.8155581000000007E-3</v>
      </c>
      <c r="I2322">
        <v>4.9864544999999997E-4</v>
      </c>
      <c r="J2322">
        <v>6.7465427999999997E-4</v>
      </c>
      <c r="K2322">
        <v>1.7072639E-3</v>
      </c>
      <c r="L2322">
        <v>1.9022501999999999E-3</v>
      </c>
      <c r="M2322">
        <v>1.9224323000000001</v>
      </c>
      <c r="N2322">
        <v>0.99651058999999997</v>
      </c>
      <c r="O2322">
        <v>1</v>
      </c>
      <c r="P2322">
        <v>1</v>
      </c>
      <c r="Q2322">
        <v>0.99651058999999997</v>
      </c>
      <c r="R2322">
        <v>1.9157241</v>
      </c>
      <c r="S2322">
        <v>1.9144547000000001</v>
      </c>
      <c r="T2322">
        <v>38.030259999999998</v>
      </c>
      <c r="U2322">
        <v>993.60474999999997</v>
      </c>
      <c r="V2322">
        <v>910.98152000000005</v>
      </c>
      <c r="W2322">
        <v>37.916063999999999</v>
      </c>
      <c r="X2322">
        <v>949.93838000000005</v>
      </c>
      <c r="Y2322">
        <v>910.68407999999999</v>
      </c>
      <c r="Z2322">
        <v>8.8170611000000006E-3</v>
      </c>
      <c r="AA2322">
        <v>33.271929</v>
      </c>
      <c r="AB2322">
        <v>8.8225106999999994E-3</v>
      </c>
      <c r="AC2322">
        <v>33.292493</v>
      </c>
      <c r="AD2322" s="2">
        <v>33.266257000000003</v>
      </c>
      <c r="AE2322" s="2">
        <v>7.1783025</v>
      </c>
      <c r="AF2322" s="2">
        <f t="shared" si="184"/>
        <v>3.3266257E-2</v>
      </c>
      <c r="AG2322" s="2">
        <f t="shared" si="184"/>
        <v>7.1783024999999999E-3</v>
      </c>
      <c r="AH2322" s="8">
        <v>2930.498</v>
      </c>
      <c r="AI2322" s="3">
        <f t="shared" si="185"/>
        <v>18.036294254565519</v>
      </c>
      <c r="AJ2322" s="3">
        <f t="shared" si="186"/>
        <v>3.8919309779360898</v>
      </c>
      <c r="AK2322" s="3">
        <f t="shared" si="183"/>
        <v>30.060490424275862</v>
      </c>
      <c r="AL2322" s="3">
        <f t="shared" si="187"/>
        <v>6.4865516298934818</v>
      </c>
    </row>
    <row r="2323" spans="1:38" x14ac:dyDescent="0.2">
      <c r="A2323" s="2">
        <v>5</v>
      </c>
      <c r="B2323" s="2" t="s">
        <v>2352</v>
      </c>
      <c r="C2323" s="2" t="s">
        <v>36</v>
      </c>
      <c r="D2323" s="2">
        <v>37.879691000000001</v>
      </c>
      <c r="E2323" s="2">
        <v>-4.7395731000000003</v>
      </c>
      <c r="F2323">
        <v>188000</v>
      </c>
      <c r="G2323">
        <v>9000</v>
      </c>
      <c r="H2323">
        <v>7.1036872000000001E-3</v>
      </c>
      <c r="I2323">
        <v>3.5247410000000001E-4</v>
      </c>
      <c r="J2323">
        <v>5.6484446000000001E-4</v>
      </c>
      <c r="K2323">
        <v>1.3904487999999999E-3</v>
      </c>
      <c r="L2323">
        <v>1.5416339E-3</v>
      </c>
      <c r="M2323">
        <v>1.7729432000000001</v>
      </c>
      <c r="N2323">
        <v>0.99694817000000002</v>
      </c>
      <c r="O2323">
        <v>1</v>
      </c>
      <c r="P2323">
        <v>1</v>
      </c>
      <c r="Q2323">
        <v>0.99694817000000002</v>
      </c>
      <c r="R2323">
        <v>1.7675323999999999</v>
      </c>
      <c r="S2323">
        <v>1.7664443000000001</v>
      </c>
      <c r="T2323">
        <v>37.883817999999998</v>
      </c>
      <c r="U2323">
        <v>1005.9468000000001</v>
      </c>
      <c r="V2323">
        <v>922.09487000000001</v>
      </c>
      <c r="W2323">
        <v>37.914447000000003</v>
      </c>
      <c r="X2323">
        <v>976.05330000000004</v>
      </c>
      <c r="Y2323">
        <v>922.17222000000004</v>
      </c>
      <c r="Z2323">
        <v>7.1049961000000002E-3</v>
      </c>
      <c r="AA2323">
        <v>26.811305999999998</v>
      </c>
      <c r="AB2323">
        <v>7.1090883999999997E-3</v>
      </c>
      <c r="AC2323">
        <v>26.826749</v>
      </c>
      <c r="AD2323" s="2">
        <v>26.806367000000002</v>
      </c>
      <c r="AE2323" s="2">
        <v>5.8174865000000002</v>
      </c>
      <c r="AF2323" s="2">
        <f t="shared" si="184"/>
        <v>2.6806367000000001E-2</v>
      </c>
      <c r="AG2323" s="2">
        <f t="shared" si="184"/>
        <v>5.8174864999999999E-3</v>
      </c>
      <c r="AH2323" s="8">
        <v>3035.8618000000001</v>
      </c>
      <c r="AI2323" s="3">
        <f t="shared" si="185"/>
        <v>22.3827421298828</v>
      </c>
      <c r="AJ2323" s="3">
        <f t="shared" si="186"/>
        <v>4.8574765903031336</v>
      </c>
      <c r="AK2323" s="3">
        <f t="shared" si="183"/>
        <v>37.304570216471333</v>
      </c>
      <c r="AL2323" s="3">
        <f t="shared" si="187"/>
        <v>8.0957943171718885</v>
      </c>
    </row>
    <row r="2324" spans="1:38" x14ac:dyDescent="0.2">
      <c r="A2324" s="2">
        <v>6</v>
      </c>
      <c r="B2324" s="2" t="s">
        <v>2353</v>
      </c>
      <c r="C2324" s="2" t="s">
        <v>36</v>
      </c>
      <c r="D2324" s="2">
        <v>37.797105000000002</v>
      </c>
      <c r="E2324" s="2">
        <v>-5.1049572000000003</v>
      </c>
      <c r="F2324">
        <v>159000</v>
      </c>
      <c r="G2324">
        <v>8000</v>
      </c>
      <c r="H2324">
        <v>8.1755365000000003E-3</v>
      </c>
      <c r="I2324">
        <v>4.2532052000000001E-4</v>
      </c>
      <c r="J2324">
        <v>6.7961644000000005E-4</v>
      </c>
      <c r="K2324">
        <v>1.6002969000000001E-3</v>
      </c>
      <c r="L2324">
        <v>1.7898956000000001E-3</v>
      </c>
      <c r="M2324">
        <v>1.7118431000000001</v>
      </c>
      <c r="N2324">
        <v>0.99714608999999998</v>
      </c>
      <c r="O2324">
        <v>1</v>
      </c>
      <c r="P2324">
        <v>1</v>
      </c>
      <c r="Q2324">
        <v>0.99714608999999998</v>
      </c>
      <c r="R2324">
        <v>1.7069577</v>
      </c>
      <c r="S2324">
        <v>1.7058884999999999</v>
      </c>
      <c r="T2324">
        <v>37.809356999999999</v>
      </c>
      <c r="U2324">
        <v>1008.9592</v>
      </c>
      <c r="V2324">
        <v>926.88367000000005</v>
      </c>
      <c r="W2324">
        <v>37.913097</v>
      </c>
      <c r="X2324">
        <v>980.40872000000002</v>
      </c>
      <c r="Y2324">
        <v>927.14188999999999</v>
      </c>
      <c r="Z2324">
        <v>8.1771580000000003E-3</v>
      </c>
      <c r="AA2324">
        <v>30.857199999999999</v>
      </c>
      <c r="AB2324">
        <v>8.1819083000000004E-3</v>
      </c>
      <c r="AC2324">
        <v>30.875126000000002</v>
      </c>
      <c r="AD2324" s="2">
        <v>30.851081000000001</v>
      </c>
      <c r="AE2324" s="2">
        <v>6.7543230999999997</v>
      </c>
      <c r="AF2324" s="2">
        <f t="shared" si="184"/>
        <v>3.0851080999999999E-2</v>
      </c>
      <c r="AG2324" s="2">
        <f t="shared" si="184"/>
        <v>6.7543231E-3</v>
      </c>
      <c r="AH2324" s="8">
        <v>3061.5016999999998</v>
      </c>
      <c r="AI2324" s="3">
        <f t="shared" si="185"/>
        <v>19.448265038103525</v>
      </c>
      <c r="AJ2324" s="3">
        <f t="shared" si="186"/>
        <v>4.2578691424713782</v>
      </c>
      <c r="AK2324" s="3">
        <f t="shared" si="183"/>
        <v>32.413775063505881</v>
      </c>
      <c r="AL2324" s="3">
        <f t="shared" si="187"/>
        <v>7.0964485707856308</v>
      </c>
    </row>
    <row r="2325" spans="1:38" x14ac:dyDescent="0.2">
      <c r="A2325" s="2">
        <v>7</v>
      </c>
      <c r="B2325" s="2" t="s">
        <v>2354</v>
      </c>
      <c r="C2325" s="2" t="s">
        <v>36</v>
      </c>
      <c r="D2325" s="2">
        <v>37.949319000000003</v>
      </c>
      <c r="E2325" s="2">
        <v>-4.5781174</v>
      </c>
      <c r="F2325">
        <v>168000</v>
      </c>
      <c r="G2325">
        <v>8000</v>
      </c>
      <c r="H2325">
        <v>8.1120072000000001E-3</v>
      </c>
      <c r="I2325">
        <v>3.9899401000000002E-4</v>
      </c>
      <c r="J2325">
        <v>6.4632369999999999E-4</v>
      </c>
      <c r="K2325">
        <v>1.5812650999999999E-3</v>
      </c>
      <c r="L2325">
        <v>1.7542320000000001E-3</v>
      </c>
      <c r="M2325">
        <v>1.805013</v>
      </c>
      <c r="N2325">
        <v>0.99684883000000002</v>
      </c>
      <c r="O2325">
        <v>1</v>
      </c>
      <c r="P2325">
        <v>1</v>
      </c>
      <c r="Q2325">
        <v>0.99684883000000002</v>
      </c>
      <c r="R2325">
        <v>1.7993250999999999</v>
      </c>
      <c r="S2325">
        <v>1.7981879999999999</v>
      </c>
      <c r="T2325">
        <v>37.947217000000002</v>
      </c>
      <c r="U2325">
        <v>1002.3625</v>
      </c>
      <c r="V2325">
        <v>919.71193000000005</v>
      </c>
      <c r="W2325">
        <v>37.915413999999998</v>
      </c>
      <c r="X2325">
        <v>974.94633999999996</v>
      </c>
      <c r="Y2325">
        <v>919.63108</v>
      </c>
      <c r="Z2325">
        <v>8.1134893000000003E-3</v>
      </c>
      <c r="AA2325">
        <v>30.616941000000001</v>
      </c>
      <c r="AB2325">
        <v>8.1182654999999992E-3</v>
      </c>
      <c r="AC2325">
        <v>30.634964</v>
      </c>
      <c r="AD2325" s="2">
        <v>30.611348</v>
      </c>
      <c r="AE2325" s="2">
        <v>6.6197435000000002</v>
      </c>
      <c r="AF2325" s="2">
        <f t="shared" si="184"/>
        <v>3.0611348E-2</v>
      </c>
      <c r="AG2325" s="2">
        <f t="shared" si="184"/>
        <v>6.6197435000000006E-3</v>
      </c>
      <c r="AH2325" s="8">
        <v>3005.2968999999998</v>
      </c>
      <c r="AI2325" s="3">
        <f t="shared" si="185"/>
        <v>19.600574270692032</v>
      </c>
      <c r="AJ2325" s="3">
        <f t="shared" si="186"/>
        <v>4.2386494748509875</v>
      </c>
      <c r="AK2325" s="3">
        <f t="shared" si="183"/>
        <v>32.667623784486722</v>
      </c>
      <c r="AL2325" s="3">
        <f t="shared" si="187"/>
        <v>7.0644157914183126</v>
      </c>
    </row>
    <row r="2326" spans="1:38" x14ac:dyDescent="0.2">
      <c r="A2326" s="2">
        <v>0</v>
      </c>
      <c r="B2326" s="2" t="s">
        <v>2355</v>
      </c>
      <c r="C2326" s="2" t="s">
        <v>36</v>
      </c>
      <c r="D2326" s="2">
        <v>46.067056999999998</v>
      </c>
      <c r="E2326" s="2">
        <v>3.4478547000000002</v>
      </c>
      <c r="F2326">
        <v>155000</v>
      </c>
      <c r="G2326">
        <v>11000</v>
      </c>
      <c r="H2326">
        <v>9.6622510000000002E-3</v>
      </c>
      <c r="I2326">
        <v>7.0652726000000002E-4</v>
      </c>
      <c r="J2326">
        <v>7.2606155000000004E-4</v>
      </c>
      <c r="K2326">
        <v>1.8632029000000001E-3</v>
      </c>
      <c r="L2326">
        <v>2.1208185000000002E-3</v>
      </c>
      <c r="M2326">
        <v>1.9887599</v>
      </c>
      <c r="N2326">
        <v>0.99819869999999999</v>
      </c>
      <c r="O2326">
        <v>1</v>
      </c>
      <c r="P2326">
        <v>1</v>
      </c>
      <c r="Q2326">
        <v>0.99819869999999999</v>
      </c>
      <c r="R2326">
        <v>1.9851776000000001</v>
      </c>
      <c r="S2326">
        <v>1.9850555999999999</v>
      </c>
      <c r="T2326">
        <v>46.063499999999998</v>
      </c>
      <c r="U2326">
        <v>986.21587</v>
      </c>
      <c r="V2326">
        <v>921.79160999999999</v>
      </c>
      <c r="W2326">
        <v>45.319265000000001</v>
      </c>
      <c r="X2326">
        <v>968.11896999999999</v>
      </c>
      <c r="Y2326">
        <v>920.57140000000004</v>
      </c>
      <c r="Z2326">
        <v>9.6635638000000003E-3</v>
      </c>
      <c r="AA2326">
        <v>36.466278000000003</v>
      </c>
      <c r="AB2326">
        <v>9.6641166999999993E-3</v>
      </c>
      <c r="AC2326">
        <v>36.468364999999999</v>
      </c>
      <c r="AD2326" s="2">
        <v>36.461323999999998</v>
      </c>
      <c r="AE2326" s="2">
        <v>8.0030886999999993</v>
      </c>
      <c r="AF2326" s="2">
        <f t="shared" si="184"/>
        <v>3.6461323999999996E-2</v>
      </c>
      <c r="AG2326" s="2">
        <f t="shared" si="184"/>
        <v>8.0030886999999992E-3</v>
      </c>
      <c r="AH2326" s="8">
        <v>1583.7</v>
      </c>
      <c r="AI2326" s="3">
        <f t="shared" si="185"/>
        <v>16.455792993145284</v>
      </c>
      <c r="AJ2326" s="3">
        <f t="shared" si="186"/>
        <v>3.6119689716418475</v>
      </c>
      <c r="AK2326" s="3">
        <f t="shared" si="183"/>
        <v>27.426321655242141</v>
      </c>
      <c r="AL2326" s="3">
        <f t="shared" si="187"/>
        <v>6.019948286069746</v>
      </c>
    </row>
    <row r="2327" spans="1:38" x14ac:dyDescent="0.2">
      <c r="A2327" s="2">
        <v>1</v>
      </c>
      <c r="B2327" s="2" t="s">
        <v>2356</v>
      </c>
      <c r="C2327" s="2" t="s">
        <v>36</v>
      </c>
      <c r="D2327" s="2">
        <v>45.945352999999997</v>
      </c>
      <c r="E2327" s="2">
        <v>3.4446330999999999</v>
      </c>
      <c r="F2327">
        <v>162000</v>
      </c>
      <c r="G2327">
        <v>14000</v>
      </c>
      <c r="H2327">
        <v>8.8732475000000005E-3</v>
      </c>
      <c r="I2327">
        <v>7.9393175000000004E-4</v>
      </c>
      <c r="J2327">
        <v>6.8438207000000003E-4</v>
      </c>
      <c r="K2327">
        <v>1.7193473999999999E-3</v>
      </c>
      <c r="L2327">
        <v>2.0136688E-3</v>
      </c>
      <c r="M2327">
        <v>1.9051686999999999</v>
      </c>
      <c r="N2327">
        <v>0.99834268000000004</v>
      </c>
      <c r="O2327">
        <v>1</v>
      </c>
      <c r="P2327">
        <v>1</v>
      </c>
      <c r="Q2327">
        <v>0.99834268000000004</v>
      </c>
      <c r="R2327">
        <v>1.9020112</v>
      </c>
      <c r="S2327">
        <v>1.9018425000000001</v>
      </c>
      <c r="T2327">
        <v>45.917693999999997</v>
      </c>
      <c r="U2327">
        <v>983.90265999999997</v>
      </c>
      <c r="V2327">
        <v>927.35884999999996</v>
      </c>
      <c r="W2327">
        <v>45.606569</v>
      </c>
      <c r="X2327">
        <v>927.94200999999998</v>
      </c>
      <c r="Y2327">
        <v>926.85973000000001</v>
      </c>
      <c r="Z2327">
        <v>8.8741166000000007E-3</v>
      </c>
      <c r="AA2327">
        <v>33.487231999999999</v>
      </c>
      <c r="AB2327">
        <v>8.8748496E-3</v>
      </c>
      <c r="AC2327">
        <v>33.489998999999997</v>
      </c>
      <c r="AD2327" s="2">
        <v>33.483953</v>
      </c>
      <c r="AE2327" s="2">
        <v>7.5987501000000002</v>
      </c>
      <c r="AF2327" s="2">
        <f t="shared" si="184"/>
        <v>3.3483952999999997E-2</v>
      </c>
      <c r="AG2327" s="2">
        <f t="shared" si="184"/>
        <v>7.5987501000000001E-3</v>
      </c>
      <c r="AH2327" s="8">
        <v>1354.3251</v>
      </c>
      <c r="AI2327" s="3">
        <f t="shared" si="185"/>
        <v>17.919031244608426</v>
      </c>
      <c r="AJ2327" s="3">
        <f t="shared" si="186"/>
        <v>4.0664924019535995</v>
      </c>
      <c r="AK2327" s="3">
        <f t="shared" si="183"/>
        <v>29.865052074347375</v>
      </c>
      <c r="AL2327" s="3">
        <f t="shared" si="187"/>
        <v>6.7774873365893313</v>
      </c>
    </row>
    <row r="2328" spans="1:38" x14ac:dyDescent="0.2">
      <c r="A2328" s="2">
        <v>2</v>
      </c>
      <c r="B2328" s="2" t="s">
        <v>2357</v>
      </c>
      <c r="C2328" s="2" t="s">
        <v>36</v>
      </c>
      <c r="D2328" s="2">
        <v>45.918770000000002</v>
      </c>
      <c r="E2328" s="2">
        <v>3.3579197999999999</v>
      </c>
      <c r="F2328">
        <v>117000</v>
      </c>
      <c r="G2328">
        <v>13000</v>
      </c>
      <c r="H2328">
        <v>1.3211061E-2</v>
      </c>
      <c r="I2328">
        <v>1.5147886E-3</v>
      </c>
      <c r="J2328">
        <v>9.9926566000000001E-4</v>
      </c>
      <c r="K2328">
        <v>2.5299112999999998E-3</v>
      </c>
      <c r="L2328">
        <v>3.1134494E-3</v>
      </c>
      <c r="M2328">
        <v>2.0440524999999998</v>
      </c>
      <c r="N2328">
        <v>0.99808954999999999</v>
      </c>
      <c r="O2328">
        <v>1</v>
      </c>
      <c r="P2328">
        <v>1</v>
      </c>
      <c r="Q2328">
        <v>0.99808954999999999</v>
      </c>
      <c r="R2328">
        <v>2.0401473999999999</v>
      </c>
      <c r="S2328">
        <v>2.0400896999999998</v>
      </c>
      <c r="T2328">
        <v>45.916412999999999</v>
      </c>
      <c r="U2328">
        <v>983.33514000000002</v>
      </c>
      <c r="V2328">
        <v>917.83979999999997</v>
      </c>
      <c r="W2328">
        <v>45.312784000000001</v>
      </c>
      <c r="X2328">
        <v>967.85332000000005</v>
      </c>
      <c r="Y2328">
        <v>916.83596999999997</v>
      </c>
      <c r="Z2328">
        <v>1.3212855000000001E-2</v>
      </c>
      <c r="AA2328">
        <v>49.859831</v>
      </c>
      <c r="AB2328">
        <v>1.3213201000000001E-2</v>
      </c>
      <c r="AC2328">
        <v>49.861134999999997</v>
      </c>
      <c r="AD2328" s="2">
        <v>49.853059999999999</v>
      </c>
      <c r="AE2328" s="2">
        <v>11.748866</v>
      </c>
      <c r="AF2328" s="2">
        <f t="shared" si="184"/>
        <v>4.9853059999999998E-2</v>
      </c>
      <c r="AG2328" s="2">
        <f t="shared" si="184"/>
        <v>1.1748866E-2</v>
      </c>
      <c r="AH2328" s="8">
        <v>1558.9694999999999</v>
      </c>
      <c r="AI2328" s="3">
        <f t="shared" si="185"/>
        <v>12.035369544015953</v>
      </c>
      <c r="AJ2328" s="3">
        <f t="shared" si="186"/>
        <v>2.8363744178015255</v>
      </c>
      <c r="AK2328" s="3">
        <f t="shared" si="183"/>
        <v>20.058949240026589</v>
      </c>
      <c r="AL2328" s="3">
        <f t="shared" si="187"/>
        <v>4.7272906963358761</v>
      </c>
    </row>
    <row r="2329" spans="1:38" x14ac:dyDescent="0.2">
      <c r="A2329" s="2">
        <v>3</v>
      </c>
      <c r="B2329" s="2" t="s">
        <v>2358</v>
      </c>
      <c r="C2329" s="2" t="s">
        <v>36</v>
      </c>
      <c r="D2329" s="2">
        <v>46.006258000000003</v>
      </c>
      <c r="E2329" s="2">
        <v>3.2998571999999999</v>
      </c>
      <c r="F2329">
        <v>243000</v>
      </c>
      <c r="G2329">
        <v>21000</v>
      </c>
      <c r="H2329">
        <v>4.205688E-3</v>
      </c>
      <c r="I2329">
        <v>3.8718630000000002E-4</v>
      </c>
      <c r="J2329">
        <v>3.8556453999999998E-4</v>
      </c>
      <c r="K2329">
        <v>8.5550912999999998E-4</v>
      </c>
      <c r="L2329">
        <v>1.0151203000000001E-3</v>
      </c>
      <c r="M2329">
        <v>1.3445834999999999</v>
      </c>
      <c r="N2329">
        <v>0.99995175999999997</v>
      </c>
      <c r="O2329">
        <v>1</v>
      </c>
      <c r="P2329">
        <v>1</v>
      </c>
      <c r="Q2329">
        <v>0.99995175999999997</v>
      </c>
      <c r="R2329">
        <v>1.3445186</v>
      </c>
      <c r="S2329">
        <v>1.3445153999999999</v>
      </c>
      <c r="T2329">
        <v>46.006523999999999</v>
      </c>
      <c r="U2329">
        <v>979.79143999999997</v>
      </c>
      <c r="V2329">
        <v>973.93293000000006</v>
      </c>
      <c r="W2329">
        <v>46.023663999999997</v>
      </c>
      <c r="X2329">
        <v>975.15692000000001</v>
      </c>
      <c r="Y2329">
        <v>973.95518000000004</v>
      </c>
      <c r="Z2329">
        <v>4.2057012000000001E-3</v>
      </c>
      <c r="AA2329">
        <v>15.870571</v>
      </c>
      <c r="AB2329">
        <v>4.2057107000000003E-3</v>
      </c>
      <c r="AC2329">
        <v>15.870607</v>
      </c>
      <c r="AD2329" s="2">
        <v>15.870521</v>
      </c>
      <c r="AE2329" s="2">
        <v>3.8306425000000002</v>
      </c>
      <c r="AF2329" s="2">
        <f t="shared" si="184"/>
        <v>1.5870520999999999E-2</v>
      </c>
      <c r="AG2329" s="2">
        <f t="shared" si="184"/>
        <v>3.8306425000000002E-3</v>
      </c>
      <c r="AH2329" s="8">
        <v>218.79375999999999</v>
      </c>
      <c r="AI2329" s="3">
        <f t="shared" si="185"/>
        <v>37.805942224581031</v>
      </c>
      <c r="AJ2329" s="3">
        <f t="shared" si="186"/>
        <v>9.1251603547246276</v>
      </c>
      <c r="AK2329" s="3">
        <f t="shared" si="183"/>
        <v>63.009903707635054</v>
      </c>
      <c r="AL2329" s="3">
        <f t="shared" si="187"/>
        <v>15.208600591207713</v>
      </c>
    </row>
    <row r="2330" spans="1:38" x14ac:dyDescent="0.2">
      <c r="A2330" s="2">
        <v>0</v>
      </c>
      <c r="B2330" s="2" t="s">
        <v>2359</v>
      </c>
      <c r="C2330" s="2" t="s">
        <v>36</v>
      </c>
      <c r="D2330" s="2">
        <v>43.931612000000001</v>
      </c>
      <c r="E2330" s="2">
        <v>4.7491336000000004</v>
      </c>
      <c r="F2330">
        <v>55569</v>
      </c>
      <c r="G2330">
        <v>6182</v>
      </c>
      <c r="H2330">
        <v>2.9992689999999999E-2</v>
      </c>
      <c r="I2330">
        <v>3.4084713999999999E-3</v>
      </c>
      <c r="J2330">
        <v>2.2096071999999998E-3</v>
      </c>
      <c r="K2330">
        <v>5.6588658999999998E-3</v>
      </c>
      <c r="L2330">
        <v>6.9658311999999997E-3</v>
      </c>
      <c r="M2330">
        <v>2.2385576999999999</v>
      </c>
      <c r="N2330">
        <v>0.98933126999999998</v>
      </c>
      <c r="O2330">
        <v>1</v>
      </c>
      <c r="P2330">
        <v>1</v>
      </c>
      <c r="Q2330">
        <v>0.98933126999999998</v>
      </c>
      <c r="R2330">
        <v>2.2146751</v>
      </c>
      <c r="S2330">
        <v>2.1920603999999999</v>
      </c>
      <c r="T2330">
        <v>43.933948000000001</v>
      </c>
      <c r="U2330">
        <v>1014.838</v>
      </c>
      <c r="V2330">
        <v>902.02533000000005</v>
      </c>
      <c r="W2330">
        <v>46.014668</v>
      </c>
      <c r="X2330">
        <v>952.31993</v>
      </c>
      <c r="Y2330">
        <v>905.67863</v>
      </c>
      <c r="Z2330">
        <v>3.0016398999999999E-2</v>
      </c>
      <c r="AA2330">
        <v>113.26943</v>
      </c>
      <c r="AB2330">
        <v>3.0299473E-2</v>
      </c>
      <c r="AC2330">
        <v>114.33763</v>
      </c>
      <c r="AD2330" s="2">
        <v>113.17995999999999</v>
      </c>
      <c r="AE2330" s="2">
        <v>26.286155000000001</v>
      </c>
      <c r="AF2330" s="2">
        <f t="shared" si="184"/>
        <v>0.11317996</v>
      </c>
      <c r="AG2330" s="2">
        <f t="shared" si="184"/>
        <v>2.6286155000000002E-2</v>
      </c>
      <c r="AH2330" s="8">
        <v>4742.8535000000002</v>
      </c>
      <c r="AI2330" s="3">
        <f t="shared" si="185"/>
        <v>5.3012918541409633</v>
      </c>
      <c r="AJ2330" s="3">
        <f t="shared" si="186"/>
        <v>1.2312301522123419</v>
      </c>
      <c r="AK2330" s="3">
        <f t="shared" si="183"/>
        <v>8.8354864235682715</v>
      </c>
      <c r="AL2330" s="3">
        <f t="shared" si="187"/>
        <v>2.0520502536872365</v>
      </c>
    </row>
    <row r="2331" spans="1:38" x14ac:dyDescent="0.2">
      <c r="A2331" s="2">
        <v>1</v>
      </c>
      <c r="B2331" s="2" t="s">
        <v>2360</v>
      </c>
      <c r="C2331" s="2" t="s">
        <v>36</v>
      </c>
      <c r="D2331" s="2">
        <v>46.174439</v>
      </c>
      <c r="E2331" s="2">
        <v>6.241072</v>
      </c>
      <c r="F2331">
        <v>9159</v>
      </c>
      <c r="G2331">
        <v>4829</v>
      </c>
      <c r="H2331">
        <v>0.28891920999999998</v>
      </c>
      <c r="I2331">
        <v>0.21113498</v>
      </c>
      <c r="J2331">
        <v>1.4946921E-2</v>
      </c>
      <c r="K2331">
        <v>5.2838613999999999E-2</v>
      </c>
      <c r="L2331">
        <v>0.21815891000000001</v>
      </c>
      <c r="M2331">
        <v>3.7446489000000001</v>
      </c>
      <c r="N2331">
        <v>0.96753460999999996</v>
      </c>
      <c r="O2331">
        <v>1</v>
      </c>
      <c r="P2331">
        <v>1</v>
      </c>
      <c r="Q2331">
        <v>0.96753460999999996</v>
      </c>
      <c r="R2331">
        <v>3.6230774000000001</v>
      </c>
      <c r="S2331">
        <v>3.5903748000000002</v>
      </c>
      <c r="T2331">
        <v>46.172235999999998</v>
      </c>
      <c r="U2331">
        <v>968.22789999999998</v>
      </c>
      <c r="V2331">
        <v>835.66011000000003</v>
      </c>
      <c r="W2331">
        <v>46.005206999999999</v>
      </c>
      <c r="X2331">
        <v>900.30876000000001</v>
      </c>
      <c r="Y2331">
        <v>835.31596999999999</v>
      </c>
      <c r="Z2331">
        <v>0.28904795</v>
      </c>
      <c r="AA2331">
        <v>1090.7470000000001</v>
      </c>
      <c r="AB2331">
        <v>0.29151339999999998</v>
      </c>
      <c r="AC2331">
        <v>1100.0506</v>
      </c>
      <c r="AD2331" s="2">
        <v>1090.2611999999999</v>
      </c>
      <c r="AE2331" s="2">
        <v>823.24116000000004</v>
      </c>
      <c r="AF2331" s="2">
        <f t="shared" si="184"/>
        <v>1.0902611999999998</v>
      </c>
      <c r="AG2331" s="2">
        <f t="shared" si="184"/>
        <v>0.82324116000000003</v>
      </c>
      <c r="AH2331" s="8">
        <v>4349.9745999999996</v>
      </c>
      <c r="AI2331" s="3">
        <f t="shared" si="185"/>
        <v>0.55032683910974733</v>
      </c>
      <c r="AJ2331" s="3">
        <f t="shared" si="186"/>
        <v>0.41554418831729661</v>
      </c>
      <c r="AK2331" s="3">
        <f t="shared" si="183"/>
        <v>0.91721139851624556</v>
      </c>
      <c r="AL2331" s="3">
        <f t="shared" si="187"/>
        <v>0.69257364719549441</v>
      </c>
    </row>
    <row r="2332" spans="1:38" x14ac:dyDescent="0.2">
      <c r="A2332" s="2">
        <v>2</v>
      </c>
      <c r="B2332" s="2" t="s">
        <v>2361</v>
      </c>
      <c r="C2332" s="2" t="s">
        <v>36</v>
      </c>
      <c r="D2332" s="2">
        <v>45.018290999999998</v>
      </c>
      <c r="E2332" s="2">
        <v>4.9391590000000001</v>
      </c>
      <c r="F2332">
        <v>10820</v>
      </c>
      <c r="G2332">
        <v>5080</v>
      </c>
      <c r="H2332">
        <v>0.25397734999999999</v>
      </c>
      <c r="I2332">
        <v>0.15308564</v>
      </c>
      <c r="J2332">
        <v>1.2683470000000001E-2</v>
      </c>
      <c r="K2332">
        <v>4.6373972999999999E-2</v>
      </c>
      <c r="L2332">
        <v>0.16045756999999999</v>
      </c>
      <c r="M2332">
        <v>3.8729352000000001</v>
      </c>
      <c r="N2332">
        <v>0.97047318999999999</v>
      </c>
      <c r="O2332">
        <v>1</v>
      </c>
      <c r="P2332">
        <v>1</v>
      </c>
      <c r="Q2332">
        <v>0.97047318999999999</v>
      </c>
      <c r="R2332">
        <v>3.7585798000000001</v>
      </c>
      <c r="S2332">
        <v>3.7385942000000001</v>
      </c>
      <c r="T2332">
        <v>45.023871999999997</v>
      </c>
      <c r="U2332">
        <v>1001.3528</v>
      </c>
      <c r="V2332">
        <v>828.59727999999996</v>
      </c>
      <c r="W2332">
        <v>45.271740000000001</v>
      </c>
      <c r="X2332">
        <v>854.77481</v>
      </c>
      <c r="Y2332">
        <v>829.12544000000003</v>
      </c>
      <c r="Z2332">
        <v>0.25410170999999998</v>
      </c>
      <c r="AA2332">
        <v>958.87437</v>
      </c>
      <c r="AB2332">
        <v>0.25537704</v>
      </c>
      <c r="AC2332">
        <v>963.68694000000005</v>
      </c>
      <c r="AD2332" s="2">
        <v>958.40509999999995</v>
      </c>
      <c r="AE2332" s="2">
        <v>605.50025000000005</v>
      </c>
      <c r="AF2332" s="2">
        <f t="shared" si="184"/>
        <v>0.9584050999999999</v>
      </c>
      <c r="AG2332" s="2">
        <f t="shared" si="184"/>
        <v>0.60550025000000007</v>
      </c>
      <c r="AH2332" s="8">
        <v>3853.991</v>
      </c>
      <c r="AI2332" s="3">
        <f t="shared" si="185"/>
        <v>0.62604007428591524</v>
      </c>
      <c r="AJ2332" s="3">
        <f t="shared" si="186"/>
        <v>0.39551899451509631</v>
      </c>
      <c r="AK2332" s="3">
        <f t="shared" si="183"/>
        <v>1.0434001238098587</v>
      </c>
      <c r="AL2332" s="3">
        <f t="shared" si="187"/>
        <v>0.65919832419182711</v>
      </c>
    </row>
    <row r="2333" spans="1:38" x14ac:dyDescent="0.2">
      <c r="A2333" s="2">
        <v>3</v>
      </c>
      <c r="B2333" s="2" t="s">
        <v>2362</v>
      </c>
      <c r="C2333" s="2" t="s">
        <v>36</v>
      </c>
      <c r="D2333" s="2">
        <v>43.661703000000003</v>
      </c>
      <c r="E2333" s="2">
        <v>5.5624045999999998</v>
      </c>
      <c r="F2333">
        <v>24557</v>
      </c>
      <c r="G2333">
        <v>2256</v>
      </c>
      <c r="H2333">
        <v>9.4664396999999997E-2</v>
      </c>
      <c r="I2333">
        <v>8.7917425999999993E-3</v>
      </c>
      <c r="J2333">
        <v>5.4319158000000001E-3</v>
      </c>
      <c r="K2333">
        <v>1.7443428E-2</v>
      </c>
      <c r="L2333">
        <v>2.027495E-2</v>
      </c>
      <c r="M2333">
        <v>3.2056711</v>
      </c>
      <c r="N2333">
        <v>0.98261282000000005</v>
      </c>
      <c r="O2333">
        <v>1</v>
      </c>
      <c r="P2333">
        <v>1</v>
      </c>
      <c r="Q2333">
        <v>0.98261282000000005</v>
      </c>
      <c r="R2333">
        <v>3.1499334999999999</v>
      </c>
      <c r="S2333">
        <v>3.1297302</v>
      </c>
      <c r="T2333">
        <v>43.659281999999997</v>
      </c>
      <c r="U2333">
        <v>991.30669999999998</v>
      </c>
      <c r="V2333">
        <v>851.94428000000005</v>
      </c>
      <c r="W2333">
        <v>44.318041000000001</v>
      </c>
      <c r="X2333">
        <v>815.79206999999997</v>
      </c>
      <c r="Y2333">
        <v>853.30060000000003</v>
      </c>
      <c r="Z2333">
        <v>9.4705319999999996E-2</v>
      </c>
      <c r="AA2333">
        <v>357.37857000000002</v>
      </c>
      <c r="AB2333">
        <v>9.5274249000000005E-2</v>
      </c>
      <c r="AC2333">
        <v>359.52546999999998</v>
      </c>
      <c r="AD2333" s="2">
        <v>357.22413999999998</v>
      </c>
      <c r="AE2333" s="2">
        <v>76.509246000000005</v>
      </c>
      <c r="AF2333" s="2">
        <f t="shared" si="184"/>
        <v>0.35722413999999997</v>
      </c>
      <c r="AG2333" s="2">
        <f t="shared" si="184"/>
        <v>7.6509246000000003E-2</v>
      </c>
      <c r="AH2333" s="8">
        <v>3787.9937</v>
      </c>
      <c r="AI2333" s="3">
        <f t="shared" si="185"/>
        <v>1.6796177324410384</v>
      </c>
      <c r="AJ2333" s="3">
        <f t="shared" si="186"/>
        <v>0.35973572860247793</v>
      </c>
      <c r="AK2333" s="3">
        <f t="shared" si="183"/>
        <v>2.7993628874017307</v>
      </c>
      <c r="AL2333" s="3">
        <f t="shared" si="187"/>
        <v>0.59955954767079667</v>
      </c>
    </row>
    <row r="2334" spans="1:38" x14ac:dyDescent="0.2">
      <c r="A2334" s="2">
        <v>4</v>
      </c>
      <c r="B2334" s="2" t="s">
        <v>2363</v>
      </c>
      <c r="C2334" s="2" t="s">
        <v>36</v>
      </c>
      <c r="D2334" s="2">
        <v>45.841166000000001</v>
      </c>
      <c r="E2334" s="2">
        <v>5.9796047999999997</v>
      </c>
      <c r="F2334">
        <v>16110</v>
      </c>
      <c r="G2334">
        <v>5333</v>
      </c>
      <c r="H2334">
        <v>0.11522286</v>
      </c>
      <c r="I2334">
        <v>4.2936083999999999E-2</v>
      </c>
      <c r="J2334">
        <v>8.1345076000000002E-3</v>
      </c>
      <c r="K2334">
        <v>2.1494086999999999E-2</v>
      </c>
      <c r="L2334">
        <v>4.8699829E-2</v>
      </c>
      <c r="M2334">
        <v>2.5081286999999999</v>
      </c>
      <c r="N2334">
        <v>0.97873670000000002</v>
      </c>
      <c r="O2334">
        <v>1</v>
      </c>
      <c r="P2334">
        <v>1</v>
      </c>
      <c r="Q2334">
        <v>0.97873670000000002</v>
      </c>
      <c r="R2334">
        <v>2.4547976</v>
      </c>
      <c r="S2334">
        <v>2.4486507</v>
      </c>
      <c r="T2334">
        <v>45.834794000000002</v>
      </c>
      <c r="U2334">
        <v>972.80542000000003</v>
      </c>
      <c r="V2334">
        <v>889.89436000000001</v>
      </c>
      <c r="W2334">
        <v>45.712038999999997</v>
      </c>
      <c r="X2334">
        <v>920.04391999999996</v>
      </c>
      <c r="Y2334">
        <v>889.67292999999995</v>
      </c>
      <c r="Z2334">
        <v>0.11524131</v>
      </c>
      <c r="AA2334">
        <v>434.87286</v>
      </c>
      <c r="AB2334">
        <v>0.11550543000000001</v>
      </c>
      <c r="AC2334">
        <v>435.86955</v>
      </c>
      <c r="AD2334" s="2">
        <v>434.80326000000002</v>
      </c>
      <c r="AE2334" s="2">
        <v>183.77294000000001</v>
      </c>
      <c r="AF2334" s="2">
        <f t="shared" si="184"/>
        <v>0.43480326000000002</v>
      </c>
      <c r="AG2334" s="2">
        <f t="shared" si="184"/>
        <v>0.18377294</v>
      </c>
      <c r="AH2334" s="8">
        <v>1780.9692</v>
      </c>
      <c r="AI2334" s="3">
        <f t="shared" si="185"/>
        <v>1.3799344558732149</v>
      </c>
      <c r="AJ2334" s="3">
        <f t="shared" si="186"/>
        <v>0.58323990478618071</v>
      </c>
      <c r="AK2334" s="3">
        <f t="shared" si="183"/>
        <v>2.2998907597886915</v>
      </c>
      <c r="AL2334" s="3">
        <f t="shared" si="187"/>
        <v>0.9720665079769677</v>
      </c>
    </row>
    <row r="2335" spans="1:38" x14ac:dyDescent="0.2">
      <c r="A2335" s="2">
        <v>5</v>
      </c>
      <c r="B2335" s="2" t="s">
        <v>2364</v>
      </c>
      <c r="C2335" s="2" t="s">
        <v>36</v>
      </c>
      <c r="D2335" s="2">
        <v>45.590851999999998</v>
      </c>
      <c r="E2335" s="2">
        <v>5.6332873000000001</v>
      </c>
      <c r="F2335">
        <v>22812</v>
      </c>
      <c r="G2335">
        <v>6825</v>
      </c>
      <c r="H2335">
        <v>6.8302850999999998E-2</v>
      </c>
      <c r="I2335">
        <v>2.2540964E-2</v>
      </c>
      <c r="J2335">
        <v>5.5519513E-3</v>
      </c>
      <c r="K2335">
        <v>1.2901845E-2</v>
      </c>
      <c r="L2335">
        <v>2.6558931000000001E-2</v>
      </c>
      <c r="M2335">
        <v>2.0662351000000001</v>
      </c>
      <c r="N2335">
        <v>0.98188323</v>
      </c>
      <c r="O2335">
        <v>1</v>
      </c>
      <c r="P2335">
        <v>1</v>
      </c>
      <c r="Q2335">
        <v>0.98188323</v>
      </c>
      <c r="R2335">
        <v>2.0288016</v>
      </c>
      <c r="S2335">
        <v>2.0213538</v>
      </c>
      <c r="T2335">
        <v>45.589255000000001</v>
      </c>
      <c r="U2335">
        <v>990.57033999999999</v>
      </c>
      <c r="V2335">
        <v>915.83263999999997</v>
      </c>
      <c r="W2335">
        <v>45.448306000000002</v>
      </c>
      <c r="X2335">
        <v>967.79228000000001</v>
      </c>
      <c r="Y2335">
        <v>915.59659999999997</v>
      </c>
      <c r="Z2335">
        <v>6.8321766000000006E-2</v>
      </c>
      <c r="AA2335">
        <v>257.81799000000001</v>
      </c>
      <c r="AB2335">
        <v>6.8548298999999993E-2</v>
      </c>
      <c r="AC2335">
        <v>258.67282999999998</v>
      </c>
      <c r="AD2335" s="2">
        <v>257.74660999999998</v>
      </c>
      <c r="AE2335" s="2">
        <v>100.22238</v>
      </c>
      <c r="AF2335" s="2">
        <f t="shared" si="184"/>
        <v>0.25774660999999999</v>
      </c>
      <c r="AG2335" s="2">
        <f t="shared" si="184"/>
        <v>0.10022238</v>
      </c>
      <c r="AH2335" s="8">
        <v>1817</v>
      </c>
      <c r="AI2335" s="3">
        <f t="shared" si="185"/>
        <v>2.327867668172241</v>
      </c>
      <c r="AJ2335" s="3">
        <f t="shared" si="186"/>
        <v>0.90516976354906187</v>
      </c>
      <c r="AK2335" s="3">
        <f t="shared" si="183"/>
        <v>3.8797794469537354</v>
      </c>
      <c r="AL2335" s="3">
        <f t="shared" si="187"/>
        <v>1.50861627258177</v>
      </c>
    </row>
    <row r="2336" spans="1:38" x14ac:dyDescent="0.2">
      <c r="A2336" s="2">
        <v>6</v>
      </c>
      <c r="B2336" s="2" t="s">
        <v>2365</v>
      </c>
      <c r="C2336" s="2" t="s">
        <v>36</v>
      </c>
      <c r="D2336" s="2">
        <v>44.810966999999998</v>
      </c>
      <c r="E2336" s="2">
        <v>4.8003200000000001</v>
      </c>
      <c r="F2336">
        <v>63224</v>
      </c>
      <c r="G2336">
        <v>8772</v>
      </c>
      <c r="H2336">
        <v>2.3154843000000001E-2</v>
      </c>
      <c r="I2336">
        <v>3.3160048999999999E-3</v>
      </c>
      <c r="J2336">
        <v>1.9165880000000001E-3</v>
      </c>
      <c r="K2336">
        <v>4.4248331999999996E-3</v>
      </c>
      <c r="L2336">
        <v>5.8522087E-3</v>
      </c>
      <c r="M2336">
        <v>1.9157181999999999</v>
      </c>
      <c r="N2336">
        <v>0.99273060000000002</v>
      </c>
      <c r="O2336">
        <v>1</v>
      </c>
      <c r="P2336">
        <v>1</v>
      </c>
      <c r="Q2336">
        <v>0.99273060000000002</v>
      </c>
      <c r="R2336">
        <v>1.9017921</v>
      </c>
      <c r="S2336">
        <v>1.9024749999999999</v>
      </c>
      <c r="T2336">
        <v>44.821339999999999</v>
      </c>
      <c r="U2336">
        <v>1005.636</v>
      </c>
      <c r="V2336">
        <v>924.83360000000005</v>
      </c>
      <c r="W2336">
        <v>44.898667000000003</v>
      </c>
      <c r="X2336">
        <v>962.8356</v>
      </c>
      <c r="Y2336">
        <v>924.96056999999996</v>
      </c>
      <c r="Z2336">
        <v>2.3157744000000001E-2</v>
      </c>
      <c r="AA2336">
        <v>87.387714000000003</v>
      </c>
      <c r="AB2336">
        <v>2.3150206E-2</v>
      </c>
      <c r="AC2336">
        <v>87.359269999999995</v>
      </c>
      <c r="AD2336" s="2">
        <v>87.376767999999998</v>
      </c>
      <c r="AE2336" s="2">
        <v>22.083805999999999</v>
      </c>
      <c r="AF2336" s="2">
        <f t="shared" si="184"/>
        <v>8.7376767999999994E-2</v>
      </c>
      <c r="AG2336" s="2">
        <f t="shared" si="184"/>
        <v>2.2083805999999997E-2</v>
      </c>
      <c r="AH2336" s="8">
        <v>1638.921</v>
      </c>
      <c r="AI2336" s="3">
        <f t="shared" si="185"/>
        <v>6.8668138423247704</v>
      </c>
      <c r="AJ2336" s="3">
        <f t="shared" si="186"/>
        <v>1.7355343783374411</v>
      </c>
      <c r="AK2336" s="3">
        <f t="shared" si="183"/>
        <v>11.44468973720795</v>
      </c>
      <c r="AL2336" s="3">
        <f t="shared" si="187"/>
        <v>2.8925572972290685</v>
      </c>
    </row>
    <row r="2337" spans="1:38" x14ac:dyDescent="0.2">
      <c r="A2337" s="2">
        <v>7</v>
      </c>
      <c r="B2337" s="2" t="s">
        <v>2366</v>
      </c>
      <c r="C2337" s="2" t="s">
        <v>36</v>
      </c>
      <c r="D2337" s="2">
        <v>44.282240000000002</v>
      </c>
      <c r="E2337" s="2">
        <v>4.6025665</v>
      </c>
      <c r="F2337">
        <v>77500</v>
      </c>
      <c r="G2337">
        <v>9402</v>
      </c>
      <c r="H2337">
        <v>1.2131704E-2</v>
      </c>
      <c r="I2337">
        <v>1.5375453000000001E-3</v>
      </c>
      <c r="J2337">
        <v>1.4109438000000001E-3</v>
      </c>
      <c r="K2337">
        <v>2.4397767000000001E-3</v>
      </c>
      <c r="L2337">
        <v>3.2105012999999998E-3</v>
      </c>
      <c r="M2337">
        <v>1.1643513000000001</v>
      </c>
      <c r="N2337">
        <v>0.99887004000000001</v>
      </c>
      <c r="O2337">
        <v>1</v>
      </c>
      <c r="P2337">
        <v>1</v>
      </c>
      <c r="Q2337">
        <v>0.99887004000000001</v>
      </c>
      <c r="R2337">
        <v>1.1630357</v>
      </c>
      <c r="S2337">
        <v>1.1630966</v>
      </c>
      <c r="T2337">
        <v>44.283828</v>
      </c>
      <c r="U2337">
        <v>1011.4005</v>
      </c>
      <c r="V2337">
        <v>990.44007999999997</v>
      </c>
      <c r="W2337">
        <v>44.312385999999996</v>
      </c>
      <c r="X2337">
        <v>985.28458999999998</v>
      </c>
      <c r="Y2337">
        <v>990.47430999999995</v>
      </c>
      <c r="Z2337">
        <v>1.2131995E-2</v>
      </c>
      <c r="AA2337">
        <v>45.781112999999998</v>
      </c>
      <c r="AB2337">
        <v>1.2131437E-2</v>
      </c>
      <c r="AC2337">
        <v>45.779009000000002</v>
      </c>
      <c r="AD2337" s="2">
        <v>45.780016000000003</v>
      </c>
      <c r="AE2337" s="2">
        <v>12.115099000000001</v>
      </c>
      <c r="AF2337" s="2">
        <f t="shared" si="184"/>
        <v>4.5780016000000007E-2</v>
      </c>
      <c r="AG2337" s="2">
        <f t="shared" si="184"/>
        <v>1.2115099000000001E-2</v>
      </c>
      <c r="AH2337" s="8">
        <v>376.98727000000002</v>
      </c>
      <c r="AI2337" s="3">
        <f t="shared" si="185"/>
        <v>13.10615531458093</v>
      </c>
      <c r="AJ2337" s="3">
        <f t="shared" si="186"/>
        <v>3.4683773187306031</v>
      </c>
      <c r="AK2337" s="3">
        <f t="shared" si="183"/>
        <v>21.843592190968216</v>
      </c>
      <c r="AL2337" s="3">
        <f t="shared" si="187"/>
        <v>5.7806288645510051</v>
      </c>
    </row>
    <row r="2338" spans="1:38" x14ac:dyDescent="0.2">
      <c r="A2338" s="2">
        <v>8</v>
      </c>
      <c r="B2338" s="2" t="s">
        <v>2367</v>
      </c>
      <c r="C2338" s="2" t="s">
        <v>36</v>
      </c>
      <c r="D2338" s="2">
        <v>44.139223000000001</v>
      </c>
      <c r="E2338" s="2">
        <v>4.6808277</v>
      </c>
      <c r="F2338">
        <v>52745</v>
      </c>
      <c r="G2338">
        <v>8369</v>
      </c>
      <c r="H2338">
        <v>2.3378507E-2</v>
      </c>
      <c r="I2338">
        <v>3.8576976E-3</v>
      </c>
      <c r="J2338">
        <v>2.2427735000000002E-3</v>
      </c>
      <c r="K2338">
        <v>4.5297072999999997E-3</v>
      </c>
      <c r="L2338">
        <v>6.3584677000000003E-3</v>
      </c>
      <c r="M2338">
        <v>1.578052</v>
      </c>
      <c r="N2338">
        <v>0.99430355999999998</v>
      </c>
      <c r="O2338">
        <v>1</v>
      </c>
      <c r="P2338">
        <v>1</v>
      </c>
      <c r="Q2338">
        <v>0.99430355999999998</v>
      </c>
      <c r="R2338">
        <v>1.5690626999999999</v>
      </c>
      <c r="S2338">
        <v>1.5677631000000001</v>
      </c>
      <c r="T2338">
        <v>44.140062999999998</v>
      </c>
      <c r="U2338">
        <v>1012.7708</v>
      </c>
      <c r="V2338">
        <v>950.03534999999999</v>
      </c>
      <c r="W2338">
        <v>44.461162999999999</v>
      </c>
      <c r="X2338">
        <v>986.58094000000006</v>
      </c>
      <c r="Y2338">
        <v>950.51745000000005</v>
      </c>
      <c r="Z2338">
        <v>2.3384915999999999E-2</v>
      </c>
      <c r="AA2338">
        <v>88.244967000000003</v>
      </c>
      <c r="AB2338">
        <v>2.3402154000000001E-2</v>
      </c>
      <c r="AC2338">
        <v>88.310015000000007</v>
      </c>
      <c r="AD2338" s="2">
        <v>88.220781000000002</v>
      </c>
      <c r="AE2338" s="2">
        <v>23.994218</v>
      </c>
      <c r="AF2338" s="2">
        <f t="shared" si="184"/>
        <v>8.8220780999999998E-2</v>
      </c>
      <c r="AG2338" s="2">
        <f t="shared" si="184"/>
        <v>2.3994218000000001E-2</v>
      </c>
      <c r="AH2338" s="8">
        <v>1639.9427000000001</v>
      </c>
      <c r="AI2338" s="3">
        <f t="shared" si="185"/>
        <v>6.8011186615996975</v>
      </c>
      <c r="AJ2338" s="3">
        <f t="shared" si="186"/>
        <v>1.8497628558773624</v>
      </c>
      <c r="AK2338" s="3">
        <f t="shared" si="183"/>
        <v>11.335197769332828</v>
      </c>
      <c r="AL2338" s="3">
        <f t="shared" si="187"/>
        <v>3.0829380931289374</v>
      </c>
    </row>
    <row r="2339" spans="1:38" x14ac:dyDescent="0.2">
      <c r="A2339" s="2">
        <v>9</v>
      </c>
      <c r="B2339" s="2" t="s">
        <v>2368</v>
      </c>
      <c r="C2339" s="2" t="s">
        <v>36</v>
      </c>
      <c r="D2339" s="2">
        <v>43.934176000000001</v>
      </c>
      <c r="E2339" s="2">
        <v>4.5623877999999998</v>
      </c>
      <c r="F2339">
        <v>55101</v>
      </c>
      <c r="G2339">
        <v>6637</v>
      </c>
      <c r="H2339">
        <v>1.8661962000000001E-2</v>
      </c>
      <c r="I2339">
        <v>2.3247228999999999E-3</v>
      </c>
      <c r="J2339">
        <v>2.0746138000000002E-3</v>
      </c>
      <c r="K2339">
        <v>3.6900700000000002E-3</v>
      </c>
      <c r="L2339">
        <v>4.8295936999999999E-3</v>
      </c>
      <c r="M2339">
        <v>1.283002</v>
      </c>
      <c r="N2339">
        <v>0.99580393</v>
      </c>
      <c r="O2339">
        <v>1</v>
      </c>
      <c r="P2339">
        <v>1</v>
      </c>
      <c r="Q2339">
        <v>0.99580393</v>
      </c>
      <c r="R2339">
        <v>1.2776183999999999</v>
      </c>
      <c r="S2339">
        <v>1.2766633999999999</v>
      </c>
      <c r="T2339">
        <v>43.935966999999998</v>
      </c>
      <c r="U2339">
        <v>1014.3063</v>
      </c>
      <c r="V2339">
        <v>977.37365999999997</v>
      </c>
      <c r="W2339">
        <v>44.077314999999999</v>
      </c>
      <c r="X2339">
        <v>1003.5257</v>
      </c>
      <c r="Y2339">
        <v>977.55918999999994</v>
      </c>
      <c r="Z2339">
        <v>1.8664574999999999E-2</v>
      </c>
      <c r="AA2339">
        <v>70.432359000000005</v>
      </c>
      <c r="AB2339">
        <v>1.8676771000000002E-2</v>
      </c>
      <c r="AC2339">
        <v>70.478381999999996</v>
      </c>
      <c r="AD2339" s="2">
        <v>70.422499000000002</v>
      </c>
      <c r="AE2339" s="2">
        <v>18.224882000000001</v>
      </c>
      <c r="AF2339" s="2">
        <f t="shared" si="184"/>
        <v>7.0422499E-2</v>
      </c>
      <c r="AG2339" s="2">
        <f t="shared" si="184"/>
        <v>1.8224882000000001E-2</v>
      </c>
      <c r="AH2339" s="8">
        <v>1292.9937</v>
      </c>
      <c r="AI2339" s="3">
        <f t="shared" si="185"/>
        <v>8.5200043809862525</v>
      </c>
      <c r="AJ2339" s="3">
        <f t="shared" si="186"/>
        <v>2.2049213914285759</v>
      </c>
      <c r="AK2339" s="3">
        <f t="shared" si="183"/>
        <v>14.200007301643755</v>
      </c>
      <c r="AL2339" s="3">
        <f t="shared" si="187"/>
        <v>3.6748689857142933</v>
      </c>
    </row>
    <row r="2340" spans="1:38" x14ac:dyDescent="0.2">
      <c r="A2340" s="2">
        <v>10</v>
      </c>
      <c r="B2340" s="2" t="s">
        <v>2369</v>
      </c>
      <c r="C2340" s="2" t="s">
        <v>36</v>
      </c>
      <c r="D2340" s="2">
        <v>43.483308999999998</v>
      </c>
      <c r="E2340" s="2">
        <v>3.4441592000000001</v>
      </c>
      <c r="F2340">
        <v>57620</v>
      </c>
      <c r="G2340">
        <v>5977</v>
      </c>
      <c r="H2340">
        <v>1.9453827E-2</v>
      </c>
      <c r="I2340">
        <v>2.0753236000000002E-3</v>
      </c>
      <c r="J2340">
        <v>2.0097459000000002E-3</v>
      </c>
      <c r="K2340">
        <v>3.8113232000000002E-3</v>
      </c>
      <c r="L2340">
        <v>4.7824920999999998E-3</v>
      </c>
      <c r="M2340">
        <v>1.4177856</v>
      </c>
      <c r="N2340">
        <v>0.99473073999999995</v>
      </c>
      <c r="O2340">
        <v>1</v>
      </c>
      <c r="P2340">
        <v>1</v>
      </c>
      <c r="Q2340">
        <v>0.99473073999999995</v>
      </c>
      <c r="R2340">
        <v>1.4103148999999999</v>
      </c>
      <c r="S2340">
        <v>1.4097915000000001</v>
      </c>
      <c r="T2340">
        <v>43.490336999999997</v>
      </c>
      <c r="U2340">
        <v>1015.1913</v>
      </c>
      <c r="V2340">
        <v>963.48743000000002</v>
      </c>
      <c r="W2340">
        <v>43.803488000000002</v>
      </c>
      <c r="X2340">
        <v>930.97842000000003</v>
      </c>
      <c r="Y2340">
        <v>963.93356000000006</v>
      </c>
      <c r="Z2340">
        <v>1.9457228E-2</v>
      </c>
      <c r="AA2340">
        <v>73.423501999999999</v>
      </c>
      <c r="AB2340">
        <v>1.9463604999999998E-2</v>
      </c>
      <c r="AC2340">
        <v>73.447564999999997</v>
      </c>
      <c r="AD2340" s="2">
        <v>73.410668999999999</v>
      </c>
      <c r="AE2340" s="2">
        <v>18.047139999999999</v>
      </c>
      <c r="AF2340" s="2">
        <f t="shared" si="184"/>
        <v>7.3410668999999998E-2</v>
      </c>
      <c r="AG2340" s="2">
        <f t="shared" si="184"/>
        <v>1.804714E-2</v>
      </c>
      <c r="AH2340" s="8">
        <v>1542.7147</v>
      </c>
      <c r="AI2340" s="3">
        <f t="shared" si="185"/>
        <v>8.1731989120001067</v>
      </c>
      <c r="AJ2340" s="3">
        <f t="shared" si="186"/>
        <v>2.0092837597313489</v>
      </c>
      <c r="AK2340" s="3">
        <f t="shared" si="183"/>
        <v>13.621998186666845</v>
      </c>
      <c r="AL2340" s="3">
        <f t="shared" si="187"/>
        <v>3.3488062662189151</v>
      </c>
    </row>
    <row r="2341" spans="1:38" x14ac:dyDescent="0.2">
      <c r="A2341" s="2">
        <v>11</v>
      </c>
      <c r="B2341" s="2" t="s">
        <v>2370</v>
      </c>
      <c r="C2341" s="2" t="s">
        <v>36</v>
      </c>
      <c r="D2341" s="2">
        <v>42.747205999999998</v>
      </c>
      <c r="E2341" s="2">
        <v>2.9666662000000001</v>
      </c>
      <c r="F2341">
        <v>60883</v>
      </c>
      <c r="G2341">
        <v>9729</v>
      </c>
      <c r="H2341">
        <v>1.8455305000000002E-2</v>
      </c>
      <c r="I2341">
        <v>3.0813185000000002E-3</v>
      </c>
      <c r="J2341">
        <v>1.8948173999999999E-3</v>
      </c>
      <c r="K2341">
        <v>3.6171234E-3</v>
      </c>
      <c r="L2341">
        <v>5.1155096000000001E-3</v>
      </c>
      <c r="M2341">
        <v>1.4248244000000001</v>
      </c>
      <c r="N2341">
        <v>0.99396123000000003</v>
      </c>
      <c r="O2341">
        <v>1</v>
      </c>
      <c r="P2341">
        <v>1</v>
      </c>
      <c r="Q2341">
        <v>0.99396123000000003</v>
      </c>
      <c r="R2341">
        <v>1.4162201999999999</v>
      </c>
      <c r="S2341">
        <v>1.4152258</v>
      </c>
      <c r="T2341">
        <v>42.746380000000002</v>
      </c>
      <c r="U2341">
        <v>1015.814</v>
      </c>
      <c r="V2341">
        <v>961.74639000000002</v>
      </c>
      <c r="W2341">
        <v>42.826752999999997</v>
      </c>
      <c r="X2341">
        <v>979.21046000000001</v>
      </c>
      <c r="Y2341">
        <v>961.86368000000004</v>
      </c>
      <c r="Z2341">
        <v>1.8459091E-2</v>
      </c>
      <c r="AA2341">
        <v>69.656948</v>
      </c>
      <c r="AB2341">
        <v>1.8470562999999999E-2</v>
      </c>
      <c r="AC2341">
        <v>69.700237999999999</v>
      </c>
      <c r="AD2341" s="2">
        <v>69.642661000000004</v>
      </c>
      <c r="AE2341" s="2">
        <v>19.303809999999999</v>
      </c>
      <c r="AF2341" s="2">
        <f t="shared" si="184"/>
        <v>6.9642661000000008E-2</v>
      </c>
      <c r="AG2341" s="2">
        <f t="shared" si="184"/>
        <v>1.9303809999999998E-2</v>
      </c>
      <c r="AH2341" s="8">
        <v>1829.9937</v>
      </c>
      <c r="AI2341" s="3">
        <f t="shared" si="185"/>
        <v>8.6154088799105466</v>
      </c>
      <c r="AJ2341" s="3">
        <f t="shared" si="186"/>
        <v>2.3880508542042351</v>
      </c>
      <c r="AK2341" s="3">
        <f t="shared" si="183"/>
        <v>14.359014799850913</v>
      </c>
      <c r="AL2341" s="3">
        <f t="shared" si="187"/>
        <v>3.980084757007059</v>
      </c>
    </row>
    <row r="2342" spans="1:38" x14ac:dyDescent="0.2">
      <c r="A2342" s="2">
        <v>12</v>
      </c>
      <c r="B2342" s="2" t="s">
        <v>2371</v>
      </c>
      <c r="C2342" s="2" t="s">
        <v>36</v>
      </c>
      <c r="D2342" s="2">
        <v>42.737434999999998</v>
      </c>
      <c r="E2342" s="2">
        <v>2.9808503000000002</v>
      </c>
      <c r="F2342">
        <v>43075</v>
      </c>
      <c r="G2342">
        <v>13498</v>
      </c>
      <c r="H2342">
        <v>4.4434397E-2</v>
      </c>
      <c r="I2342">
        <v>1.5527195000000001E-2</v>
      </c>
      <c r="J2342">
        <v>2.9582273E-3</v>
      </c>
      <c r="K2342">
        <v>8.2935305999999997E-3</v>
      </c>
      <c r="L2342">
        <v>1.7850141999999999E-2</v>
      </c>
      <c r="M2342">
        <v>2.5878393000000002</v>
      </c>
      <c r="N2342">
        <v>0.98643566000000005</v>
      </c>
      <c r="O2342">
        <v>1</v>
      </c>
      <c r="P2342">
        <v>1</v>
      </c>
      <c r="Q2342">
        <v>0.98643566000000005</v>
      </c>
      <c r="R2342">
        <v>2.552737</v>
      </c>
      <c r="S2342">
        <v>2.5432890000000001</v>
      </c>
      <c r="T2342">
        <v>42.728557000000002</v>
      </c>
      <c r="U2342">
        <v>1015.8024</v>
      </c>
      <c r="V2342">
        <v>879.75193000000002</v>
      </c>
      <c r="W2342">
        <v>42.591228000000001</v>
      </c>
      <c r="X2342">
        <v>943.91850999999997</v>
      </c>
      <c r="Y2342">
        <v>879.48175000000003</v>
      </c>
      <c r="Z2342">
        <v>4.4461002999999999E-2</v>
      </c>
      <c r="AA2342">
        <v>167.77736999999999</v>
      </c>
      <c r="AB2342">
        <v>4.4613130000000001E-2</v>
      </c>
      <c r="AC2342">
        <v>168.35142999999999</v>
      </c>
      <c r="AD2342" s="2">
        <v>167.67697000000001</v>
      </c>
      <c r="AE2342" s="2">
        <v>67.359025000000003</v>
      </c>
      <c r="AF2342" s="2">
        <f t="shared" si="184"/>
        <v>0.16767697000000001</v>
      </c>
      <c r="AG2342" s="2">
        <f t="shared" si="184"/>
        <v>6.7359025000000003E-2</v>
      </c>
      <c r="AH2342" s="8">
        <v>2838.9872999999998</v>
      </c>
      <c r="AI2342" s="3">
        <f t="shared" si="185"/>
        <v>3.5783089353296398</v>
      </c>
      <c r="AJ2342" s="3">
        <f t="shared" si="186"/>
        <v>1.4374746933499132</v>
      </c>
      <c r="AK2342" s="3">
        <f t="shared" si="183"/>
        <v>5.9638482255494001</v>
      </c>
      <c r="AL2342" s="3">
        <f t="shared" si="187"/>
        <v>2.395791155583189</v>
      </c>
    </row>
    <row r="2343" spans="1:38" x14ac:dyDescent="0.2">
      <c r="A2343" s="2">
        <v>13</v>
      </c>
      <c r="B2343" s="2" t="s">
        <v>2372</v>
      </c>
      <c r="C2343" s="2" t="s">
        <v>36</v>
      </c>
      <c r="D2343" s="2">
        <v>42.609188000000003</v>
      </c>
      <c r="E2343" s="2">
        <v>3.0150350000000001</v>
      </c>
      <c r="F2343">
        <v>44075</v>
      </c>
      <c r="G2343">
        <v>8139</v>
      </c>
      <c r="H2343">
        <v>3.4224756000000002E-2</v>
      </c>
      <c r="I2343">
        <v>6.5984266000000003E-3</v>
      </c>
      <c r="J2343">
        <v>2.7910057999999999E-3</v>
      </c>
      <c r="K2343">
        <v>6.5008300999999996E-3</v>
      </c>
      <c r="L2343">
        <v>9.6741789999999998E-3</v>
      </c>
      <c r="M2343">
        <v>1.9869336</v>
      </c>
      <c r="N2343">
        <v>0.98869762999999999</v>
      </c>
      <c r="O2343">
        <v>1</v>
      </c>
      <c r="P2343">
        <v>1</v>
      </c>
      <c r="Q2343">
        <v>0.98869762999999999</v>
      </c>
      <c r="R2343">
        <v>1.9644766</v>
      </c>
      <c r="S2343">
        <v>1.9592299</v>
      </c>
      <c r="T2343">
        <v>42.591583999999997</v>
      </c>
      <c r="U2343">
        <v>1015.1638</v>
      </c>
      <c r="V2343">
        <v>916.04106000000002</v>
      </c>
      <c r="W2343">
        <v>42.464590000000001</v>
      </c>
      <c r="X2343">
        <v>980.67899999999997</v>
      </c>
      <c r="Y2343">
        <v>915.81687999999997</v>
      </c>
      <c r="Z2343">
        <v>3.4241120999999999E-2</v>
      </c>
      <c r="AA2343">
        <v>129.21178</v>
      </c>
      <c r="AB2343">
        <v>3.4323962999999999E-2</v>
      </c>
      <c r="AC2343">
        <v>129.52439000000001</v>
      </c>
      <c r="AD2343" s="2">
        <v>129.15002000000001</v>
      </c>
      <c r="AE2343" s="2">
        <v>36.506335999999997</v>
      </c>
      <c r="AF2343" s="2">
        <f t="shared" si="184"/>
        <v>0.12915002</v>
      </c>
      <c r="AG2343" s="2">
        <f t="shared" si="184"/>
        <v>3.6506336E-2</v>
      </c>
      <c r="AH2343" s="8">
        <v>2699.9872999999998</v>
      </c>
      <c r="AI2343" s="3">
        <f t="shared" si="185"/>
        <v>4.6457600238854004</v>
      </c>
      <c r="AJ2343" s="3">
        <f t="shared" si="186"/>
        <v>1.3131989945284439</v>
      </c>
      <c r="AK2343" s="3">
        <f t="shared" si="183"/>
        <v>7.7429333731423338</v>
      </c>
      <c r="AL2343" s="3">
        <f t="shared" si="187"/>
        <v>2.1886649908807398</v>
      </c>
    </row>
    <row r="2344" spans="1:38" x14ac:dyDescent="0.2">
      <c r="A2344" s="2">
        <v>0</v>
      </c>
      <c r="B2344" s="2" t="s">
        <v>2373</v>
      </c>
      <c r="C2344" s="2" t="s">
        <v>36</v>
      </c>
      <c r="D2344" s="2">
        <v>42.610385999999998</v>
      </c>
      <c r="E2344" s="2">
        <v>9.4371351000000008</v>
      </c>
      <c r="F2344">
        <v>113500</v>
      </c>
      <c r="G2344">
        <v>10800</v>
      </c>
      <c r="H2344">
        <v>1.1923189000000001E-2</v>
      </c>
      <c r="I2344">
        <v>1.1710461000000001E-3</v>
      </c>
      <c r="J2344">
        <v>1.0029990000000001E-3</v>
      </c>
      <c r="K2344">
        <v>2.3116289999999999E-3</v>
      </c>
      <c r="L2344">
        <v>2.7786659999999999E-3</v>
      </c>
      <c r="M2344">
        <v>1.7748554000000001</v>
      </c>
      <c r="N2344">
        <v>0.99372651999999995</v>
      </c>
      <c r="O2344">
        <v>1</v>
      </c>
      <c r="P2344">
        <v>1</v>
      </c>
      <c r="Q2344">
        <v>0.99372651999999995</v>
      </c>
      <c r="R2344">
        <v>1.7637209</v>
      </c>
      <c r="S2344">
        <v>1.7644675000000001</v>
      </c>
      <c r="T2344">
        <v>42.609952</v>
      </c>
      <c r="U2344">
        <v>1014.2008</v>
      </c>
      <c r="V2344">
        <v>931.60550000000001</v>
      </c>
      <c r="W2344">
        <v>42.577883</v>
      </c>
      <c r="X2344">
        <v>961.54142999999999</v>
      </c>
      <c r="Y2344">
        <v>931.55201</v>
      </c>
      <c r="Z2344">
        <v>1.1924835999999999E-2</v>
      </c>
      <c r="AA2344">
        <v>44.999378999999998</v>
      </c>
      <c r="AB2344">
        <v>1.1920211999999999E-2</v>
      </c>
      <c r="AC2344">
        <v>44.981932999999998</v>
      </c>
      <c r="AD2344" s="2">
        <v>44.993167</v>
      </c>
      <c r="AE2344" s="2">
        <v>10.485531999999999</v>
      </c>
      <c r="AF2344" s="2">
        <f t="shared" si="184"/>
        <v>4.4993167000000001E-2</v>
      </c>
      <c r="AG2344" s="2">
        <f t="shared" si="184"/>
        <v>1.0485531999999999E-2</v>
      </c>
      <c r="AH2344" s="8">
        <v>1435</v>
      </c>
      <c r="AI2344" s="3">
        <f t="shared" si="185"/>
        <v>13.335358233395752</v>
      </c>
      <c r="AJ2344" s="3">
        <f t="shared" si="186"/>
        <v>3.1077680192580046</v>
      </c>
      <c r="AK2344" s="3">
        <f t="shared" si="183"/>
        <v>22.225597055659584</v>
      </c>
      <c r="AL2344" s="3">
        <f t="shared" si="187"/>
        <v>5.1796133654300069</v>
      </c>
    </row>
    <row r="2345" spans="1:38" x14ac:dyDescent="0.2">
      <c r="A2345" s="2">
        <v>1</v>
      </c>
      <c r="B2345" s="2" t="s">
        <v>2374</v>
      </c>
      <c r="C2345" s="2" t="s">
        <v>36</v>
      </c>
      <c r="D2345" s="2">
        <v>42.513286000000001</v>
      </c>
      <c r="E2345" s="2">
        <v>9.1742355999999994</v>
      </c>
      <c r="F2345">
        <v>126200</v>
      </c>
      <c r="G2345">
        <v>11500</v>
      </c>
      <c r="H2345">
        <v>9.6571100999999996E-3</v>
      </c>
      <c r="I2345">
        <v>9.1307344000000001E-4</v>
      </c>
      <c r="J2345">
        <v>8.7099351000000005E-4</v>
      </c>
      <c r="K2345">
        <v>1.8969474999999999E-3</v>
      </c>
      <c r="L2345">
        <v>2.2783200999999999E-3</v>
      </c>
      <c r="M2345">
        <v>1.5882603</v>
      </c>
      <c r="N2345">
        <v>0.99409371000000002</v>
      </c>
      <c r="O2345">
        <v>1</v>
      </c>
      <c r="P2345">
        <v>1</v>
      </c>
      <c r="Q2345">
        <v>0.99409371000000002</v>
      </c>
      <c r="R2345">
        <v>1.5788796</v>
      </c>
      <c r="S2345">
        <v>1.5782946</v>
      </c>
      <c r="T2345">
        <v>42.514195000000001</v>
      </c>
      <c r="U2345">
        <v>984.50388999999996</v>
      </c>
      <c r="V2345">
        <v>946.65776000000005</v>
      </c>
      <c r="W2345">
        <v>42.547485999999999</v>
      </c>
      <c r="X2345">
        <v>970.64428999999996</v>
      </c>
      <c r="Y2345">
        <v>946.71007999999995</v>
      </c>
      <c r="Z2345">
        <v>9.6578028000000003E-3</v>
      </c>
      <c r="AA2345">
        <v>36.444538999999999</v>
      </c>
      <c r="AB2345">
        <v>9.6610759999999993E-3</v>
      </c>
      <c r="AC2345">
        <v>36.456890999999999</v>
      </c>
      <c r="AD2345" s="2">
        <v>36.441924999999998</v>
      </c>
      <c r="AE2345" s="2">
        <v>8.5974345000000003</v>
      </c>
      <c r="AF2345" s="2">
        <f t="shared" si="184"/>
        <v>3.6441925E-2</v>
      </c>
      <c r="AG2345" s="2">
        <f t="shared" si="184"/>
        <v>8.5974345000000008E-3</v>
      </c>
      <c r="AH2345" s="8">
        <v>1183</v>
      </c>
      <c r="AI2345" s="3">
        <f t="shared" si="185"/>
        <v>16.464552846755488</v>
      </c>
      <c r="AJ2345" s="3">
        <f t="shared" si="186"/>
        <v>3.8843424070426815</v>
      </c>
      <c r="AK2345" s="3">
        <f t="shared" si="183"/>
        <v>27.440921411259151</v>
      </c>
      <c r="AL2345" s="3">
        <f t="shared" si="187"/>
        <v>6.4739040117378028</v>
      </c>
    </row>
    <row r="2346" spans="1:38" x14ac:dyDescent="0.2">
      <c r="A2346" s="2">
        <v>2</v>
      </c>
      <c r="B2346" s="2" t="s">
        <v>2375</v>
      </c>
      <c r="C2346" s="2" t="s">
        <v>36</v>
      </c>
      <c r="D2346" s="2">
        <v>42.509135999999998</v>
      </c>
      <c r="E2346" s="2">
        <v>9.1617715999999998</v>
      </c>
      <c r="F2346">
        <v>166900</v>
      </c>
      <c r="G2346">
        <v>14100</v>
      </c>
      <c r="H2346">
        <v>9.7919999000000008E-3</v>
      </c>
      <c r="I2346">
        <v>8.5281017000000004E-4</v>
      </c>
      <c r="J2346">
        <v>6.8140351000000004E-4</v>
      </c>
      <c r="K2346">
        <v>1.8746402E-3</v>
      </c>
      <c r="L2346">
        <v>2.1693021000000002E-3</v>
      </c>
      <c r="M2346">
        <v>2.2303063999999999</v>
      </c>
      <c r="N2346">
        <v>0.98178361000000003</v>
      </c>
      <c r="O2346">
        <v>1</v>
      </c>
      <c r="P2346">
        <v>1</v>
      </c>
      <c r="Q2346">
        <v>0.98178361000000003</v>
      </c>
      <c r="R2346">
        <v>2.1896781999999999</v>
      </c>
      <c r="S2346">
        <v>2.1838370999999999</v>
      </c>
      <c r="T2346">
        <v>42.510972000000002</v>
      </c>
      <c r="U2346">
        <v>985.90859999999998</v>
      </c>
      <c r="V2346">
        <v>899.93214</v>
      </c>
      <c r="W2346">
        <v>42.507026000000003</v>
      </c>
      <c r="X2346">
        <v>952.80341999999996</v>
      </c>
      <c r="Y2346">
        <v>899.9248</v>
      </c>
      <c r="Z2346">
        <v>9.7939594999999994E-3</v>
      </c>
      <c r="AA2346">
        <v>36.958337999999998</v>
      </c>
      <c r="AB2346">
        <v>9.8185103999999992E-3</v>
      </c>
      <c r="AC2346">
        <v>37.050983000000002</v>
      </c>
      <c r="AD2346" s="2">
        <v>36.950943000000002</v>
      </c>
      <c r="AE2346" s="2">
        <v>8.1860456999999993</v>
      </c>
      <c r="AF2346" s="2">
        <f t="shared" si="184"/>
        <v>3.6950943E-2</v>
      </c>
      <c r="AG2346" s="2">
        <f t="shared" si="184"/>
        <v>8.1860457000000001E-3</v>
      </c>
      <c r="AH2346" s="8">
        <v>2048.991</v>
      </c>
      <c r="AI2346" s="3">
        <f t="shared" si="185"/>
        <v>16.237745272157195</v>
      </c>
      <c r="AJ2346" s="3">
        <f t="shared" si="186"/>
        <v>3.597280991254749</v>
      </c>
      <c r="AK2346" s="3">
        <f t="shared" si="183"/>
        <v>27.062908786928656</v>
      </c>
      <c r="AL2346" s="3">
        <f t="shared" si="187"/>
        <v>5.9954683187579132</v>
      </c>
    </row>
    <row r="2347" spans="1:38" x14ac:dyDescent="0.2">
      <c r="A2347" s="2">
        <v>3</v>
      </c>
      <c r="B2347" s="2" t="s">
        <v>2376</v>
      </c>
      <c r="C2347" s="2" t="s">
        <v>36</v>
      </c>
      <c r="D2347" s="2">
        <v>42.482497000000002</v>
      </c>
      <c r="E2347" s="2">
        <v>9.1850576999999998</v>
      </c>
      <c r="F2347">
        <v>167400</v>
      </c>
      <c r="G2347">
        <v>11100</v>
      </c>
      <c r="H2347">
        <v>1.1453566E-2</v>
      </c>
      <c r="I2347">
        <v>7.7714996000000005E-4</v>
      </c>
      <c r="J2347">
        <v>7.0327062999999996E-4</v>
      </c>
      <c r="K2347">
        <v>2.1630578999999998E-3</v>
      </c>
      <c r="L2347">
        <v>2.4036163E-3</v>
      </c>
      <c r="M2347">
        <v>2.6778373000000002</v>
      </c>
      <c r="N2347">
        <v>0.96960584999999999</v>
      </c>
      <c r="O2347">
        <v>1</v>
      </c>
      <c r="P2347">
        <v>1</v>
      </c>
      <c r="Q2347">
        <v>0.96960584999999999</v>
      </c>
      <c r="R2347">
        <v>2.5964467</v>
      </c>
      <c r="S2347">
        <v>2.5886887000000001</v>
      </c>
      <c r="T2347">
        <v>42.482568000000001</v>
      </c>
      <c r="U2347">
        <v>990.37729000000002</v>
      </c>
      <c r="V2347">
        <v>874.51883999999995</v>
      </c>
      <c r="W2347">
        <v>42.437319000000002</v>
      </c>
      <c r="X2347">
        <v>894.19092000000001</v>
      </c>
      <c r="Y2347">
        <v>874.42818999999997</v>
      </c>
      <c r="Z2347">
        <v>1.1457032000000001E-2</v>
      </c>
      <c r="AA2347">
        <v>43.234084000000003</v>
      </c>
      <c r="AB2347">
        <v>1.1489411999999999E-2</v>
      </c>
      <c r="AC2347">
        <v>43.356271999999997</v>
      </c>
      <c r="AD2347" s="2">
        <v>43.221006000000003</v>
      </c>
      <c r="AE2347" s="2">
        <v>9.0702502000000003</v>
      </c>
      <c r="AF2347" s="2">
        <f t="shared" si="184"/>
        <v>4.3221005999999999E-2</v>
      </c>
      <c r="AG2347" s="2">
        <f t="shared" si="184"/>
        <v>9.0702502000000011E-3</v>
      </c>
      <c r="AH2347" s="8">
        <v>2343</v>
      </c>
      <c r="AI2347" s="3">
        <f t="shared" si="185"/>
        <v>13.882138698946525</v>
      </c>
      <c r="AJ2347" s="3">
        <f t="shared" si="186"/>
        <v>2.9132702582292382</v>
      </c>
      <c r="AK2347" s="3">
        <f t="shared" si="183"/>
        <v>23.136897831577542</v>
      </c>
      <c r="AL2347" s="3">
        <f t="shared" si="187"/>
        <v>4.8554504303820636</v>
      </c>
    </row>
    <row r="2348" spans="1:38" x14ac:dyDescent="0.2">
      <c r="A2348" s="2">
        <v>4</v>
      </c>
      <c r="B2348" s="2" t="s">
        <v>2377</v>
      </c>
      <c r="C2348" s="2" t="s">
        <v>36</v>
      </c>
      <c r="D2348" s="2">
        <v>42.436145000000003</v>
      </c>
      <c r="E2348" s="2">
        <v>8.9917306000000004</v>
      </c>
      <c r="F2348">
        <v>553600</v>
      </c>
      <c r="G2348">
        <v>40000</v>
      </c>
      <c r="H2348">
        <v>4.5098776E-3</v>
      </c>
      <c r="I2348">
        <v>3.3846244000000002E-4</v>
      </c>
      <c r="J2348">
        <v>1.9148137999999999E-4</v>
      </c>
      <c r="K2348">
        <v>8.5005764000000003E-4</v>
      </c>
      <c r="L2348">
        <v>9.3478337000000005E-4</v>
      </c>
      <c r="M2348">
        <v>3.6496162999999999</v>
      </c>
      <c r="N2348">
        <v>0.96283567000000003</v>
      </c>
      <c r="O2348">
        <v>1</v>
      </c>
      <c r="P2348">
        <v>1</v>
      </c>
      <c r="Q2348">
        <v>0.96283567000000003</v>
      </c>
      <c r="R2348">
        <v>3.5139806999999998</v>
      </c>
      <c r="S2348">
        <v>3.5129041999999999</v>
      </c>
      <c r="T2348">
        <v>42.436515999999997</v>
      </c>
      <c r="U2348">
        <v>920.73598000000004</v>
      </c>
      <c r="V2348">
        <v>831.22028999999998</v>
      </c>
      <c r="W2348">
        <v>42.419483</v>
      </c>
      <c r="X2348">
        <v>891.26595999999995</v>
      </c>
      <c r="Y2348">
        <v>831.18215999999995</v>
      </c>
      <c r="Z2348">
        <v>4.5102283999999999E-3</v>
      </c>
      <c r="AA2348">
        <v>17.019729999999999</v>
      </c>
      <c r="AB2348">
        <v>4.5115898999999998E-3</v>
      </c>
      <c r="AC2348">
        <v>17.024868000000001</v>
      </c>
      <c r="AD2348" s="2">
        <v>17.018405999999999</v>
      </c>
      <c r="AE2348" s="2">
        <v>3.5274844000000001</v>
      </c>
      <c r="AF2348" s="2">
        <f t="shared" si="184"/>
        <v>1.7018406E-2</v>
      </c>
      <c r="AG2348" s="2">
        <f t="shared" si="184"/>
        <v>3.5274844000000001E-3</v>
      </c>
      <c r="AH2348" s="8">
        <v>1734</v>
      </c>
      <c r="AI2348" s="3">
        <f t="shared" si="185"/>
        <v>35.255945827123881</v>
      </c>
      <c r="AJ2348" s="3">
        <f t="shared" si="186"/>
        <v>7.3076643554293277</v>
      </c>
      <c r="AK2348" s="3">
        <f t="shared" si="183"/>
        <v>58.759909711873135</v>
      </c>
      <c r="AL2348" s="3">
        <f t="shared" si="187"/>
        <v>12.179440592382212</v>
      </c>
    </row>
    <row r="2349" spans="1:38" x14ac:dyDescent="0.2">
      <c r="A2349" s="2">
        <v>5</v>
      </c>
      <c r="B2349" s="2" t="s">
        <v>2378</v>
      </c>
      <c r="C2349" s="2" t="s">
        <v>36</v>
      </c>
      <c r="D2349" s="2">
        <v>42.319094999999997</v>
      </c>
      <c r="E2349" s="2">
        <v>8.9709429000000007</v>
      </c>
      <c r="F2349">
        <v>151900</v>
      </c>
      <c r="G2349">
        <v>8000</v>
      </c>
      <c r="H2349">
        <v>1.4668936E-2</v>
      </c>
      <c r="I2349">
        <v>7.8553670999999996E-4</v>
      </c>
      <c r="J2349">
        <v>8.1559253000000002E-4</v>
      </c>
      <c r="K2349">
        <v>2.7385113E-3</v>
      </c>
      <c r="L2349">
        <v>2.9633938000000002E-3</v>
      </c>
      <c r="M2349">
        <v>3.0725885000000002</v>
      </c>
      <c r="N2349">
        <v>0.98704451999999998</v>
      </c>
      <c r="O2349">
        <v>1</v>
      </c>
      <c r="P2349">
        <v>1</v>
      </c>
      <c r="Q2349">
        <v>0.98704451999999998</v>
      </c>
      <c r="R2349">
        <v>3.0327815999999999</v>
      </c>
      <c r="S2349">
        <v>3.029226</v>
      </c>
      <c r="T2349">
        <v>42.318983000000003</v>
      </c>
      <c r="U2349">
        <v>917.78094999999996</v>
      </c>
      <c r="V2349">
        <v>855.03498000000002</v>
      </c>
      <c r="W2349">
        <v>42.297887000000003</v>
      </c>
      <c r="X2349">
        <v>897.49077</v>
      </c>
      <c r="Y2349">
        <v>854.99033999999995</v>
      </c>
      <c r="Z2349">
        <v>1.4670025E-2</v>
      </c>
      <c r="AA2349">
        <v>55.358586000000003</v>
      </c>
      <c r="AB2349">
        <v>1.4686321E-2</v>
      </c>
      <c r="AC2349">
        <v>55.420079000000001</v>
      </c>
      <c r="AD2349" s="2">
        <v>55.354477000000003</v>
      </c>
      <c r="AE2349" s="2">
        <v>11.182618</v>
      </c>
      <c r="AF2349" s="2">
        <f t="shared" si="184"/>
        <v>5.5354477000000006E-2</v>
      </c>
      <c r="AG2349" s="2">
        <f t="shared" si="184"/>
        <v>1.1182618E-2</v>
      </c>
      <c r="AH2349" s="8">
        <v>1541.991</v>
      </c>
      <c r="AI2349" s="3">
        <f t="shared" si="185"/>
        <v>10.839231666844219</v>
      </c>
      <c r="AJ2349" s="3">
        <f t="shared" si="186"/>
        <v>2.189723283697941</v>
      </c>
      <c r="AK2349" s="3">
        <f t="shared" si="183"/>
        <v>18.06538611140703</v>
      </c>
      <c r="AL2349" s="3">
        <f t="shared" si="187"/>
        <v>3.649538806163235</v>
      </c>
    </row>
    <row r="2350" spans="1:38" x14ac:dyDescent="0.2">
      <c r="A2350" s="2">
        <v>6</v>
      </c>
      <c r="B2350" s="2" t="s">
        <v>2379</v>
      </c>
      <c r="C2350" s="2" t="s">
        <v>36</v>
      </c>
      <c r="D2350" s="2">
        <v>42.430644000000001</v>
      </c>
      <c r="E2350" s="2">
        <v>9.2068554000000002</v>
      </c>
      <c r="F2350">
        <v>127100</v>
      </c>
      <c r="G2350">
        <v>12800</v>
      </c>
      <c r="H2350">
        <v>1.4951618999999999E-2</v>
      </c>
      <c r="I2350">
        <v>1.5442068000000001E-3</v>
      </c>
      <c r="J2350">
        <v>9.5134899999999999E-4</v>
      </c>
      <c r="K2350">
        <v>2.8168240999999999E-3</v>
      </c>
      <c r="L2350">
        <v>3.3502444999999998E-3</v>
      </c>
      <c r="M2350">
        <v>2.6017217000000001</v>
      </c>
      <c r="N2350">
        <v>0.98214928999999995</v>
      </c>
      <c r="O2350">
        <v>1</v>
      </c>
      <c r="P2350">
        <v>1</v>
      </c>
      <c r="Q2350">
        <v>0.98214928999999995</v>
      </c>
      <c r="R2350">
        <v>2.5552790999999999</v>
      </c>
      <c r="S2350">
        <v>2.5514744999999999</v>
      </c>
      <c r="T2350">
        <v>42.430655999999999</v>
      </c>
      <c r="U2350">
        <v>988.50579000000005</v>
      </c>
      <c r="V2350">
        <v>878.42156</v>
      </c>
      <c r="W2350">
        <v>42.350588999999999</v>
      </c>
      <c r="X2350">
        <v>932.48319000000004</v>
      </c>
      <c r="Y2350">
        <v>878.26264000000003</v>
      </c>
      <c r="Z2350">
        <v>1.4955398E-2</v>
      </c>
      <c r="AA2350">
        <v>56.435465000000001</v>
      </c>
      <c r="AB2350">
        <v>1.4976275000000001E-2</v>
      </c>
      <c r="AC2350">
        <v>56.514246999999997</v>
      </c>
      <c r="AD2350" s="2">
        <v>56.421202000000001</v>
      </c>
      <c r="AE2350" s="2">
        <v>12.642431999999999</v>
      </c>
      <c r="AF2350" s="2">
        <f t="shared" si="184"/>
        <v>5.6421202000000004E-2</v>
      </c>
      <c r="AG2350" s="2">
        <f t="shared" si="184"/>
        <v>1.2642431999999999E-2</v>
      </c>
      <c r="AH2350" s="8">
        <v>2331.9937</v>
      </c>
      <c r="AI2350" s="3">
        <f t="shared" si="185"/>
        <v>10.634300205089568</v>
      </c>
      <c r="AJ2350" s="3">
        <f t="shared" si="186"/>
        <v>2.3828527653563798</v>
      </c>
      <c r="AK2350" s="3">
        <f t="shared" ref="AK2350:AK2413" si="188">1000/AD2350</f>
        <v>17.723833675149283</v>
      </c>
      <c r="AL2350" s="3">
        <f t="shared" si="187"/>
        <v>3.9714212755939675</v>
      </c>
    </row>
    <row r="2351" spans="1:38" x14ac:dyDescent="0.2">
      <c r="A2351" s="2">
        <v>7</v>
      </c>
      <c r="B2351" s="2" t="s">
        <v>2380</v>
      </c>
      <c r="C2351" s="2" t="s">
        <v>36</v>
      </c>
      <c r="D2351" s="2">
        <v>42.474265000000003</v>
      </c>
      <c r="E2351" s="2">
        <v>9.2192938000000009</v>
      </c>
      <c r="F2351">
        <v>108700</v>
      </c>
      <c r="G2351">
        <v>12700</v>
      </c>
      <c r="H2351">
        <v>1.5956303000000002E-2</v>
      </c>
      <c r="I2351">
        <v>1.9187544000000001E-3</v>
      </c>
      <c r="J2351">
        <v>1.1047857999999999E-3</v>
      </c>
      <c r="K2351">
        <v>3.0221813000000002E-3</v>
      </c>
      <c r="L2351">
        <v>3.7464315999999999E-3</v>
      </c>
      <c r="M2351">
        <v>2.3572715</v>
      </c>
      <c r="N2351">
        <v>0.98161366000000005</v>
      </c>
      <c r="O2351">
        <v>1</v>
      </c>
      <c r="P2351">
        <v>1</v>
      </c>
      <c r="Q2351">
        <v>0.98161366000000005</v>
      </c>
      <c r="R2351">
        <v>2.3139299000000002</v>
      </c>
      <c r="S2351">
        <v>2.3075668999999999</v>
      </c>
      <c r="T2351">
        <v>42.474403000000002</v>
      </c>
      <c r="U2351">
        <v>994.50608999999997</v>
      </c>
      <c r="V2351">
        <v>892.19610999999998</v>
      </c>
      <c r="W2351">
        <v>42.417020000000001</v>
      </c>
      <c r="X2351">
        <v>857.95669999999996</v>
      </c>
      <c r="Y2351">
        <v>892.08676000000003</v>
      </c>
      <c r="Z2351">
        <v>1.5960996000000002E-2</v>
      </c>
      <c r="AA2351">
        <v>60.230173000000001</v>
      </c>
      <c r="AB2351">
        <v>1.6001853999999999E-2</v>
      </c>
      <c r="AC2351">
        <v>60.384352999999997</v>
      </c>
      <c r="AD2351" s="2">
        <v>60.212463</v>
      </c>
      <c r="AE2351" s="2">
        <v>14.137478</v>
      </c>
      <c r="AF2351" s="2">
        <f t="shared" si="184"/>
        <v>6.0212463000000001E-2</v>
      </c>
      <c r="AG2351" s="2">
        <f t="shared" si="184"/>
        <v>1.4137478E-2</v>
      </c>
      <c r="AH2351" s="8">
        <v>2382.9819000000002</v>
      </c>
      <c r="AI2351" s="3">
        <f t="shared" si="185"/>
        <v>9.9647144479042495</v>
      </c>
      <c r="AJ2351" s="3">
        <f t="shared" si="186"/>
        <v>2.3396473797049038</v>
      </c>
      <c r="AK2351" s="3">
        <f t="shared" si="188"/>
        <v>16.607857413173747</v>
      </c>
      <c r="AL2351" s="3">
        <f t="shared" si="187"/>
        <v>3.8994122995081724</v>
      </c>
    </row>
    <row r="2352" spans="1:38" x14ac:dyDescent="0.2">
      <c r="A2352" s="2">
        <v>8</v>
      </c>
      <c r="B2352" s="2" t="s">
        <v>2381</v>
      </c>
      <c r="C2352" s="2" t="s">
        <v>36</v>
      </c>
      <c r="D2352" s="2">
        <v>42.518326999999999</v>
      </c>
      <c r="E2352" s="2">
        <v>9.4409107999999993</v>
      </c>
      <c r="F2352">
        <v>122100</v>
      </c>
      <c r="G2352">
        <v>19100</v>
      </c>
      <c r="H2352">
        <v>1.3440858999999999E-2</v>
      </c>
      <c r="I2352">
        <v>2.1945083000000001E-3</v>
      </c>
      <c r="J2352">
        <v>9.6156905999999999E-4</v>
      </c>
      <c r="K2352">
        <v>2.5608457000000002E-3</v>
      </c>
      <c r="L2352">
        <v>3.5069092E-3</v>
      </c>
      <c r="M2352">
        <v>2.2229350999999999</v>
      </c>
      <c r="N2352">
        <v>0.98285199999999995</v>
      </c>
      <c r="O2352">
        <v>1</v>
      </c>
      <c r="P2352">
        <v>1</v>
      </c>
      <c r="Q2352">
        <v>0.98285199999999995</v>
      </c>
      <c r="R2352">
        <v>2.1848162000000002</v>
      </c>
      <c r="S2352">
        <v>2.1786981000000001</v>
      </c>
      <c r="T2352">
        <v>42.518343999999999</v>
      </c>
      <c r="U2352">
        <v>1013.4435999999999</v>
      </c>
      <c r="V2352">
        <v>900.40392999999995</v>
      </c>
      <c r="W2352">
        <v>42.416964</v>
      </c>
      <c r="X2352">
        <v>941.58747000000005</v>
      </c>
      <c r="Y2352">
        <v>900.21551999999997</v>
      </c>
      <c r="Z2352">
        <v>1.3445126E-2</v>
      </c>
      <c r="AA2352">
        <v>50.736325000000001</v>
      </c>
      <c r="AB2352">
        <v>1.3480176E-2</v>
      </c>
      <c r="AC2352">
        <v>50.868589999999998</v>
      </c>
      <c r="AD2352" s="2">
        <v>50.720222</v>
      </c>
      <c r="AE2352" s="2">
        <v>13.23362</v>
      </c>
      <c r="AF2352" s="2">
        <f t="shared" si="184"/>
        <v>5.0720222000000002E-2</v>
      </c>
      <c r="AG2352" s="2">
        <f t="shared" si="184"/>
        <v>1.323362E-2</v>
      </c>
      <c r="AH2352" s="8">
        <v>2542</v>
      </c>
      <c r="AI2352" s="3">
        <f t="shared" si="185"/>
        <v>11.829601219016746</v>
      </c>
      <c r="AJ2352" s="3">
        <f t="shared" si="186"/>
        <v>3.0865095047100621</v>
      </c>
      <c r="AK2352" s="3">
        <f t="shared" si="188"/>
        <v>19.716002031694579</v>
      </c>
      <c r="AL2352" s="3">
        <f t="shared" si="187"/>
        <v>5.144182507850104</v>
      </c>
    </row>
    <row r="2353" spans="1:38" x14ac:dyDescent="0.2">
      <c r="A2353" s="2">
        <v>9</v>
      </c>
      <c r="B2353" s="2" t="s">
        <v>2382</v>
      </c>
      <c r="C2353" s="2" t="s">
        <v>36</v>
      </c>
      <c r="D2353" s="2">
        <v>42.434891999999998</v>
      </c>
      <c r="E2353" s="2">
        <v>9.2242379000000003</v>
      </c>
      <c r="F2353">
        <v>69100</v>
      </c>
      <c r="G2353">
        <v>6300</v>
      </c>
      <c r="H2353">
        <v>2.1832816000000001E-2</v>
      </c>
      <c r="I2353">
        <v>2.0327186E-3</v>
      </c>
      <c r="J2353">
        <v>1.7542980000000001E-3</v>
      </c>
      <c r="K2353">
        <v>4.1650020999999997E-3</v>
      </c>
      <c r="L2353">
        <v>4.9554767000000001E-3</v>
      </c>
      <c r="M2353">
        <v>1.9917195000000001</v>
      </c>
      <c r="N2353">
        <v>0.98854770000000003</v>
      </c>
      <c r="O2353">
        <v>1</v>
      </c>
      <c r="P2353">
        <v>1</v>
      </c>
      <c r="Q2353">
        <v>0.98854770000000003</v>
      </c>
      <c r="R2353">
        <v>1.9689097</v>
      </c>
      <c r="S2353">
        <v>1.9689067</v>
      </c>
      <c r="T2353">
        <v>42.435484000000002</v>
      </c>
      <c r="U2353">
        <v>984.86692000000005</v>
      </c>
      <c r="V2353">
        <v>915.43332999999996</v>
      </c>
      <c r="W2353">
        <v>42.390779000000002</v>
      </c>
      <c r="X2353">
        <v>934.84131000000002</v>
      </c>
      <c r="Y2353">
        <v>915.35410000000002</v>
      </c>
      <c r="Z2353">
        <v>2.1835479000000001E-2</v>
      </c>
      <c r="AA2353">
        <v>82.398032999999998</v>
      </c>
      <c r="AB2353">
        <v>2.1835508999999999E-2</v>
      </c>
      <c r="AC2353">
        <v>82.398148000000006</v>
      </c>
      <c r="AD2353" s="2">
        <v>82.387984000000003</v>
      </c>
      <c r="AE2353" s="2">
        <v>18.699912000000001</v>
      </c>
      <c r="AF2353" s="2">
        <f t="shared" si="184"/>
        <v>8.2387983999999997E-2</v>
      </c>
      <c r="AG2353" s="2">
        <f t="shared" si="184"/>
        <v>1.8699912000000003E-2</v>
      </c>
      <c r="AH2353" s="8">
        <v>1424</v>
      </c>
      <c r="AI2353" s="3">
        <f t="shared" si="185"/>
        <v>7.2826153872147179</v>
      </c>
      <c r="AJ2353" s="3">
        <f t="shared" si="186"/>
        <v>1.6529627290159346</v>
      </c>
      <c r="AK2353" s="3">
        <f t="shared" si="188"/>
        <v>12.13769231202453</v>
      </c>
      <c r="AL2353" s="3">
        <f t="shared" si="187"/>
        <v>2.7549378816932242</v>
      </c>
    </row>
    <row r="2354" spans="1:38" x14ac:dyDescent="0.2">
      <c r="A2354" s="2">
        <v>10</v>
      </c>
      <c r="B2354" s="2" t="s">
        <v>2383</v>
      </c>
      <c r="C2354" s="2" t="s">
        <v>36</v>
      </c>
      <c r="D2354" s="2">
        <v>42.413069</v>
      </c>
      <c r="E2354" s="2">
        <v>9.2551965000000003</v>
      </c>
      <c r="F2354">
        <v>88200</v>
      </c>
      <c r="G2354">
        <v>6400</v>
      </c>
      <c r="H2354">
        <v>1.7780269000000001E-2</v>
      </c>
      <c r="I2354">
        <v>1.3161990999999999E-3</v>
      </c>
      <c r="J2354">
        <v>1.3630027999999999E-3</v>
      </c>
      <c r="K2354">
        <v>3.3893715000000001E-3</v>
      </c>
      <c r="L2354">
        <v>3.8830395000000002E-3</v>
      </c>
      <c r="M2354">
        <v>2.0884345</v>
      </c>
      <c r="N2354">
        <v>0.98704745999999999</v>
      </c>
      <c r="O2354">
        <v>1</v>
      </c>
      <c r="P2354">
        <v>1</v>
      </c>
      <c r="Q2354">
        <v>0.98704745999999999</v>
      </c>
      <c r="R2354">
        <v>2.0613839999999999</v>
      </c>
      <c r="S2354">
        <v>2.0615747</v>
      </c>
      <c r="T2354">
        <v>42.411917000000003</v>
      </c>
      <c r="U2354">
        <v>975.53251</v>
      </c>
      <c r="V2354">
        <v>908.84096</v>
      </c>
      <c r="W2354">
        <v>42.370513000000003</v>
      </c>
      <c r="X2354">
        <v>945.45672000000002</v>
      </c>
      <c r="Y2354">
        <v>908.76594</v>
      </c>
      <c r="Z2354">
        <v>1.7781987999999999E-2</v>
      </c>
      <c r="AA2354">
        <v>67.101840999999993</v>
      </c>
      <c r="AB2354">
        <v>1.7780476999999999E-2</v>
      </c>
      <c r="AC2354">
        <v>67.096141000000003</v>
      </c>
      <c r="AD2354" s="2">
        <v>67.095354</v>
      </c>
      <c r="AE2354" s="2">
        <v>14.652979</v>
      </c>
      <c r="AF2354" s="2">
        <f t="shared" si="184"/>
        <v>6.7095353999999996E-2</v>
      </c>
      <c r="AG2354" s="2">
        <f t="shared" si="184"/>
        <v>1.4652979E-2</v>
      </c>
      <c r="AH2354" s="8">
        <v>1326</v>
      </c>
      <c r="AI2354" s="3">
        <f t="shared" si="185"/>
        <v>8.9424969722940872</v>
      </c>
      <c r="AJ2354" s="3">
        <f t="shared" si="186"/>
        <v>1.9529551978008617</v>
      </c>
      <c r="AK2354" s="3">
        <f t="shared" si="188"/>
        <v>14.904161620490147</v>
      </c>
      <c r="AL2354" s="3">
        <f t="shared" si="187"/>
        <v>3.2549253296681031</v>
      </c>
    </row>
    <row r="2355" spans="1:38" x14ac:dyDescent="0.2">
      <c r="A2355" s="2">
        <v>11</v>
      </c>
      <c r="B2355" s="2" t="s">
        <v>2384</v>
      </c>
      <c r="C2355" s="2" t="s">
        <v>36</v>
      </c>
      <c r="D2355" s="2">
        <v>42.445757</v>
      </c>
      <c r="E2355" s="2">
        <v>9.4708857999999996</v>
      </c>
      <c r="F2355">
        <v>44800</v>
      </c>
      <c r="G2355">
        <v>3600</v>
      </c>
      <c r="H2355">
        <v>2.9096108999999998E-2</v>
      </c>
      <c r="I2355">
        <v>2.3788730000000001E-3</v>
      </c>
      <c r="J2355">
        <v>2.6944474000000001E-3</v>
      </c>
      <c r="K2355">
        <v>5.6000713000000004E-3</v>
      </c>
      <c r="L2355">
        <v>6.6543130000000002E-3</v>
      </c>
      <c r="M2355">
        <v>1.6900568</v>
      </c>
      <c r="N2355">
        <v>0.98574949999999995</v>
      </c>
      <c r="O2355">
        <v>1</v>
      </c>
      <c r="P2355">
        <v>1</v>
      </c>
      <c r="Q2355">
        <v>0.98574949999999995</v>
      </c>
      <c r="R2355">
        <v>1.6659727</v>
      </c>
      <c r="S2355">
        <v>1.6647208</v>
      </c>
      <c r="T2355">
        <v>42.446088000000003</v>
      </c>
      <c r="U2355">
        <v>1009.4932</v>
      </c>
      <c r="V2355">
        <v>938.05148999999994</v>
      </c>
      <c r="W2355">
        <v>42.401789999999998</v>
      </c>
      <c r="X2355">
        <v>974.95786999999996</v>
      </c>
      <c r="Y2355">
        <v>937.97919999999999</v>
      </c>
      <c r="Z2355">
        <v>2.9101004999999999E-2</v>
      </c>
      <c r="AA2355">
        <v>109.81511</v>
      </c>
      <c r="AB2355">
        <v>2.9120507E-2</v>
      </c>
      <c r="AC2355">
        <v>109.88871</v>
      </c>
      <c r="AD2355" s="2">
        <v>109.79664</v>
      </c>
      <c r="AE2355" s="2">
        <v>25.110614999999999</v>
      </c>
      <c r="AF2355" s="2">
        <f t="shared" si="184"/>
        <v>0.10979664</v>
      </c>
      <c r="AG2355" s="2">
        <f t="shared" si="184"/>
        <v>2.5110614999999999E-2</v>
      </c>
      <c r="AH2355" s="8">
        <v>1637</v>
      </c>
      <c r="AI2355" s="3">
        <f t="shared" si="185"/>
        <v>5.4646480985210477</v>
      </c>
      <c r="AJ2355" s="3">
        <f t="shared" si="186"/>
        <v>1.2497711634203388</v>
      </c>
      <c r="AK2355" s="3">
        <f t="shared" si="188"/>
        <v>9.1077468308684129</v>
      </c>
      <c r="AL2355" s="3">
        <f t="shared" si="187"/>
        <v>2.0829519390338977</v>
      </c>
    </row>
    <row r="2356" spans="1:38" x14ac:dyDescent="0.2">
      <c r="A2356" s="2">
        <v>12</v>
      </c>
      <c r="B2356" s="2" t="s">
        <v>2385</v>
      </c>
      <c r="C2356" s="2" t="s">
        <v>36</v>
      </c>
      <c r="D2356" s="2">
        <v>42.230876000000002</v>
      </c>
      <c r="E2356" s="2">
        <v>9.4383522000000006</v>
      </c>
      <c r="F2356">
        <v>87900</v>
      </c>
      <c r="G2356">
        <v>11700</v>
      </c>
      <c r="H2356">
        <v>1.6070363000000001E-2</v>
      </c>
      <c r="I2356">
        <v>2.2153780000000001E-3</v>
      </c>
      <c r="J2356">
        <v>1.3363214E-3</v>
      </c>
      <c r="K2356">
        <v>3.0915835999999999E-3</v>
      </c>
      <c r="L2356">
        <v>4.0313203000000002E-3</v>
      </c>
      <c r="M2356">
        <v>1.8575634999999999</v>
      </c>
      <c r="N2356">
        <v>0.98992838999999999</v>
      </c>
      <c r="O2356">
        <v>1</v>
      </c>
      <c r="P2356">
        <v>1</v>
      </c>
      <c r="Q2356">
        <v>0.98992838999999999</v>
      </c>
      <c r="R2356">
        <v>1.8388549000000001</v>
      </c>
      <c r="S2356">
        <v>1.8390834</v>
      </c>
      <c r="T2356">
        <v>42.231428000000001</v>
      </c>
      <c r="U2356">
        <v>1002.971</v>
      </c>
      <c r="V2356">
        <v>924.69746999999995</v>
      </c>
      <c r="W2356">
        <v>42.281880000000001</v>
      </c>
      <c r="X2356">
        <v>925.48155999999994</v>
      </c>
      <c r="Y2356">
        <v>924.78427999999997</v>
      </c>
      <c r="Z2356">
        <v>1.6073504999999998E-2</v>
      </c>
      <c r="AA2356">
        <v>60.654736</v>
      </c>
      <c r="AB2356">
        <v>1.6071684999999999E-2</v>
      </c>
      <c r="AC2356">
        <v>60.647868000000003</v>
      </c>
      <c r="AD2356" s="2">
        <v>60.642879999999998</v>
      </c>
      <c r="AE2356" s="2">
        <v>15.212529999999999</v>
      </c>
      <c r="AF2356" s="2">
        <f t="shared" si="184"/>
        <v>6.0642879999999996E-2</v>
      </c>
      <c r="AG2356" s="2">
        <f t="shared" si="184"/>
        <v>1.5212529999999998E-2</v>
      </c>
      <c r="AH2356" s="8">
        <v>1582.9937</v>
      </c>
      <c r="AI2356" s="3">
        <f t="shared" si="185"/>
        <v>9.8939892036789807</v>
      </c>
      <c r="AJ2356" s="3">
        <f t="shared" si="186"/>
        <v>2.4819501907007484</v>
      </c>
      <c r="AK2356" s="3">
        <f t="shared" si="188"/>
        <v>16.489982006131637</v>
      </c>
      <c r="AL2356" s="3">
        <f t="shared" si="187"/>
        <v>4.1365836511679142</v>
      </c>
    </row>
    <row r="2357" spans="1:38" x14ac:dyDescent="0.2">
      <c r="A2357" s="2">
        <v>13</v>
      </c>
      <c r="B2357" s="2" t="s">
        <v>2386</v>
      </c>
      <c r="C2357" s="2" t="s">
        <v>36</v>
      </c>
      <c r="D2357" s="2">
        <v>42.305760999999997</v>
      </c>
      <c r="E2357" s="2">
        <v>9.1459048000000003</v>
      </c>
      <c r="F2357">
        <v>180200</v>
      </c>
      <c r="G2357">
        <v>20800</v>
      </c>
      <c r="H2357">
        <v>1.3381153E-2</v>
      </c>
      <c r="I2357">
        <v>1.5880327000000001E-3</v>
      </c>
      <c r="J2357">
        <v>6.8806095999999995E-4</v>
      </c>
      <c r="K2357">
        <v>2.4894571000000001E-3</v>
      </c>
      <c r="L2357">
        <v>3.0319420000000001E-3</v>
      </c>
      <c r="M2357">
        <v>3.3594455000000001</v>
      </c>
      <c r="N2357">
        <v>0.98056920999999997</v>
      </c>
      <c r="O2357">
        <v>1</v>
      </c>
      <c r="P2357">
        <v>1</v>
      </c>
      <c r="Q2357">
        <v>0.98056920999999997</v>
      </c>
      <c r="R2357">
        <v>3.2941688999999998</v>
      </c>
      <c r="S2357">
        <v>3.3004519999999999</v>
      </c>
      <c r="T2357">
        <v>42.306736999999998</v>
      </c>
      <c r="U2357">
        <v>968.01856999999995</v>
      </c>
      <c r="V2357">
        <v>842.53719000000001</v>
      </c>
      <c r="W2357">
        <v>42.272779</v>
      </c>
      <c r="X2357">
        <v>839.41606999999999</v>
      </c>
      <c r="Y2357">
        <v>842.46301000000005</v>
      </c>
      <c r="Z2357">
        <v>1.3382508E-2</v>
      </c>
      <c r="AA2357">
        <v>50.500030000000002</v>
      </c>
      <c r="AB2357">
        <v>1.3358243000000001E-2</v>
      </c>
      <c r="AC2357">
        <v>50.408462999999998</v>
      </c>
      <c r="AD2357" s="2">
        <v>50.494917999999998</v>
      </c>
      <c r="AE2357" s="2">
        <v>11.441291</v>
      </c>
      <c r="AF2357" s="2">
        <f t="shared" si="184"/>
        <v>5.0494918E-2</v>
      </c>
      <c r="AG2357" s="2">
        <f t="shared" si="184"/>
        <v>1.1441290999999999E-2</v>
      </c>
      <c r="AH2357" s="8">
        <v>1854.9937</v>
      </c>
      <c r="AI2357" s="3">
        <f t="shared" si="185"/>
        <v>11.882383886631919</v>
      </c>
      <c r="AJ2357" s="3">
        <f t="shared" si="186"/>
        <v>2.6923464222808873</v>
      </c>
      <c r="AK2357" s="3">
        <f t="shared" si="188"/>
        <v>19.803973144386532</v>
      </c>
      <c r="AL2357" s="3">
        <f t="shared" si="187"/>
        <v>4.487244037134813</v>
      </c>
    </row>
    <row r="2358" spans="1:38" x14ac:dyDescent="0.2">
      <c r="A2358" s="2">
        <v>14</v>
      </c>
      <c r="B2358" s="2" t="s">
        <v>2387</v>
      </c>
      <c r="C2358" s="2" t="s">
        <v>36</v>
      </c>
      <c r="D2358" s="2">
        <v>42.290022999999998</v>
      </c>
      <c r="E2358" s="2">
        <v>9.1309047999999997</v>
      </c>
      <c r="F2358">
        <v>111500</v>
      </c>
      <c r="G2358">
        <v>7300</v>
      </c>
      <c r="H2358">
        <v>2.2095482999999999E-2</v>
      </c>
      <c r="I2358">
        <v>1.466186E-3</v>
      </c>
      <c r="J2358">
        <v>1.1564737999999999E-3</v>
      </c>
      <c r="K2358">
        <v>4.0873819E-3</v>
      </c>
      <c r="L2358">
        <v>4.4937537999999999E-3</v>
      </c>
      <c r="M2358">
        <v>3.4870768999999999</v>
      </c>
      <c r="N2358">
        <v>0.96014087999999997</v>
      </c>
      <c r="O2358">
        <v>1</v>
      </c>
      <c r="P2358">
        <v>1</v>
      </c>
      <c r="Q2358">
        <v>0.96014087999999997</v>
      </c>
      <c r="R2358">
        <v>3.3480851</v>
      </c>
      <c r="S2358">
        <v>3.3564691</v>
      </c>
      <c r="T2358">
        <v>42.29054</v>
      </c>
      <c r="U2358">
        <v>960.42020000000002</v>
      </c>
      <c r="V2358">
        <v>837.28087000000005</v>
      </c>
      <c r="W2358">
        <v>42.250877000000003</v>
      </c>
      <c r="X2358">
        <v>877.9126</v>
      </c>
      <c r="Y2358">
        <v>837.19307000000003</v>
      </c>
      <c r="Z2358">
        <v>2.2099335000000001E-2</v>
      </c>
      <c r="AA2358">
        <v>83.393716999999995</v>
      </c>
      <c r="AB2358">
        <v>2.2047150000000001E-2</v>
      </c>
      <c r="AC2358">
        <v>83.196793</v>
      </c>
      <c r="AD2358" s="2">
        <v>83.379180000000005</v>
      </c>
      <c r="AE2358" s="2">
        <v>16.957561999999999</v>
      </c>
      <c r="AF2358" s="2">
        <f t="shared" si="184"/>
        <v>8.3379180000000011E-2</v>
      </c>
      <c r="AG2358" s="2">
        <f t="shared" si="184"/>
        <v>1.6957561999999999E-2</v>
      </c>
      <c r="AH2358" s="8">
        <v>2036</v>
      </c>
      <c r="AI2358" s="3">
        <f t="shared" si="185"/>
        <v>7.1960410260690972</v>
      </c>
      <c r="AJ2358" s="3">
        <f t="shared" si="186"/>
        <v>1.4635225706718429</v>
      </c>
      <c r="AK2358" s="3">
        <f t="shared" si="188"/>
        <v>11.993401710115162</v>
      </c>
      <c r="AL2358" s="3">
        <f t="shared" si="187"/>
        <v>2.4392042844530715</v>
      </c>
    </row>
    <row r="2359" spans="1:38" x14ac:dyDescent="0.2">
      <c r="A2359" s="2">
        <v>15</v>
      </c>
      <c r="B2359" s="2" t="s">
        <v>2388</v>
      </c>
      <c r="C2359" s="2" t="s">
        <v>36</v>
      </c>
      <c r="D2359" s="2">
        <v>42.173468999999997</v>
      </c>
      <c r="E2359" s="2">
        <v>9.4161710000000003</v>
      </c>
      <c r="F2359">
        <v>117100</v>
      </c>
      <c r="G2359">
        <v>10500</v>
      </c>
      <c r="H2359">
        <v>1.4272671000000001E-2</v>
      </c>
      <c r="I2359">
        <v>1.3121865000000001E-3</v>
      </c>
      <c r="J2359">
        <v>1.0084644000000001E-3</v>
      </c>
      <c r="K2359">
        <v>2.7133522000000001E-3</v>
      </c>
      <c r="L2359">
        <v>3.1782249999999998E-3</v>
      </c>
      <c r="M2359">
        <v>2.2675733</v>
      </c>
      <c r="N2359">
        <v>0.98228866999999997</v>
      </c>
      <c r="O2359">
        <v>1</v>
      </c>
      <c r="P2359">
        <v>1</v>
      </c>
      <c r="Q2359">
        <v>0.98228866999999997</v>
      </c>
      <c r="R2359">
        <v>2.2274115000000001</v>
      </c>
      <c r="S2359">
        <v>2.2203308000000002</v>
      </c>
      <c r="T2359">
        <v>42.173955999999997</v>
      </c>
      <c r="U2359">
        <v>1013.1246</v>
      </c>
      <c r="V2359">
        <v>897.00495999999998</v>
      </c>
      <c r="W2359">
        <v>42.222388000000002</v>
      </c>
      <c r="X2359">
        <v>961.24377000000004</v>
      </c>
      <c r="Y2359">
        <v>897.09632999999997</v>
      </c>
      <c r="Z2359">
        <v>1.4278252E-2</v>
      </c>
      <c r="AA2359">
        <v>53.880198</v>
      </c>
      <c r="AB2359">
        <v>1.4320517E-2</v>
      </c>
      <c r="AC2359">
        <v>54.039686000000003</v>
      </c>
      <c r="AD2359" s="2">
        <v>53.859135999999999</v>
      </c>
      <c r="AE2359" s="2">
        <v>11.993302</v>
      </c>
      <c r="AF2359" s="2">
        <f t="shared" si="184"/>
        <v>5.3859136000000002E-2</v>
      </c>
      <c r="AG2359" s="2">
        <f t="shared" si="184"/>
        <v>1.1993301999999999E-2</v>
      </c>
      <c r="AH2359" s="8">
        <v>2484.9692</v>
      </c>
      <c r="AI2359" s="3">
        <f t="shared" si="185"/>
        <v>11.140171279390742</v>
      </c>
      <c r="AJ2359" s="3">
        <f t="shared" si="186"/>
        <v>2.4806829148811365</v>
      </c>
      <c r="AK2359" s="3">
        <f t="shared" si="188"/>
        <v>18.566952132317905</v>
      </c>
      <c r="AL2359" s="3">
        <f t="shared" si="187"/>
        <v>4.1344715248018939</v>
      </c>
    </row>
    <row r="2360" spans="1:38" x14ac:dyDescent="0.2">
      <c r="A2360" s="2">
        <v>0</v>
      </c>
      <c r="B2360" s="2" t="s">
        <v>2389</v>
      </c>
      <c r="C2360" s="2" t="s">
        <v>36</v>
      </c>
      <c r="D2360" s="2">
        <v>45.4133</v>
      </c>
      <c r="E2360" s="2">
        <v>4.7271999999999998</v>
      </c>
      <c r="F2360">
        <v>161420</v>
      </c>
      <c r="G2360">
        <v>6550</v>
      </c>
      <c r="H2360">
        <v>8.1959735999999998E-3</v>
      </c>
      <c r="I2360">
        <v>3.4342651E-4</v>
      </c>
      <c r="J2360">
        <v>6.7268872999999996E-4</v>
      </c>
      <c r="K2360">
        <v>1.6019389000000001E-3</v>
      </c>
      <c r="L2360">
        <v>1.7710619000000001E-3</v>
      </c>
      <c r="M2360">
        <v>1.7487741000000001</v>
      </c>
      <c r="N2360">
        <v>0.99513121000000004</v>
      </c>
      <c r="O2360">
        <v>1</v>
      </c>
      <c r="P2360">
        <v>1</v>
      </c>
      <c r="Q2360">
        <v>0.99513121000000004</v>
      </c>
      <c r="R2360">
        <v>1.7402597</v>
      </c>
      <c r="S2360">
        <v>1.7392624999999999</v>
      </c>
      <c r="T2360">
        <v>45.413832999999997</v>
      </c>
      <c r="U2360">
        <v>995.23976000000005</v>
      </c>
      <c r="V2360">
        <v>938.12549999999999</v>
      </c>
      <c r="W2360">
        <v>45.421148000000002</v>
      </c>
      <c r="X2360">
        <v>959.01296000000002</v>
      </c>
      <c r="Y2360">
        <v>938.13684000000001</v>
      </c>
      <c r="Z2360">
        <v>8.1967670000000006E-3</v>
      </c>
      <c r="AA2360">
        <v>30.931196</v>
      </c>
      <c r="AB2360">
        <v>8.2011290999999993E-3</v>
      </c>
      <c r="AC2360">
        <v>30.947657</v>
      </c>
      <c r="AD2360" s="2">
        <v>30.928201999999999</v>
      </c>
      <c r="AE2360" s="2">
        <v>6.6832525</v>
      </c>
      <c r="AF2360" s="2">
        <f t="shared" si="184"/>
        <v>3.0928201999999998E-2</v>
      </c>
      <c r="AG2360" s="2">
        <f t="shared" si="184"/>
        <v>6.6832525000000004E-3</v>
      </c>
      <c r="AH2360" s="8">
        <v>1153</v>
      </c>
      <c r="AI2360" s="3">
        <f t="shared" si="185"/>
        <v>19.399769828197581</v>
      </c>
      <c r="AJ2360" s="3">
        <f t="shared" si="186"/>
        <v>4.1920820422644045</v>
      </c>
      <c r="AK2360" s="3">
        <f t="shared" si="188"/>
        <v>32.332949713662629</v>
      </c>
      <c r="AL2360" s="3">
        <f t="shared" si="187"/>
        <v>6.9868034037740072</v>
      </c>
    </row>
    <row r="2361" spans="1:38" x14ac:dyDescent="0.2">
      <c r="A2361" s="2">
        <v>1</v>
      </c>
      <c r="B2361" s="2" t="s">
        <v>2390</v>
      </c>
      <c r="C2361" s="2" t="s">
        <v>36</v>
      </c>
      <c r="D2361" s="2">
        <v>45.385800000000003</v>
      </c>
      <c r="E2361" s="2">
        <v>4.7401429000000004</v>
      </c>
      <c r="F2361">
        <v>149180</v>
      </c>
      <c r="G2361">
        <v>5500</v>
      </c>
      <c r="H2361">
        <v>7.7504899999999996E-3</v>
      </c>
      <c r="I2361">
        <v>2.9624338999999998E-4</v>
      </c>
      <c r="J2361">
        <v>7.1114626999999996E-4</v>
      </c>
      <c r="K2361">
        <v>1.5365041E-3</v>
      </c>
      <c r="L2361">
        <v>1.7188176999999999E-3</v>
      </c>
      <c r="M2361">
        <v>1.5023637999999999</v>
      </c>
      <c r="N2361">
        <v>0.99793262999999999</v>
      </c>
      <c r="O2361">
        <v>1</v>
      </c>
      <c r="P2361">
        <v>1</v>
      </c>
      <c r="Q2361">
        <v>0.99793262999999999</v>
      </c>
      <c r="R2361">
        <v>1.4992578000000001</v>
      </c>
      <c r="S2361">
        <v>1.4989359</v>
      </c>
      <c r="T2361">
        <v>45.386091999999998</v>
      </c>
      <c r="U2361">
        <v>997.27329999999995</v>
      </c>
      <c r="V2361">
        <v>958.44835999999998</v>
      </c>
      <c r="W2361">
        <v>45.376375000000003</v>
      </c>
      <c r="X2361">
        <v>969.61276999999995</v>
      </c>
      <c r="Y2361">
        <v>958.43454999999994</v>
      </c>
      <c r="Z2361">
        <v>7.7509926999999998E-3</v>
      </c>
      <c r="AA2361">
        <v>29.249029</v>
      </c>
      <c r="AB2361">
        <v>7.7525231999999999E-3</v>
      </c>
      <c r="AC2361">
        <v>29.254804</v>
      </c>
      <c r="AD2361" s="2">
        <v>29.247132000000001</v>
      </c>
      <c r="AE2361" s="2">
        <v>6.4861044000000003</v>
      </c>
      <c r="AF2361" s="2">
        <f t="shared" si="184"/>
        <v>2.9247132000000002E-2</v>
      </c>
      <c r="AG2361" s="2">
        <f t="shared" si="184"/>
        <v>6.4861044000000005E-3</v>
      </c>
      <c r="AH2361" s="8">
        <v>961</v>
      </c>
      <c r="AI2361" s="3">
        <f t="shared" si="185"/>
        <v>20.514832018400984</v>
      </c>
      <c r="AJ2361" s="3">
        <f t="shared" si="186"/>
        <v>4.5495518063039997</v>
      </c>
      <c r="AK2361" s="3">
        <f t="shared" si="188"/>
        <v>34.19138669733497</v>
      </c>
      <c r="AL2361" s="3">
        <f t="shared" si="187"/>
        <v>7.5825863438399992</v>
      </c>
    </row>
    <row r="2362" spans="1:38" x14ac:dyDescent="0.2">
      <c r="A2362" s="2">
        <v>2</v>
      </c>
      <c r="B2362" s="2" t="s">
        <v>2391</v>
      </c>
      <c r="C2362" s="2" t="s">
        <v>36</v>
      </c>
      <c r="D2362" s="2">
        <v>45.346302999999999</v>
      </c>
      <c r="E2362" s="2">
        <v>4.6817482999999998</v>
      </c>
      <c r="F2362">
        <v>174730</v>
      </c>
      <c r="G2362">
        <v>5910</v>
      </c>
      <c r="H2362">
        <v>7.0509650999999998E-3</v>
      </c>
      <c r="I2362">
        <v>2.4740284999999999E-4</v>
      </c>
      <c r="J2362">
        <v>6.0348661000000003E-4</v>
      </c>
      <c r="K2362">
        <v>1.3914190000000001E-3</v>
      </c>
      <c r="L2362">
        <v>1.5367013E-3</v>
      </c>
      <c r="M2362">
        <v>1.6187574</v>
      </c>
      <c r="N2362">
        <v>0.99795266000000005</v>
      </c>
      <c r="O2362">
        <v>1</v>
      </c>
      <c r="P2362">
        <v>1</v>
      </c>
      <c r="Q2362">
        <v>0.99795266000000005</v>
      </c>
      <c r="R2362">
        <v>1.6154432000000001</v>
      </c>
      <c r="S2362">
        <v>1.6153158999999999</v>
      </c>
      <c r="T2362">
        <v>45.346480999999997</v>
      </c>
      <c r="U2362">
        <v>973.12820999999997</v>
      </c>
      <c r="V2362">
        <v>948.41526999999996</v>
      </c>
      <c r="W2362">
        <v>45.339644999999997</v>
      </c>
      <c r="X2362">
        <v>959.96321999999998</v>
      </c>
      <c r="Y2362">
        <v>948.40509999999995</v>
      </c>
      <c r="Z2362">
        <v>7.0512010999999996E-3</v>
      </c>
      <c r="AA2362">
        <v>26.608305999999999</v>
      </c>
      <c r="AB2362">
        <v>7.0517174999999996E-3</v>
      </c>
      <c r="AC2362">
        <v>26.610254999999999</v>
      </c>
      <c r="AD2362" s="2">
        <v>26.607415</v>
      </c>
      <c r="AE2362" s="2">
        <v>5.7988730000000004</v>
      </c>
      <c r="AF2362" s="2">
        <f t="shared" si="184"/>
        <v>2.6607414999999999E-2</v>
      </c>
      <c r="AG2362" s="2">
        <f t="shared" si="184"/>
        <v>5.7988730000000004E-3</v>
      </c>
      <c r="AH2362" s="8">
        <v>698.96660999999995</v>
      </c>
      <c r="AI2362" s="3">
        <f t="shared" si="185"/>
        <v>22.550104923759037</v>
      </c>
      <c r="AJ2362" s="3">
        <f t="shared" si="186"/>
        <v>4.9146147639503255</v>
      </c>
      <c r="AK2362" s="3">
        <f t="shared" si="188"/>
        <v>37.583508206265059</v>
      </c>
      <c r="AL2362" s="3">
        <f t="shared" si="187"/>
        <v>8.1910246065838752</v>
      </c>
    </row>
    <row r="2363" spans="1:38" x14ac:dyDescent="0.2">
      <c r="A2363" s="2">
        <v>3</v>
      </c>
      <c r="B2363" s="2" t="s">
        <v>2392</v>
      </c>
      <c r="C2363" s="2" t="s">
        <v>36</v>
      </c>
      <c r="D2363" s="2">
        <v>45.287500000000001</v>
      </c>
      <c r="E2363" s="2">
        <v>4.5496999999999996</v>
      </c>
      <c r="F2363">
        <v>184170</v>
      </c>
      <c r="G2363">
        <v>7910</v>
      </c>
      <c r="H2363">
        <v>9.2056663E-3</v>
      </c>
      <c r="I2363">
        <v>4.0567655999999998E-4</v>
      </c>
      <c r="J2363">
        <v>6.1831370999999998E-4</v>
      </c>
      <c r="K2363">
        <v>1.7596746999999999E-3</v>
      </c>
      <c r="L2363">
        <v>1.9087536E-3</v>
      </c>
      <c r="M2363">
        <v>2.2871006999999999</v>
      </c>
      <c r="N2363">
        <v>0.99499939000000004</v>
      </c>
      <c r="O2363">
        <v>1</v>
      </c>
      <c r="P2363">
        <v>1</v>
      </c>
      <c r="Q2363">
        <v>0.99499939000000004</v>
      </c>
      <c r="R2363">
        <v>2.2756637999999998</v>
      </c>
      <c r="S2363">
        <v>2.2761863</v>
      </c>
      <c r="T2363">
        <v>45.287547000000004</v>
      </c>
      <c r="U2363">
        <v>949.83280000000002</v>
      </c>
      <c r="V2363">
        <v>901.49730999999997</v>
      </c>
      <c r="W2363">
        <v>45.269503999999998</v>
      </c>
      <c r="X2363">
        <v>923.25505999999996</v>
      </c>
      <c r="Y2363">
        <v>901.46558000000005</v>
      </c>
      <c r="Z2363">
        <v>9.2060739999999999E-3</v>
      </c>
      <c r="AA2363">
        <v>34.739902000000001</v>
      </c>
      <c r="AB2363">
        <v>9.2040839999999995E-3</v>
      </c>
      <c r="AC2363">
        <v>34.732393000000002</v>
      </c>
      <c r="AD2363" s="2">
        <v>34.738363</v>
      </c>
      <c r="AE2363" s="2">
        <v>7.2028438000000001</v>
      </c>
      <c r="AF2363" s="2">
        <f t="shared" si="184"/>
        <v>3.4738363000000001E-2</v>
      </c>
      <c r="AG2363" s="2">
        <f t="shared" si="184"/>
        <v>7.2028437999999998E-3</v>
      </c>
      <c r="AH2363" s="8">
        <v>811</v>
      </c>
      <c r="AI2363" s="3">
        <f t="shared" si="185"/>
        <v>17.271971048261545</v>
      </c>
      <c r="AJ2363" s="3">
        <f t="shared" si="186"/>
        <v>3.58126574872714</v>
      </c>
      <c r="AK2363" s="3">
        <f t="shared" si="188"/>
        <v>28.78661841376924</v>
      </c>
      <c r="AL2363" s="3">
        <f t="shared" si="187"/>
        <v>5.9687762478785658</v>
      </c>
    </row>
    <row r="2364" spans="1:38" x14ac:dyDescent="0.2">
      <c r="A2364" s="2">
        <v>4</v>
      </c>
      <c r="B2364" s="2" t="s">
        <v>2393</v>
      </c>
      <c r="C2364" s="2" t="s">
        <v>36</v>
      </c>
      <c r="D2364" s="2">
        <v>45.301400000000001</v>
      </c>
      <c r="E2364" s="2">
        <v>4.5557999999999996</v>
      </c>
      <c r="F2364">
        <v>184350</v>
      </c>
      <c r="G2364">
        <v>5910</v>
      </c>
      <c r="H2364">
        <v>9.5814294000000008E-3</v>
      </c>
      <c r="I2364">
        <v>3.1450105999999999E-4</v>
      </c>
      <c r="J2364">
        <v>6.2419226000000002E-4</v>
      </c>
      <c r="K2364">
        <v>1.8250129000000001E-3</v>
      </c>
      <c r="L2364">
        <v>1.9542771E-3</v>
      </c>
      <c r="M2364">
        <v>2.3868830999999999</v>
      </c>
      <c r="N2364">
        <v>0.99567532999999997</v>
      </c>
      <c r="O2364">
        <v>1</v>
      </c>
      <c r="P2364">
        <v>1</v>
      </c>
      <c r="Q2364">
        <v>0.99567532999999997</v>
      </c>
      <c r="R2364">
        <v>2.3765605999999999</v>
      </c>
      <c r="S2364">
        <v>2.3774099999999998</v>
      </c>
      <c r="T2364">
        <v>45.302061999999999</v>
      </c>
      <c r="U2364">
        <v>949.71312999999998</v>
      </c>
      <c r="V2364">
        <v>895.69668999999999</v>
      </c>
      <c r="W2364">
        <v>45.342553000000002</v>
      </c>
      <c r="X2364">
        <v>908.26724000000002</v>
      </c>
      <c r="Y2364">
        <v>895.76907000000006</v>
      </c>
      <c r="Z2364">
        <v>9.5817999999999997E-3</v>
      </c>
      <c r="AA2364">
        <v>36.157736</v>
      </c>
      <c r="AB2364">
        <v>9.5785718999999991E-3</v>
      </c>
      <c r="AC2364">
        <v>36.145553999999997</v>
      </c>
      <c r="AD2364" s="2">
        <v>36.156337000000001</v>
      </c>
      <c r="AE2364" s="2">
        <v>7.3746305999999997</v>
      </c>
      <c r="AF2364" s="2">
        <f t="shared" si="184"/>
        <v>3.6156337000000004E-2</v>
      </c>
      <c r="AG2364" s="2">
        <f t="shared" si="184"/>
        <v>7.3746305999999994E-3</v>
      </c>
      <c r="AH2364" s="8">
        <v>853</v>
      </c>
      <c r="AI2364" s="3">
        <f t="shared" si="185"/>
        <v>16.594601383431069</v>
      </c>
      <c r="AJ2364" s="3">
        <f t="shared" si="186"/>
        <v>3.3847193966870339</v>
      </c>
      <c r="AK2364" s="3">
        <f t="shared" si="188"/>
        <v>27.657668972385117</v>
      </c>
      <c r="AL2364" s="3">
        <f t="shared" si="187"/>
        <v>5.6411989944783905</v>
      </c>
    </row>
    <row r="2365" spans="1:38" x14ac:dyDescent="0.2">
      <c r="A2365" s="2">
        <v>5</v>
      </c>
      <c r="B2365" s="2" t="s">
        <v>2394</v>
      </c>
      <c r="C2365" s="2" t="s">
        <v>36</v>
      </c>
      <c r="D2365" s="2">
        <v>45.239207</v>
      </c>
      <c r="E2365" s="2">
        <v>4.4083234999999998</v>
      </c>
      <c r="F2365">
        <v>253470</v>
      </c>
      <c r="G2365">
        <v>8030</v>
      </c>
      <c r="H2365">
        <v>7.1552969999999997E-3</v>
      </c>
      <c r="I2365">
        <v>2.3328131000000001E-4</v>
      </c>
      <c r="J2365">
        <v>4.3768512E-4</v>
      </c>
      <c r="K2365">
        <v>1.3663448999999999E-3</v>
      </c>
      <c r="L2365">
        <v>1.4535772E-3</v>
      </c>
      <c r="M2365">
        <v>2.4679391000000002</v>
      </c>
      <c r="N2365">
        <v>0.99896731000000005</v>
      </c>
      <c r="O2365">
        <v>1</v>
      </c>
      <c r="P2365">
        <v>1</v>
      </c>
      <c r="Q2365">
        <v>0.99896731000000005</v>
      </c>
      <c r="R2365">
        <v>2.4653904999999998</v>
      </c>
      <c r="S2365">
        <v>2.4654379</v>
      </c>
      <c r="T2365">
        <v>45.241577999999997</v>
      </c>
      <c r="U2365">
        <v>916.89371000000006</v>
      </c>
      <c r="V2365">
        <v>891.02644999999995</v>
      </c>
      <c r="W2365">
        <v>45.278447</v>
      </c>
      <c r="X2365">
        <v>900.57570999999996</v>
      </c>
      <c r="Y2365">
        <v>891.09333000000004</v>
      </c>
      <c r="Z2365">
        <v>7.1553639000000004E-3</v>
      </c>
      <c r="AA2365">
        <v>27.001373000000001</v>
      </c>
      <c r="AB2365">
        <v>7.1552328000000004E-3</v>
      </c>
      <c r="AC2365">
        <v>27.000878</v>
      </c>
      <c r="AD2365" s="2">
        <v>27.001121000000001</v>
      </c>
      <c r="AE2365" s="2">
        <v>5.4851972</v>
      </c>
      <c r="AF2365" s="2">
        <f t="shared" si="184"/>
        <v>2.7001121000000003E-2</v>
      </c>
      <c r="AG2365" s="2">
        <f t="shared" si="184"/>
        <v>5.4851971999999999E-3</v>
      </c>
      <c r="AH2365" s="8">
        <v>441.98205999999999</v>
      </c>
      <c r="AI2365" s="3">
        <f t="shared" si="185"/>
        <v>22.221299626782162</v>
      </c>
      <c r="AJ2365" s="3">
        <f t="shared" si="186"/>
        <v>4.5141907439023203</v>
      </c>
      <c r="AK2365" s="3">
        <f t="shared" si="188"/>
        <v>37.035499377970268</v>
      </c>
      <c r="AL2365" s="3">
        <f t="shared" si="187"/>
        <v>7.5236512398371991</v>
      </c>
    </row>
    <row r="2366" spans="1:38" x14ac:dyDescent="0.2">
      <c r="A2366" s="2">
        <v>6</v>
      </c>
      <c r="B2366" s="2" t="s">
        <v>2395</v>
      </c>
      <c r="C2366" s="2" t="s">
        <v>36</v>
      </c>
      <c r="D2366" s="2">
        <v>45.236637999999999</v>
      </c>
      <c r="E2366" s="2">
        <v>4.4117096</v>
      </c>
      <c r="F2366">
        <v>186800</v>
      </c>
      <c r="G2366">
        <v>6140</v>
      </c>
      <c r="H2366">
        <v>9.5060506999999992E-3</v>
      </c>
      <c r="I2366">
        <v>3.1995750000000001E-4</v>
      </c>
      <c r="J2366">
        <v>6.1629597999999998E-4</v>
      </c>
      <c r="K2366">
        <v>1.8102674999999999E-3</v>
      </c>
      <c r="L2366">
        <v>1.9388817E-3</v>
      </c>
      <c r="M2366">
        <v>2.3970752000000002</v>
      </c>
      <c r="N2366">
        <v>0.99759808000000005</v>
      </c>
      <c r="O2366">
        <v>1</v>
      </c>
      <c r="P2366">
        <v>1</v>
      </c>
      <c r="Q2366">
        <v>0.99759808000000005</v>
      </c>
      <c r="R2366">
        <v>2.3913175999999998</v>
      </c>
      <c r="S2366">
        <v>2.3915158000000001</v>
      </c>
      <c r="T2366">
        <v>45.235880999999999</v>
      </c>
      <c r="U2366">
        <v>917.00909000000001</v>
      </c>
      <c r="V2366">
        <v>894.99635000000001</v>
      </c>
      <c r="W2366">
        <v>45.247670999999997</v>
      </c>
      <c r="X2366">
        <v>909.42960000000005</v>
      </c>
      <c r="Y2366">
        <v>895.01750000000004</v>
      </c>
      <c r="Z2366">
        <v>9.5061754000000005E-3</v>
      </c>
      <c r="AA2366">
        <v>35.87236</v>
      </c>
      <c r="AB2366">
        <v>9.5054321000000008E-3</v>
      </c>
      <c r="AC2366">
        <v>35.869554999999998</v>
      </c>
      <c r="AD2366" s="2">
        <v>35.871889000000003</v>
      </c>
      <c r="AE2366" s="2">
        <v>7.3165345999999998</v>
      </c>
      <c r="AF2366" s="2">
        <f t="shared" si="184"/>
        <v>3.5871889000000004E-2</v>
      </c>
      <c r="AG2366" s="2">
        <f t="shared" si="184"/>
        <v>7.3165345999999997E-3</v>
      </c>
      <c r="AH2366" s="8">
        <v>458</v>
      </c>
      <c r="AI2366" s="3">
        <f t="shared" si="185"/>
        <v>16.726189133781048</v>
      </c>
      <c r="AJ2366" s="3">
        <f t="shared" si="186"/>
        <v>3.4115220841437441</v>
      </c>
      <c r="AK2366" s="3">
        <f t="shared" si="188"/>
        <v>27.876981889635083</v>
      </c>
      <c r="AL2366" s="3">
        <f t="shared" si="187"/>
        <v>5.6858701402395742</v>
      </c>
    </row>
    <row r="2367" spans="1:38" x14ac:dyDescent="0.2">
      <c r="A2367" s="2">
        <v>7</v>
      </c>
      <c r="B2367" s="2" t="s">
        <v>2396</v>
      </c>
      <c r="C2367" s="2" t="s">
        <v>36</v>
      </c>
      <c r="D2367" s="2">
        <v>45.209071000000002</v>
      </c>
      <c r="E2367" s="2">
        <v>4.3808141999999997</v>
      </c>
      <c r="F2367">
        <v>188090</v>
      </c>
      <c r="G2367">
        <v>6380</v>
      </c>
      <c r="H2367">
        <v>9.5937090000000006E-3</v>
      </c>
      <c r="I2367">
        <v>3.33126E-4</v>
      </c>
      <c r="J2367">
        <v>6.1404120000000003E-4</v>
      </c>
      <c r="K2367">
        <v>1.8246524999999999E-3</v>
      </c>
      <c r="L2367">
        <v>1.9538107000000001E-3</v>
      </c>
      <c r="M2367">
        <v>2.4379056000000001</v>
      </c>
      <c r="N2367">
        <v>0.99787915999999999</v>
      </c>
      <c r="O2367">
        <v>1</v>
      </c>
      <c r="P2367">
        <v>1</v>
      </c>
      <c r="Q2367">
        <v>0.99787915999999999</v>
      </c>
      <c r="R2367">
        <v>2.4327352000000002</v>
      </c>
      <c r="S2367">
        <v>2.4329565999999998</v>
      </c>
      <c r="T2367">
        <v>45.208708000000001</v>
      </c>
      <c r="U2367">
        <v>923.17523000000006</v>
      </c>
      <c r="V2367">
        <v>892.64013</v>
      </c>
      <c r="W2367">
        <v>45.187102000000003</v>
      </c>
      <c r="X2367">
        <v>893.92003</v>
      </c>
      <c r="Y2367">
        <v>892.60105999999996</v>
      </c>
      <c r="Z2367">
        <v>9.5938319000000005E-3</v>
      </c>
      <c r="AA2367">
        <v>36.203139</v>
      </c>
      <c r="AB2367">
        <v>9.5930074000000008E-3</v>
      </c>
      <c r="AC2367">
        <v>36.200028000000003</v>
      </c>
      <c r="AD2367" s="2">
        <v>36.202674999999999</v>
      </c>
      <c r="AE2367" s="2">
        <v>7.3728707</v>
      </c>
      <c r="AF2367" s="2">
        <f t="shared" si="184"/>
        <v>3.6202674999999997E-2</v>
      </c>
      <c r="AG2367" s="2">
        <f t="shared" si="184"/>
        <v>7.3728706999999999E-3</v>
      </c>
      <c r="AH2367" s="8">
        <v>580.92340000000002</v>
      </c>
      <c r="AI2367" s="3">
        <f t="shared" si="185"/>
        <v>16.573360946394153</v>
      </c>
      <c r="AJ2367" s="3">
        <f t="shared" si="186"/>
        <v>3.3752546551378795</v>
      </c>
      <c r="AK2367" s="3">
        <f t="shared" si="188"/>
        <v>27.622268243990259</v>
      </c>
      <c r="AL2367" s="3">
        <f t="shared" si="187"/>
        <v>5.6254244252297996</v>
      </c>
    </row>
    <row r="2368" spans="1:38" x14ac:dyDescent="0.2">
      <c r="A2368" s="2">
        <v>8</v>
      </c>
      <c r="B2368" s="2" t="s">
        <v>2397</v>
      </c>
      <c r="C2368" s="2" t="s">
        <v>36</v>
      </c>
      <c r="D2368" s="2">
        <v>45.137588999999998</v>
      </c>
      <c r="E2368" s="2">
        <v>4.2932052000000001</v>
      </c>
      <c r="F2368">
        <v>214040</v>
      </c>
      <c r="G2368">
        <v>6840</v>
      </c>
      <c r="H2368">
        <v>7.9060799999999994E-3</v>
      </c>
      <c r="I2368">
        <v>2.5978098000000002E-4</v>
      </c>
      <c r="J2368">
        <v>5.2155764000000001E-4</v>
      </c>
      <c r="K2368">
        <v>1.5150686E-3</v>
      </c>
      <c r="L2368">
        <v>1.6232503E-3</v>
      </c>
      <c r="M2368">
        <v>2.2816874</v>
      </c>
      <c r="N2368">
        <v>0.99963268000000005</v>
      </c>
      <c r="O2368">
        <v>1</v>
      </c>
      <c r="P2368">
        <v>1</v>
      </c>
      <c r="Q2368">
        <v>0.99963268000000005</v>
      </c>
      <c r="R2368">
        <v>2.2808492999999999</v>
      </c>
      <c r="S2368">
        <v>2.2808478000000001</v>
      </c>
      <c r="T2368">
        <v>45.137630000000001</v>
      </c>
      <c r="U2368">
        <v>917.17434000000003</v>
      </c>
      <c r="V2368">
        <v>901.55664000000002</v>
      </c>
      <c r="W2368">
        <v>45.144257000000003</v>
      </c>
      <c r="X2368">
        <v>907.04411000000005</v>
      </c>
      <c r="Y2368">
        <v>901.56832999999995</v>
      </c>
      <c r="Z2368">
        <v>7.9061284000000003E-3</v>
      </c>
      <c r="AA2368">
        <v>29.834447000000001</v>
      </c>
      <c r="AB2368">
        <v>7.9061332999999998E-3</v>
      </c>
      <c r="AC2368">
        <v>29.834465000000002</v>
      </c>
      <c r="AD2368" s="2">
        <v>29.834264000000001</v>
      </c>
      <c r="AE2368" s="2">
        <v>6.1254727000000004</v>
      </c>
      <c r="AF2368" s="2">
        <f t="shared" si="184"/>
        <v>2.9834264000000003E-2</v>
      </c>
      <c r="AG2368" s="2">
        <f t="shared" si="184"/>
        <v>6.1254727000000005E-3</v>
      </c>
      <c r="AH2368" s="8">
        <v>339.9873</v>
      </c>
      <c r="AI2368" s="3">
        <f t="shared" si="185"/>
        <v>20.111104466998079</v>
      </c>
      <c r="AJ2368" s="3">
        <f t="shared" si="186"/>
        <v>4.1291456487562348</v>
      </c>
      <c r="AK2368" s="3">
        <f t="shared" si="188"/>
        <v>33.5185074449968</v>
      </c>
      <c r="AL2368" s="3">
        <f t="shared" si="187"/>
        <v>6.8819094145937258</v>
      </c>
    </row>
    <row r="2369" spans="1:38" x14ac:dyDescent="0.2">
      <c r="A2369" s="2">
        <v>9</v>
      </c>
      <c r="B2369" s="2" t="s">
        <v>2398</v>
      </c>
      <c r="C2369" s="2" t="s">
        <v>36</v>
      </c>
      <c r="D2369" s="2">
        <v>45.106627000000003</v>
      </c>
      <c r="E2369" s="2">
        <v>4.3041279000000001</v>
      </c>
      <c r="F2369">
        <v>214810</v>
      </c>
      <c r="G2369">
        <v>6870</v>
      </c>
      <c r="H2369">
        <v>8.0854201000000007E-3</v>
      </c>
      <c r="I2369">
        <v>2.6565637E-4</v>
      </c>
      <c r="J2369">
        <v>5.2307891999999996E-4</v>
      </c>
      <c r="K2369">
        <v>1.5459038E-3</v>
      </c>
      <c r="L2369">
        <v>1.6534822E-3</v>
      </c>
      <c r="M2369">
        <v>2.3461865</v>
      </c>
      <c r="N2369">
        <v>0.99932578999999999</v>
      </c>
      <c r="O2369">
        <v>1</v>
      </c>
      <c r="P2369">
        <v>1</v>
      </c>
      <c r="Q2369">
        <v>0.99932578999999999</v>
      </c>
      <c r="R2369">
        <v>2.3446047000000001</v>
      </c>
      <c r="S2369">
        <v>2.3446188000000001</v>
      </c>
      <c r="T2369">
        <v>45.106721999999998</v>
      </c>
      <c r="U2369">
        <v>916.29105000000004</v>
      </c>
      <c r="V2369">
        <v>897.69596999999999</v>
      </c>
      <c r="W2369">
        <v>45.088493</v>
      </c>
      <c r="X2369">
        <v>906.18335999999999</v>
      </c>
      <c r="Y2369">
        <v>897.66344000000004</v>
      </c>
      <c r="Z2369">
        <v>8.0854754999999997E-3</v>
      </c>
      <c r="AA2369">
        <v>30.511227999999999</v>
      </c>
      <c r="AB2369">
        <v>8.0854292000000008E-3</v>
      </c>
      <c r="AC2369">
        <v>30.511054000000001</v>
      </c>
      <c r="AD2369" s="2">
        <v>30.511019000000001</v>
      </c>
      <c r="AE2369" s="2">
        <v>6.2395554000000004</v>
      </c>
      <c r="AF2369" s="2">
        <f t="shared" si="184"/>
        <v>3.0511019E-2</v>
      </c>
      <c r="AG2369" s="2">
        <f t="shared" si="184"/>
        <v>6.2395554000000001E-3</v>
      </c>
      <c r="AH2369" s="8">
        <v>347.99103000000002</v>
      </c>
      <c r="AI2369" s="3">
        <f t="shared" si="185"/>
        <v>19.665026592523834</v>
      </c>
      <c r="AJ2369" s="3">
        <f t="shared" si="186"/>
        <v>4.0215314626668377</v>
      </c>
      <c r="AK2369" s="3">
        <f t="shared" si="188"/>
        <v>32.775044320873057</v>
      </c>
      <c r="AL2369" s="3">
        <f t="shared" si="187"/>
        <v>6.7025524377780643</v>
      </c>
    </row>
    <row r="2370" spans="1:38" x14ac:dyDescent="0.2">
      <c r="A2370" s="2">
        <v>10</v>
      </c>
      <c r="B2370" s="2" t="s">
        <v>2399</v>
      </c>
      <c r="C2370" s="2" t="s">
        <v>36</v>
      </c>
      <c r="D2370" s="2">
        <v>45.173982000000002</v>
      </c>
      <c r="E2370" s="2">
        <v>4.5000382999999999</v>
      </c>
      <c r="F2370">
        <v>106170</v>
      </c>
      <c r="G2370">
        <v>3630</v>
      </c>
      <c r="H2370">
        <v>1.6276390000000002E-2</v>
      </c>
      <c r="I2370">
        <v>5.6549148000000003E-4</v>
      </c>
      <c r="J2370">
        <v>1.1406849E-3</v>
      </c>
      <c r="K2370">
        <v>3.0844701000000002E-3</v>
      </c>
      <c r="L2370">
        <v>3.3368995000000001E-3</v>
      </c>
      <c r="M2370">
        <v>2.3223289</v>
      </c>
      <c r="N2370">
        <v>0.98862008999999995</v>
      </c>
      <c r="O2370">
        <v>1</v>
      </c>
      <c r="P2370">
        <v>1</v>
      </c>
      <c r="Q2370">
        <v>0.98862008999999995</v>
      </c>
      <c r="R2370">
        <v>2.2959010000000002</v>
      </c>
      <c r="S2370">
        <v>2.2968760000000001</v>
      </c>
      <c r="T2370">
        <v>45.173985999999999</v>
      </c>
      <c r="U2370">
        <v>939.68898999999999</v>
      </c>
      <c r="V2370">
        <v>899.21123999999998</v>
      </c>
      <c r="W2370">
        <v>45.167834999999997</v>
      </c>
      <c r="X2370">
        <v>909.78637000000003</v>
      </c>
      <c r="Y2370">
        <v>899.20033000000001</v>
      </c>
      <c r="Z2370">
        <v>1.6276850999999998E-2</v>
      </c>
      <c r="AA2370">
        <v>61.422077999999999</v>
      </c>
      <c r="AB2370">
        <v>1.6270441E-2</v>
      </c>
      <c r="AC2370">
        <v>61.397891999999999</v>
      </c>
      <c r="AD2370" s="2">
        <v>61.420341000000001</v>
      </c>
      <c r="AE2370" s="2">
        <v>12.592074</v>
      </c>
      <c r="AF2370" s="2">
        <f t="shared" si="184"/>
        <v>6.1420341000000003E-2</v>
      </c>
      <c r="AG2370" s="2">
        <f t="shared" si="184"/>
        <v>1.2592074E-2</v>
      </c>
      <c r="AH2370" s="8">
        <v>726</v>
      </c>
      <c r="AI2370" s="3">
        <f t="shared" si="185"/>
        <v>9.7687507140346224</v>
      </c>
      <c r="AJ2370" s="3">
        <f t="shared" si="186"/>
        <v>2.0027376904123146</v>
      </c>
      <c r="AK2370" s="3">
        <f t="shared" si="188"/>
        <v>16.281251190057706</v>
      </c>
      <c r="AL2370" s="3">
        <f t="shared" si="187"/>
        <v>3.3378961506871918</v>
      </c>
    </row>
    <row r="2371" spans="1:38" x14ac:dyDescent="0.2">
      <c r="A2371" s="2">
        <v>11</v>
      </c>
      <c r="B2371" s="2" t="s">
        <v>2400</v>
      </c>
      <c r="C2371" s="2" t="s">
        <v>36</v>
      </c>
      <c r="D2371" s="2">
        <v>45.234949999999998</v>
      </c>
      <c r="E2371" s="2">
        <v>4.6391216000000002</v>
      </c>
      <c r="F2371">
        <v>153050</v>
      </c>
      <c r="G2371">
        <v>5000</v>
      </c>
      <c r="H2371">
        <v>9.9257983000000001E-3</v>
      </c>
      <c r="I2371">
        <v>3.3253999000000002E-4</v>
      </c>
      <c r="J2371">
        <v>7.4013688999999998E-4</v>
      </c>
      <c r="K2371">
        <v>1.9112465999999999E-3</v>
      </c>
      <c r="L2371">
        <v>2.0763547000000001E-3</v>
      </c>
      <c r="M2371">
        <v>2.0313015000000001</v>
      </c>
      <c r="N2371">
        <v>0.99198584000000001</v>
      </c>
      <c r="O2371">
        <v>1</v>
      </c>
      <c r="P2371">
        <v>1</v>
      </c>
      <c r="Q2371">
        <v>0.99198584000000001</v>
      </c>
      <c r="R2371">
        <v>2.0150223</v>
      </c>
      <c r="S2371">
        <v>2.0148522</v>
      </c>
      <c r="T2371">
        <v>45.235280000000003</v>
      </c>
      <c r="U2371">
        <v>973.16003000000001</v>
      </c>
      <c r="V2371">
        <v>917.55669999999998</v>
      </c>
      <c r="W2371">
        <v>45.206609999999998</v>
      </c>
      <c r="X2371">
        <v>926.75679000000002</v>
      </c>
      <c r="Y2371">
        <v>917.50873000000001</v>
      </c>
      <c r="Z2371">
        <v>9.9265754000000001E-3</v>
      </c>
      <c r="AA2371">
        <v>37.458775000000003</v>
      </c>
      <c r="AB2371">
        <v>9.9273564000000002E-3</v>
      </c>
      <c r="AC2371">
        <v>37.461722000000002</v>
      </c>
      <c r="AD2371" s="2">
        <v>37.455843000000002</v>
      </c>
      <c r="AE2371" s="2">
        <v>7.8353009</v>
      </c>
      <c r="AF2371" s="2">
        <f t="shared" si="184"/>
        <v>3.7455843000000003E-2</v>
      </c>
      <c r="AG2371" s="2">
        <f t="shared" si="184"/>
        <v>7.8353008999999998E-3</v>
      </c>
      <c r="AH2371" s="8">
        <v>1015.9846</v>
      </c>
      <c r="AI2371" s="3">
        <f t="shared" si="185"/>
        <v>16.01886253100751</v>
      </c>
      <c r="AJ2371" s="3">
        <f t="shared" si="186"/>
        <v>3.3509486892653682</v>
      </c>
      <c r="AK2371" s="3">
        <f t="shared" si="188"/>
        <v>26.698104218345851</v>
      </c>
      <c r="AL2371" s="3">
        <f t="shared" si="187"/>
        <v>5.5849144821089469</v>
      </c>
    </row>
    <row r="2372" spans="1:38" x14ac:dyDescent="0.2">
      <c r="A2372" s="2">
        <v>12</v>
      </c>
      <c r="B2372" s="2" t="s">
        <v>2401</v>
      </c>
      <c r="C2372" s="2" t="s">
        <v>36</v>
      </c>
      <c r="D2372" s="2">
        <v>45.254161000000003</v>
      </c>
      <c r="E2372" s="2">
        <v>4.7758327999999999</v>
      </c>
      <c r="F2372">
        <v>82990</v>
      </c>
      <c r="G2372">
        <v>3700</v>
      </c>
      <c r="H2372">
        <v>1.3049514999999999E-2</v>
      </c>
      <c r="I2372">
        <v>5.9744932000000003E-4</v>
      </c>
      <c r="J2372">
        <v>1.3502595000000001E-3</v>
      </c>
      <c r="K2372">
        <v>2.5809956000000002E-3</v>
      </c>
      <c r="L2372">
        <v>2.9734970999999999E-3</v>
      </c>
      <c r="M2372">
        <v>1.3677802999999999</v>
      </c>
      <c r="N2372">
        <v>0.99981277000000002</v>
      </c>
      <c r="O2372">
        <v>1</v>
      </c>
      <c r="P2372">
        <v>1</v>
      </c>
      <c r="Q2372">
        <v>0.99981277000000002</v>
      </c>
      <c r="R2372">
        <v>1.3675242000000001</v>
      </c>
      <c r="S2372">
        <v>1.3675352999999999</v>
      </c>
      <c r="T2372">
        <v>45.255122</v>
      </c>
      <c r="U2372">
        <v>993.58461999999997</v>
      </c>
      <c r="V2372">
        <v>970.69967999999994</v>
      </c>
      <c r="W2372">
        <v>45.264611000000002</v>
      </c>
      <c r="X2372">
        <v>972.78756999999996</v>
      </c>
      <c r="Y2372">
        <v>970.71236999999996</v>
      </c>
      <c r="Z2372">
        <v>1.3049575000000001E-2</v>
      </c>
      <c r="AA2372">
        <v>49.243678000000003</v>
      </c>
      <c r="AB2372">
        <v>1.3049481E-2</v>
      </c>
      <c r="AC2372">
        <v>49.243324999999999</v>
      </c>
      <c r="AD2372" s="2">
        <v>49.243451999999998</v>
      </c>
      <c r="AE2372" s="2">
        <v>11.220744</v>
      </c>
      <c r="AF2372" s="2">
        <f t="shared" si="184"/>
        <v>4.9243452E-2</v>
      </c>
      <c r="AG2372" s="2">
        <f t="shared" si="184"/>
        <v>1.1220744E-2</v>
      </c>
      <c r="AH2372" s="8">
        <v>331</v>
      </c>
      <c r="AI2372" s="3">
        <f t="shared" si="185"/>
        <v>12.184361080128989</v>
      </c>
      <c r="AJ2372" s="3">
        <f t="shared" si="186"/>
        <v>2.776360935941105</v>
      </c>
      <c r="AK2372" s="3">
        <f t="shared" si="188"/>
        <v>20.307268466881649</v>
      </c>
      <c r="AL2372" s="3">
        <f t="shared" si="187"/>
        <v>4.6272682265685088</v>
      </c>
    </row>
    <row r="2373" spans="1:38" x14ac:dyDescent="0.2">
      <c r="A2373" s="2">
        <v>13</v>
      </c>
      <c r="B2373" s="2" t="s">
        <v>2402</v>
      </c>
      <c r="C2373" s="2" t="s">
        <v>36</v>
      </c>
      <c r="D2373" s="2">
        <v>45.235774999999997</v>
      </c>
      <c r="E2373" s="2">
        <v>4.7607603000000003</v>
      </c>
      <c r="F2373">
        <v>121060</v>
      </c>
      <c r="G2373">
        <v>4630</v>
      </c>
      <c r="H2373">
        <v>8.8216708000000005E-3</v>
      </c>
      <c r="I2373">
        <v>3.4937423000000001E-4</v>
      </c>
      <c r="J2373">
        <v>8.8487036000000003E-4</v>
      </c>
      <c r="K2373">
        <v>1.7595257999999999E-3</v>
      </c>
      <c r="L2373">
        <v>2.0002472000000002E-3</v>
      </c>
      <c r="M2373">
        <v>1.3632545</v>
      </c>
      <c r="N2373">
        <v>0.99986114999999998</v>
      </c>
      <c r="O2373">
        <v>1</v>
      </c>
      <c r="P2373">
        <v>1</v>
      </c>
      <c r="Q2373">
        <v>0.99986114999999998</v>
      </c>
      <c r="R2373">
        <v>1.3630652999999999</v>
      </c>
      <c r="S2373">
        <v>1.3630751000000001</v>
      </c>
      <c r="T2373">
        <v>45.235090999999997</v>
      </c>
      <c r="U2373">
        <v>984.20935999999995</v>
      </c>
      <c r="V2373">
        <v>971.10925999999995</v>
      </c>
      <c r="W2373">
        <v>45.240352999999999</v>
      </c>
      <c r="X2373">
        <v>972.55862000000002</v>
      </c>
      <c r="Y2373">
        <v>971.11627999999996</v>
      </c>
      <c r="Z2373">
        <v>8.8216855000000007E-3</v>
      </c>
      <c r="AA2373">
        <v>33.289378999999997</v>
      </c>
      <c r="AB2373">
        <v>8.8216275999999996E-3</v>
      </c>
      <c r="AC2373">
        <v>33.289161</v>
      </c>
      <c r="AD2373" s="2">
        <v>33.289324000000001</v>
      </c>
      <c r="AE2373" s="2">
        <v>7.5481027000000003</v>
      </c>
      <c r="AF2373" s="2">
        <f t="shared" si="184"/>
        <v>3.3289324000000002E-2</v>
      </c>
      <c r="AG2373" s="2">
        <f t="shared" si="184"/>
        <v>7.5481026999999999E-3</v>
      </c>
      <c r="AH2373" s="8">
        <v>184</v>
      </c>
      <c r="AI2373" s="3">
        <f t="shared" si="185"/>
        <v>18.023796457987551</v>
      </c>
      <c r="AJ2373" s="3">
        <f t="shared" si="186"/>
        <v>4.0867596683184759</v>
      </c>
      <c r="AK2373" s="3">
        <f t="shared" si="188"/>
        <v>30.039660763312586</v>
      </c>
      <c r="AL2373" s="3">
        <f t="shared" si="187"/>
        <v>6.8112661138641268</v>
      </c>
    </row>
    <row r="2374" spans="1:38" x14ac:dyDescent="0.2">
      <c r="A2374" s="2">
        <v>14</v>
      </c>
      <c r="B2374" s="2" t="s">
        <v>2403</v>
      </c>
      <c r="C2374" s="2" t="s">
        <v>36</v>
      </c>
      <c r="D2374" s="2">
        <v>45.142400000000002</v>
      </c>
      <c r="E2374" s="2">
        <v>4.8034787999999997</v>
      </c>
      <c r="F2374">
        <v>127090</v>
      </c>
      <c r="G2374">
        <v>9730</v>
      </c>
      <c r="H2374">
        <v>8.6843094999999992E-3</v>
      </c>
      <c r="I2374">
        <v>6.9127885999999996E-4</v>
      </c>
      <c r="J2374">
        <v>8.4431567999999999E-4</v>
      </c>
      <c r="K2374">
        <v>1.7265207000000001E-3</v>
      </c>
      <c r="L2374">
        <v>2.0424518000000001E-3</v>
      </c>
      <c r="M2374">
        <v>1.4173096999999999</v>
      </c>
      <c r="N2374">
        <v>0.99900683999999995</v>
      </c>
      <c r="O2374">
        <v>1</v>
      </c>
      <c r="P2374">
        <v>1</v>
      </c>
      <c r="Q2374">
        <v>0.99900683999999995</v>
      </c>
      <c r="R2374">
        <v>1.4159021000000001</v>
      </c>
      <c r="S2374">
        <v>1.4159773</v>
      </c>
      <c r="T2374">
        <v>45.142874999999997</v>
      </c>
      <c r="U2374">
        <v>996.81768</v>
      </c>
      <c r="V2374">
        <v>965.84941000000003</v>
      </c>
      <c r="W2374">
        <v>45.142195999999998</v>
      </c>
      <c r="X2374">
        <v>968.95145000000002</v>
      </c>
      <c r="Y2374">
        <v>965.84848</v>
      </c>
      <c r="Z2374">
        <v>8.6843943999999999E-3</v>
      </c>
      <c r="AA2374">
        <v>32.771299999999997</v>
      </c>
      <c r="AB2374">
        <v>8.6839745000000003E-3</v>
      </c>
      <c r="AC2374">
        <v>32.769714999999998</v>
      </c>
      <c r="AD2374" s="2">
        <v>32.770978999999997</v>
      </c>
      <c r="AE2374" s="2">
        <v>7.7073650999999996</v>
      </c>
      <c r="AF2374" s="2">
        <f t="shared" si="184"/>
        <v>3.2770978999999999E-2</v>
      </c>
      <c r="AG2374" s="2">
        <f t="shared" si="184"/>
        <v>7.7073650999999995E-3</v>
      </c>
      <c r="AH2374" s="8">
        <v>613</v>
      </c>
      <c r="AI2374" s="3">
        <f t="shared" si="185"/>
        <v>18.308882380352447</v>
      </c>
      <c r="AJ2374" s="3">
        <f t="shared" si="186"/>
        <v>4.3060428886892081</v>
      </c>
      <c r="AK2374" s="3">
        <f t="shared" si="188"/>
        <v>30.514803967254078</v>
      </c>
      <c r="AL2374" s="3">
        <f t="shared" si="187"/>
        <v>7.1767381478153469</v>
      </c>
    </row>
    <row r="2375" spans="1:38" x14ac:dyDescent="0.2">
      <c r="A2375" s="2">
        <v>15</v>
      </c>
      <c r="B2375" s="2" t="s">
        <v>2404</v>
      </c>
      <c r="C2375" s="2" t="s">
        <v>36</v>
      </c>
      <c r="D2375" s="2">
        <v>45.14</v>
      </c>
      <c r="E2375" s="2">
        <v>4.5960999999999999</v>
      </c>
      <c r="F2375">
        <v>159950</v>
      </c>
      <c r="G2375">
        <v>8890</v>
      </c>
      <c r="H2375">
        <v>9.4231347999999999E-3</v>
      </c>
      <c r="I2375">
        <v>5.3879239000000003E-4</v>
      </c>
      <c r="J2375">
        <v>7.0381554000000001E-4</v>
      </c>
      <c r="K2375">
        <v>1.8172104E-3</v>
      </c>
      <c r="L2375">
        <v>2.0218573999999999E-3</v>
      </c>
      <c r="M2375">
        <v>2.0146904000000001</v>
      </c>
      <c r="N2375">
        <v>0.99270365000000005</v>
      </c>
      <c r="O2375">
        <v>1</v>
      </c>
      <c r="P2375">
        <v>1</v>
      </c>
      <c r="Q2375">
        <v>0.99270365000000005</v>
      </c>
      <c r="R2375">
        <v>1.9999906000000001</v>
      </c>
      <c r="S2375">
        <v>2.0001742</v>
      </c>
      <c r="T2375">
        <v>45.140272000000003</v>
      </c>
      <c r="U2375">
        <v>954.58502999999996</v>
      </c>
      <c r="V2375">
        <v>918.51409000000001</v>
      </c>
      <c r="W2375">
        <v>45.123629999999999</v>
      </c>
      <c r="X2375">
        <v>931.85911999999996</v>
      </c>
      <c r="Y2375">
        <v>918.48629000000005</v>
      </c>
      <c r="Z2375">
        <v>9.4234495000000001E-3</v>
      </c>
      <c r="AA2375">
        <v>35.560186999999999</v>
      </c>
      <c r="AB2375">
        <v>9.4226423000000007E-3</v>
      </c>
      <c r="AC2375">
        <v>35.557141000000001</v>
      </c>
      <c r="AD2375" s="2">
        <v>35.558999</v>
      </c>
      <c r="AE2375" s="2">
        <v>7.6296505000000003</v>
      </c>
      <c r="AF2375" s="2">
        <f t="shared" si="184"/>
        <v>3.5558999000000001E-2</v>
      </c>
      <c r="AG2375" s="2">
        <f t="shared" si="184"/>
        <v>7.6296505000000006E-3</v>
      </c>
      <c r="AH2375" s="8">
        <v>714</v>
      </c>
      <c r="AI2375" s="3">
        <f t="shared" si="185"/>
        <v>16.873365867245024</v>
      </c>
      <c r="AJ2375" s="3">
        <f t="shared" si="186"/>
        <v>3.6204023720045924</v>
      </c>
      <c r="AK2375" s="3">
        <f t="shared" si="188"/>
        <v>28.122276445408374</v>
      </c>
      <c r="AL2375" s="3">
        <f t="shared" si="187"/>
        <v>6.0340039533409877</v>
      </c>
    </row>
    <row r="2376" spans="1:38" x14ac:dyDescent="0.2">
      <c r="A2376" s="2">
        <v>16</v>
      </c>
      <c r="B2376" s="2" t="s">
        <v>2405</v>
      </c>
      <c r="C2376" s="2" t="s">
        <v>36</v>
      </c>
      <c r="D2376" s="2">
        <v>44.900784999999999</v>
      </c>
      <c r="E2376" s="2">
        <v>4.8057286000000001</v>
      </c>
      <c r="F2376">
        <v>146510</v>
      </c>
      <c r="G2376">
        <v>9760</v>
      </c>
      <c r="H2376">
        <v>7.5561392999999996E-3</v>
      </c>
      <c r="I2376">
        <v>5.243674E-4</v>
      </c>
      <c r="J2376">
        <v>7.1829434000000001E-4</v>
      </c>
      <c r="K2376">
        <v>1.5056532000000001E-3</v>
      </c>
      <c r="L2376">
        <v>1.7486851000000001E-3</v>
      </c>
      <c r="M2376">
        <v>1.4376939</v>
      </c>
      <c r="N2376">
        <v>0.99345702999999996</v>
      </c>
      <c r="O2376">
        <v>1</v>
      </c>
      <c r="P2376">
        <v>1</v>
      </c>
      <c r="Q2376">
        <v>0.99345702999999996</v>
      </c>
      <c r="R2376">
        <v>1.4282870999999999</v>
      </c>
      <c r="S2376">
        <v>1.4285645</v>
      </c>
      <c r="T2376">
        <v>44.902175</v>
      </c>
      <c r="U2376">
        <v>995.13234</v>
      </c>
      <c r="V2376">
        <v>963.62103000000002</v>
      </c>
      <c r="W2376">
        <v>44.905264000000003</v>
      </c>
      <c r="X2376">
        <v>979.02941999999996</v>
      </c>
      <c r="Y2376">
        <v>963.62534000000005</v>
      </c>
      <c r="Z2376">
        <v>7.5563564000000003E-3</v>
      </c>
      <c r="AA2376">
        <v>28.514552999999999</v>
      </c>
      <c r="AB2376">
        <v>7.5550115999999997E-3</v>
      </c>
      <c r="AC2376">
        <v>28.509478000000001</v>
      </c>
      <c r="AD2376" s="2">
        <v>28.513732999999998</v>
      </c>
      <c r="AE2376" s="2">
        <v>6.5988115000000001</v>
      </c>
      <c r="AF2376" s="2">
        <f t="shared" si="184"/>
        <v>2.8513732999999999E-2</v>
      </c>
      <c r="AG2376" s="2">
        <f t="shared" si="184"/>
        <v>6.5988115000000002E-3</v>
      </c>
      <c r="AH2376" s="8">
        <v>550.99365</v>
      </c>
      <c r="AI2376" s="3">
        <f t="shared" si="185"/>
        <v>21.042492051110951</v>
      </c>
      <c r="AJ2376" s="3">
        <f t="shared" si="186"/>
        <v>4.8697741027290098</v>
      </c>
      <c r="AK2376" s="3">
        <f t="shared" si="188"/>
        <v>35.07082008518492</v>
      </c>
      <c r="AL2376" s="3">
        <f t="shared" si="187"/>
        <v>8.1162901712150166</v>
      </c>
    </row>
    <row r="2377" spans="1:38" x14ac:dyDescent="0.2">
      <c r="A2377" s="2">
        <v>17</v>
      </c>
      <c r="B2377" s="2" t="s">
        <v>2406</v>
      </c>
      <c r="C2377" s="2" t="s">
        <v>36</v>
      </c>
      <c r="D2377" s="2">
        <v>44.956642000000002</v>
      </c>
      <c r="E2377" s="2">
        <v>4.6657998999999997</v>
      </c>
      <c r="F2377">
        <v>197210</v>
      </c>
      <c r="G2377">
        <v>9160</v>
      </c>
      <c r="H2377">
        <v>7.0683550000000001E-3</v>
      </c>
      <c r="I2377">
        <v>3.3998268000000001E-4</v>
      </c>
      <c r="J2377">
        <v>5.4335810999999996E-4</v>
      </c>
      <c r="K2377">
        <v>1.3788004E-3</v>
      </c>
      <c r="L2377">
        <v>1.5204989E-3</v>
      </c>
      <c r="M2377">
        <v>1.8526392</v>
      </c>
      <c r="N2377">
        <v>0.99961436000000004</v>
      </c>
      <c r="O2377">
        <v>1</v>
      </c>
      <c r="P2377">
        <v>1</v>
      </c>
      <c r="Q2377">
        <v>0.99961436000000004</v>
      </c>
      <c r="R2377">
        <v>1.8519247999999999</v>
      </c>
      <c r="S2377">
        <v>1.8519314</v>
      </c>
      <c r="T2377">
        <v>44.955328000000002</v>
      </c>
      <c r="U2377">
        <v>938.56344000000001</v>
      </c>
      <c r="V2377">
        <v>929.59788000000003</v>
      </c>
      <c r="W2377">
        <v>44.939973999999999</v>
      </c>
      <c r="X2377">
        <v>928.48343999999997</v>
      </c>
      <c r="Y2377">
        <v>929.57312000000002</v>
      </c>
      <c r="Z2377">
        <v>7.0683684000000004E-3</v>
      </c>
      <c r="AA2377">
        <v>26.673088</v>
      </c>
      <c r="AB2377">
        <v>7.0683448000000001E-3</v>
      </c>
      <c r="AC2377">
        <v>26.672999000000001</v>
      </c>
      <c r="AD2377" s="2">
        <v>26.673037999999998</v>
      </c>
      <c r="AE2377" s="2">
        <v>5.7377317000000003</v>
      </c>
      <c r="AF2377" s="2">
        <f t="shared" ref="AF2377:AG2440" si="189">AD2377/1000</f>
        <v>2.6673038E-2</v>
      </c>
      <c r="AG2377" s="2">
        <f t="shared" si="189"/>
        <v>5.7377317000000001E-3</v>
      </c>
      <c r="AH2377" s="8">
        <v>192.99365</v>
      </c>
      <c r="AI2377" s="3">
        <f t="shared" ref="AI2377:AI2440" si="190">600/AD2377</f>
        <v>22.494625471609197</v>
      </c>
      <c r="AJ2377" s="3">
        <f t="shared" ref="AJ2377:AJ2440" si="191">AI2377*AE2377/AD2377</f>
        <v>4.8388985779602445</v>
      </c>
      <c r="AK2377" s="3">
        <f t="shared" si="188"/>
        <v>37.491042452681995</v>
      </c>
      <c r="AL2377" s="3">
        <f t="shared" ref="AL2377:AL2440" si="192">AK2377*AE2377/AD2377</f>
        <v>8.0648309632670738</v>
      </c>
    </row>
    <row r="2378" spans="1:38" x14ac:dyDescent="0.2">
      <c r="A2378" s="2">
        <v>18</v>
      </c>
      <c r="B2378" s="2" t="s">
        <v>2407</v>
      </c>
      <c r="C2378" s="2" t="s">
        <v>36</v>
      </c>
      <c r="D2378" s="2">
        <v>44.992794000000004</v>
      </c>
      <c r="E2378" s="2">
        <v>4.5299863</v>
      </c>
      <c r="F2378">
        <v>113140</v>
      </c>
      <c r="G2378">
        <v>8360</v>
      </c>
      <c r="H2378">
        <v>1.4008117E-2</v>
      </c>
      <c r="I2378">
        <v>1.0594786E-3</v>
      </c>
      <c r="J2378">
        <v>1.0444988000000001E-3</v>
      </c>
      <c r="K2378">
        <v>2.6758439000000001E-3</v>
      </c>
      <c r="L2378">
        <v>3.0616356999999999E-3</v>
      </c>
      <c r="M2378">
        <v>2.1072183</v>
      </c>
      <c r="N2378">
        <v>0.99357927000000001</v>
      </c>
      <c r="O2378">
        <v>1</v>
      </c>
      <c r="P2378">
        <v>1</v>
      </c>
      <c r="Q2378">
        <v>0.99357927000000001</v>
      </c>
      <c r="R2378">
        <v>2.0936884</v>
      </c>
      <c r="S2378">
        <v>2.0944894000000001</v>
      </c>
      <c r="T2378">
        <v>44.993738</v>
      </c>
      <c r="U2378">
        <v>965.63921000000005</v>
      </c>
      <c r="V2378">
        <v>912.15461000000005</v>
      </c>
      <c r="W2378">
        <v>45.059441999999997</v>
      </c>
      <c r="X2378">
        <v>927.49504000000002</v>
      </c>
      <c r="Y2378">
        <v>912.26685999999995</v>
      </c>
      <c r="Z2378">
        <v>1.4008843999999999E-2</v>
      </c>
      <c r="AA2378">
        <v>52.863560999999997</v>
      </c>
      <c r="AB2378">
        <v>1.400389E-2</v>
      </c>
      <c r="AC2378">
        <v>52.844867999999998</v>
      </c>
      <c r="AD2378" s="2">
        <v>52.860818999999999</v>
      </c>
      <c r="AE2378" s="2">
        <v>11.553342000000001</v>
      </c>
      <c r="AF2378" s="2">
        <f t="shared" si="189"/>
        <v>5.2860818999999996E-2</v>
      </c>
      <c r="AG2378" s="2">
        <f t="shared" si="189"/>
        <v>1.1553342000000001E-2</v>
      </c>
      <c r="AH2378" s="8">
        <v>895</v>
      </c>
      <c r="AI2378" s="3">
        <f t="shared" si="190"/>
        <v>11.350561935107361</v>
      </c>
      <c r="AJ2378" s="3">
        <f t="shared" si="191"/>
        <v>2.4807962950494042</v>
      </c>
      <c r="AK2378" s="3">
        <f t="shared" si="188"/>
        <v>18.917603225178937</v>
      </c>
      <c r="AL2378" s="3">
        <f t="shared" si="192"/>
        <v>4.1346604917490071</v>
      </c>
    </row>
    <row r="2379" spans="1:38" x14ac:dyDescent="0.2">
      <c r="A2379" s="2">
        <v>19</v>
      </c>
      <c r="B2379" s="2" t="s">
        <v>2408</v>
      </c>
      <c r="C2379" s="2" t="s">
        <v>36</v>
      </c>
      <c r="D2379" s="2">
        <v>45.019199999999998</v>
      </c>
      <c r="E2379" s="2">
        <v>4.3921999999999999</v>
      </c>
      <c r="F2379">
        <v>211930</v>
      </c>
      <c r="G2379">
        <v>10370</v>
      </c>
      <c r="H2379">
        <v>8.5659983000000006E-3</v>
      </c>
      <c r="I2379">
        <v>4.3044493000000001E-4</v>
      </c>
      <c r="J2379">
        <v>5.3760467000000004E-4</v>
      </c>
      <c r="K2379">
        <v>1.6311912E-3</v>
      </c>
      <c r="L2379">
        <v>1.7706175000000001E-3</v>
      </c>
      <c r="M2379">
        <v>2.4561687999999999</v>
      </c>
      <c r="N2379">
        <v>0.99982342000000002</v>
      </c>
      <c r="O2379">
        <v>1</v>
      </c>
      <c r="P2379">
        <v>1</v>
      </c>
      <c r="Q2379">
        <v>0.99982342000000002</v>
      </c>
      <c r="R2379">
        <v>2.4557351000000001</v>
      </c>
      <c r="S2379">
        <v>2.4557389999999999</v>
      </c>
      <c r="T2379">
        <v>45.019789000000003</v>
      </c>
      <c r="U2379">
        <v>898.81529</v>
      </c>
      <c r="V2379">
        <v>891.27696000000003</v>
      </c>
      <c r="W2379">
        <v>45.041573</v>
      </c>
      <c r="X2379">
        <v>892.45330000000001</v>
      </c>
      <c r="Y2379">
        <v>891.31660999999997</v>
      </c>
      <c r="Z2379">
        <v>8.5660045000000001E-3</v>
      </c>
      <c r="AA2379">
        <v>32.324545000000001</v>
      </c>
      <c r="AB2379">
        <v>8.5659916999999992E-3</v>
      </c>
      <c r="AC2379">
        <v>32.324497000000001</v>
      </c>
      <c r="AD2379" s="2">
        <v>32.324522000000002</v>
      </c>
      <c r="AE2379" s="2">
        <v>6.6815756000000004</v>
      </c>
      <c r="AF2379" s="2">
        <f t="shared" si="189"/>
        <v>3.2324522000000001E-2</v>
      </c>
      <c r="AG2379" s="2">
        <f t="shared" si="189"/>
        <v>6.6815756000000006E-3</v>
      </c>
      <c r="AH2379" s="8">
        <v>153.99097</v>
      </c>
      <c r="AI2379" s="3">
        <f t="shared" si="190"/>
        <v>18.561759397401143</v>
      </c>
      <c r="AJ2379" s="3">
        <f t="shared" si="191"/>
        <v>3.8367713119700948</v>
      </c>
      <c r="AK2379" s="3">
        <f t="shared" si="188"/>
        <v>30.936265662335238</v>
      </c>
      <c r="AL2379" s="3">
        <f t="shared" si="192"/>
        <v>6.3946188532834904</v>
      </c>
    </row>
    <row r="2380" spans="1:38" x14ac:dyDescent="0.2">
      <c r="A2380" s="2">
        <v>20</v>
      </c>
      <c r="B2380" s="2" t="s">
        <v>2409</v>
      </c>
      <c r="C2380" s="2" t="s">
        <v>36</v>
      </c>
      <c r="D2380" s="2">
        <v>45.043349999999997</v>
      </c>
      <c r="E2380" s="2">
        <v>4.5016679000000002</v>
      </c>
      <c r="F2380">
        <v>121450</v>
      </c>
      <c r="G2380">
        <v>8840</v>
      </c>
      <c r="H2380">
        <v>1.3628365999999999E-2</v>
      </c>
      <c r="I2380">
        <v>1.0150987999999999E-3</v>
      </c>
      <c r="J2380">
        <v>9.7633753000000002E-4</v>
      </c>
      <c r="K2380">
        <v>2.5958958999999998E-3</v>
      </c>
      <c r="L2380">
        <v>2.9533601E-3</v>
      </c>
      <c r="M2380">
        <v>2.2111082</v>
      </c>
      <c r="N2380">
        <v>0.99355685999999999</v>
      </c>
      <c r="O2380">
        <v>1</v>
      </c>
      <c r="P2380">
        <v>1</v>
      </c>
      <c r="Q2380">
        <v>0.99355685999999999</v>
      </c>
      <c r="R2380">
        <v>2.1968616999999999</v>
      </c>
      <c r="S2380">
        <v>2.1978802000000002</v>
      </c>
      <c r="T2380">
        <v>45.04439</v>
      </c>
      <c r="U2380">
        <v>954.39579000000003</v>
      </c>
      <c r="V2380">
        <v>905.68046000000004</v>
      </c>
      <c r="W2380">
        <v>45.095886999999998</v>
      </c>
      <c r="X2380">
        <v>913.25977</v>
      </c>
      <c r="Y2380">
        <v>905.77018999999996</v>
      </c>
      <c r="Z2380">
        <v>1.3628863E-2</v>
      </c>
      <c r="AA2380">
        <v>51.429670999999999</v>
      </c>
      <c r="AB2380">
        <v>1.3622998000000001E-2</v>
      </c>
      <c r="AC2380">
        <v>51.407539</v>
      </c>
      <c r="AD2380" s="2">
        <v>51.427795000000003</v>
      </c>
      <c r="AE2380" s="2">
        <v>11.144755</v>
      </c>
      <c r="AF2380" s="2">
        <f t="shared" si="189"/>
        <v>5.1427795000000005E-2</v>
      </c>
      <c r="AG2380" s="2">
        <f t="shared" si="189"/>
        <v>1.1144754999999999E-2</v>
      </c>
      <c r="AH2380" s="8">
        <v>797.99103000000002</v>
      </c>
      <c r="AI2380" s="3">
        <f t="shared" si="190"/>
        <v>11.666842803585103</v>
      </c>
      <c r="AJ2380" s="3">
        <f t="shared" si="191"/>
        <v>2.5282846497593194</v>
      </c>
      <c r="AK2380" s="3">
        <f t="shared" si="188"/>
        <v>19.444738005975172</v>
      </c>
      <c r="AL2380" s="3">
        <f t="shared" si="192"/>
        <v>4.2138077495988657</v>
      </c>
    </row>
    <row r="2381" spans="1:38" x14ac:dyDescent="0.2">
      <c r="A2381" s="2">
        <v>21</v>
      </c>
      <c r="B2381" s="2" t="s">
        <v>2410</v>
      </c>
      <c r="C2381" s="2" t="s">
        <v>36</v>
      </c>
      <c r="D2381" s="2">
        <v>45.21799</v>
      </c>
      <c r="E2381" s="2">
        <v>4.2186649999999997</v>
      </c>
      <c r="F2381">
        <v>153200</v>
      </c>
      <c r="G2381">
        <v>9220</v>
      </c>
      <c r="H2381">
        <v>1.092246E-2</v>
      </c>
      <c r="I2381">
        <v>6.7377812000000005E-4</v>
      </c>
      <c r="J2381">
        <v>7.5794076999999998E-4</v>
      </c>
      <c r="K2381">
        <v>2.0848792000000001E-3</v>
      </c>
      <c r="L2381">
        <v>2.3184417999999999E-3</v>
      </c>
      <c r="M2381">
        <v>2.2380170000000001</v>
      </c>
      <c r="N2381">
        <v>0.99841886000000002</v>
      </c>
      <c r="O2381">
        <v>1</v>
      </c>
      <c r="P2381">
        <v>1</v>
      </c>
      <c r="Q2381">
        <v>0.99841886000000002</v>
      </c>
      <c r="R2381">
        <v>2.2344784</v>
      </c>
      <c r="S2381">
        <v>2.2345872999999998</v>
      </c>
      <c r="T2381">
        <v>45.217837000000003</v>
      </c>
      <c r="U2381">
        <v>946.46447999999998</v>
      </c>
      <c r="V2381">
        <v>904.33333000000005</v>
      </c>
      <c r="W2381">
        <v>45.226073</v>
      </c>
      <c r="X2381">
        <v>915.68271000000004</v>
      </c>
      <c r="Y2381">
        <v>904.34771000000001</v>
      </c>
      <c r="Z2381">
        <v>1.0922727E-2</v>
      </c>
      <c r="AA2381">
        <v>41.217837000000003</v>
      </c>
      <c r="AB2381">
        <v>1.0922229E-2</v>
      </c>
      <c r="AC2381">
        <v>41.215958999999998</v>
      </c>
      <c r="AD2381" s="2">
        <v>41.216830999999999</v>
      </c>
      <c r="AE2381" s="2">
        <v>8.7488369000000006</v>
      </c>
      <c r="AF2381" s="2">
        <f t="shared" si="189"/>
        <v>4.1216831000000002E-2</v>
      </c>
      <c r="AG2381" s="2">
        <f t="shared" si="189"/>
        <v>8.748836900000001E-3</v>
      </c>
      <c r="AH2381" s="8">
        <v>786</v>
      </c>
      <c r="AI2381" s="3">
        <f t="shared" si="190"/>
        <v>14.557159913628489</v>
      </c>
      <c r="AJ2381" s="3">
        <f t="shared" si="191"/>
        <v>3.0899565716625266</v>
      </c>
      <c r="AK2381" s="3">
        <f t="shared" si="188"/>
        <v>24.261933189380816</v>
      </c>
      <c r="AL2381" s="3">
        <f t="shared" si="192"/>
        <v>5.1499276194375447</v>
      </c>
    </row>
    <row r="2382" spans="1:38" x14ac:dyDescent="0.2">
      <c r="A2382" s="2">
        <v>22</v>
      </c>
      <c r="B2382" s="2" t="s">
        <v>2411</v>
      </c>
      <c r="C2382" s="2" t="s">
        <v>36</v>
      </c>
      <c r="D2382" s="2">
        <v>45.073300000000003</v>
      </c>
      <c r="E2382" s="2">
        <v>4.6627000000000001</v>
      </c>
      <c r="F2382">
        <v>146710</v>
      </c>
      <c r="G2382">
        <v>9620</v>
      </c>
      <c r="H2382">
        <v>9.4419618000000007E-3</v>
      </c>
      <c r="I2382">
        <v>6.3858090000000001E-4</v>
      </c>
      <c r="J2382">
        <v>7.5942774999999995E-4</v>
      </c>
      <c r="K2382">
        <v>1.8337798000000001E-3</v>
      </c>
      <c r="L2382">
        <v>2.0850094999999998E-3</v>
      </c>
      <c r="M2382">
        <v>1.8324083</v>
      </c>
      <c r="N2382">
        <v>0.99451902999999997</v>
      </c>
      <c r="O2382">
        <v>1</v>
      </c>
      <c r="P2382">
        <v>1</v>
      </c>
      <c r="Q2382">
        <v>0.99451902999999997</v>
      </c>
      <c r="R2382">
        <v>1.8223649</v>
      </c>
      <c r="S2382">
        <v>1.8221145000000001</v>
      </c>
      <c r="T2382">
        <v>45.073746</v>
      </c>
      <c r="U2382">
        <v>969.91412000000003</v>
      </c>
      <c r="V2382">
        <v>931.27628000000004</v>
      </c>
      <c r="W2382">
        <v>45.081978999999997</v>
      </c>
      <c r="X2382">
        <v>955.75270999999998</v>
      </c>
      <c r="Y2382">
        <v>931.28944999999999</v>
      </c>
      <c r="Z2382">
        <v>9.4423356000000007E-3</v>
      </c>
      <c r="AA2382">
        <v>35.631455000000003</v>
      </c>
      <c r="AB2382">
        <v>9.4435373000000006E-3</v>
      </c>
      <c r="AC2382">
        <v>35.63599</v>
      </c>
      <c r="AD2382" s="2">
        <v>35.630043999999998</v>
      </c>
      <c r="AE2382" s="2">
        <v>7.8679603</v>
      </c>
      <c r="AF2382" s="2">
        <f t="shared" si="189"/>
        <v>3.5630044E-2</v>
      </c>
      <c r="AG2382" s="2">
        <f t="shared" si="189"/>
        <v>7.8679603000000008E-3</v>
      </c>
      <c r="AH2382" s="8">
        <v>789.99096999999995</v>
      </c>
      <c r="AI2382" s="3">
        <f t="shared" si="190"/>
        <v>16.839720995011962</v>
      </c>
      <c r="AJ2382" s="3">
        <f t="shared" si="191"/>
        <v>3.7186105145374118</v>
      </c>
      <c r="AK2382" s="3">
        <f t="shared" si="188"/>
        <v>28.066201658353272</v>
      </c>
      <c r="AL2382" s="3">
        <f t="shared" si="192"/>
        <v>6.1976841908956866</v>
      </c>
    </row>
    <row r="2383" spans="1:38" x14ac:dyDescent="0.2">
      <c r="A2383" s="2">
        <v>23</v>
      </c>
      <c r="B2383" s="2" t="s">
        <v>2412</v>
      </c>
      <c r="C2383" s="2" t="s">
        <v>36</v>
      </c>
      <c r="D2383" s="2">
        <v>45.057535999999999</v>
      </c>
      <c r="E2383" s="2">
        <v>4.7241318999999997</v>
      </c>
      <c r="F2383">
        <v>110480</v>
      </c>
      <c r="G2383">
        <v>8290</v>
      </c>
      <c r="H2383">
        <v>1.3000764E-2</v>
      </c>
      <c r="I2383">
        <v>1.0011006E-3</v>
      </c>
      <c r="J2383">
        <v>1.048376E-3</v>
      </c>
      <c r="K2383">
        <v>2.5050532999999998E-3</v>
      </c>
      <c r="L2383">
        <v>2.8942334000000001E-3</v>
      </c>
      <c r="M2383">
        <v>1.8913755999999999</v>
      </c>
      <c r="N2383">
        <v>0.99467943000000003</v>
      </c>
      <c r="O2383">
        <v>1</v>
      </c>
      <c r="P2383">
        <v>1</v>
      </c>
      <c r="Q2383">
        <v>0.99467943000000003</v>
      </c>
      <c r="R2383">
        <v>1.8813124000000001</v>
      </c>
      <c r="S2383">
        <v>1.8814900000000001</v>
      </c>
      <c r="T2383">
        <v>45.059013999999998</v>
      </c>
      <c r="U2383">
        <v>984.94844999999998</v>
      </c>
      <c r="V2383">
        <v>926.95863999999995</v>
      </c>
      <c r="W2383">
        <v>45.037194</v>
      </c>
      <c r="X2383">
        <v>916.16228000000001</v>
      </c>
      <c r="Y2383">
        <v>926.92318999999998</v>
      </c>
      <c r="Z2383">
        <v>1.3001821E-2</v>
      </c>
      <c r="AA2383">
        <v>49.063476000000001</v>
      </c>
      <c r="AB2383">
        <v>1.3000694E-2</v>
      </c>
      <c r="AC2383">
        <v>49.059221999999998</v>
      </c>
      <c r="AD2383" s="2">
        <v>49.059485000000002</v>
      </c>
      <c r="AE2383" s="2">
        <v>10.921635</v>
      </c>
      <c r="AF2383" s="2">
        <f t="shared" si="189"/>
        <v>4.9059485E-2</v>
      </c>
      <c r="AG2383" s="2">
        <f t="shared" si="189"/>
        <v>1.0921635000000001E-2</v>
      </c>
      <c r="AH2383" s="8">
        <v>1059.9399000000001</v>
      </c>
      <c r="AI2383" s="3">
        <f t="shared" si="190"/>
        <v>12.230050926951231</v>
      </c>
      <c r="AJ2383" s="3">
        <f t="shared" si="191"/>
        <v>2.7226570408469022</v>
      </c>
      <c r="AK2383" s="3">
        <f t="shared" si="188"/>
        <v>20.383418211585383</v>
      </c>
      <c r="AL2383" s="3">
        <f t="shared" si="192"/>
        <v>4.5377617347448371</v>
      </c>
    </row>
    <row r="2384" spans="1:38" x14ac:dyDescent="0.2">
      <c r="A2384" s="2">
        <v>24</v>
      </c>
      <c r="B2384" s="2" t="s">
        <v>2413</v>
      </c>
      <c r="C2384" s="2" t="s">
        <v>36</v>
      </c>
      <c r="D2384" s="2">
        <v>45.064179000000003</v>
      </c>
      <c r="E2384" s="2">
        <v>4.7808710999999997</v>
      </c>
      <c r="F2384">
        <v>112420</v>
      </c>
      <c r="G2384">
        <v>8880</v>
      </c>
      <c r="H2384">
        <v>1.2066395000000001E-2</v>
      </c>
      <c r="I2384">
        <v>9.807549300000001E-4</v>
      </c>
      <c r="J2384">
        <v>1.0153458E-3</v>
      </c>
      <c r="K2384">
        <v>2.3387227999999999E-3</v>
      </c>
      <c r="L2384">
        <v>2.7317451999999999E-3</v>
      </c>
      <c r="M2384">
        <v>1.7766778999999999</v>
      </c>
      <c r="N2384">
        <v>0.99543053999999997</v>
      </c>
      <c r="O2384">
        <v>1</v>
      </c>
      <c r="P2384">
        <v>1</v>
      </c>
      <c r="Q2384">
        <v>0.99543053999999997</v>
      </c>
      <c r="R2384">
        <v>1.7685595000000001</v>
      </c>
      <c r="S2384">
        <v>1.7685336</v>
      </c>
      <c r="T2384">
        <v>45.063822999999999</v>
      </c>
      <c r="U2384">
        <v>999.33977000000004</v>
      </c>
      <c r="V2384">
        <v>935.44108000000006</v>
      </c>
      <c r="W2384">
        <v>45.025337</v>
      </c>
      <c r="X2384">
        <v>961.20827999999995</v>
      </c>
      <c r="Y2384">
        <v>935.38045999999997</v>
      </c>
      <c r="Z2384">
        <v>1.2067428999999999E-2</v>
      </c>
      <c r="AA2384">
        <v>45.537469000000002</v>
      </c>
      <c r="AB2384">
        <v>1.2067591000000001E-2</v>
      </c>
      <c r="AC2384">
        <v>45.538079000000003</v>
      </c>
      <c r="AD2384" s="2">
        <v>45.533566</v>
      </c>
      <c r="AE2384" s="2">
        <v>10.308472</v>
      </c>
      <c r="AF2384" s="2">
        <f t="shared" si="189"/>
        <v>4.5533565999999998E-2</v>
      </c>
      <c r="AG2384" s="2">
        <f t="shared" si="189"/>
        <v>1.0308472000000001E-2</v>
      </c>
      <c r="AH2384" s="8">
        <v>1180.9666999999999</v>
      </c>
      <c r="AI2384" s="3">
        <f t="shared" si="190"/>
        <v>13.177092257610573</v>
      </c>
      <c r="AJ2384" s="3">
        <f t="shared" si="191"/>
        <v>2.9831989565454942</v>
      </c>
      <c r="AK2384" s="3">
        <f t="shared" si="188"/>
        <v>21.961820429350954</v>
      </c>
      <c r="AL2384" s="3">
        <f t="shared" si="192"/>
        <v>4.9719982609091566</v>
      </c>
    </row>
    <row r="2385" spans="1:38" x14ac:dyDescent="0.2">
      <c r="A2385" s="2">
        <v>25</v>
      </c>
      <c r="B2385" s="2" t="s">
        <v>2414</v>
      </c>
      <c r="C2385" s="2" t="s">
        <v>36</v>
      </c>
      <c r="D2385" s="2">
        <v>45.011099999999999</v>
      </c>
      <c r="E2385" s="2">
        <v>4.7558524999999996</v>
      </c>
      <c r="F2385">
        <v>135470</v>
      </c>
      <c r="G2385">
        <v>8940</v>
      </c>
      <c r="H2385">
        <v>9.0019096E-3</v>
      </c>
      <c r="I2385">
        <v>6.1486801000000004E-4</v>
      </c>
      <c r="J2385">
        <v>8.0526980999999997E-4</v>
      </c>
      <c r="K2385">
        <v>1.770471E-3</v>
      </c>
      <c r="L2385">
        <v>2.039875E-3</v>
      </c>
      <c r="M2385">
        <v>1.5849774999999999</v>
      </c>
      <c r="N2385">
        <v>0.99869174000000005</v>
      </c>
      <c r="O2385">
        <v>1</v>
      </c>
      <c r="P2385">
        <v>1</v>
      </c>
      <c r="Q2385">
        <v>0.99869174000000005</v>
      </c>
      <c r="R2385">
        <v>1.5829040000000001</v>
      </c>
      <c r="S2385">
        <v>1.5829122</v>
      </c>
      <c r="T2385">
        <v>45.009939000000003</v>
      </c>
      <c r="U2385">
        <v>979.17465000000004</v>
      </c>
      <c r="V2385">
        <v>950.74549999999999</v>
      </c>
      <c r="W2385">
        <v>44.955995999999999</v>
      </c>
      <c r="X2385">
        <v>948.83447999999999</v>
      </c>
      <c r="Y2385">
        <v>950.66557999999998</v>
      </c>
      <c r="Z2385">
        <v>9.0020598E-3</v>
      </c>
      <c r="AA2385">
        <v>33.970036999999998</v>
      </c>
      <c r="AB2385">
        <v>9.0020168999999997E-3</v>
      </c>
      <c r="AC2385">
        <v>33.969875000000002</v>
      </c>
      <c r="AD2385" s="2">
        <v>33.969470000000001</v>
      </c>
      <c r="AE2385" s="2">
        <v>7.6976412999999999</v>
      </c>
      <c r="AF2385" s="2">
        <f t="shared" si="189"/>
        <v>3.3969470000000002E-2</v>
      </c>
      <c r="AG2385" s="2">
        <f t="shared" si="189"/>
        <v>7.6976412999999995E-3</v>
      </c>
      <c r="AH2385" s="8">
        <v>522.99096999999995</v>
      </c>
      <c r="AI2385" s="3">
        <f t="shared" si="190"/>
        <v>17.662919085873284</v>
      </c>
      <c r="AJ2385" s="3">
        <f t="shared" si="191"/>
        <v>4.0025003461630817</v>
      </c>
      <c r="AK2385" s="3">
        <f t="shared" si="188"/>
        <v>29.438198476455476</v>
      </c>
      <c r="AL2385" s="3">
        <f t="shared" si="192"/>
        <v>6.6708339102718037</v>
      </c>
    </row>
    <row r="2386" spans="1:38" x14ac:dyDescent="0.2">
      <c r="A2386" s="2">
        <v>26</v>
      </c>
      <c r="B2386" s="2" t="s">
        <v>2415</v>
      </c>
      <c r="C2386" s="2" t="s">
        <v>36</v>
      </c>
      <c r="D2386" s="2">
        <v>44.856000000000002</v>
      </c>
      <c r="E2386" s="2">
        <v>4.8007999999999997</v>
      </c>
      <c r="F2386">
        <v>79300</v>
      </c>
      <c r="G2386">
        <v>8430</v>
      </c>
      <c r="H2386">
        <v>1.4752103000000001E-2</v>
      </c>
      <c r="I2386">
        <v>1.6199035E-3</v>
      </c>
      <c r="J2386">
        <v>1.4418795E-3</v>
      </c>
      <c r="K2386">
        <v>2.8899538000000001E-3</v>
      </c>
      <c r="L2386">
        <v>3.6131615999999999E-3</v>
      </c>
      <c r="M2386">
        <v>1.4942693</v>
      </c>
      <c r="N2386">
        <v>0.99652099000000005</v>
      </c>
      <c r="O2386">
        <v>1</v>
      </c>
      <c r="P2386">
        <v>1</v>
      </c>
      <c r="Q2386">
        <v>0.99652099000000005</v>
      </c>
      <c r="R2386">
        <v>1.4890707000000001</v>
      </c>
      <c r="S2386">
        <v>1.4891808</v>
      </c>
      <c r="T2386">
        <v>44.856917000000003</v>
      </c>
      <c r="U2386">
        <v>990.59722999999997</v>
      </c>
      <c r="V2386">
        <v>958.41369999999995</v>
      </c>
      <c r="W2386">
        <v>44.869756000000002</v>
      </c>
      <c r="X2386">
        <v>966.14814000000001</v>
      </c>
      <c r="Y2386">
        <v>958.43209999999999</v>
      </c>
      <c r="Z2386">
        <v>1.4752417E-2</v>
      </c>
      <c r="AA2386">
        <v>55.669496000000002</v>
      </c>
      <c r="AB2386">
        <v>1.4751439999999999E-2</v>
      </c>
      <c r="AC2386">
        <v>55.665810999999998</v>
      </c>
      <c r="AD2386" s="2">
        <v>55.668312</v>
      </c>
      <c r="AE2386" s="2">
        <v>13.634572</v>
      </c>
      <c r="AF2386" s="2">
        <f t="shared" si="189"/>
        <v>5.5668311999999998E-2</v>
      </c>
      <c r="AG2386" s="2">
        <f t="shared" si="189"/>
        <v>1.3634572000000001E-2</v>
      </c>
      <c r="AH2386" s="8">
        <v>565</v>
      </c>
      <c r="AI2386" s="3">
        <f t="shared" si="190"/>
        <v>10.778124545971503</v>
      </c>
      <c r="AJ2386" s="3">
        <f t="shared" si="191"/>
        <v>2.6398342228701988</v>
      </c>
      <c r="AK2386" s="3">
        <f t="shared" si="188"/>
        <v>17.963540909952506</v>
      </c>
      <c r="AL2386" s="3">
        <f t="shared" si="192"/>
        <v>4.399723704783665</v>
      </c>
    </row>
    <row r="2387" spans="1:38" x14ac:dyDescent="0.2">
      <c r="A2387" s="2">
        <v>0</v>
      </c>
      <c r="B2387" s="2" t="s">
        <v>2416</v>
      </c>
      <c r="C2387" s="2" t="s">
        <v>36</v>
      </c>
      <c r="D2387" s="2">
        <v>27.174961</v>
      </c>
      <c r="E2387" s="2">
        <v>88.294566000000003</v>
      </c>
      <c r="F2387">
        <v>43173</v>
      </c>
      <c r="G2387">
        <v>3259</v>
      </c>
      <c r="H2387">
        <v>2.804566E-2</v>
      </c>
      <c r="I2387">
        <v>2.1544936000000002E-3</v>
      </c>
      <c r="J2387">
        <v>2.7719450000000001E-3</v>
      </c>
      <c r="K2387">
        <v>5.4351562000000001E-3</v>
      </c>
      <c r="L2387">
        <v>6.4704285E-3</v>
      </c>
      <c r="M2387">
        <v>1.5805313000000001</v>
      </c>
      <c r="N2387">
        <v>0.96778702999999999</v>
      </c>
      <c r="O2387">
        <v>1</v>
      </c>
      <c r="P2387">
        <v>1</v>
      </c>
      <c r="Q2387">
        <v>0.96778702999999999</v>
      </c>
      <c r="R2387">
        <v>1.5296177</v>
      </c>
      <c r="S2387">
        <v>1.5309777</v>
      </c>
      <c r="T2387">
        <v>27.179523</v>
      </c>
      <c r="U2387">
        <v>936.06404999999995</v>
      </c>
      <c r="V2387">
        <v>907.90697999999998</v>
      </c>
      <c r="W2387">
        <v>27.183585000000001</v>
      </c>
      <c r="X2387">
        <v>905.63657999999998</v>
      </c>
      <c r="Y2387">
        <v>907.91967999999997</v>
      </c>
      <c r="Z2387">
        <v>2.8046446999999999E-2</v>
      </c>
      <c r="AA2387">
        <v>105.83565</v>
      </c>
      <c r="AB2387">
        <v>2.8024430999999999E-2</v>
      </c>
      <c r="AC2387">
        <v>105.75257000000001</v>
      </c>
      <c r="AD2387" s="2">
        <v>105.83268</v>
      </c>
      <c r="AE2387" s="2">
        <v>24.416710999999999</v>
      </c>
      <c r="AF2387" s="2">
        <f t="shared" si="189"/>
        <v>0.10583268</v>
      </c>
      <c r="AG2387" s="2">
        <f t="shared" si="189"/>
        <v>2.4416711000000001E-2</v>
      </c>
      <c r="AH2387" s="8">
        <v>491</v>
      </c>
      <c r="AI2387" s="3">
        <f t="shared" si="190"/>
        <v>5.6693263366287239</v>
      </c>
      <c r="AJ2387" s="3">
        <f t="shared" si="191"/>
        <v>1.3079731395458594</v>
      </c>
      <c r="AK2387" s="3">
        <f t="shared" si="188"/>
        <v>9.4488772277145401</v>
      </c>
      <c r="AL2387" s="3">
        <f t="shared" si="192"/>
        <v>2.1799552325764324</v>
      </c>
    </row>
    <row r="2388" spans="1:38" x14ac:dyDescent="0.2">
      <c r="A2388" s="2">
        <v>1</v>
      </c>
      <c r="B2388" s="2" t="s">
        <v>2417</v>
      </c>
      <c r="C2388" s="2" t="s">
        <v>36</v>
      </c>
      <c r="D2388" s="2">
        <v>27.478549999999998</v>
      </c>
      <c r="E2388" s="2">
        <v>88.528222</v>
      </c>
      <c r="F2388">
        <v>1712</v>
      </c>
      <c r="G2388">
        <v>284</v>
      </c>
      <c r="H2388">
        <v>1.6264276</v>
      </c>
      <c r="I2388">
        <v>0.27747512000000002</v>
      </c>
      <c r="J2388">
        <v>8.1588306999999999E-2</v>
      </c>
      <c r="K2388">
        <v>0.29676544999999999</v>
      </c>
      <c r="L2388">
        <v>0.41438971000000002</v>
      </c>
      <c r="M2388">
        <v>3.8881763999999999</v>
      </c>
      <c r="N2388">
        <v>0.97285184999999996</v>
      </c>
      <c r="O2388">
        <v>1</v>
      </c>
      <c r="P2388">
        <v>1</v>
      </c>
      <c r="Q2388">
        <v>0.97285184999999996</v>
      </c>
      <c r="R2388">
        <v>3.7826195999999999</v>
      </c>
      <c r="S2388">
        <v>3.7874213000000001</v>
      </c>
      <c r="T2388">
        <v>27.477691</v>
      </c>
      <c r="U2388">
        <v>921.73266999999998</v>
      </c>
      <c r="V2388">
        <v>774.87139000000002</v>
      </c>
      <c r="W2388">
        <v>27.463394999999998</v>
      </c>
      <c r="X2388">
        <v>765.25154999999995</v>
      </c>
      <c r="Y2388">
        <v>774.83015</v>
      </c>
      <c r="Z2388">
        <v>1.6267506</v>
      </c>
      <c r="AA2388">
        <v>6138.6815999999999</v>
      </c>
      <c r="AB2388">
        <v>1.6248149999999999</v>
      </c>
      <c r="AC2388">
        <v>6131.3771999999999</v>
      </c>
      <c r="AD2388" s="2">
        <v>6137.4627</v>
      </c>
      <c r="AE2388" s="2">
        <v>1563.7347</v>
      </c>
      <c r="AF2388" s="2">
        <f t="shared" si="189"/>
        <v>6.1374627000000004</v>
      </c>
      <c r="AG2388" s="2">
        <f t="shared" si="189"/>
        <v>1.5637346999999999</v>
      </c>
      <c r="AH2388" s="8">
        <v>2810</v>
      </c>
      <c r="AI2388" s="3">
        <f t="shared" si="190"/>
        <v>9.7760268261996935E-2</v>
      </c>
      <c r="AJ2388" s="3">
        <f t="shared" si="191"/>
        <v>2.4907870114240092E-2</v>
      </c>
      <c r="AK2388" s="3">
        <f t="shared" si="188"/>
        <v>0.16293378043666154</v>
      </c>
      <c r="AL2388" s="3">
        <f t="shared" si="192"/>
        <v>4.1513116857066809E-2</v>
      </c>
    </row>
    <row r="2389" spans="1:38" x14ac:dyDescent="0.2">
      <c r="A2389" s="2">
        <v>2</v>
      </c>
      <c r="B2389" s="2" t="s">
        <v>2418</v>
      </c>
      <c r="C2389" s="2" t="s">
        <v>36</v>
      </c>
      <c r="D2389" s="2">
        <v>27.60745</v>
      </c>
      <c r="E2389" s="2">
        <v>88.652173000000005</v>
      </c>
      <c r="F2389">
        <v>17057</v>
      </c>
      <c r="G2389">
        <v>2431</v>
      </c>
      <c r="H2389">
        <v>0.56715835999999997</v>
      </c>
      <c r="I2389">
        <v>8.2525899999999999E-2</v>
      </c>
      <c r="J2389">
        <v>9.7202981999999997E-3</v>
      </c>
      <c r="K2389">
        <v>0.10024018</v>
      </c>
      <c r="L2389">
        <v>0.13020408</v>
      </c>
      <c r="M2389">
        <v>14.247629999999999</v>
      </c>
      <c r="N2389">
        <v>0.96156797999999999</v>
      </c>
      <c r="O2389">
        <v>1</v>
      </c>
      <c r="P2389">
        <v>1</v>
      </c>
      <c r="Q2389">
        <v>0.96156797999999999</v>
      </c>
      <c r="R2389">
        <v>13.700065</v>
      </c>
      <c r="S2389">
        <v>13.788512000000001</v>
      </c>
      <c r="T2389">
        <v>27.608740999999998</v>
      </c>
      <c r="U2389">
        <v>840.98527000000001</v>
      </c>
      <c r="V2389">
        <v>575.44602999999995</v>
      </c>
      <c r="W2389">
        <v>27.778818000000001</v>
      </c>
      <c r="X2389">
        <v>630.29235000000006</v>
      </c>
      <c r="Y2389">
        <v>576.10856999999999</v>
      </c>
      <c r="Z2389">
        <v>0.56719633999999997</v>
      </c>
      <c r="AA2389">
        <v>2140.3634999999999</v>
      </c>
      <c r="AB2389">
        <v>0.56362537999999995</v>
      </c>
      <c r="AC2389">
        <v>2126.8881999999999</v>
      </c>
      <c r="AD2389" s="2">
        <v>2140.2202000000002</v>
      </c>
      <c r="AE2389" s="2">
        <v>491.33614999999998</v>
      </c>
      <c r="AF2389" s="2">
        <f t="shared" si="189"/>
        <v>2.1402202000000004</v>
      </c>
      <c r="AG2389" s="2">
        <f t="shared" si="189"/>
        <v>0.49133614999999997</v>
      </c>
      <c r="AH2389" s="8">
        <v>5013</v>
      </c>
      <c r="AI2389" s="3">
        <f t="shared" si="190"/>
        <v>0.28034498506275191</v>
      </c>
      <c r="AJ2389" s="3">
        <f t="shared" si="191"/>
        <v>6.4359557784072874E-2</v>
      </c>
      <c r="AK2389" s="3">
        <f t="shared" si="188"/>
        <v>0.46724164177125321</v>
      </c>
      <c r="AL2389" s="3">
        <f t="shared" si="192"/>
        <v>0.10726592964012148</v>
      </c>
    </row>
    <row r="2390" spans="1:38" x14ac:dyDescent="0.2">
      <c r="A2390" s="2">
        <v>3</v>
      </c>
      <c r="B2390" s="2" t="s">
        <v>2419</v>
      </c>
      <c r="C2390" s="2" t="s">
        <v>36</v>
      </c>
      <c r="D2390" s="2">
        <v>27.755828999999999</v>
      </c>
      <c r="E2390" s="2">
        <v>88.54477</v>
      </c>
      <c r="F2390">
        <v>39338</v>
      </c>
      <c r="G2390">
        <v>3205</v>
      </c>
      <c r="H2390">
        <v>0.29146822999999999</v>
      </c>
      <c r="I2390">
        <v>2.3914856000000002E-2</v>
      </c>
      <c r="J2390">
        <v>4.3317716999999997E-3</v>
      </c>
      <c r="K2390">
        <v>5.1409653999999999E-2</v>
      </c>
      <c r="L2390">
        <v>5.6865077999999999E-2</v>
      </c>
      <c r="M2390">
        <v>16.799119000000001</v>
      </c>
      <c r="N2390">
        <v>0.97471722000000005</v>
      </c>
      <c r="O2390">
        <v>1</v>
      </c>
      <c r="P2390">
        <v>1</v>
      </c>
      <c r="Q2390">
        <v>0.97471722000000005</v>
      </c>
      <c r="R2390">
        <v>16.374389999999998</v>
      </c>
      <c r="S2390">
        <v>16.393625</v>
      </c>
      <c r="T2390">
        <v>27.763527</v>
      </c>
      <c r="U2390">
        <v>722.48532999999998</v>
      </c>
      <c r="V2390">
        <v>549.72686999999996</v>
      </c>
      <c r="W2390">
        <v>27.941027999999999</v>
      </c>
      <c r="X2390">
        <v>541.20180000000005</v>
      </c>
      <c r="Y2390">
        <v>550.44667000000004</v>
      </c>
      <c r="Z2390">
        <v>0.29147490999999998</v>
      </c>
      <c r="AA2390">
        <v>1099.9052999999999</v>
      </c>
      <c r="AB2390">
        <v>0.29113822</v>
      </c>
      <c r="AC2390">
        <v>1098.6348</v>
      </c>
      <c r="AD2390" s="2">
        <v>1099.8801000000001</v>
      </c>
      <c r="AE2390" s="2">
        <v>214.58519999999999</v>
      </c>
      <c r="AF2390" s="2">
        <f t="shared" si="189"/>
        <v>1.0998801</v>
      </c>
      <c r="AG2390" s="2">
        <f t="shared" si="189"/>
        <v>0.21458519999999998</v>
      </c>
      <c r="AH2390" s="8">
        <v>4081</v>
      </c>
      <c r="AI2390" s="3">
        <f t="shared" si="190"/>
        <v>0.54551400648125192</v>
      </c>
      <c r="AJ2390" s="3">
        <f t="shared" si="191"/>
        <v>0.10642908457347371</v>
      </c>
      <c r="AK2390" s="3">
        <f t="shared" si="188"/>
        <v>0.9091900108020865</v>
      </c>
      <c r="AL2390" s="3">
        <f t="shared" si="192"/>
        <v>0.17738180762245617</v>
      </c>
    </row>
    <row r="2391" spans="1:38" x14ac:dyDescent="0.2">
      <c r="A2391" s="2">
        <v>4</v>
      </c>
      <c r="B2391" s="2" t="s">
        <v>2420</v>
      </c>
      <c r="C2391" s="2" t="s">
        <v>36</v>
      </c>
      <c r="D2391" s="2">
        <v>27.755814999999998</v>
      </c>
      <c r="E2391" s="2">
        <v>88.543203000000005</v>
      </c>
      <c r="F2391">
        <v>26145</v>
      </c>
      <c r="G2391">
        <v>2066</v>
      </c>
      <c r="H2391">
        <v>0.47932458</v>
      </c>
      <c r="I2391">
        <v>3.8123418999999999E-2</v>
      </c>
      <c r="J2391">
        <v>6.6159099000000004E-3</v>
      </c>
      <c r="K2391">
        <v>8.4440024000000002E-2</v>
      </c>
      <c r="L2391">
        <v>9.2883168000000002E-2</v>
      </c>
      <c r="M2391">
        <v>18.388468</v>
      </c>
      <c r="N2391">
        <v>0.97565482999999997</v>
      </c>
      <c r="O2391">
        <v>1</v>
      </c>
      <c r="P2391">
        <v>1</v>
      </c>
      <c r="Q2391">
        <v>0.97565482999999997</v>
      </c>
      <c r="R2391">
        <v>17.940798000000001</v>
      </c>
      <c r="S2391">
        <v>17.939886999999999</v>
      </c>
      <c r="T2391">
        <v>27.758745999999999</v>
      </c>
      <c r="U2391">
        <v>732.47675000000004</v>
      </c>
      <c r="V2391">
        <v>535.17988000000003</v>
      </c>
      <c r="W2391">
        <v>27.862434</v>
      </c>
      <c r="X2391">
        <v>567.28211999999996</v>
      </c>
      <c r="Y2391">
        <v>535.61153000000002</v>
      </c>
      <c r="Z2391">
        <v>0.47933471</v>
      </c>
      <c r="AA2391">
        <v>1808.8101999999999</v>
      </c>
      <c r="AB2391">
        <v>0.47935870000000003</v>
      </c>
      <c r="AC2391">
        <v>1808.9007999999999</v>
      </c>
      <c r="AD2391" s="2">
        <v>1808.7719999999999</v>
      </c>
      <c r="AE2391" s="2">
        <v>350.50252</v>
      </c>
      <c r="AF2391" s="2">
        <f t="shared" si="189"/>
        <v>1.8087719999999998</v>
      </c>
      <c r="AG2391" s="2">
        <f t="shared" si="189"/>
        <v>0.35050251999999998</v>
      </c>
      <c r="AH2391" s="8">
        <v>5337</v>
      </c>
      <c r="AI2391" s="3">
        <f t="shared" si="190"/>
        <v>0.33171676695570257</v>
      </c>
      <c r="AJ2391" s="3">
        <f t="shared" si="191"/>
        <v>6.4279833358890162E-2</v>
      </c>
      <c r="AK2391" s="3">
        <f t="shared" si="188"/>
        <v>0.55286127825950426</v>
      </c>
      <c r="AL2391" s="3">
        <f t="shared" si="192"/>
        <v>0.10713305559815027</v>
      </c>
    </row>
    <row r="2392" spans="1:38" x14ac:dyDescent="0.2">
      <c r="A2392" s="2">
        <v>5</v>
      </c>
      <c r="B2392" s="2" t="s">
        <v>2421</v>
      </c>
      <c r="C2392" s="2" t="s">
        <v>36</v>
      </c>
      <c r="D2392" s="2">
        <v>27.515819</v>
      </c>
      <c r="E2392" s="2">
        <v>88.531409999999994</v>
      </c>
      <c r="F2392">
        <v>5805</v>
      </c>
      <c r="G2392">
        <v>974</v>
      </c>
      <c r="H2392">
        <v>1.6526375</v>
      </c>
      <c r="I2392">
        <v>0.28534319000000002</v>
      </c>
      <c r="J2392">
        <v>2.8406012000000001E-2</v>
      </c>
      <c r="K2392">
        <v>0.29205513</v>
      </c>
      <c r="L2392">
        <v>0.40929675999999998</v>
      </c>
      <c r="M2392">
        <v>14.046639000000001</v>
      </c>
      <c r="N2392">
        <v>0.96880197999999995</v>
      </c>
      <c r="O2392">
        <v>1</v>
      </c>
      <c r="P2392">
        <v>1</v>
      </c>
      <c r="Q2392">
        <v>0.96880197999999995</v>
      </c>
      <c r="R2392">
        <v>13.608412</v>
      </c>
      <c r="S2392">
        <v>13.670389999999999</v>
      </c>
      <c r="T2392">
        <v>27.522404000000002</v>
      </c>
      <c r="U2392">
        <v>926.43143999999995</v>
      </c>
      <c r="V2392">
        <v>577.37234000000001</v>
      </c>
      <c r="W2392">
        <v>27.791625</v>
      </c>
      <c r="X2392">
        <v>637.46803</v>
      </c>
      <c r="Y2392">
        <v>578.41830000000004</v>
      </c>
      <c r="Z2392">
        <v>1.6528282000000001</v>
      </c>
      <c r="AA2392">
        <v>6237.0875999999998</v>
      </c>
      <c r="AB2392">
        <v>1.6454758</v>
      </c>
      <c r="AC2392">
        <v>6209.3424999999997</v>
      </c>
      <c r="AD2392" s="2">
        <v>6236.3679000000002</v>
      </c>
      <c r="AE2392" s="2">
        <v>1544.5161000000001</v>
      </c>
      <c r="AF2392" s="2">
        <f t="shared" si="189"/>
        <v>6.2363679000000003</v>
      </c>
      <c r="AG2392" s="2">
        <f t="shared" si="189"/>
        <v>1.5445161000000001</v>
      </c>
      <c r="AH2392" s="8">
        <v>7320.9818999999998</v>
      </c>
      <c r="AI2392" s="3">
        <f t="shared" si="190"/>
        <v>9.6209846760323417E-2</v>
      </c>
      <c r="AJ2392" s="3">
        <f t="shared" si="191"/>
        <v>2.3827596396269749E-2</v>
      </c>
      <c r="AK2392" s="3">
        <f t="shared" si="188"/>
        <v>0.16034974460053902</v>
      </c>
      <c r="AL2392" s="3">
        <f t="shared" si="192"/>
        <v>3.9712660660449588E-2</v>
      </c>
    </row>
    <row r="2393" spans="1:38" x14ac:dyDescent="0.2">
      <c r="A2393" s="2">
        <v>6</v>
      </c>
      <c r="B2393" s="2" t="s">
        <v>2422</v>
      </c>
      <c r="C2393" s="2" t="s">
        <v>36</v>
      </c>
      <c r="D2393" s="2">
        <v>27.523339</v>
      </c>
      <c r="E2393" s="2">
        <v>88.530614</v>
      </c>
      <c r="F2393">
        <v>5335</v>
      </c>
      <c r="G2393">
        <v>830</v>
      </c>
      <c r="H2393">
        <v>1.3496043</v>
      </c>
      <c r="I2393">
        <v>0.21519564999999999</v>
      </c>
      <c r="J2393">
        <v>2.9412377E-2</v>
      </c>
      <c r="K2393">
        <v>0.23959068</v>
      </c>
      <c r="L2393">
        <v>0.32338514000000002</v>
      </c>
      <c r="M2393">
        <v>10.388638</v>
      </c>
      <c r="N2393">
        <v>0.97542839000000003</v>
      </c>
      <c r="O2393">
        <v>1</v>
      </c>
      <c r="P2393">
        <v>1</v>
      </c>
      <c r="Q2393">
        <v>0.97542839000000003</v>
      </c>
      <c r="R2393">
        <v>10.133372</v>
      </c>
      <c r="S2393">
        <v>10.196054</v>
      </c>
      <c r="T2393">
        <v>27.526544999999999</v>
      </c>
      <c r="U2393">
        <v>924.50734999999997</v>
      </c>
      <c r="V2393">
        <v>625.06892000000005</v>
      </c>
      <c r="W2393">
        <v>27.614640000000001</v>
      </c>
      <c r="X2393">
        <v>722.20563000000004</v>
      </c>
      <c r="Y2393">
        <v>625.38369</v>
      </c>
      <c r="Z2393">
        <v>1.3499242</v>
      </c>
      <c r="AA2393">
        <v>5094.0535</v>
      </c>
      <c r="AB2393">
        <v>1.3418308999999999</v>
      </c>
      <c r="AC2393">
        <v>5063.5127000000002</v>
      </c>
      <c r="AD2393" s="2">
        <v>5092.8463000000002</v>
      </c>
      <c r="AE2393" s="2">
        <v>1220.3213000000001</v>
      </c>
      <c r="AF2393" s="2">
        <f t="shared" si="189"/>
        <v>5.0928462999999997</v>
      </c>
      <c r="AG2393" s="2">
        <f t="shared" si="189"/>
        <v>1.2203213000000002</v>
      </c>
      <c r="AH2393" s="8">
        <v>6420</v>
      </c>
      <c r="AI2393" s="3">
        <f t="shared" si="190"/>
        <v>0.11781231253729373</v>
      </c>
      <c r="AJ2393" s="3">
        <f t="shared" si="191"/>
        <v>2.8229572604913794E-2</v>
      </c>
      <c r="AK2393" s="3">
        <f t="shared" si="188"/>
        <v>0.19635385422882287</v>
      </c>
      <c r="AL2393" s="3">
        <f t="shared" si="192"/>
        <v>4.7049287674856319E-2</v>
      </c>
    </row>
    <row r="2394" spans="1:38" x14ac:dyDescent="0.2">
      <c r="A2394" s="2">
        <v>7</v>
      </c>
      <c r="B2394" s="2" t="s">
        <v>2423</v>
      </c>
      <c r="C2394" s="2" t="s">
        <v>36</v>
      </c>
      <c r="D2394" s="2">
        <v>27.173442000000001</v>
      </c>
      <c r="E2394" s="2">
        <v>88.532532000000003</v>
      </c>
      <c r="F2394">
        <v>11313</v>
      </c>
      <c r="G2394">
        <v>1400</v>
      </c>
      <c r="H2394">
        <v>0.27742038000000002</v>
      </c>
      <c r="I2394">
        <v>3.4889419999999997E-2</v>
      </c>
      <c r="J2394">
        <v>1.2278265999999999E-2</v>
      </c>
      <c r="K2394">
        <v>5.0371941000000003E-2</v>
      </c>
      <c r="L2394">
        <v>6.2492879000000001E-2</v>
      </c>
      <c r="M2394">
        <v>4.4147838999999998</v>
      </c>
      <c r="N2394">
        <v>0.97208852999999995</v>
      </c>
      <c r="O2394">
        <v>1</v>
      </c>
      <c r="P2394">
        <v>1</v>
      </c>
      <c r="Q2394">
        <v>0.97208852999999995</v>
      </c>
      <c r="R2394">
        <v>4.2915608000000001</v>
      </c>
      <c r="S2394">
        <v>4.3050164000000004</v>
      </c>
      <c r="T2394">
        <v>27.178746</v>
      </c>
      <c r="U2394">
        <v>976.94564000000003</v>
      </c>
      <c r="V2394">
        <v>755.01527999999996</v>
      </c>
      <c r="W2394">
        <v>27.249079999999999</v>
      </c>
      <c r="X2394">
        <v>880.59574999999995</v>
      </c>
      <c r="Y2394">
        <v>755.22249999999997</v>
      </c>
      <c r="Z2394">
        <v>0.27758087999999997</v>
      </c>
      <c r="AA2394">
        <v>1047.4749999999999</v>
      </c>
      <c r="AB2394">
        <v>0.27676003999999998</v>
      </c>
      <c r="AC2394">
        <v>1044.3775000000001</v>
      </c>
      <c r="AD2394" s="2">
        <v>1046.8694</v>
      </c>
      <c r="AE2394" s="2">
        <v>235.82218</v>
      </c>
      <c r="AF2394" s="2">
        <f t="shared" si="189"/>
        <v>1.0468694000000001</v>
      </c>
      <c r="AG2394" s="2">
        <f t="shared" si="189"/>
        <v>0.23582217999999999</v>
      </c>
      <c r="AH2394" s="8">
        <v>4342.9731000000002</v>
      </c>
      <c r="AI2394" s="3">
        <f t="shared" si="190"/>
        <v>0.57313739421555354</v>
      </c>
      <c r="AJ2394" s="3">
        <f t="shared" si="191"/>
        <v>0.12910732680067946</v>
      </c>
      <c r="AK2394" s="3">
        <f t="shared" si="188"/>
        <v>0.9552289903592559</v>
      </c>
      <c r="AL2394" s="3">
        <f t="shared" si="192"/>
        <v>0.21517887800113242</v>
      </c>
    </row>
    <row r="2395" spans="1:38" x14ac:dyDescent="0.2">
      <c r="A2395" s="2">
        <v>8</v>
      </c>
      <c r="B2395" s="2" t="s">
        <v>2424</v>
      </c>
      <c r="C2395" s="2" t="s">
        <v>36</v>
      </c>
      <c r="D2395" s="2">
        <v>27.082068</v>
      </c>
      <c r="E2395" s="2">
        <v>88.429404000000005</v>
      </c>
      <c r="F2395">
        <v>23265</v>
      </c>
      <c r="G2395">
        <v>3232</v>
      </c>
      <c r="H2395">
        <v>0.17226285999999999</v>
      </c>
      <c r="I2395">
        <v>2.4425771999999998E-2</v>
      </c>
      <c r="J2395">
        <v>6.0887216000000003E-3</v>
      </c>
      <c r="K2395">
        <v>3.1022068E-2</v>
      </c>
      <c r="L2395">
        <v>3.9950713999999998E-2</v>
      </c>
      <c r="M2395">
        <v>5.7106852999999997</v>
      </c>
      <c r="N2395">
        <v>0.97084985000000001</v>
      </c>
      <c r="O2395">
        <v>1</v>
      </c>
      <c r="P2395">
        <v>1</v>
      </c>
      <c r="Q2395">
        <v>0.97084985000000001</v>
      </c>
      <c r="R2395">
        <v>5.5442179999999999</v>
      </c>
      <c r="S2395">
        <v>5.5690732000000001</v>
      </c>
      <c r="T2395">
        <v>27.084053000000001</v>
      </c>
      <c r="U2395">
        <v>985.57024000000001</v>
      </c>
      <c r="V2395">
        <v>715.91227000000003</v>
      </c>
      <c r="W2395">
        <v>27.318396</v>
      </c>
      <c r="X2395">
        <v>873.00840000000005</v>
      </c>
      <c r="Y2395">
        <v>716.63621999999998</v>
      </c>
      <c r="Z2395">
        <v>0.17237257</v>
      </c>
      <c r="AA2395">
        <v>650.46252000000004</v>
      </c>
      <c r="AB2395">
        <v>0.17163561999999999</v>
      </c>
      <c r="AC2395">
        <v>647.68158000000005</v>
      </c>
      <c r="AD2395" s="2">
        <v>650.04852000000005</v>
      </c>
      <c r="AE2395" s="2">
        <v>150.75740999999999</v>
      </c>
      <c r="AF2395" s="2">
        <f t="shared" si="189"/>
        <v>0.65004852000000002</v>
      </c>
      <c r="AG2395" s="2">
        <f t="shared" si="189"/>
        <v>0.15075740999999998</v>
      </c>
      <c r="AH2395" s="8">
        <v>6962.9540999999999</v>
      </c>
      <c r="AI2395" s="3">
        <f t="shared" si="190"/>
        <v>0.92300802407795646</v>
      </c>
      <c r="AJ2395" s="3">
        <f t="shared" si="191"/>
        <v>0.21406140439979826</v>
      </c>
      <c r="AK2395" s="3">
        <f t="shared" si="188"/>
        <v>1.5383467067965941</v>
      </c>
      <c r="AL2395" s="3">
        <f t="shared" si="192"/>
        <v>0.35676900733299705</v>
      </c>
    </row>
    <row r="2396" spans="1:38" x14ac:dyDescent="0.2">
      <c r="A2396" s="2">
        <v>9</v>
      </c>
      <c r="B2396" s="2" t="s">
        <v>2425</v>
      </c>
      <c r="C2396" s="2" t="s">
        <v>36</v>
      </c>
      <c r="D2396" s="2">
        <v>26.88841</v>
      </c>
      <c r="E2396" s="2">
        <v>88.475615000000005</v>
      </c>
      <c r="F2396">
        <v>14306</v>
      </c>
      <c r="G2396">
        <v>2596</v>
      </c>
      <c r="H2396">
        <v>0.42912313000000002</v>
      </c>
      <c r="I2396">
        <v>8.0547316999999993E-2</v>
      </c>
      <c r="J2396">
        <v>1.0507179E-2</v>
      </c>
      <c r="K2396">
        <v>7.6403240999999997E-2</v>
      </c>
      <c r="L2396">
        <v>0.11151559</v>
      </c>
      <c r="M2396">
        <v>8.8964639000000005</v>
      </c>
      <c r="N2396">
        <v>0.96995487999999996</v>
      </c>
      <c r="O2396">
        <v>1</v>
      </c>
      <c r="P2396">
        <v>1</v>
      </c>
      <c r="Q2396">
        <v>0.96995487999999996</v>
      </c>
      <c r="R2396">
        <v>8.6291685000000005</v>
      </c>
      <c r="S2396">
        <v>8.6595721000000001</v>
      </c>
      <c r="T2396">
        <v>26.900732000000001</v>
      </c>
      <c r="U2396">
        <v>993.76612999999998</v>
      </c>
      <c r="V2396">
        <v>647.10202000000004</v>
      </c>
      <c r="W2396">
        <v>27.509588000000001</v>
      </c>
      <c r="X2396">
        <v>729.15666999999996</v>
      </c>
      <c r="Y2396">
        <v>649.20938999999998</v>
      </c>
      <c r="Z2396">
        <v>0.42933600999999999</v>
      </c>
      <c r="AA2396">
        <v>1620.1359</v>
      </c>
      <c r="AB2396">
        <v>0.42787162000000001</v>
      </c>
      <c r="AC2396">
        <v>1614.6098999999999</v>
      </c>
      <c r="AD2396" s="2">
        <v>1619.3326</v>
      </c>
      <c r="AE2396" s="2">
        <v>420.81353999999999</v>
      </c>
      <c r="AF2396" s="2">
        <f t="shared" si="189"/>
        <v>1.6193325999999999</v>
      </c>
      <c r="AG2396" s="2">
        <f t="shared" si="189"/>
        <v>0.42081353999999999</v>
      </c>
      <c r="AH2396" s="8">
        <v>7929.9818999999998</v>
      </c>
      <c r="AI2396" s="3">
        <f t="shared" si="190"/>
        <v>0.37052301670453619</v>
      </c>
      <c r="AJ2396" s="3">
        <f t="shared" si="191"/>
        <v>9.628726199356144E-2</v>
      </c>
      <c r="AK2396" s="3">
        <f t="shared" si="188"/>
        <v>0.617538361174227</v>
      </c>
      <c r="AL2396" s="3">
        <f t="shared" si="192"/>
        <v>0.16047876998926905</v>
      </c>
    </row>
    <row r="2397" spans="1:38" x14ac:dyDescent="0.2">
      <c r="A2397" s="2">
        <v>0</v>
      </c>
      <c r="B2397" s="2" t="s">
        <v>2426</v>
      </c>
      <c r="C2397" s="2" t="s">
        <v>36</v>
      </c>
      <c r="D2397" s="2">
        <v>32.964651000000003</v>
      </c>
      <c r="E2397" s="2">
        <v>78.252303999999995</v>
      </c>
      <c r="F2397">
        <v>2966000</v>
      </c>
      <c r="G2397">
        <v>75000</v>
      </c>
      <c r="H2397">
        <v>5.0690303000000001E-3</v>
      </c>
      <c r="I2397">
        <v>1.3061978E-4</v>
      </c>
      <c r="J2397" s="1">
        <v>4.8276896000000001E-5</v>
      </c>
      <c r="K2397">
        <v>9.0665771000000004E-4</v>
      </c>
      <c r="L2397">
        <v>9.1728969999999997E-4</v>
      </c>
      <c r="M2397">
        <v>22.265934999999999</v>
      </c>
      <c r="N2397">
        <v>0.98842801000000002</v>
      </c>
      <c r="O2397">
        <v>1</v>
      </c>
      <c r="P2397">
        <v>1</v>
      </c>
      <c r="Q2397">
        <v>0.98842801000000002</v>
      </c>
      <c r="R2397">
        <v>22.008274</v>
      </c>
      <c r="S2397">
        <v>21.994548999999999</v>
      </c>
      <c r="T2397">
        <v>32.964723999999997</v>
      </c>
      <c r="U2397">
        <v>584.07916</v>
      </c>
      <c r="V2397">
        <v>526.96572000000003</v>
      </c>
      <c r="W2397">
        <v>32.990752999999998</v>
      </c>
      <c r="X2397">
        <v>536.30237999999997</v>
      </c>
      <c r="Y2397">
        <v>527.07758999999999</v>
      </c>
      <c r="Z2397">
        <v>5.0690622000000001E-3</v>
      </c>
      <c r="AA2397">
        <v>19.128536</v>
      </c>
      <c r="AB2397">
        <v>5.0722555000000001E-3</v>
      </c>
      <c r="AC2397">
        <v>19.140587</v>
      </c>
      <c r="AD2397" s="2">
        <v>19.128416000000001</v>
      </c>
      <c r="AE2397" s="2">
        <v>3.4614706000000002</v>
      </c>
      <c r="AF2397" s="2">
        <f t="shared" si="189"/>
        <v>1.9128416000000002E-2</v>
      </c>
      <c r="AG2397" s="2">
        <f t="shared" si="189"/>
        <v>3.4614706000000001E-3</v>
      </c>
      <c r="AH2397" s="8">
        <v>1662.7021</v>
      </c>
      <c r="AI2397" s="3">
        <f t="shared" si="190"/>
        <v>31.366946431947106</v>
      </c>
      <c r="AJ2397" s="3">
        <f t="shared" si="191"/>
        <v>5.6761502304194877</v>
      </c>
      <c r="AK2397" s="3">
        <f t="shared" si="188"/>
        <v>52.278244053245182</v>
      </c>
      <c r="AL2397" s="3">
        <f t="shared" si="192"/>
        <v>9.460250384032479</v>
      </c>
    </row>
    <row r="2398" spans="1:38" x14ac:dyDescent="0.2">
      <c r="A2398" s="2">
        <v>1</v>
      </c>
      <c r="B2398" s="2" t="s">
        <v>2427</v>
      </c>
      <c r="C2398" s="2" t="s">
        <v>36</v>
      </c>
      <c r="D2398" s="2">
        <v>33.095092000000001</v>
      </c>
      <c r="E2398" s="2">
        <v>78.269677000000001</v>
      </c>
      <c r="F2398">
        <v>2658000</v>
      </c>
      <c r="G2398">
        <v>69000</v>
      </c>
      <c r="H2398">
        <v>6.236208E-3</v>
      </c>
      <c r="I2398">
        <v>1.6442434999999999E-4</v>
      </c>
      <c r="J2398" s="1">
        <v>5.6667813999999998E-5</v>
      </c>
      <c r="K2398">
        <v>1.1109434E-3</v>
      </c>
      <c r="L2398">
        <v>1.1244740000000001E-3</v>
      </c>
      <c r="M2398">
        <v>24.409787000000001</v>
      </c>
      <c r="N2398">
        <v>0.99079216000000003</v>
      </c>
      <c r="O2398">
        <v>1</v>
      </c>
      <c r="P2398">
        <v>1</v>
      </c>
      <c r="Q2398">
        <v>0.99079216000000003</v>
      </c>
      <c r="R2398">
        <v>24.185025</v>
      </c>
      <c r="S2398">
        <v>24.186579999999999</v>
      </c>
      <c r="T2398">
        <v>33.095675</v>
      </c>
      <c r="U2398">
        <v>573.53264999999999</v>
      </c>
      <c r="V2398">
        <v>512.83928000000003</v>
      </c>
      <c r="W2398">
        <v>33.061805</v>
      </c>
      <c r="X2398">
        <v>527.63148000000001</v>
      </c>
      <c r="Y2398">
        <v>512.69376999999997</v>
      </c>
      <c r="Z2398">
        <v>6.2362223999999997E-3</v>
      </c>
      <c r="AA2398">
        <v>23.532914999999999</v>
      </c>
      <c r="AB2398">
        <v>6.2358188999999996E-3</v>
      </c>
      <c r="AC2398">
        <v>23.531392</v>
      </c>
      <c r="AD2398" s="2">
        <v>23.532861</v>
      </c>
      <c r="AE2398" s="2">
        <v>4.2432983000000002</v>
      </c>
      <c r="AF2398" s="2">
        <f t="shared" si="189"/>
        <v>2.3532861000000002E-2</v>
      </c>
      <c r="AG2398" s="2">
        <f t="shared" si="189"/>
        <v>4.2432983000000001E-3</v>
      </c>
      <c r="AH2398" s="8">
        <v>1644.4399000000001</v>
      </c>
      <c r="AI2398" s="3">
        <f t="shared" si="190"/>
        <v>25.496262439148389</v>
      </c>
      <c r="AJ2398" s="3">
        <f t="shared" si="191"/>
        <v>4.5973265666419483</v>
      </c>
      <c r="AK2398" s="3">
        <f t="shared" si="188"/>
        <v>42.493770731913983</v>
      </c>
      <c r="AL2398" s="3">
        <f t="shared" si="192"/>
        <v>7.662210944403248</v>
      </c>
    </row>
    <row r="2399" spans="1:38" x14ac:dyDescent="0.2">
      <c r="A2399" s="2">
        <v>2</v>
      </c>
      <c r="B2399" s="2" t="s">
        <v>2428</v>
      </c>
      <c r="C2399" s="2" t="s">
        <v>36</v>
      </c>
      <c r="D2399" s="2">
        <v>33.226922000000002</v>
      </c>
      <c r="E2399" s="2">
        <v>77.987909000000002</v>
      </c>
      <c r="F2399">
        <v>3453000</v>
      </c>
      <c r="G2399">
        <v>88000</v>
      </c>
      <c r="H2399">
        <v>4.5510953000000003E-3</v>
      </c>
      <c r="I2399">
        <v>1.1840472E-4</v>
      </c>
      <c r="J2399" s="1">
        <v>4.1019897999999998E-5</v>
      </c>
      <c r="K2399">
        <v>8.1504568999999998E-4</v>
      </c>
      <c r="L2399">
        <v>8.2462219999999997E-4</v>
      </c>
      <c r="M2399">
        <v>23.299627999999998</v>
      </c>
      <c r="N2399">
        <v>0.98898185999999999</v>
      </c>
      <c r="O2399">
        <v>1</v>
      </c>
      <c r="P2399">
        <v>1</v>
      </c>
      <c r="Q2399">
        <v>0.98898185999999999</v>
      </c>
      <c r="R2399">
        <v>23.042909999999999</v>
      </c>
      <c r="S2399">
        <v>23.045518999999999</v>
      </c>
      <c r="T2399">
        <v>33.228470000000002</v>
      </c>
      <c r="U2399">
        <v>574.99027999999998</v>
      </c>
      <c r="V2399">
        <v>520.85193000000004</v>
      </c>
      <c r="W2399">
        <v>33.167791999999999</v>
      </c>
      <c r="X2399">
        <v>543.28850999999997</v>
      </c>
      <c r="Y2399">
        <v>520.59238000000005</v>
      </c>
      <c r="Z2399">
        <v>4.5511118999999999E-3</v>
      </c>
      <c r="AA2399">
        <v>17.174007</v>
      </c>
      <c r="AB2399">
        <v>4.5505904999999999E-3</v>
      </c>
      <c r="AC2399">
        <v>17.172039000000002</v>
      </c>
      <c r="AD2399" s="2">
        <v>17.173943999999999</v>
      </c>
      <c r="AE2399" s="2">
        <v>3.1117819</v>
      </c>
      <c r="AF2399" s="2">
        <f t="shared" si="189"/>
        <v>1.7173944E-2</v>
      </c>
      <c r="AG2399" s="2">
        <f t="shared" si="189"/>
        <v>3.1117819E-3</v>
      </c>
      <c r="AH2399" s="8">
        <v>1477.2909999999999</v>
      </c>
      <c r="AI2399" s="3">
        <f t="shared" si="190"/>
        <v>34.936645886349694</v>
      </c>
      <c r="AJ2399" s="3">
        <f t="shared" si="191"/>
        <v>6.3302420408411972</v>
      </c>
      <c r="AK2399" s="3">
        <f t="shared" si="188"/>
        <v>58.227743143916157</v>
      </c>
      <c r="AL2399" s="3">
        <f t="shared" si="192"/>
        <v>10.550403401401997</v>
      </c>
    </row>
    <row r="2400" spans="1:38" x14ac:dyDescent="0.2">
      <c r="A2400" s="2">
        <v>3</v>
      </c>
      <c r="B2400" s="2" t="s">
        <v>2429</v>
      </c>
      <c r="C2400" s="2" t="s">
        <v>36</v>
      </c>
      <c r="D2400" s="2">
        <v>32.935093999999999</v>
      </c>
      <c r="E2400" s="2">
        <v>78.266743000000005</v>
      </c>
      <c r="F2400">
        <v>2265000</v>
      </c>
      <c r="G2400">
        <v>60000</v>
      </c>
      <c r="H2400">
        <v>6.4012838999999997E-3</v>
      </c>
      <c r="I2400">
        <v>1.7222023E-4</v>
      </c>
      <c r="J2400" s="1">
        <v>6.5265978000000001E-5</v>
      </c>
      <c r="K2400">
        <v>1.1416887999999999E-3</v>
      </c>
      <c r="L2400">
        <v>1.1564482999999999E-3</v>
      </c>
      <c r="M2400">
        <v>21.338294000000001</v>
      </c>
      <c r="N2400">
        <v>0.99018550999999999</v>
      </c>
      <c r="O2400">
        <v>1</v>
      </c>
      <c r="P2400">
        <v>1</v>
      </c>
      <c r="Q2400">
        <v>0.99018550999999999</v>
      </c>
      <c r="R2400">
        <v>21.128869000000002</v>
      </c>
      <c r="S2400">
        <v>21.122167999999999</v>
      </c>
      <c r="T2400">
        <v>32.935144000000001</v>
      </c>
      <c r="U2400">
        <v>581.25869999999998</v>
      </c>
      <c r="V2400">
        <v>533.62070000000006</v>
      </c>
      <c r="W2400">
        <v>32.923662</v>
      </c>
      <c r="X2400">
        <v>534.47176999999999</v>
      </c>
      <c r="Y2400">
        <v>533.57135000000005</v>
      </c>
      <c r="Z2400">
        <v>6.4013187999999999E-3</v>
      </c>
      <c r="AA2400">
        <v>24.155919999999998</v>
      </c>
      <c r="AB2400">
        <v>6.4033602000000004E-3</v>
      </c>
      <c r="AC2400">
        <v>24.163623999999999</v>
      </c>
      <c r="AD2400" s="2">
        <v>24.155788000000001</v>
      </c>
      <c r="AE2400" s="2">
        <v>4.3639559999999999</v>
      </c>
      <c r="AF2400" s="2">
        <f t="shared" si="189"/>
        <v>2.4155788000000001E-2</v>
      </c>
      <c r="AG2400" s="2">
        <f t="shared" si="189"/>
        <v>4.3639559999999996E-3</v>
      </c>
      <c r="AH2400" s="8">
        <v>1431.7085</v>
      </c>
      <c r="AI2400" s="3">
        <f t="shared" si="190"/>
        <v>24.838767420876518</v>
      </c>
      <c r="AJ2400" s="3">
        <f t="shared" si="191"/>
        <v>4.4873422518420263</v>
      </c>
      <c r="AK2400" s="3">
        <f t="shared" si="188"/>
        <v>41.397945701460863</v>
      </c>
      <c r="AL2400" s="3">
        <f t="shared" si="192"/>
        <v>7.4789037530700435</v>
      </c>
    </row>
    <row r="2401" spans="1:38" x14ac:dyDescent="0.2">
      <c r="A2401" s="2">
        <v>4</v>
      </c>
      <c r="B2401" s="2" t="s">
        <v>2430</v>
      </c>
      <c r="C2401" s="2" t="s">
        <v>36</v>
      </c>
      <c r="D2401" s="2">
        <v>33.124018999999997</v>
      </c>
      <c r="E2401" s="2">
        <v>77.874497000000005</v>
      </c>
      <c r="F2401">
        <v>4761000</v>
      </c>
      <c r="G2401">
        <v>158000</v>
      </c>
      <c r="H2401">
        <v>3.212332E-3</v>
      </c>
      <c r="I2401">
        <v>1.0970266999999999E-4</v>
      </c>
      <c r="J2401" s="1">
        <v>2.7639955E-5</v>
      </c>
      <c r="K2401">
        <v>5.7951105000000002E-4</v>
      </c>
      <c r="L2401">
        <v>5.9045042000000002E-4</v>
      </c>
      <c r="M2401">
        <v>22.805392000000001</v>
      </c>
      <c r="N2401">
        <v>0.99115993999999996</v>
      </c>
      <c r="O2401">
        <v>1</v>
      </c>
      <c r="P2401">
        <v>1</v>
      </c>
      <c r="Q2401">
        <v>0.99115993999999996</v>
      </c>
      <c r="R2401">
        <v>22.603791000000001</v>
      </c>
      <c r="S2401">
        <v>22.607462000000002</v>
      </c>
      <c r="T2401">
        <v>33.124087000000003</v>
      </c>
      <c r="U2401">
        <v>565.87617999999998</v>
      </c>
      <c r="V2401">
        <v>523.82948999999996</v>
      </c>
      <c r="W2401">
        <v>33.145375000000001</v>
      </c>
      <c r="X2401">
        <v>539.08835999999997</v>
      </c>
      <c r="Y2401">
        <v>523.92066</v>
      </c>
      <c r="Z2401">
        <v>3.2123402999999998E-3</v>
      </c>
      <c r="AA2401">
        <v>12.122038999999999</v>
      </c>
      <c r="AB2401">
        <v>3.2118079E-3</v>
      </c>
      <c r="AC2401">
        <v>12.12003</v>
      </c>
      <c r="AD2401" s="2">
        <v>12.122007</v>
      </c>
      <c r="AE2401" s="2">
        <v>2.2281148000000002</v>
      </c>
      <c r="AF2401" s="2">
        <f t="shared" si="189"/>
        <v>1.2122007000000001E-2</v>
      </c>
      <c r="AG2401" s="2">
        <f t="shared" si="189"/>
        <v>2.2281148000000001E-3</v>
      </c>
      <c r="AH2401" s="8">
        <v>1035.0518</v>
      </c>
      <c r="AI2401" s="3">
        <f t="shared" si="190"/>
        <v>49.496754126606263</v>
      </c>
      <c r="AJ2401" s="3">
        <f t="shared" si="191"/>
        <v>9.0978705441642198</v>
      </c>
      <c r="AK2401" s="3">
        <f t="shared" si="188"/>
        <v>82.494590211010433</v>
      </c>
      <c r="AL2401" s="3">
        <f t="shared" si="192"/>
        <v>15.163117573607035</v>
      </c>
    </row>
    <row r="2402" spans="1:38" x14ac:dyDescent="0.2">
      <c r="A2402" s="2">
        <v>0</v>
      </c>
      <c r="B2402" s="2" t="s">
        <v>2431</v>
      </c>
      <c r="C2402" s="2" t="s">
        <v>36</v>
      </c>
      <c r="D2402" s="2">
        <v>46.141427999999998</v>
      </c>
      <c r="E2402" s="2">
        <v>9.5489926999999994</v>
      </c>
      <c r="F2402">
        <v>14800</v>
      </c>
      <c r="G2402">
        <v>880</v>
      </c>
      <c r="H2402">
        <v>0.24320861999999999</v>
      </c>
      <c r="I2402">
        <v>1.4523082E-2</v>
      </c>
      <c r="J2402">
        <v>9.6662407000000002E-3</v>
      </c>
      <c r="K2402">
        <v>4.3971218999999999E-2</v>
      </c>
      <c r="L2402">
        <v>4.7305646999999999E-2</v>
      </c>
      <c r="M2402">
        <v>5.1867102999999997</v>
      </c>
      <c r="N2402">
        <v>0.95758100000000002</v>
      </c>
      <c r="O2402">
        <v>1</v>
      </c>
      <c r="P2402">
        <v>1</v>
      </c>
      <c r="Q2402">
        <v>0.95758100000000002</v>
      </c>
      <c r="R2402">
        <v>4.9666952000000002</v>
      </c>
      <c r="S2402">
        <v>4.9729305000000004</v>
      </c>
      <c r="T2402">
        <v>46.141466000000001</v>
      </c>
      <c r="U2402">
        <v>989.91526999999996</v>
      </c>
      <c r="V2402">
        <v>790.38729999999998</v>
      </c>
      <c r="W2402">
        <v>46.291758999999999</v>
      </c>
      <c r="X2402">
        <v>846.14106000000004</v>
      </c>
      <c r="Y2402">
        <v>790.72816</v>
      </c>
      <c r="Z2402">
        <v>0.24327586000000001</v>
      </c>
      <c r="AA2402">
        <v>918.02210000000002</v>
      </c>
      <c r="AB2402">
        <v>0.24298520000000001</v>
      </c>
      <c r="AC2402">
        <v>916.92529000000002</v>
      </c>
      <c r="AD2402" s="2">
        <v>917.76838999999995</v>
      </c>
      <c r="AE2402" s="2">
        <v>178.51187999999999</v>
      </c>
      <c r="AF2402" s="2">
        <f t="shared" si="189"/>
        <v>0.91776838999999999</v>
      </c>
      <c r="AG2402" s="2">
        <f t="shared" si="189"/>
        <v>0.17851187999999998</v>
      </c>
      <c r="AH2402" s="8">
        <v>3745.3638000000001</v>
      </c>
      <c r="AI2402" s="3">
        <f t="shared" si="190"/>
        <v>0.65375971382060782</v>
      </c>
      <c r="AJ2402" s="3">
        <f t="shared" si="191"/>
        <v>0.12716048717081951</v>
      </c>
      <c r="AK2402" s="3">
        <f t="shared" si="188"/>
        <v>1.0895995230343465</v>
      </c>
      <c r="AL2402" s="3">
        <f t="shared" si="192"/>
        <v>0.2119341452846992</v>
      </c>
    </row>
    <row r="2403" spans="1:38" x14ac:dyDescent="0.2">
      <c r="A2403" s="2">
        <v>1</v>
      </c>
      <c r="B2403" s="2" t="s">
        <v>2432</v>
      </c>
      <c r="C2403" s="2" t="s">
        <v>36</v>
      </c>
      <c r="D2403" s="2">
        <v>45.85445</v>
      </c>
      <c r="E2403" s="2">
        <v>10.140886999999999</v>
      </c>
      <c r="F2403">
        <v>17300</v>
      </c>
      <c r="G2403">
        <v>1600</v>
      </c>
      <c r="H2403">
        <v>0.1721625</v>
      </c>
      <c r="I2403">
        <v>1.6078457000000001E-2</v>
      </c>
      <c r="J2403">
        <v>8.0486360999999992E-3</v>
      </c>
      <c r="K2403">
        <v>3.1353261E-2</v>
      </c>
      <c r="L2403">
        <v>3.6143108E-2</v>
      </c>
      <c r="M2403">
        <v>4.2415139999999996</v>
      </c>
      <c r="N2403">
        <v>0.96096961999999997</v>
      </c>
      <c r="O2403">
        <v>1</v>
      </c>
      <c r="P2403">
        <v>1</v>
      </c>
      <c r="Q2403">
        <v>0.96096961999999997</v>
      </c>
      <c r="R2403">
        <v>4.0759660999999996</v>
      </c>
      <c r="S2403">
        <v>4.0735006</v>
      </c>
      <c r="T2403">
        <v>45.855184999999999</v>
      </c>
      <c r="U2403">
        <v>991.97740999999996</v>
      </c>
      <c r="V2403">
        <v>817.77481</v>
      </c>
      <c r="W2403">
        <v>46.082735</v>
      </c>
      <c r="X2403">
        <v>909.12603000000001</v>
      </c>
      <c r="Y2403">
        <v>818.26379999999995</v>
      </c>
      <c r="Z2403">
        <v>0.17221312999999999</v>
      </c>
      <c r="AA2403">
        <v>649.86085000000003</v>
      </c>
      <c r="AB2403">
        <v>0.17231152</v>
      </c>
      <c r="AC2403">
        <v>650.23213999999996</v>
      </c>
      <c r="AD2403" s="2">
        <v>649.66980000000001</v>
      </c>
      <c r="AE2403" s="2">
        <v>136.38909000000001</v>
      </c>
      <c r="AF2403" s="2">
        <f t="shared" si="189"/>
        <v>0.64966979999999996</v>
      </c>
      <c r="AG2403" s="2">
        <f t="shared" si="189"/>
        <v>0.13638909000000002</v>
      </c>
      <c r="AH2403" s="8">
        <v>3287.9746</v>
      </c>
      <c r="AI2403" s="3">
        <f t="shared" si="190"/>
        <v>0.92354608448784292</v>
      </c>
      <c r="AJ2403" s="3">
        <f t="shared" si="191"/>
        <v>0.19388558624144145</v>
      </c>
      <c r="AK2403" s="3">
        <f t="shared" si="188"/>
        <v>1.5392434741464047</v>
      </c>
      <c r="AL2403" s="3">
        <f t="shared" si="192"/>
        <v>0.32314264373573576</v>
      </c>
    </row>
    <row r="2404" spans="1:38" x14ac:dyDescent="0.2">
      <c r="A2404" s="2">
        <v>2</v>
      </c>
      <c r="B2404" s="2" t="s">
        <v>2433</v>
      </c>
      <c r="C2404" s="2" t="s">
        <v>36</v>
      </c>
      <c r="D2404" s="2">
        <v>46.238742000000002</v>
      </c>
      <c r="E2404" s="2">
        <v>9.0287067000000008</v>
      </c>
      <c r="F2404">
        <v>11620</v>
      </c>
      <c r="G2404">
        <v>750</v>
      </c>
      <c r="H2404">
        <v>0.26775972999999997</v>
      </c>
      <c r="I2404">
        <v>1.7367184000000001E-2</v>
      </c>
      <c r="J2404">
        <v>1.2105459000000001E-2</v>
      </c>
      <c r="K2404">
        <v>4.8664067999999998E-2</v>
      </c>
      <c r="L2404">
        <v>5.3069320000000003E-2</v>
      </c>
      <c r="M2404">
        <v>4.4735291000000004</v>
      </c>
      <c r="N2404">
        <v>0.94888660000000002</v>
      </c>
      <c r="O2404">
        <v>1</v>
      </c>
      <c r="P2404">
        <v>1</v>
      </c>
      <c r="Q2404">
        <v>0.94888660000000002</v>
      </c>
      <c r="R2404">
        <v>4.2448718000000003</v>
      </c>
      <c r="S2404">
        <v>4.2643915000000003</v>
      </c>
      <c r="T2404">
        <v>46.239170999999999</v>
      </c>
      <c r="U2404">
        <v>987.16435999999999</v>
      </c>
      <c r="V2404">
        <v>811.21698000000004</v>
      </c>
      <c r="W2404">
        <v>46.429231000000001</v>
      </c>
      <c r="X2404">
        <v>721.40180999999995</v>
      </c>
      <c r="Y2404">
        <v>811.62842999999998</v>
      </c>
      <c r="Z2404">
        <v>0.26782924000000002</v>
      </c>
      <c r="AA2404">
        <v>1010.6763999999999</v>
      </c>
      <c r="AB2404">
        <v>0.26666988000000003</v>
      </c>
      <c r="AC2404">
        <v>1006.3013999999999</v>
      </c>
      <c r="AD2404" s="2">
        <v>1010.4141</v>
      </c>
      <c r="AE2404" s="2">
        <v>200.26159000000001</v>
      </c>
      <c r="AF2404" s="2">
        <f t="shared" si="189"/>
        <v>1.0104141</v>
      </c>
      <c r="AG2404" s="2">
        <f t="shared" si="189"/>
        <v>0.20026159000000002</v>
      </c>
      <c r="AH2404" s="8">
        <v>3104</v>
      </c>
      <c r="AI2404" s="3">
        <f t="shared" si="190"/>
        <v>0.59381594140461824</v>
      </c>
      <c r="AJ2404" s="3">
        <f t="shared" si="191"/>
        <v>0.11769285938610287</v>
      </c>
      <c r="AK2404" s="3">
        <f t="shared" si="188"/>
        <v>0.98969323567436362</v>
      </c>
      <c r="AL2404" s="3">
        <f t="shared" si="192"/>
        <v>0.19615476564350479</v>
      </c>
    </row>
    <row r="2405" spans="1:38" x14ac:dyDescent="0.2">
      <c r="A2405" s="2">
        <v>3</v>
      </c>
      <c r="B2405" s="2" t="s">
        <v>2434</v>
      </c>
      <c r="C2405" s="2" t="s">
        <v>36</v>
      </c>
      <c r="D2405" s="2">
        <v>46.202911</v>
      </c>
      <c r="E2405" s="2">
        <v>9.0212758999999991</v>
      </c>
      <c r="F2405">
        <v>13400</v>
      </c>
      <c r="G2405">
        <v>1700</v>
      </c>
      <c r="H2405">
        <v>0.22682854999999999</v>
      </c>
      <c r="I2405">
        <v>2.9272916999999999E-2</v>
      </c>
      <c r="J2405">
        <v>1.0450276999999999E-2</v>
      </c>
      <c r="K2405">
        <v>4.1266599000000001E-2</v>
      </c>
      <c r="L2405">
        <v>5.1662791999999999E-2</v>
      </c>
      <c r="M2405">
        <v>4.3724736999999996</v>
      </c>
      <c r="N2405">
        <v>0.94698333000000001</v>
      </c>
      <c r="O2405">
        <v>1</v>
      </c>
      <c r="P2405">
        <v>1</v>
      </c>
      <c r="Q2405">
        <v>0.94698333000000001</v>
      </c>
      <c r="R2405">
        <v>4.1406596999999996</v>
      </c>
      <c r="S2405">
        <v>4.1608041</v>
      </c>
      <c r="T2405">
        <v>46.204343000000001</v>
      </c>
      <c r="U2405">
        <v>988.92927999999995</v>
      </c>
      <c r="V2405">
        <v>814.31102999999996</v>
      </c>
      <c r="W2405">
        <v>46.401060999999999</v>
      </c>
      <c r="X2405">
        <v>886.14287999999999</v>
      </c>
      <c r="Y2405">
        <v>814.73427000000004</v>
      </c>
      <c r="Z2405">
        <v>0.22689026000000001</v>
      </c>
      <c r="AA2405">
        <v>856.18966</v>
      </c>
      <c r="AB2405">
        <v>0.22585258</v>
      </c>
      <c r="AC2405">
        <v>852.27389000000005</v>
      </c>
      <c r="AD2405" s="2">
        <v>855.95677999999998</v>
      </c>
      <c r="AE2405" s="2">
        <v>194.95393000000001</v>
      </c>
      <c r="AF2405" s="2">
        <f t="shared" si="189"/>
        <v>0.85595677999999997</v>
      </c>
      <c r="AG2405" s="2">
        <f t="shared" si="189"/>
        <v>0.19495393000000003</v>
      </c>
      <c r="AH2405" s="8">
        <v>3118.9810000000002</v>
      </c>
      <c r="AI2405" s="3">
        <f t="shared" si="190"/>
        <v>0.70096997187171062</v>
      </c>
      <c r="AJ2405" s="3">
        <f t="shared" si="191"/>
        <v>0.15965391480207616</v>
      </c>
      <c r="AK2405" s="3">
        <f t="shared" si="188"/>
        <v>1.1682832864528512</v>
      </c>
      <c r="AL2405" s="3">
        <f t="shared" si="192"/>
        <v>0.2660898580034603</v>
      </c>
    </row>
    <row r="2406" spans="1:38" x14ac:dyDescent="0.2">
      <c r="A2406" s="2">
        <v>4</v>
      </c>
      <c r="B2406" s="2" t="s">
        <v>2435</v>
      </c>
      <c r="C2406" s="2" t="s">
        <v>36</v>
      </c>
      <c r="D2406" s="2">
        <v>46.057876</v>
      </c>
      <c r="E2406" s="2">
        <v>8.6805166000000007</v>
      </c>
      <c r="F2406">
        <v>21400</v>
      </c>
      <c r="G2406">
        <v>1700</v>
      </c>
      <c r="H2406">
        <v>8.9509932E-2</v>
      </c>
      <c r="I2406">
        <v>7.1763920000000002E-3</v>
      </c>
      <c r="J2406">
        <v>6.1254417000000004E-3</v>
      </c>
      <c r="K2406">
        <v>1.6676367000000001E-2</v>
      </c>
      <c r="L2406">
        <v>1.9160449999999999E-2</v>
      </c>
      <c r="M2406">
        <v>2.6458800999999998</v>
      </c>
      <c r="N2406">
        <v>0.95775100999999996</v>
      </c>
      <c r="O2406">
        <v>1</v>
      </c>
      <c r="P2406">
        <v>1</v>
      </c>
      <c r="Q2406">
        <v>0.95775100999999996</v>
      </c>
      <c r="R2406">
        <v>2.5340943999999999</v>
      </c>
      <c r="S2406">
        <v>2.5362993999999999</v>
      </c>
      <c r="T2406">
        <v>46.058095000000002</v>
      </c>
      <c r="U2406">
        <v>989.09586999999999</v>
      </c>
      <c r="V2406">
        <v>883.01139999999998</v>
      </c>
      <c r="W2406">
        <v>46.078026000000001</v>
      </c>
      <c r="X2406">
        <v>886.97544000000005</v>
      </c>
      <c r="Y2406">
        <v>883.04785000000004</v>
      </c>
      <c r="Z2406">
        <v>8.9524843000000007E-2</v>
      </c>
      <c r="AA2406">
        <v>337.82960000000003</v>
      </c>
      <c r="AB2406">
        <v>8.9453501000000005E-2</v>
      </c>
      <c r="AC2406">
        <v>337.56038000000001</v>
      </c>
      <c r="AD2406" s="2">
        <v>337.77332999999999</v>
      </c>
      <c r="AE2406" s="2">
        <v>72.303584000000001</v>
      </c>
      <c r="AF2406" s="2">
        <f t="shared" si="189"/>
        <v>0.33777332999999998</v>
      </c>
      <c r="AG2406" s="2">
        <f t="shared" si="189"/>
        <v>7.2303584000000004E-2</v>
      </c>
      <c r="AH2406" s="8">
        <v>1912</v>
      </c>
      <c r="AI2406" s="3">
        <f t="shared" si="190"/>
        <v>1.7763391798872932</v>
      </c>
      <c r="AJ2406" s="3">
        <f t="shared" si="191"/>
        <v>0.38024224442312254</v>
      </c>
      <c r="AK2406" s="3">
        <f t="shared" si="188"/>
        <v>2.960565299812155</v>
      </c>
      <c r="AL2406" s="3">
        <f t="shared" si="192"/>
        <v>0.63373707403853741</v>
      </c>
    </row>
    <row r="2407" spans="1:38" x14ac:dyDescent="0.2">
      <c r="A2407" s="2">
        <v>5</v>
      </c>
      <c r="B2407" s="2" t="s">
        <v>2436</v>
      </c>
      <c r="C2407" s="2" t="s">
        <v>36</v>
      </c>
      <c r="D2407" s="2">
        <v>45.956276000000003</v>
      </c>
      <c r="E2407" s="2">
        <v>8.5270378999999998</v>
      </c>
      <c r="F2407">
        <v>29300</v>
      </c>
      <c r="G2407">
        <v>3300</v>
      </c>
      <c r="H2407">
        <v>7.2532608999999998E-2</v>
      </c>
      <c r="I2407">
        <v>8.3014861999999995E-3</v>
      </c>
      <c r="J2407">
        <v>4.5138117000000002E-3</v>
      </c>
      <c r="K2407">
        <v>1.3442277000000001E-2</v>
      </c>
      <c r="L2407">
        <v>1.6431188999999999E-2</v>
      </c>
      <c r="M2407">
        <v>2.9909978000000002</v>
      </c>
      <c r="N2407">
        <v>0.94937090000000002</v>
      </c>
      <c r="O2407">
        <v>1</v>
      </c>
      <c r="P2407">
        <v>1</v>
      </c>
      <c r="Q2407">
        <v>0.94937090000000002</v>
      </c>
      <c r="R2407">
        <v>2.8395663</v>
      </c>
      <c r="S2407">
        <v>2.8421702999999998</v>
      </c>
      <c r="T2407">
        <v>45.956307000000002</v>
      </c>
      <c r="U2407">
        <v>985.96469999999999</v>
      </c>
      <c r="V2407">
        <v>866.07542999999998</v>
      </c>
      <c r="W2407">
        <v>46.023992</v>
      </c>
      <c r="X2407">
        <v>901.43176000000005</v>
      </c>
      <c r="Y2407">
        <v>866.20505000000003</v>
      </c>
      <c r="Z2407">
        <v>7.2546694999999994E-2</v>
      </c>
      <c r="AA2407">
        <v>273.76110999999997</v>
      </c>
      <c r="AB2407">
        <v>7.2485176999999998E-2</v>
      </c>
      <c r="AC2407">
        <v>273.52897000000002</v>
      </c>
      <c r="AD2407" s="2">
        <v>273.70796000000001</v>
      </c>
      <c r="AE2407" s="2">
        <v>62.004488000000002</v>
      </c>
      <c r="AF2407" s="2">
        <f t="shared" si="189"/>
        <v>0.27370796000000003</v>
      </c>
      <c r="AG2407" s="2">
        <f t="shared" si="189"/>
        <v>6.2004488000000003E-2</v>
      </c>
      <c r="AH2407" s="8">
        <v>1995</v>
      </c>
      <c r="AI2407" s="3">
        <f t="shared" si="190"/>
        <v>2.1921174670988743</v>
      </c>
      <c r="AJ2407" s="3">
        <f t="shared" si="191"/>
        <v>0.49659177315604031</v>
      </c>
      <c r="AK2407" s="3">
        <f t="shared" si="188"/>
        <v>3.6535291118314568</v>
      </c>
      <c r="AL2407" s="3">
        <f t="shared" si="192"/>
        <v>0.82765295526006699</v>
      </c>
    </row>
    <row r="2408" spans="1:38" x14ac:dyDescent="0.2">
      <c r="A2408" s="2">
        <v>6</v>
      </c>
      <c r="B2408" s="2" t="s">
        <v>2437</v>
      </c>
      <c r="C2408" s="2" t="s">
        <v>36</v>
      </c>
      <c r="D2408" s="2">
        <v>46.125554000000001</v>
      </c>
      <c r="E2408" s="2">
        <v>8.3008333000000007</v>
      </c>
      <c r="F2408">
        <v>9160</v>
      </c>
      <c r="G2408">
        <v>670</v>
      </c>
      <c r="H2408">
        <v>0.37841828</v>
      </c>
      <c r="I2408">
        <v>2.7841481000000001E-2</v>
      </c>
      <c r="J2408">
        <v>1.5606093999999999E-2</v>
      </c>
      <c r="K2408">
        <v>6.8492810000000001E-2</v>
      </c>
      <c r="L2408">
        <v>7.5564299000000001E-2</v>
      </c>
      <c r="M2408">
        <v>5.0181215999999997</v>
      </c>
      <c r="N2408">
        <v>0.94918617999999999</v>
      </c>
      <c r="O2408">
        <v>1</v>
      </c>
      <c r="P2408">
        <v>1</v>
      </c>
      <c r="Q2408">
        <v>0.94918617999999999</v>
      </c>
      <c r="R2408">
        <v>4.7631316999999997</v>
      </c>
      <c r="S2408">
        <v>4.7781624000000003</v>
      </c>
      <c r="T2408">
        <v>46.126863999999998</v>
      </c>
      <c r="U2408">
        <v>984.12654999999995</v>
      </c>
      <c r="V2408">
        <v>794.97448999999995</v>
      </c>
      <c r="W2408">
        <v>46.277045000000001</v>
      </c>
      <c r="X2408">
        <v>787.82965000000002</v>
      </c>
      <c r="Y2408">
        <v>795.31196999999997</v>
      </c>
      <c r="Z2408">
        <v>0.37850927000000001</v>
      </c>
      <c r="AA2408">
        <v>1428.3369</v>
      </c>
      <c r="AB2408">
        <v>0.37737726999999999</v>
      </c>
      <c r="AC2408">
        <v>1424.0652</v>
      </c>
      <c r="AD2408" s="2">
        <v>1427.9935</v>
      </c>
      <c r="AE2408" s="2">
        <v>285.14830000000001</v>
      </c>
      <c r="AF2408" s="2">
        <f t="shared" si="189"/>
        <v>1.4279935000000001</v>
      </c>
      <c r="AG2408" s="2">
        <f t="shared" si="189"/>
        <v>0.28514830000000002</v>
      </c>
      <c r="AH2408" s="8">
        <v>3699</v>
      </c>
      <c r="AI2408" s="3">
        <f t="shared" si="190"/>
        <v>0.42016997976531406</v>
      </c>
      <c r="AJ2408" s="3">
        <f t="shared" si="191"/>
        <v>8.3901471148932899E-2</v>
      </c>
      <c r="AK2408" s="3">
        <f t="shared" si="188"/>
        <v>0.70028329960885671</v>
      </c>
      <c r="AL2408" s="3">
        <f t="shared" si="192"/>
        <v>0.13983578524822146</v>
      </c>
    </row>
    <row r="2409" spans="1:38" x14ac:dyDescent="0.2">
      <c r="A2409" s="2">
        <v>7</v>
      </c>
      <c r="B2409" s="2" t="s">
        <v>2438</v>
      </c>
      <c r="C2409" s="2" t="s">
        <v>36</v>
      </c>
      <c r="D2409" s="2">
        <v>45.991425</v>
      </c>
      <c r="E2409" s="2">
        <v>8.3959518000000006</v>
      </c>
      <c r="F2409">
        <v>8300</v>
      </c>
      <c r="G2409">
        <v>1100</v>
      </c>
      <c r="H2409">
        <v>0.37584758000000001</v>
      </c>
      <c r="I2409">
        <v>5.0727961000000002E-2</v>
      </c>
      <c r="J2409">
        <v>1.6922394E-2</v>
      </c>
      <c r="K2409">
        <v>6.8277836999999994E-2</v>
      </c>
      <c r="L2409">
        <v>8.6726907000000006E-2</v>
      </c>
      <c r="M2409">
        <v>4.5049992000000003</v>
      </c>
      <c r="N2409">
        <v>0.94838637999999997</v>
      </c>
      <c r="O2409">
        <v>1</v>
      </c>
      <c r="P2409">
        <v>1</v>
      </c>
      <c r="Q2409">
        <v>0.94838637999999997</v>
      </c>
      <c r="R2409">
        <v>4.2724799000000004</v>
      </c>
      <c r="S2409">
        <v>4.2756562000000002</v>
      </c>
      <c r="T2409">
        <v>45.988878999999997</v>
      </c>
      <c r="U2409">
        <v>990.95582999999999</v>
      </c>
      <c r="V2409">
        <v>809.69806000000005</v>
      </c>
      <c r="W2409">
        <v>46.182684000000002</v>
      </c>
      <c r="X2409">
        <v>785.47785999999996</v>
      </c>
      <c r="Y2409">
        <v>810.12104999999997</v>
      </c>
      <c r="Z2409">
        <v>0.37597572000000001</v>
      </c>
      <c r="AA2409">
        <v>1418.7763</v>
      </c>
      <c r="AB2409">
        <v>0.37571164000000001</v>
      </c>
      <c r="AC2409">
        <v>1417.7798</v>
      </c>
      <c r="AD2409" s="2">
        <v>1418.2927</v>
      </c>
      <c r="AE2409" s="2">
        <v>327.27134999999998</v>
      </c>
      <c r="AF2409" s="2">
        <f t="shared" si="189"/>
        <v>1.4182927000000001</v>
      </c>
      <c r="AG2409" s="2">
        <f t="shared" si="189"/>
        <v>0.32727134999999996</v>
      </c>
      <c r="AH2409" s="8">
        <v>4304.9111000000003</v>
      </c>
      <c r="AI2409" s="3">
        <f t="shared" si="190"/>
        <v>0.42304384701408954</v>
      </c>
      <c r="AJ2409" s="3">
        <f t="shared" si="191"/>
        <v>9.7617460007722354E-2</v>
      </c>
      <c r="AK2409" s="3">
        <f t="shared" si="188"/>
        <v>0.70507307835681587</v>
      </c>
      <c r="AL2409" s="3">
        <f t="shared" si="192"/>
        <v>0.16269576667953725</v>
      </c>
    </row>
    <row r="2410" spans="1:38" x14ac:dyDescent="0.2">
      <c r="A2410" s="2">
        <v>8</v>
      </c>
      <c r="B2410" s="2" t="s">
        <v>2439</v>
      </c>
      <c r="C2410" s="2" t="s">
        <v>36</v>
      </c>
      <c r="D2410" s="2">
        <v>45.828563000000003</v>
      </c>
      <c r="E2410" s="2">
        <v>8.4220206999999991</v>
      </c>
      <c r="F2410">
        <v>55800</v>
      </c>
      <c r="G2410">
        <v>2900</v>
      </c>
      <c r="H2410">
        <v>2.8229378999999999E-2</v>
      </c>
      <c r="I2410">
        <v>1.4854929E-3</v>
      </c>
      <c r="J2410">
        <v>2.2160393E-3</v>
      </c>
      <c r="K2410">
        <v>5.3562384000000003E-3</v>
      </c>
      <c r="L2410">
        <v>5.9838790999999997E-3</v>
      </c>
      <c r="M2410">
        <v>2.0850012000000002</v>
      </c>
      <c r="N2410">
        <v>0.98753248000000005</v>
      </c>
      <c r="O2410">
        <v>1</v>
      </c>
      <c r="P2410">
        <v>1</v>
      </c>
      <c r="Q2410">
        <v>0.98753248000000005</v>
      </c>
      <c r="R2410">
        <v>2.0590063999999999</v>
      </c>
      <c r="S2410">
        <v>2.0590817000000001</v>
      </c>
      <c r="T2410">
        <v>45.828650000000003</v>
      </c>
      <c r="U2410">
        <v>971.89</v>
      </c>
      <c r="V2410">
        <v>915.00600999999995</v>
      </c>
      <c r="W2410">
        <v>45.854640000000003</v>
      </c>
      <c r="X2410">
        <v>928.41632000000004</v>
      </c>
      <c r="Y2410">
        <v>915.04939000000002</v>
      </c>
      <c r="Z2410">
        <v>2.8232457999999998E-2</v>
      </c>
      <c r="AA2410">
        <v>106.53758000000001</v>
      </c>
      <c r="AB2410">
        <v>2.8231518000000001E-2</v>
      </c>
      <c r="AC2410">
        <v>106.53403</v>
      </c>
      <c r="AD2410" s="2">
        <v>106.52596</v>
      </c>
      <c r="AE2410" s="2">
        <v>22.580676</v>
      </c>
      <c r="AF2410" s="2">
        <f t="shared" si="189"/>
        <v>0.10652596</v>
      </c>
      <c r="AG2410" s="2">
        <f t="shared" si="189"/>
        <v>2.2580676000000001E-2</v>
      </c>
      <c r="AH2410" s="8">
        <v>1085.991</v>
      </c>
      <c r="AI2410" s="3">
        <f t="shared" si="190"/>
        <v>5.6324298790642207</v>
      </c>
      <c r="AJ2410" s="3">
        <f t="shared" si="191"/>
        <v>1.1939256326989998</v>
      </c>
      <c r="AK2410" s="3">
        <f t="shared" si="188"/>
        <v>9.3873831317737011</v>
      </c>
      <c r="AL2410" s="3">
        <f t="shared" si="192"/>
        <v>1.9898760544983332</v>
      </c>
    </row>
    <row r="2411" spans="1:38" x14ac:dyDescent="0.2">
      <c r="A2411" s="2">
        <v>9</v>
      </c>
      <c r="B2411" s="2" t="s">
        <v>2440</v>
      </c>
      <c r="C2411" s="2" t="s">
        <v>36</v>
      </c>
      <c r="D2411" s="2">
        <v>45.761667000000003</v>
      </c>
      <c r="E2411" s="2">
        <v>8.3208474999999993</v>
      </c>
      <c r="F2411">
        <v>65200</v>
      </c>
      <c r="G2411">
        <v>3000</v>
      </c>
      <c r="H2411">
        <v>2.4714671000000001E-2</v>
      </c>
      <c r="I2411">
        <v>1.1519836000000001E-3</v>
      </c>
      <c r="J2411">
        <v>1.8934013E-3</v>
      </c>
      <c r="K2411">
        <v>4.6876590000000003E-3</v>
      </c>
      <c r="L2411">
        <v>5.1851887000000001E-3</v>
      </c>
      <c r="M2411">
        <v>2.1250868000000001</v>
      </c>
      <c r="N2411">
        <v>0.99499031000000004</v>
      </c>
      <c r="O2411">
        <v>1</v>
      </c>
      <c r="P2411">
        <v>1</v>
      </c>
      <c r="Q2411">
        <v>0.99499031000000004</v>
      </c>
      <c r="R2411">
        <v>2.1144408000000001</v>
      </c>
      <c r="S2411">
        <v>2.1145162000000002</v>
      </c>
      <c r="T2411">
        <v>45.766520999999997</v>
      </c>
      <c r="U2411">
        <v>937.91827999999998</v>
      </c>
      <c r="V2411">
        <v>912.31827999999996</v>
      </c>
      <c r="W2411">
        <v>45.777889000000002</v>
      </c>
      <c r="X2411">
        <v>915.38021000000003</v>
      </c>
      <c r="Y2411">
        <v>912.33744999999999</v>
      </c>
      <c r="Z2411">
        <v>2.4715005000000002E-2</v>
      </c>
      <c r="AA2411">
        <v>93.264167999999998</v>
      </c>
      <c r="AB2411">
        <v>2.4714198999999999E-2</v>
      </c>
      <c r="AC2411">
        <v>93.261127999999999</v>
      </c>
      <c r="AD2411" s="2">
        <v>93.262907999999996</v>
      </c>
      <c r="AE2411" s="2">
        <v>19.566749999999999</v>
      </c>
      <c r="AF2411" s="2">
        <f t="shared" si="189"/>
        <v>9.3262907999999992E-2</v>
      </c>
      <c r="AG2411" s="2">
        <f t="shared" si="189"/>
        <v>1.9566749999999997E-2</v>
      </c>
      <c r="AH2411" s="8">
        <v>471.98205999999999</v>
      </c>
      <c r="AI2411" s="3">
        <f t="shared" si="190"/>
        <v>6.4334258159739139</v>
      </c>
      <c r="AJ2411" s="3">
        <f t="shared" si="191"/>
        <v>1.3497459738732098</v>
      </c>
      <c r="AK2411" s="3">
        <f t="shared" si="188"/>
        <v>10.722376359956522</v>
      </c>
      <c r="AL2411" s="3">
        <f t="shared" si="192"/>
        <v>2.249576623122016</v>
      </c>
    </row>
    <row r="2412" spans="1:38" x14ac:dyDescent="0.2">
      <c r="A2412" s="2">
        <v>10</v>
      </c>
      <c r="B2412" s="2" t="s">
        <v>2441</v>
      </c>
      <c r="C2412" s="2" t="s">
        <v>36</v>
      </c>
      <c r="D2412" s="2">
        <v>45.630395999999998</v>
      </c>
      <c r="E2412" s="2">
        <v>8.3804722999999992</v>
      </c>
      <c r="F2412">
        <v>48100</v>
      </c>
      <c r="G2412">
        <v>2300</v>
      </c>
      <c r="H2412">
        <v>4.9536988999999997E-2</v>
      </c>
      <c r="I2412">
        <v>2.3846408999999998E-3</v>
      </c>
      <c r="J2412">
        <v>2.7457710000000001E-3</v>
      </c>
      <c r="K2412">
        <v>9.1349659999999996E-3</v>
      </c>
      <c r="L2412">
        <v>9.8322619E-3</v>
      </c>
      <c r="M2412">
        <v>3.3660705000000002</v>
      </c>
      <c r="N2412">
        <v>0.96200048999999999</v>
      </c>
      <c r="O2412">
        <v>1</v>
      </c>
      <c r="P2412">
        <v>1</v>
      </c>
      <c r="Q2412">
        <v>0.96200048999999999</v>
      </c>
      <c r="R2412">
        <v>3.2381614999999999</v>
      </c>
      <c r="S2412">
        <v>3.2211406</v>
      </c>
      <c r="T2412">
        <v>45.631577</v>
      </c>
      <c r="U2412">
        <v>984.53952000000004</v>
      </c>
      <c r="V2412">
        <v>849.22987000000001</v>
      </c>
      <c r="W2412">
        <v>45.789524</v>
      </c>
      <c r="X2412">
        <v>931.11293000000001</v>
      </c>
      <c r="Y2412">
        <v>849.54696000000001</v>
      </c>
      <c r="Z2412">
        <v>4.955623E-2</v>
      </c>
      <c r="AA2412">
        <v>187.00463999999999</v>
      </c>
      <c r="AB2412">
        <v>4.9801205000000001E-2</v>
      </c>
      <c r="AC2412">
        <v>187.92907</v>
      </c>
      <c r="AD2412" s="2">
        <v>186.93204</v>
      </c>
      <c r="AE2412" s="2">
        <v>37.102874999999997</v>
      </c>
      <c r="AF2412" s="2">
        <f t="shared" si="189"/>
        <v>0.18693203999999999</v>
      </c>
      <c r="AG2412" s="2">
        <f t="shared" si="189"/>
        <v>3.7102875E-2</v>
      </c>
      <c r="AH2412" s="8">
        <v>4233</v>
      </c>
      <c r="AI2412" s="3">
        <f t="shared" si="190"/>
        <v>3.2097226350282169</v>
      </c>
      <c r="AJ2412" s="3">
        <f t="shared" si="191"/>
        <v>0.6370761144645003</v>
      </c>
      <c r="AK2412" s="3">
        <f t="shared" si="188"/>
        <v>5.3495377250470275</v>
      </c>
      <c r="AL2412" s="3">
        <f t="shared" si="192"/>
        <v>1.0617935241075003</v>
      </c>
    </row>
    <row r="2413" spans="1:38" x14ac:dyDescent="0.2">
      <c r="A2413" s="2">
        <v>11</v>
      </c>
      <c r="B2413" s="2" t="s">
        <v>2442</v>
      </c>
      <c r="C2413" s="2" t="s">
        <v>36</v>
      </c>
      <c r="D2413" s="2">
        <v>45.520426</v>
      </c>
      <c r="E2413" s="2">
        <v>7.8379151</v>
      </c>
      <c r="F2413">
        <v>19900</v>
      </c>
      <c r="G2413">
        <v>1400</v>
      </c>
      <c r="H2413">
        <v>0.20296676</v>
      </c>
      <c r="I2413">
        <v>1.4362041000000001E-2</v>
      </c>
      <c r="J2413">
        <v>7.3017910000000002E-3</v>
      </c>
      <c r="K2413">
        <v>3.6566768999999999E-2</v>
      </c>
      <c r="L2413">
        <v>3.9958891000000003E-2</v>
      </c>
      <c r="M2413">
        <v>5.8750609000000003</v>
      </c>
      <c r="N2413">
        <v>0.95577219999999996</v>
      </c>
      <c r="O2413">
        <v>1</v>
      </c>
      <c r="P2413">
        <v>1</v>
      </c>
      <c r="Q2413">
        <v>0.95577219999999996</v>
      </c>
      <c r="R2413">
        <v>5.6152198000000002</v>
      </c>
      <c r="S2413">
        <v>5.6113210000000002</v>
      </c>
      <c r="T2413">
        <v>45.524455000000003</v>
      </c>
      <c r="U2413">
        <v>985.46250999999995</v>
      </c>
      <c r="V2413">
        <v>771.41916000000003</v>
      </c>
      <c r="W2413">
        <v>45.729399000000001</v>
      </c>
      <c r="X2413">
        <v>949.35784999999998</v>
      </c>
      <c r="Y2413">
        <v>771.90782000000002</v>
      </c>
      <c r="Z2413">
        <v>0.20301303000000001</v>
      </c>
      <c r="AA2413">
        <v>766.08690999999999</v>
      </c>
      <c r="AB2413">
        <v>0.20314816999999999</v>
      </c>
      <c r="AC2413">
        <v>766.59685000000002</v>
      </c>
      <c r="AD2413" s="2">
        <v>765.91231000000005</v>
      </c>
      <c r="AE2413" s="2">
        <v>150.78827000000001</v>
      </c>
      <c r="AF2413" s="2">
        <f t="shared" si="189"/>
        <v>0.76591231000000004</v>
      </c>
      <c r="AG2413" s="2">
        <f t="shared" si="189"/>
        <v>0.15078827</v>
      </c>
      <c r="AH2413" s="8">
        <v>4524.9937</v>
      </c>
      <c r="AI2413" s="3">
        <f t="shared" si="190"/>
        <v>0.78337949679905261</v>
      </c>
      <c r="AJ2413" s="3">
        <f t="shared" si="191"/>
        <v>0.15422710607145049</v>
      </c>
      <c r="AK2413" s="3">
        <f t="shared" si="188"/>
        <v>1.3056324946650877</v>
      </c>
      <c r="AL2413" s="3">
        <f t="shared" si="192"/>
        <v>0.25704517678575084</v>
      </c>
    </row>
    <row r="2414" spans="1:38" x14ac:dyDescent="0.2">
      <c r="A2414" s="2">
        <v>12</v>
      </c>
      <c r="B2414" s="2" t="s">
        <v>2443</v>
      </c>
      <c r="C2414" s="2" t="s">
        <v>36</v>
      </c>
      <c r="D2414" s="2">
        <v>45.265014000000001</v>
      </c>
      <c r="E2414" s="2">
        <v>7.9757803000000003</v>
      </c>
      <c r="F2414">
        <v>19500</v>
      </c>
      <c r="G2414">
        <v>1000</v>
      </c>
      <c r="H2414">
        <v>0.18859902000000001</v>
      </c>
      <c r="I2414">
        <v>9.7063481999999993E-3</v>
      </c>
      <c r="J2414">
        <v>7.3099265999999998E-3</v>
      </c>
      <c r="K2414">
        <v>3.4074407000000001E-2</v>
      </c>
      <c r="L2414">
        <v>3.6176145E-2</v>
      </c>
      <c r="M2414">
        <v>5.3197551000000001</v>
      </c>
      <c r="N2414">
        <v>0.96057424999999996</v>
      </c>
      <c r="O2414">
        <v>1</v>
      </c>
      <c r="P2414">
        <v>1</v>
      </c>
      <c r="Q2414">
        <v>0.96057424999999996</v>
      </c>
      <c r="R2414">
        <v>5.1100197999999999</v>
      </c>
      <c r="S2414">
        <v>5.0880023000000003</v>
      </c>
      <c r="T2414">
        <v>45.268942000000003</v>
      </c>
      <c r="U2414">
        <v>992.95785999999998</v>
      </c>
      <c r="V2414">
        <v>784.82129999999995</v>
      </c>
      <c r="W2414">
        <v>45.623475999999997</v>
      </c>
      <c r="X2414">
        <v>727.85427000000004</v>
      </c>
      <c r="Y2414">
        <v>785.64694999999995</v>
      </c>
      <c r="Z2414">
        <v>0.18866823999999999</v>
      </c>
      <c r="AA2414">
        <v>711.95560999999998</v>
      </c>
      <c r="AB2414">
        <v>0.18944722999999999</v>
      </c>
      <c r="AC2414">
        <v>714.89518999999996</v>
      </c>
      <c r="AD2414" s="2">
        <v>711.69440999999995</v>
      </c>
      <c r="AE2414" s="2">
        <v>136.51374999999999</v>
      </c>
      <c r="AF2414" s="2">
        <f t="shared" si="189"/>
        <v>0.71169441</v>
      </c>
      <c r="AG2414" s="2">
        <f t="shared" si="189"/>
        <v>0.13651374999999999</v>
      </c>
      <c r="AH2414" s="8">
        <v>4588.9018999999998</v>
      </c>
      <c r="AI2414" s="3">
        <f t="shared" si="190"/>
        <v>0.84305846943493634</v>
      </c>
      <c r="AJ2414" s="3">
        <f t="shared" si="191"/>
        <v>0.16171136307200099</v>
      </c>
      <c r="AK2414" s="3">
        <f t="shared" ref="AK2414:AK2477" si="193">1000/AD2414</f>
        <v>1.4050974490582273</v>
      </c>
      <c r="AL2414" s="3">
        <f t="shared" si="192"/>
        <v>0.26951893845333502</v>
      </c>
    </row>
    <row r="2415" spans="1:38" x14ac:dyDescent="0.2">
      <c r="A2415" s="2">
        <v>13</v>
      </c>
      <c r="B2415" s="2" t="s">
        <v>2444</v>
      </c>
      <c r="C2415" s="2" t="s">
        <v>36</v>
      </c>
      <c r="D2415" s="2">
        <v>45.402085</v>
      </c>
      <c r="E2415" s="2">
        <v>7.6411907000000001</v>
      </c>
      <c r="F2415">
        <v>33000</v>
      </c>
      <c r="G2415">
        <v>1800</v>
      </c>
      <c r="H2415">
        <v>0.10682999</v>
      </c>
      <c r="I2415">
        <v>5.8543071999999996E-3</v>
      </c>
      <c r="J2415">
        <v>4.2949249000000002E-3</v>
      </c>
      <c r="K2415">
        <v>1.9346477000000001E-2</v>
      </c>
      <c r="L2415">
        <v>2.0664109999999999E-2</v>
      </c>
      <c r="M2415">
        <v>5.1099186999999997</v>
      </c>
      <c r="N2415">
        <v>0.95234562</v>
      </c>
      <c r="O2415">
        <v>1</v>
      </c>
      <c r="P2415">
        <v>1</v>
      </c>
      <c r="Q2415">
        <v>0.95234562</v>
      </c>
      <c r="R2415">
        <v>4.8664087</v>
      </c>
      <c r="S2415">
        <v>4.8701198000000003</v>
      </c>
      <c r="T2415">
        <v>45.401578000000001</v>
      </c>
      <c r="U2415">
        <v>969.09023000000002</v>
      </c>
      <c r="V2415">
        <v>790.78450999999995</v>
      </c>
      <c r="W2415">
        <v>45.473433</v>
      </c>
      <c r="X2415">
        <v>848.60729000000003</v>
      </c>
      <c r="Y2415">
        <v>790.94994999999994</v>
      </c>
      <c r="Z2415">
        <v>0.10685629000000001</v>
      </c>
      <c r="AA2415">
        <v>403.23126000000002</v>
      </c>
      <c r="AB2415">
        <v>0.10677866</v>
      </c>
      <c r="AC2415">
        <v>402.93833000000001</v>
      </c>
      <c r="AD2415" s="2">
        <v>403.13202000000001</v>
      </c>
      <c r="AE2415" s="2">
        <v>77.977773999999997</v>
      </c>
      <c r="AF2415" s="2">
        <f t="shared" si="189"/>
        <v>0.40313202000000004</v>
      </c>
      <c r="AG2415" s="2">
        <f t="shared" si="189"/>
        <v>7.7977774E-2</v>
      </c>
      <c r="AH2415" s="8">
        <v>3572.991</v>
      </c>
      <c r="AI2415" s="3">
        <f t="shared" si="190"/>
        <v>1.4883461750321891</v>
      </c>
      <c r="AJ2415" s="3">
        <f t="shared" si="191"/>
        <v>0.28789060633393615</v>
      </c>
      <c r="AK2415" s="3">
        <f t="shared" si="193"/>
        <v>2.4805769583869819</v>
      </c>
      <c r="AL2415" s="3">
        <f t="shared" si="192"/>
        <v>0.47981767722322688</v>
      </c>
    </row>
    <row r="2416" spans="1:38" x14ac:dyDescent="0.2">
      <c r="A2416" s="2">
        <v>14</v>
      </c>
      <c r="B2416" s="2" t="s">
        <v>2445</v>
      </c>
      <c r="C2416" s="2" t="s">
        <v>36</v>
      </c>
      <c r="D2416" s="2">
        <v>45.093139999999998</v>
      </c>
      <c r="E2416" s="2">
        <v>7.3942661999999997</v>
      </c>
      <c r="F2416">
        <v>13400</v>
      </c>
      <c r="G2416">
        <v>1500</v>
      </c>
      <c r="H2416">
        <v>0.24690200000000001</v>
      </c>
      <c r="I2416">
        <v>2.8010329E-2</v>
      </c>
      <c r="J2416">
        <v>1.0559852999999999E-2</v>
      </c>
      <c r="K2416">
        <v>4.4770349000000001E-2</v>
      </c>
      <c r="L2416">
        <v>5.3856042E-2</v>
      </c>
      <c r="M2416">
        <v>4.7050808000000002</v>
      </c>
      <c r="N2416">
        <v>0.96893242000000002</v>
      </c>
      <c r="O2416">
        <v>1</v>
      </c>
      <c r="P2416">
        <v>1</v>
      </c>
      <c r="Q2416">
        <v>0.96893242000000002</v>
      </c>
      <c r="R2416">
        <v>4.5589053000000002</v>
      </c>
      <c r="S2416">
        <v>4.5507368000000001</v>
      </c>
      <c r="T2416">
        <v>45.097113</v>
      </c>
      <c r="U2416">
        <v>975.00486000000001</v>
      </c>
      <c r="V2416">
        <v>801.65297999999996</v>
      </c>
      <c r="W2416">
        <v>45.054862</v>
      </c>
      <c r="X2416">
        <v>809.75052000000005</v>
      </c>
      <c r="Y2416">
        <v>801.55718000000002</v>
      </c>
      <c r="Z2416">
        <v>0.24697322999999999</v>
      </c>
      <c r="AA2416">
        <v>931.97445000000005</v>
      </c>
      <c r="AB2416">
        <v>0.24739386999999999</v>
      </c>
      <c r="AC2416">
        <v>933.56178999999997</v>
      </c>
      <c r="AD2416" s="2">
        <v>931.70565999999997</v>
      </c>
      <c r="AE2416" s="2">
        <v>203.23034999999999</v>
      </c>
      <c r="AF2416" s="2">
        <f t="shared" si="189"/>
        <v>0.93170565999999999</v>
      </c>
      <c r="AG2416" s="2">
        <f t="shared" si="189"/>
        <v>0.20323034999999998</v>
      </c>
      <c r="AH2416" s="8">
        <v>3240.9539</v>
      </c>
      <c r="AI2416" s="3">
        <f t="shared" si="190"/>
        <v>0.64398020293232949</v>
      </c>
      <c r="AJ2416" s="3">
        <f t="shared" si="191"/>
        <v>0.14046960070523598</v>
      </c>
      <c r="AK2416" s="3">
        <f t="shared" si="193"/>
        <v>1.0733003382205493</v>
      </c>
      <c r="AL2416" s="3">
        <f t="shared" si="192"/>
        <v>0.2341160011753933</v>
      </c>
    </row>
    <row r="2417" spans="1:38" x14ac:dyDescent="0.2">
      <c r="A2417" s="2">
        <v>15</v>
      </c>
      <c r="B2417" s="2" t="s">
        <v>2446</v>
      </c>
      <c r="C2417" s="2" t="s">
        <v>36</v>
      </c>
      <c r="D2417" s="2">
        <v>44.647038000000002</v>
      </c>
      <c r="E2417" s="2">
        <v>7.4328754999999997</v>
      </c>
      <c r="F2417">
        <v>62300</v>
      </c>
      <c r="G2417">
        <v>2800</v>
      </c>
      <c r="H2417">
        <v>4.1332584999999998E-2</v>
      </c>
      <c r="I2417">
        <v>1.8707314E-3</v>
      </c>
      <c r="J2417">
        <v>2.1285573999999998E-3</v>
      </c>
      <c r="K2417">
        <v>7.5992871999999998E-3</v>
      </c>
      <c r="L2417">
        <v>8.1104598000000007E-3</v>
      </c>
      <c r="M2417">
        <v>3.602014</v>
      </c>
      <c r="N2417">
        <v>0.97779095999999999</v>
      </c>
      <c r="O2417">
        <v>1</v>
      </c>
      <c r="P2417">
        <v>1</v>
      </c>
      <c r="Q2417">
        <v>0.97779095999999999</v>
      </c>
      <c r="R2417">
        <v>3.5220167</v>
      </c>
      <c r="S2417">
        <v>3.5033408000000001</v>
      </c>
      <c r="T2417">
        <v>44.647928</v>
      </c>
      <c r="U2417">
        <v>978.95249000000001</v>
      </c>
      <c r="V2417">
        <v>837.85203000000001</v>
      </c>
      <c r="W2417">
        <v>44.670383999999999</v>
      </c>
      <c r="X2417">
        <v>908.75453000000005</v>
      </c>
      <c r="Y2417">
        <v>837.89932999999996</v>
      </c>
      <c r="Z2417">
        <v>4.1348134000000002E-2</v>
      </c>
      <c r="AA2417">
        <v>156.03068999999999</v>
      </c>
      <c r="AB2417">
        <v>4.1555659000000002E-2</v>
      </c>
      <c r="AC2417">
        <v>156.81380999999999</v>
      </c>
      <c r="AD2417" s="2">
        <v>155.97201999999999</v>
      </c>
      <c r="AE2417" s="2">
        <v>30.605509000000001</v>
      </c>
      <c r="AF2417" s="2">
        <f t="shared" si="189"/>
        <v>0.15597201999999999</v>
      </c>
      <c r="AG2417" s="2">
        <f t="shared" si="189"/>
        <v>3.0605509000000003E-2</v>
      </c>
      <c r="AH2417" s="8">
        <v>3416.9589999999998</v>
      </c>
      <c r="AI2417" s="3">
        <f t="shared" si="190"/>
        <v>3.8468438121145065</v>
      </c>
      <c r="AJ2417" s="3">
        <f t="shared" si="191"/>
        <v>0.75484444526181582</v>
      </c>
      <c r="AK2417" s="3">
        <f t="shared" si="193"/>
        <v>6.4114063535241774</v>
      </c>
      <c r="AL2417" s="3">
        <f t="shared" si="192"/>
        <v>1.2580740754363597</v>
      </c>
    </row>
    <row r="2418" spans="1:38" x14ac:dyDescent="0.2">
      <c r="A2418" s="2">
        <v>16</v>
      </c>
      <c r="B2418" s="2" t="s">
        <v>2447</v>
      </c>
      <c r="C2418" s="2" t="s">
        <v>36</v>
      </c>
      <c r="D2418" s="2">
        <v>44.587294999999997</v>
      </c>
      <c r="E2418" s="2">
        <v>7.5092425</v>
      </c>
      <c r="F2418">
        <v>56400</v>
      </c>
      <c r="G2418">
        <v>2500</v>
      </c>
      <c r="H2418">
        <v>5.5484097000000003E-2</v>
      </c>
      <c r="I2418">
        <v>2.4725910000000001E-3</v>
      </c>
      <c r="J2418">
        <v>2.4373049999999999E-3</v>
      </c>
      <c r="K2418">
        <v>1.0106206E-2</v>
      </c>
      <c r="L2418">
        <v>1.0685952E-2</v>
      </c>
      <c r="M2418">
        <v>4.4359916999999998</v>
      </c>
      <c r="N2418">
        <v>0.97393251000000003</v>
      </c>
      <c r="O2418">
        <v>1</v>
      </c>
      <c r="P2418">
        <v>1</v>
      </c>
      <c r="Q2418">
        <v>0.97393251000000003</v>
      </c>
      <c r="R2418">
        <v>4.3203566000000002</v>
      </c>
      <c r="S2418">
        <v>4.3029999999999999</v>
      </c>
      <c r="T2418">
        <v>44.579965999999999</v>
      </c>
      <c r="U2418">
        <v>965.59968000000003</v>
      </c>
      <c r="V2418">
        <v>808.72082999999998</v>
      </c>
      <c r="W2418">
        <v>44.596778</v>
      </c>
      <c r="X2418">
        <v>853.94785999999999</v>
      </c>
      <c r="Y2418">
        <v>808.75873000000001</v>
      </c>
      <c r="Z2418">
        <v>5.5500893000000003E-2</v>
      </c>
      <c r="AA2418">
        <v>209.43733</v>
      </c>
      <c r="AB2418">
        <v>5.5713582999999997E-2</v>
      </c>
      <c r="AC2418">
        <v>210.23993999999999</v>
      </c>
      <c r="AD2418" s="2">
        <v>209.37395000000001</v>
      </c>
      <c r="AE2418" s="2">
        <v>40.324345999999998</v>
      </c>
      <c r="AF2418" s="2">
        <f t="shared" si="189"/>
        <v>0.20937395</v>
      </c>
      <c r="AG2418" s="2">
        <f t="shared" si="189"/>
        <v>4.0324345999999997E-2</v>
      </c>
      <c r="AH2418" s="8">
        <v>3322.9937</v>
      </c>
      <c r="AI2418" s="3">
        <f t="shared" si="190"/>
        <v>2.8656860129925428</v>
      </c>
      <c r="AJ2418" s="3">
        <f t="shared" si="191"/>
        <v>0.55191638842975344</v>
      </c>
      <c r="AK2418" s="3">
        <f t="shared" si="193"/>
        <v>4.7761433549875711</v>
      </c>
      <c r="AL2418" s="3">
        <f t="shared" si="192"/>
        <v>0.91986064738292239</v>
      </c>
    </row>
    <row r="2419" spans="1:38" x14ac:dyDescent="0.2">
      <c r="A2419" s="2">
        <v>17</v>
      </c>
      <c r="B2419" s="2" t="s">
        <v>2448</v>
      </c>
      <c r="C2419" s="2" t="s">
        <v>36</v>
      </c>
      <c r="D2419" s="2">
        <v>44.467813</v>
      </c>
      <c r="E2419" s="2">
        <v>7.6586603000000002</v>
      </c>
      <c r="F2419">
        <v>31000</v>
      </c>
      <c r="G2419">
        <v>1400</v>
      </c>
      <c r="H2419">
        <v>9.2769584000000002E-2</v>
      </c>
      <c r="I2419">
        <v>4.2072317999999999E-3</v>
      </c>
      <c r="J2419">
        <v>4.4446648000000004E-3</v>
      </c>
      <c r="K2419">
        <v>1.6935543000000001E-2</v>
      </c>
      <c r="L2419">
        <v>1.8007454999999999E-2</v>
      </c>
      <c r="M2419">
        <v>4.0952744000000001</v>
      </c>
      <c r="N2419">
        <v>0.96208895000000005</v>
      </c>
      <c r="O2419">
        <v>1</v>
      </c>
      <c r="P2419">
        <v>1</v>
      </c>
      <c r="Q2419">
        <v>0.96208895000000005</v>
      </c>
      <c r="R2419">
        <v>3.9400181999999999</v>
      </c>
      <c r="S2419">
        <v>3.9287838000000002</v>
      </c>
      <c r="T2419">
        <v>44.465200000000003</v>
      </c>
      <c r="U2419">
        <v>970.90547000000004</v>
      </c>
      <c r="V2419">
        <v>819.62261000000001</v>
      </c>
      <c r="W2419">
        <v>44.286760999999998</v>
      </c>
      <c r="X2419">
        <v>852.04192999999998</v>
      </c>
      <c r="Y2419">
        <v>819.22807999999998</v>
      </c>
      <c r="Z2419">
        <v>9.2793476999999999E-2</v>
      </c>
      <c r="AA2419">
        <v>350.16406000000001</v>
      </c>
      <c r="AB2419">
        <v>9.3043851999999996E-2</v>
      </c>
      <c r="AC2419">
        <v>351.10888</v>
      </c>
      <c r="AD2419" s="2">
        <v>350.07389999999998</v>
      </c>
      <c r="AE2419" s="2">
        <v>67.952661000000006</v>
      </c>
      <c r="AF2419" s="2">
        <f t="shared" si="189"/>
        <v>0.35007389999999999</v>
      </c>
      <c r="AG2419" s="2">
        <f t="shared" si="189"/>
        <v>6.7952661000000011E-2</v>
      </c>
      <c r="AH2419" s="8">
        <v>2873.9845999999998</v>
      </c>
      <c r="AI2419" s="3">
        <f t="shared" si="190"/>
        <v>1.7139238315110039</v>
      </c>
      <c r="AJ2419" s="3">
        <f t="shared" si="191"/>
        <v>0.33268885541735155</v>
      </c>
      <c r="AK2419" s="3">
        <f t="shared" si="193"/>
        <v>2.8565397191850064</v>
      </c>
      <c r="AL2419" s="3">
        <f t="shared" si="192"/>
        <v>0.55448142569558589</v>
      </c>
    </row>
    <row r="2420" spans="1:38" x14ac:dyDescent="0.2">
      <c r="A2420" s="2">
        <v>18</v>
      </c>
      <c r="B2420" s="2" t="s">
        <v>2449</v>
      </c>
      <c r="C2420" s="2" t="s">
        <v>36</v>
      </c>
      <c r="D2420" s="2">
        <v>44.752878000000003</v>
      </c>
      <c r="E2420" s="2">
        <v>8.3378727000000001</v>
      </c>
      <c r="F2420">
        <v>23500</v>
      </c>
      <c r="G2420">
        <v>1200</v>
      </c>
      <c r="H2420">
        <v>4.9004080999999998E-2</v>
      </c>
      <c r="I2420">
        <v>2.5273324999999999E-3</v>
      </c>
      <c r="J2420">
        <v>5.1589228000000001E-3</v>
      </c>
      <c r="K2420">
        <v>9.4974698E-3</v>
      </c>
      <c r="L2420">
        <v>1.1099721999999999E-2</v>
      </c>
      <c r="M2420">
        <v>1.4413282000000001</v>
      </c>
      <c r="N2420">
        <v>0.99661878999999998</v>
      </c>
      <c r="O2420">
        <v>1</v>
      </c>
      <c r="P2420">
        <v>1</v>
      </c>
      <c r="Q2420">
        <v>0.99661878999999998</v>
      </c>
      <c r="R2420">
        <v>1.4364547999999999</v>
      </c>
      <c r="S2420">
        <v>1.4364593000000001</v>
      </c>
      <c r="T2420">
        <v>44.750694000000003</v>
      </c>
      <c r="U2420">
        <v>998.79845999999998</v>
      </c>
      <c r="V2420">
        <v>963.07313999999997</v>
      </c>
      <c r="W2420">
        <v>44.575643999999997</v>
      </c>
      <c r="X2420">
        <v>984.40383999999995</v>
      </c>
      <c r="Y2420">
        <v>962.82694000000004</v>
      </c>
      <c r="Z2420">
        <v>4.9007953999999999E-2</v>
      </c>
      <c r="AA2420">
        <v>184.93566999999999</v>
      </c>
      <c r="AB2420">
        <v>4.9007820000000001E-2</v>
      </c>
      <c r="AC2420">
        <v>184.93517</v>
      </c>
      <c r="AD2420" s="2">
        <v>184.92106000000001</v>
      </c>
      <c r="AE2420" s="2">
        <v>41.885742999999998</v>
      </c>
      <c r="AF2420" s="2">
        <f t="shared" si="189"/>
        <v>0.18492106</v>
      </c>
      <c r="AG2420" s="2">
        <f t="shared" si="189"/>
        <v>4.1885742999999996E-2</v>
      </c>
      <c r="AH2420" s="8">
        <v>749.81017999999995</v>
      </c>
      <c r="AI2420" s="3">
        <f t="shared" si="190"/>
        <v>3.2446277346668895</v>
      </c>
      <c r="AJ2420" s="3">
        <f t="shared" si="191"/>
        <v>0.73492788449800972</v>
      </c>
      <c r="AK2420" s="3">
        <f t="shared" si="193"/>
        <v>5.4077128911114825</v>
      </c>
      <c r="AL2420" s="3">
        <f t="shared" si="192"/>
        <v>1.2248798074966827</v>
      </c>
    </row>
    <row r="2421" spans="1:38" x14ac:dyDescent="0.2">
      <c r="A2421" s="2">
        <v>19</v>
      </c>
      <c r="B2421" s="2" t="s">
        <v>2450</v>
      </c>
      <c r="C2421" s="2" t="s">
        <v>36</v>
      </c>
      <c r="D2421" s="2">
        <v>44.725563999999999</v>
      </c>
      <c r="E2421" s="2">
        <v>8.8612991000000001</v>
      </c>
      <c r="F2421">
        <v>19800</v>
      </c>
      <c r="G2421">
        <v>2800</v>
      </c>
      <c r="H2421">
        <v>7.0940952000000002E-2</v>
      </c>
      <c r="I2421">
        <v>1.0282556999999999E-2</v>
      </c>
      <c r="J2421">
        <v>6.3337161000000001E-3</v>
      </c>
      <c r="K2421">
        <v>1.350175E-2</v>
      </c>
      <c r="L2421">
        <v>1.8114750999999998E-2</v>
      </c>
      <c r="M2421">
        <v>1.8245467</v>
      </c>
      <c r="N2421">
        <v>0.98642711000000005</v>
      </c>
      <c r="O2421">
        <v>1</v>
      </c>
      <c r="P2421">
        <v>1</v>
      </c>
      <c r="Q2421">
        <v>0.98642711000000005</v>
      </c>
      <c r="R2421">
        <v>1.7997822999999999</v>
      </c>
      <c r="S2421">
        <v>1.7985651</v>
      </c>
      <c r="T2421">
        <v>44.719334000000003</v>
      </c>
      <c r="U2421">
        <v>991.26387</v>
      </c>
      <c r="V2421">
        <v>931.29083000000003</v>
      </c>
      <c r="W2421">
        <v>44.620567000000001</v>
      </c>
      <c r="X2421">
        <v>924.35055</v>
      </c>
      <c r="Y2421">
        <v>931.13176999999996</v>
      </c>
      <c r="Z2421">
        <v>7.0950863000000003E-2</v>
      </c>
      <c r="AA2421">
        <v>267.73910999999998</v>
      </c>
      <c r="AB2421">
        <v>7.0993555999999999E-2</v>
      </c>
      <c r="AC2421">
        <v>267.90021000000002</v>
      </c>
      <c r="AD2421" s="2">
        <v>267.70170999999999</v>
      </c>
      <c r="AE2421" s="2">
        <v>68.357551000000001</v>
      </c>
      <c r="AF2421" s="2">
        <f t="shared" si="189"/>
        <v>0.26770170999999998</v>
      </c>
      <c r="AG2421" s="2">
        <f t="shared" si="189"/>
        <v>6.8357551000000003E-2</v>
      </c>
      <c r="AH2421" s="8">
        <v>1463.9422999999999</v>
      </c>
      <c r="AI2421" s="3">
        <f t="shared" si="190"/>
        <v>2.2413005878819376</v>
      </c>
      <c r="AJ2421" s="3">
        <f t="shared" si="191"/>
        <v>0.57231542989572071</v>
      </c>
      <c r="AK2421" s="3">
        <f t="shared" si="193"/>
        <v>3.7355009798032297</v>
      </c>
      <c r="AL2421" s="3">
        <f t="shared" si="192"/>
        <v>0.95385904982620118</v>
      </c>
    </row>
    <row r="2422" spans="1:38" x14ac:dyDescent="0.2">
      <c r="A2422" s="2">
        <v>20</v>
      </c>
      <c r="B2422" s="2" t="s">
        <v>2451</v>
      </c>
      <c r="C2422" s="2" t="s">
        <v>36</v>
      </c>
      <c r="D2422" s="2">
        <v>44.905481000000002</v>
      </c>
      <c r="E2422" s="2">
        <v>9.5845740999999993</v>
      </c>
      <c r="F2422">
        <v>13500</v>
      </c>
      <c r="G2422">
        <v>5700</v>
      </c>
      <c r="H2422">
        <v>0.11756222</v>
      </c>
      <c r="I2422">
        <v>6.0558221000000002E-2</v>
      </c>
      <c r="J2422">
        <v>9.5153430000000008E-3</v>
      </c>
      <c r="K2422">
        <v>2.2148047000000001E-2</v>
      </c>
      <c r="L2422">
        <v>6.5179565999999994E-2</v>
      </c>
      <c r="M2422">
        <v>2.0837488</v>
      </c>
      <c r="N2422">
        <v>0.98806972999999998</v>
      </c>
      <c r="O2422">
        <v>1</v>
      </c>
      <c r="P2422">
        <v>1</v>
      </c>
      <c r="Q2422">
        <v>0.98806972999999998</v>
      </c>
      <c r="R2422">
        <v>2.0588891</v>
      </c>
      <c r="S2422">
        <v>2.0588704</v>
      </c>
      <c r="T2422">
        <v>44.905081000000003</v>
      </c>
      <c r="U2422">
        <v>999.48940000000005</v>
      </c>
      <c r="V2422">
        <v>913.52954</v>
      </c>
      <c r="W2422">
        <v>44.674247000000001</v>
      </c>
      <c r="X2422">
        <v>954.77503999999999</v>
      </c>
      <c r="Y2422">
        <v>913.13494000000003</v>
      </c>
      <c r="Z2422">
        <v>0.11757914999999999</v>
      </c>
      <c r="AA2422">
        <v>443.69492000000002</v>
      </c>
      <c r="AB2422">
        <v>0.11758011</v>
      </c>
      <c r="AC2422">
        <v>443.69853000000001</v>
      </c>
      <c r="AD2422" s="2">
        <v>443.63103999999998</v>
      </c>
      <c r="AE2422" s="2">
        <v>245.96063000000001</v>
      </c>
      <c r="AF2422" s="2">
        <f t="shared" si="189"/>
        <v>0.44363103999999998</v>
      </c>
      <c r="AG2422" s="2">
        <f t="shared" si="189"/>
        <v>0.24596063000000001</v>
      </c>
      <c r="AH2422" s="8">
        <v>1642.981</v>
      </c>
      <c r="AI2422" s="3">
        <f t="shared" si="190"/>
        <v>1.3524752460963958</v>
      </c>
      <c r="AJ2422" s="3">
        <f t="shared" si="191"/>
        <v>0.74984758413043995</v>
      </c>
      <c r="AK2422" s="3">
        <f t="shared" si="193"/>
        <v>2.2541254101606598</v>
      </c>
      <c r="AL2422" s="3">
        <f t="shared" si="192"/>
        <v>1.2497459735507335</v>
      </c>
    </row>
    <row r="2423" spans="1:38" x14ac:dyDescent="0.2">
      <c r="A2423" s="2">
        <v>21</v>
      </c>
      <c r="B2423" s="2" t="s">
        <v>2452</v>
      </c>
      <c r="C2423" s="2" t="s">
        <v>36</v>
      </c>
      <c r="D2423" s="2">
        <v>44.695433000000001</v>
      </c>
      <c r="E2423" s="2">
        <v>10.092033000000001</v>
      </c>
      <c r="F2423">
        <v>9000</v>
      </c>
      <c r="G2423">
        <v>1500</v>
      </c>
      <c r="H2423">
        <v>0.16114210000000001</v>
      </c>
      <c r="I2423">
        <v>2.7678722999999999E-2</v>
      </c>
      <c r="J2423">
        <v>1.4149221999999999E-2</v>
      </c>
      <c r="K2423">
        <v>3.0529110000000002E-2</v>
      </c>
      <c r="L2423">
        <v>4.3569929E-2</v>
      </c>
      <c r="M2423">
        <v>1.8708039000000001</v>
      </c>
      <c r="N2423">
        <v>0.99426435999999996</v>
      </c>
      <c r="O2423">
        <v>1</v>
      </c>
      <c r="P2423">
        <v>1</v>
      </c>
      <c r="Q2423">
        <v>0.99426435999999996</v>
      </c>
      <c r="R2423">
        <v>1.8600736</v>
      </c>
      <c r="S2423">
        <v>1.8594478999999999</v>
      </c>
      <c r="T2423">
        <v>44.694752999999999</v>
      </c>
      <c r="U2423">
        <v>999.38464999999997</v>
      </c>
      <c r="V2423">
        <v>927.85091999999997</v>
      </c>
      <c r="W2423">
        <v>44.548063999999997</v>
      </c>
      <c r="X2423">
        <v>906.97816999999998</v>
      </c>
      <c r="Y2423">
        <v>927.61147000000005</v>
      </c>
      <c r="Z2423">
        <v>0.16116586999999999</v>
      </c>
      <c r="AA2423">
        <v>608.17309</v>
      </c>
      <c r="AB2423">
        <v>0.16121405999999999</v>
      </c>
      <c r="AC2423">
        <v>608.35491999999999</v>
      </c>
      <c r="AD2423" s="2">
        <v>608.08339999999998</v>
      </c>
      <c r="AE2423" s="2">
        <v>164.41482999999999</v>
      </c>
      <c r="AF2423" s="2">
        <f t="shared" si="189"/>
        <v>0.60808339999999994</v>
      </c>
      <c r="AG2423" s="2">
        <f t="shared" si="189"/>
        <v>0.16441482999999998</v>
      </c>
      <c r="AH2423" s="8">
        <v>1650.9937</v>
      </c>
      <c r="AI2423" s="3">
        <f t="shared" si="190"/>
        <v>0.98670675765857119</v>
      </c>
      <c r="AJ2423" s="3">
        <f t="shared" si="191"/>
        <v>0.26678778572196704</v>
      </c>
      <c r="AK2423" s="3">
        <f t="shared" si="193"/>
        <v>1.6445112627642853</v>
      </c>
      <c r="AL2423" s="3">
        <f t="shared" si="192"/>
        <v>0.44464630953661172</v>
      </c>
    </row>
    <row r="2424" spans="1:38" x14ac:dyDescent="0.2">
      <c r="A2424" s="2">
        <v>22</v>
      </c>
      <c r="B2424" s="2" t="s">
        <v>2453</v>
      </c>
      <c r="C2424" s="2" t="s">
        <v>36</v>
      </c>
      <c r="D2424" s="2">
        <v>44.621257999999997</v>
      </c>
      <c r="E2424" s="2">
        <v>10.4087</v>
      </c>
      <c r="F2424">
        <v>11200</v>
      </c>
      <c r="G2424">
        <v>2400</v>
      </c>
      <c r="H2424">
        <v>0.13252384</v>
      </c>
      <c r="I2424">
        <v>2.9834501999999999E-2</v>
      </c>
      <c r="J2424">
        <v>1.1374692E-2</v>
      </c>
      <c r="K2424">
        <v>2.5073962000000002E-2</v>
      </c>
      <c r="L2424">
        <v>4.0597841000000003E-2</v>
      </c>
      <c r="M2424">
        <v>1.9227026</v>
      </c>
      <c r="N2424">
        <v>0.99381240999999998</v>
      </c>
      <c r="O2424">
        <v>1</v>
      </c>
      <c r="P2424">
        <v>1</v>
      </c>
      <c r="Q2424">
        <v>0.99381240999999998</v>
      </c>
      <c r="R2424">
        <v>1.9108057000000001</v>
      </c>
      <c r="S2424">
        <v>1.9095633000000001</v>
      </c>
      <c r="T2424">
        <v>44.619992000000003</v>
      </c>
      <c r="U2424">
        <v>996.26061000000004</v>
      </c>
      <c r="V2424">
        <v>924.00661000000002</v>
      </c>
      <c r="W2424">
        <v>44.472301000000002</v>
      </c>
      <c r="X2424">
        <v>957.23895000000005</v>
      </c>
      <c r="Y2424">
        <v>923.76189999999997</v>
      </c>
      <c r="Z2424">
        <v>0.13254805</v>
      </c>
      <c r="AA2424">
        <v>500.18131</v>
      </c>
      <c r="AB2424">
        <v>0.13262494</v>
      </c>
      <c r="AC2424">
        <v>500.47147000000001</v>
      </c>
      <c r="AD2424" s="2">
        <v>500.08994999999999</v>
      </c>
      <c r="AE2424" s="2">
        <v>153.1994</v>
      </c>
      <c r="AF2424" s="2">
        <f t="shared" si="189"/>
        <v>0.50008995000000001</v>
      </c>
      <c r="AG2424" s="2">
        <f t="shared" si="189"/>
        <v>0.15319939999999999</v>
      </c>
      <c r="AH2424" s="8">
        <v>1814.991</v>
      </c>
      <c r="AI2424" s="3">
        <f t="shared" si="190"/>
        <v>1.1997841588298266</v>
      </c>
      <c r="AJ2424" s="3">
        <f t="shared" si="191"/>
        <v>0.36754630494420881</v>
      </c>
      <c r="AK2424" s="3">
        <f t="shared" si="193"/>
        <v>1.9996402647163776</v>
      </c>
      <c r="AL2424" s="3">
        <f t="shared" si="192"/>
        <v>0.61257717490701469</v>
      </c>
    </row>
    <row r="2425" spans="1:38" x14ac:dyDescent="0.2">
      <c r="A2425" s="2">
        <v>23</v>
      </c>
      <c r="B2425" s="2" t="s">
        <v>2454</v>
      </c>
      <c r="C2425" s="2" t="s">
        <v>36</v>
      </c>
      <c r="D2425" s="2">
        <v>44.532927999999998</v>
      </c>
      <c r="E2425" s="2">
        <v>10.757899999999999</v>
      </c>
      <c r="F2425">
        <v>9200</v>
      </c>
      <c r="G2425">
        <v>2800</v>
      </c>
      <c r="H2425">
        <v>0.1718797</v>
      </c>
      <c r="I2425">
        <v>5.7751481E-2</v>
      </c>
      <c r="J2425">
        <v>1.3989947000000001E-2</v>
      </c>
      <c r="K2425">
        <v>3.2362107000000001E-2</v>
      </c>
      <c r="L2425">
        <v>6.7662826999999995E-2</v>
      </c>
      <c r="M2425">
        <v>2.0640578000000001</v>
      </c>
      <c r="N2425">
        <v>0.99356005999999997</v>
      </c>
      <c r="O2425">
        <v>1</v>
      </c>
      <c r="P2425">
        <v>1</v>
      </c>
      <c r="Q2425">
        <v>0.99356005999999997</v>
      </c>
      <c r="R2425">
        <v>2.0507654</v>
      </c>
      <c r="S2425">
        <v>2.0488095</v>
      </c>
      <c r="T2425">
        <v>44.531702000000003</v>
      </c>
      <c r="U2425">
        <v>1000.7655</v>
      </c>
      <c r="V2425">
        <v>914.18669</v>
      </c>
      <c r="W2425">
        <v>44.363264999999998</v>
      </c>
      <c r="X2425">
        <v>941.44385999999997</v>
      </c>
      <c r="Y2425">
        <v>913.89766999999995</v>
      </c>
      <c r="Z2425">
        <v>0.17191596000000001</v>
      </c>
      <c r="AA2425">
        <v>648.73946999999998</v>
      </c>
      <c r="AB2425">
        <v>0.1720632</v>
      </c>
      <c r="AC2425">
        <v>649.29508999999996</v>
      </c>
      <c r="AD2425" s="2">
        <v>648.60266000000001</v>
      </c>
      <c r="AE2425" s="2">
        <v>255.33142000000001</v>
      </c>
      <c r="AF2425" s="2">
        <f t="shared" si="189"/>
        <v>0.64860266</v>
      </c>
      <c r="AG2425" s="2">
        <f t="shared" si="189"/>
        <v>0.25533142000000003</v>
      </c>
      <c r="AH2425" s="8">
        <v>1955</v>
      </c>
      <c r="AI2425" s="3">
        <f t="shared" si="190"/>
        <v>0.92506558637918623</v>
      </c>
      <c r="AJ2425" s="3">
        <f t="shared" si="191"/>
        <v>0.36416487987164636</v>
      </c>
      <c r="AK2425" s="3">
        <f t="shared" si="193"/>
        <v>1.5417759772986437</v>
      </c>
      <c r="AL2425" s="3">
        <f t="shared" si="192"/>
        <v>0.60694146645274394</v>
      </c>
    </row>
    <row r="2426" spans="1:38" x14ac:dyDescent="0.2">
      <c r="A2426" s="2">
        <v>24</v>
      </c>
      <c r="B2426" s="2" t="s">
        <v>2455</v>
      </c>
      <c r="C2426" s="2" t="s">
        <v>36</v>
      </c>
      <c r="D2426" s="2">
        <v>46.256174000000001</v>
      </c>
      <c r="E2426" s="2">
        <v>7.8795298000000003</v>
      </c>
      <c r="F2426">
        <v>12200</v>
      </c>
      <c r="G2426">
        <v>1400</v>
      </c>
      <c r="H2426">
        <v>0.47772651999999999</v>
      </c>
      <c r="I2426">
        <v>5.5569295999999997E-2</v>
      </c>
      <c r="J2426">
        <v>1.2622112E-2</v>
      </c>
      <c r="K2426">
        <v>8.5215063999999993E-2</v>
      </c>
      <c r="L2426">
        <v>0.10251279000000001</v>
      </c>
      <c r="M2426">
        <v>8.6151894000000002</v>
      </c>
      <c r="N2426">
        <v>0.95059510999999997</v>
      </c>
      <c r="O2426">
        <v>1</v>
      </c>
      <c r="P2426">
        <v>1</v>
      </c>
      <c r="Q2426">
        <v>0.95059510999999997</v>
      </c>
      <c r="R2426">
        <v>8.1895570000000006</v>
      </c>
      <c r="S2426">
        <v>8.204777</v>
      </c>
      <c r="T2426">
        <v>46.256360999999998</v>
      </c>
      <c r="U2426">
        <v>934.91174999999998</v>
      </c>
      <c r="V2426">
        <v>718.49464</v>
      </c>
      <c r="W2426">
        <v>46.087111</v>
      </c>
      <c r="X2426">
        <v>779.96717000000001</v>
      </c>
      <c r="Y2426">
        <v>718.05466000000001</v>
      </c>
      <c r="Z2426">
        <v>0.47778639000000001</v>
      </c>
      <c r="AA2426">
        <v>1802.9675</v>
      </c>
      <c r="AB2426">
        <v>0.47692670999999998</v>
      </c>
      <c r="AC2426">
        <v>1799.7234000000001</v>
      </c>
      <c r="AD2426" s="2">
        <v>1802.7416000000001</v>
      </c>
      <c r="AE2426" s="2">
        <v>386.84070000000003</v>
      </c>
      <c r="AF2426" s="2">
        <f t="shared" si="189"/>
        <v>1.8027416000000001</v>
      </c>
      <c r="AG2426" s="2">
        <f t="shared" si="189"/>
        <v>0.38684070000000004</v>
      </c>
      <c r="AH2426" s="8">
        <v>3845.8993999999998</v>
      </c>
      <c r="AI2426" s="3">
        <f t="shared" si="190"/>
        <v>0.33282640174276779</v>
      </c>
      <c r="AJ2426" s="3">
        <f t="shared" si="191"/>
        <v>7.1419441493253105E-2</v>
      </c>
      <c r="AK2426" s="3">
        <f t="shared" si="193"/>
        <v>0.55471066957127968</v>
      </c>
      <c r="AL2426" s="3">
        <f t="shared" si="192"/>
        <v>0.1190324024887552</v>
      </c>
    </row>
    <row r="2427" spans="1:38" x14ac:dyDescent="0.2">
      <c r="A2427" s="2">
        <v>25</v>
      </c>
      <c r="B2427" s="2" t="s">
        <v>2456</v>
      </c>
      <c r="C2427" s="2" t="s">
        <v>36</v>
      </c>
      <c r="D2427" s="2">
        <v>45.045515000000002</v>
      </c>
      <c r="E2427" s="2">
        <v>8.6328852999999999</v>
      </c>
      <c r="F2427">
        <v>33000</v>
      </c>
      <c r="G2427">
        <v>1600</v>
      </c>
      <c r="H2427">
        <v>6.9728444000000001E-2</v>
      </c>
      <c r="I2427">
        <v>3.3997385E-3</v>
      </c>
      <c r="J2427">
        <v>3.9635110000000003E-3</v>
      </c>
      <c r="K2427">
        <v>1.2856103000000001E-2</v>
      </c>
      <c r="L2427">
        <v>1.3876131E-2</v>
      </c>
      <c r="M2427">
        <v>3.2064279999999998</v>
      </c>
      <c r="N2427">
        <v>0.97875999000000002</v>
      </c>
      <c r="O2427">
        <v>1</v>
      </c>
      <c r="P2427">
        <v>1</v>
      </c>
      <c r="Q2427">
        <v>0.97875999000000002</v>
      </c>
      <c r="R2427">
        <v>3.1383234999999998</v>
      </c>
      <c r="S2427">
        <v>3.0996443</v>
      </c>
      <c r="T2427">
        <v>45.055056999999998</v>
      </c>
      <c r="U2427">
        <v>1005.2655999999999</v>
      </c>
      <c r="V2427">
        <v>854.75976000000003</v>
      </c>
      <c r="W2427">
        <v>45.171081999999998</v>
      </c>
      <c r="X2427">
        <v>979.46762000000001</v>
      </c>
      <c r="Y2427">
        <v>854.99219000000005</v>
      </c>
      <c r="Z2427">
        <v>6.9786107E-2</v>
      </c>
      <c r="AA2427">
        <v>263.34379999999999</v>
      </c>
      <c r="AB2427">
        <v>7.0597075999999995E-2</v>
      </c>
      <c r="AC2427">
        <v>266.40406000000002</v>
      </c>
      <c r="AD2427" s="2">
        <v>263.12619999999998</v>
      </c>
      <c r="AE2427" s="2">
        <v>52.362760000000002</v>
      </c>
      <c r="AF2427" s="2">
        <f t="shared" si="189"/>
        <v>0.26312619999999998</v>
      </c>
      <c r="AG2427" s="2">
        <f t="shared" si="189"/>
        <v>5.2362760000000001E-2</v>
      </c>
      <c r="AH2427" s="8">
        <v>4692.9745999999996</v>
      </c>
      <c r="AI2427" s="3">
        <f t="shared" si="190"/>
        <v>2.2802746362771935</v>
      </c>
      <c r="AJ2427" s="3">
        <f t="shared" si="191"/>
        <v>0.45378025264481447</v>
      </c>
      <c r="AK2427" s="3">
        <f t="shared" si="193"/>
        <v>3.8004577271286557</v>
      </c>
      <c r="AL2427" s="3">
        <f t="shared" si="192"/>
        <v>0.75630042107469087</v>
      </c>
    </row>
    <row r="2428" spans="1:38" x14ac:dyDescent="0.2">
      <c r="A2428" s="2">
        <v>26</v>
      </c>
      <c r="B2428" s="2" t="s">
        <v>2457</v>
      </c>
      <c r="C2428" s="2" t="s">
        <v>36</v>
      </c>
      <c r="D2428" s="2">
        <v>44.967070999999997</v>
      </c>
      <c r="E2428" s="2">
        <v>8.7237068000000004</v>
      </c>
      <c r="F2428">
        <v>32100</v>
      </c>
      <c r="G2428">
        <v>1400</v>
      </c>
      <c r="H2428">
        <v>4.5995748000000003E-2</v>
      </c>
      <c r="I2428">
        <v>2.0229264000000001E-3</v>
      </c>
      <c r="J2428">
        <v>3.8485046999999998E-3</v>
      </c>
      <c r="K2428">
        <v>8.7319584999999995E-3</v>
      </c>
      <c r="L2428">
        <v>9.7545024999999997E-3</v>
      </c>
      <c r="M2428">
        <v>1.9436477999999999</v>
      </c>
      <c r="N2428">
        <v>0.99007738000000001</v>
      </c>
      <c r="O2428">
        <v>1</v>
      </c>
      <c r="P2428">
        <v>1</v>
      </c>
      <c r="Q2428">
        <v>0.99007738000000001</v>
      </c>
      <c r="R2428">
        <v>1.9243617</v>
      </c>
      <c r="S2428">
        <v>1.9084913999999999</v>
      </c>
      <c r="T2428">
        <v>44.965381000000001</v>
      </c>
      <c r="U2428">
        <v>1005.8076</v>
      </c>
      <c r="V2428">
        <v>923.10348999999997</v>
      </c>
      <c r="W2428">
        <v>44.588462999999997</v>
      </c>
      <c r="X2428">
        <v>989.74896999999999</v>
      </c>
      <c r="Y2428">
        <v>922.47910999999999</v>
      </c>
      <c r="Z2428">
        <v>4.6025339999999998E-2</v>
      </c>
      <c r="AA2428">
        <v>173.68053</v>
      </c>
      <c r="AB2428">
        <v>4.6369009000000003E-2</v>
      </c>
      <c r="AC2428">
        <v>174.97739000000001</v>
      </c>
      <c r="AD2428" s="2">
        <v>173.56886</v>
      </c>
      <c r="AE2428" s="2">
        <v>36.809443999999999</v>
      </c>
      <c r="AF2428" s="2">
        <f t="shared" si="189"/>
        <v>0.17356885999999999</v>
      </c>
      <c r="AG2428" s="2">
        <f t="shared" si="189"/>
        <v>3.6809443999999997E-2</v>
      </c>
      <c r="AH2428" s="8">
        <v>3167.8892000000001</v>
      </c>
      <c r="AI2428" s="3">
        <f t="shared" si="190"/>
        <v>3.4568412790174459</v>
      </c>
      <c r="AJ2428" s="3">
        <f t="shared" si="191"/>
        <v>0.73310618896085988</v>
      </c>
      <c r="AK2428" s="3">
        <f t="shared" si="193"/>
        <v>5.7614021316957427</v>
      </c>
      <c r="AL2428" s="3">
        <f t="shared" si="192"/>
        <v>1.2218436482680999</v>
      </c>
    </row>
    <row r="2429" spans="1:38" x14ac:dyDescent="0.2">
      <c r="A2429" s="2">
        <v>27</v>
      </c>
      <c r="B2429" s="2" t="s">
        <v>2458</v>
      </c>
      <c r="C2429" s="2" t="s">
        <v>36</v>
      </c>
      <c r="D2429" s="2">
        <v>45.058760999999997</v>
      </c>
      <c r="E2429" s="2">
        <v>8.8937650000000001</v>
      </c>
      <c r="F2429">
        <v>36600</v>
      </c>
      <c r="G2429">
        <v>1900</v>
      </c>
      <c r="H2429">
        <v>5.3585053000000001E-2</v>
      </c>
      <c r="I2429">
        <v>2.8021576999999998E-3</v>
      </c>
      <c r="J2429">
        <v>3.4815396999999999E-3</v>
      </c>
      <c r="K2429">
        <v>9.9735809000000009E-3</v>
      </c>
      <c r="L2429">
        <v>1.0929114E-2</v>
      </c>
      <c r="M2429">
        <v>2.6878041000000001</v>
      </c>
      <c r="N2429">
        <v>0.98343232000000003</v>
      </c>
      <c r="O2429">
        <v>1</v>
      </c>
      <c r="P2429">
        <v>1</v>
      </c>
      <c r="Q2429">
        <v>0.98343232000000003</v>
      </c>
      <c r="R2429">
        <v>2.6432734</v>
      </c>
      <c r="S2429">
        <v>2.6099043000000002</v>
      </c>
      <c r="T2429">
        <v>45.058025000000001</v>
      </c>
      <c r="U2429">
        <v>1007.6517</v>
      </c>
      <c r="V2429">
        <v>879.00644999999997</v>
      </c>
      <c r="W2429">
        <v>45.022615000000002</v>
      </c>
      <c r="X2429">
        <v>982.70349999999996</v>
      </c>
      <c r="Y2429">
        <v>878.93974000000003</v>
      </c>
      <c r="Z2429">
        <v>5.3632860999999997E-2</v>
      </c>
      <c r="AA2429">
        <v>202.38816</v>
      </c>
      <c r="AB2429">
        <v>5.4264705000000003E-2</v>
      </c>
      <c r="AC2429">
        <v>204.77247</v>
      </c>
      <c r="AD2429" s="2">
        <v>202.20775</v>
      </c>
      <c r="AE2429" s="2">
        <v>41.241937999999998</v>
      </c>
      <c r="AF2429" s="2">
        <f t="shared" si="189"/>
        <v>0.20220774999999999</v>
      </c>
      <c r="AG2429" s="2">
        <f t="shared" si="189"/>
        <v>4.1241937999999999E-2</v>
      </c>
      <c r="AH2429" s="8">
        <v>4713</v>
      </c>
      <c r="AI2429" s="3">
        <f t="shared" si="190"/>
        <v>2.9672453207159468</v>
      </c>
      <c r="AJ2429" s="3">
        <f t="shared" si="191"/>
        <v>0.60519415080656991</v>
      </c>
      <c r="AK2429" s="3">
        <f t="shared" si="193"/>
        <v>4.9454088678599115</v>
      </c>
      <c r="AL2429" s="3">
        <f t="shared" si="192"/>
        <v>1.0086569180109499</v>
      </c>
    </row>
    <row r="2430" spans="1:38" x14ac:dyDescent="0.2">
      <c r="A2430" s="2">
        <v>28</v>
      </c>
      <c r="B2430" s="2" t="s">
        <v>2459</v>
      </c>
      <c r="C2430" s="2" t="s">
        <v>36</v>
      </c>
      <c r="D2430" s="2">
        <v>45.058760999999997</v>
      </c>
      <c r="E2430" s="2">
        <v>8.8937650000000001</v>
      </c>
      <c r="F2430">
        <v>37600</v>
      </c>
      <c r="G2430">
        <v>2000</v>
      </c>
      <c r="H2430">
        <v>5.2153329999999998E-2</v>
      </c>
      <c r="I2430">
        <v>2.7951909999999998E-3</v>
      </c>
      <c r="J2430">
        <v>3.3863512999999998E-3</v>
      </c>
      <c r="K2430">
        <v>9.7082453999999992E-3</v>
      </c>
      <c r="L2430">
        <v>1.0655069E-2</v>
      </c>
      <c r="M2430">
        <v>2.6878041000000001</v>
      </c>
      <c r="N2430">
        <v>0.98343232000000003</v>
      </c>
      <c r="O2430">
        <v>1</v>
      </c>
      <c r="P2430">
        <v>1</v>
      </c>
      <c r="Q2430">
        <v>0.98343232000000003</v>
      </c>
      <c r="R2430">
        <v>2.6432734</v>
      </c>
      <c r="S2430">
        <v>2.6099043000000002</v>
      </c>
      <c r="T2430">
        <v>45.058025000000001</v>
      </c>
      <c r="U2430">
        <v>1007.6517</v>
      </c>
      <c r="V2430">
        <v>879.00644999999997</v>
      </c>
      <c r="W2430">
        <v>45.022615000000002</v>
      </c>
      <c r="X2430">
        <v>982.70349999999996</v>
      </c>
      <c r="Y2430">
        <v>878.93974000000003</v>
      </c>
      <c r="Z2430">
        <v>5.2199829000000003E-2</v>
      </c>
      <c r="AA2430">
        <v>196.98049</v>
      </c>
      <c r="AB2430">
        <v>5.2814914999999997E-2</v>
      </c>
      <c r="AC2430">
        <v>199.30157</v>
      </c>
      <c r="AD2430" s="2">
        <v>196.80502000000001</v>
      </c>
      <c r="AE2430" s="2">
        <v>40.207808</v>
      </c>
      <c r="AF2430" s="2">
        <f t="shared" si="189"/>
        <v>0.19680502000000002</v>
      </c>
      <c r="AG2430" s="2">
        <f t="shared" si="189"/>
        <v>4.0207807999999998E-2</v>
      </c>
      <c r="AH2430" s="8">
        <v>4713</v>
      </c>
      <c r="AI2430" s="3">
        <f t="shared" si="190"/>
        <v>3.0487027210992887</v>
      </c>
      <c r="AJ2430" s="3">
        <f t="shared" si="191"/>
        <v>0.62285836844526499</v>
      </c>
      <c r="AK2430" s="3">
        <f t="shared" si="193"/>
        <v>5.0811712018321478</v>
      </c>
      <c r="AL2430" s="3">
        <f t="shared" si="192"/>
        <v>1.0380972807421083</v>
      </c>
    </row>
    <row r="2431" spans="1:38" x14ac:dyDescent="0.2">
      <c r="A2431" s="2">
        <v>29</v>
      </c>
      <c r="B2431" s="2" t="s">
        <v>2460</v>
      </c>
      <c r="C2431" s="2" t="s">
        <v>36</v>
      </c>
      <c r="D2431" s="2">
        <v>45.587128999999997</v>
      </c>
      <c r="E2431" s="2">
        <v>8.7028859000000001</v>
      </c>
      <c r="F2431">
        <v>13330</v>
      </c>
      <c r="G2431">
        <v>890</v>
      </c>
      <c r="H2431">
        <v>0.17950063999999999</v>
      </c>
      <c r="I2431">
        <v>1.2053509E-2</v>
      </c>
      <c r="J2431">
        <v>1.0089367E-2</v>
      </c>
      <c r="K2431">
        <v>3.2989875000000002E-2</v>
      </c>
      <c r="L2431">
        <v>3.6543319999999997E-2</v>
      </c>
      <c r="M2431">
        <v>3.3743357999999999</v>
      </c>
      <c r="N2431">
        <v>0.95969199999999999</v>
      </c>
      <c r="O2431">
        <v>1</v>
      </c>
      <c r="P2431">
        <v>1</v>
      </c>
      <c r="Q2431">
        <v>0.95969199999999999</v>
      </c>
      <c r="R2431">
        <v>3.2383229999999998</v>
      </c>
      <c r="S2431">
        <v>3.2248684000000001</v>
      </c>
      <c r="T2431">
        <v>45.597239999999999</v>
      </c>
      <c r="U2431">
        <v>997.47862999999995</v>
      </c>
      <c r="V2431">
        <v>848.82335</v>
      </c>
      <c r="W2431">
        <v>46.110430000000001</v>
      </c>
      <c r="X2431">
        <v>859.13369999999998</v>
      </c>
      <c r="Y2431">
        <v>849.85095999999999</v>
      </c>
      <c r="Z2431">
        <v>0.17959501</v>
      </c>
      <c r="AA2431">
        <v>677.71702000000005</v>
      </c>
      <c r="AB2431">
        <v>0.18029244999999999</v>
      </c>
      <c r="AC2431">
        <v>680.34884999999997</v>
      </c>
      <c r="AD2431" s="2">
        <v>677.36090999999999</v>
      </c>
      <c r="AE2431" s="2">
        <v>137.89931999999999</v>
      </c>
      <c r="AF2431" s="2">
        <f t="shared" si="189"/>
        <v>0.67736090999999998</v>
      </c>
      <c r="AG2431" s="2">
        <f t="shared" si="189"/>
        <v>0.13789931999999999</v>
      </c>
      <c r="AH2431" s="8">
        <v>4360.9629000000004</v>
      </c>
      <c r="AI2431" s="3">
        <f t="shared" si="190"/>
        <v>0.88579070794032089</v>
      </c>
      <c r="AJ2431" s="3">
        <f t="shared" si="191"/>
        <v>0.18033213089797112</v>
      </c>
      <c r="AK2431" s="3">
        <f t="shared" si="193"/>
        <v>1.4763178465672016</v>
      </c>
      <c r="AL2431" s="3">
        <f t="shared" si="192"/>
        <v>0.30055355149661855</v>
      </c>
    </row>
    <row r="2432" spans="1:38" x14ac:dyDescent="0.2">
      <c r="A2432" s="2">
        <v>30</v>
      </c>
      <c r="B2432" s="2" t="s">
        <v>2461</v>
      </c>
      <c r="C2432" s="2" t="s">
        <v>36</v>
      </c>
      <c r="D2432" s="2">
        <v>45.265267000000001</v>
      </c>
      <c r="E2432" s="2">
        <v>8.9858600000000006</v>
      </c>
      <c r="F2432">
        <v>12900</v>
      </c>
      <c r="G2432">
        <v>1000</v>
      </c>
      <c r="H2432">
        <v>0.17535782999999999</v>
      </c>
      <c r="I2432">
        <v>1.3694081E-2</v>
      </c>
      <c r="J2432">
        <v>1.0325632E-2</v>
      </c>
      <c r="K2432">
        <v>3.2313306999999999E-2</v>
      </c>
      <c r="L2432">
        <v>3.6582732999999999E-2</v>
      </c>
      <c r="M2432">
        <v>3.1717905000000002</v>
      </c>
      <c r="N2432">
        <v>0.96335042999999998</v>
      </c>
      <c r="O2432">
        <v>1</v>
      </c>
      <c r="P2432">
        <v>1</v>
      </c>
      <c r="Q2432">
        <v>0.96335042999999998</v>
      </c>
      <c r="R2432">
        <v>3.0555457000000001</v>
      </c>
      <c r="S2432">
        <v>3.0358938000000002</v>
      </c>
      <c r="T2432">
        <v>45.267904999999999</v>
      </c>
      <c r="U2432">
        <v>1007.4795</v>
      </c>
      <c r="V2432">
        <v>856.67981999999995</v>
      </c>
      <c r="W2432">
        <v>45.949238999999999</v>
      </c>
      <c r="X2432">
        <v>976.63095999999996</v>
      </c>
      <c r="Y2432">
        <v>858.02360999999996</v>
      </c>
      <c r="Z2432">
        <v>0.1754656</v>
      </c>
      <c r="AA2432">
        <v>662.13432</v>
      </c>
      <c r="AB2432">
        <v>0.17651849999999999</v>
      </c>
      <c r="AC2432">
        <v>666.10754999999995</v>
      </c>
      <c r="AD2432" s="2">
        <v>661.72765000000004</v>
      </c>
      <c r="AE2432" s="2">
        <v>138.04804999999999</v>
      </c>
      <c r="AF2432" s="2">
        <f t="shared" si="189"/>
        <v>0.66172765</v>
      </c>
      <c r="AG2432" s="2">
        <f t="shared" si="189"/>
        <v>0.13804804999999998</v>
      </c>
      <c r="AH2432" s="8">
        <v>4445.7451000000001</v>
      </c>
      <c r="AI2432" s="3">
        <f t="shared" si="190"/>
        <v>0.90671743881338485</v>
      </c>
      <c r="AJ2432" s="3">
        <f t="shared" si="191"/>
        <v>0.18915723761759401</v>
      </c>
      <c r="AK2432" s="3">
        <f t="shared" si="193"/>
        <v>1.5111957313556414</v>
      </c>
      <c r="AL2432" s="3">
        <f t="shared" si="192"/>
        <v>0.31526206269599</v>
      </c>
    </row>
    <row r="2433" spans="1:38" x14ac:dyDescent="0.2">
      <c r="A2433" s="2">
        <v>31</v>
      </c>
      <c r="B2433" s="2" t="s">
        <v>2462</v>
      </c>
      <c r="C2433" s="2" t="s">
        <v>36</v>
      </c>
      <c r="D2433" s="2">
        <v>45.102924000000002</v>
      </c>
      <c r="E2433" s="2">
        <v>9.3721191000000008</v>
      </c>
      <c r="F2433">
        <v>31800</v>
      </c>
      <c r="G2433">
        <v>1500</v>
      </c>
      <c r="H2433">
        <v>6.1647144000000001E-2</v>
      </c>
      <c r="I2433">
        <v>2.9261669999999999E-3</v>
      </c>
      <c r="J2433">
        <v>4.0245500999999996E-3</v>
      </c>
      <c r="K2433">
        <v>1.1468900000000001E-2</v>
      </c>
      <c r="L2433">
        <v>1.2501805E-2</v>
      </c>
      <c r="M2433">
        <v>2.6916269000000002</v>
      </c>
      <c r="N2433">
        <v>0.98038320999999995</v>
      </c>
      <c r="O2433">
        <v>1</v>
      </c>
      <c r="P2433">
        <v>1</v>
      </c>
      <c r="Q2433">
        <v>0.98038320999999995</v>
      </c>
      <c r="R2433">
        <v>2.6388259000000001</v>
      </c>
      <c r="S2433">
        <v>2.6068989999999999</v>
      </c>
      <c r="T2433">
        <v>45.10284</v>
      </c>
      <c r="U2433">
        <v>1009.89</v>
      </c>
      <c r="V2433">
        <v>878.89601000000005</v>
      </c>
      <c r="W2433">
        <v>45.340938000000001</v>
      </c>
      <c r="X2433">
        <v>989.16439000000003</v>
      </c>
      <c r="Y2433">
        <v>879.34289000000001</v>
      </c>
      <c r="Z2433">
        <v>6.1700657999999999E-2</v>
      </c>
      <c r="AA2433">
        <v>232.83267000000001</v>
      </c>
      <c r="AB2433">
        <v>6.2396196000000001E-2</v>
      </c>
      <c r="AC2433">
        <v>235.45733999999999</v>
      </c>
      <c r="AD2433" s="2">
        <v>232.63073</v>
      </c>
      <c r="AE2433" s="2">
        <v>47.176622000000002</v>
      </c>
      <c r="AF2433" s="2">
        <f t="shared" si="189"/>
        <v>0.23263073000000001</v>
      </c>
      <c r="AG2433" s="2">
        <f t="shared" si="189"/>
        <v>4.7176622000000001E-2</v>
      </c>
      <c r="AH2433" s="8">
        <v>4731.7329</v>
      </c>
      <c r="AI2433" s="3">
        <f t="shared" si="190"/>
        <v>2.5791949326729102</v>
      </c>
      <c r="AJ2433" s="3">
        <f t="shared" si="191"/>
        <v>0.52305086435925874</v>
      </c>
      <c r="AK2433" s="3">
        <f t="shared" si="193"/>
        <v>4.2986582211215172</v>
      </c>
      <c r="AL2433" s="3">
        <f t="shared" si="192"/>
        <v>0.87175144059876464</v>
      </c>
    </row>
    <row r="2434" spans="1:38" x14ac:dyDescent="0.2">
      <c r="A2434" s="2">
        <v>32</v>
      </c>
      <c r="B2434" s="2" t="s">
        <v>2463</v>
      </c>
      <c r="C2434" s="2" t="s">
        <v>36</v>
      </c>
      <c r="D2434" s="2">
        <v>45.102924000000002</v>
      </c>
      <c r="E2434" s="2">
        <v>9.3721191000000008</v>
      </c>
      <c r="F2434">
        <v>29800</v>
      </c>
      <c r="G2434">
        <v>2500</v>
      </c>
      <c r="H2434">
        <v>6.5801306000000004E-2</v>
      </c>
      <c r="I2434">
        <v>5.5805107000000001E-3</v>
      </c>
      <c r="J2434">
        <v>4.3012755E-3</v>
      </c>
      <c r="K2434">
        <v>1.2238796999999999E-2</v>
      </c>
      <c r="L2434">
        <v>1.4122012E-2</v>
      </c>
      <c r="M2434">
        <v>2.6916269000000002</v>
      </c>
      <c r="N2434">
        <v>0.98038320999999995</v>
      </c>
      <c r="O2434">
        <v>1</v>
      </c>
      <c r="P2434">
        <v>1</v>
      </c>
      <c r="Q2434">
        <v>0.98038320999999995</v>
      </c>
      <c r="R2434">
        <v>2.6388259000000001</v>
      </c>
      <c r="S2434">
        <v>2.6068989999999999</v>
      </c>
      <c r="T2434">
        <v>45.10284</v>
      </c>
      <c r="U2434">
        <v>1009.89</v>
      </c>
      <c r="V2434">
        <v>878.89601000000005</v>
      </c>
      <c r="W2434">
        <v>45.340938000000001</v>
      </c>
      <c r="X2434">
        <v>989.16439000000003</v>
      </c>
      <c r="Y2434">
        <v>879.34289000000001</v>
      </c>
      <c r="Z2434">
        <v>6.5858505999999997E-2</v>
      </c>
      <c r="AA2434">
        <v>248.52267000000001</v>
      </c>
      <c r="AB2434">
        <v>6.6600610000000005E-2</v>
      </c>
      <c r="AC2434">
        <v>251.32306</v>
      </c>
      <c r="AD2434" s="2">
        <v>248.30681000000001</v>
      </c>
      <c r="AE2434" s="2">
        <v>53.290610000000001</v>
      </c>
      <c r="AF2434" s="2">
        <f t="shared" si="189"/>
        <v>0.24830681000000002</v>
      </c>
      <c r="AG2434" s="2">
        <f t="shared" si="189"/>
        <v>5.3290610000000002E-2</v>
      </c>
      <c r="AH2434" s="8">
        <v>4731.7329</v>
      </c>
      <c r="AI2434" s="3">
        <f t="shared" si="190"/>
        <v>2.416365463355596</v>
      </c>
      <c r="AJ2434" s="3">
        <f t="shared" si="191"/>
        <v>0.51859064809842448</v>
      </c>
      <c r="AK2434" s="3">
        <f t="shared" si="193"/>
        <v>4.0272757722593271</v>
      </c>
      <c r="AL2434" s="3">
        <f t="shared" si="192"/>
        <v>0.86431774683070761</v>
      </c>
    </row>
    <row r="2435" spans="1:38" x14ac:dyDescent="0.2">
      <c r="A2435" s="2">
        <v>33</v>
      </c>
      <c r="B2435" s="2" t="s">
        <v>2464</v>
      </c>
      <c r="C2435" s="2" t="s">
        <v>36</v>
      </c>
      <c r="D2435" s="2">
        <v>45.128489999999999</v>
      </c>
      <c r="E2435" s="2">
        <v>9.8797396000000006</v>
      </c>
      <c r="F2435">
        <v>28600</v>
      </c>
      <c r="G2435">
        <v>1400</v>
      </c>
      <c r="H2435">
        <v>6.4960021000000007E-2</v>
      </c>
      <c r="I2435">
        <v>3.2002141999999999E-3</v>
      </c>
      <c r="J2435">
        <v>4.4499633999999996E-3</v>
      </c>
      <c r="K2435">
        <v>1.2120792E-2</v>
      </c>
      <c r="L2435">
        <v>1.3302524E-2</v>
      </c>
      <c r="M2435">
        <v>2.5328808999999999</v>
      </c>
      <c r="N2435">
        <v>0.98239396000000001</v>
      </c>
      <c r="O2435">
        <v>1</v>
      </c>
      <c r="P2435">
        <v>1</v>
      </c>
      <c r="Q2435">
        <v>0.98239396000000001</v>
      </c>
      <c r="R2435">
        <v>2.4882868999999999</v>
      </c>
      <c r="S2435">
        <v>2.4577103999999999</v>
      </c>
      <c r="T2435">
        <v>45.125168000000002</v>
      </c>
      <c r="U2435">
        <v>1011.6545</v>
      </c>
      <c r="V2435">
        <v>887.26196000000004</v>
      </c>
      <c r="W2435">
        <v>45.343046999999999</v>
      </c>
      <c r="X2435">
        <v>995.96249</v>
      </c>
      <c r="Y2435">
        <v>887.66146000000003</v>
      </c>
      <c r="Z2435">
        <v>6.5018415999999996E-2</v>
      </c>
      <c r="AA2435">
        <v>245.35251</v>
      </c>
      <c r="AB2435">
        <v>6.5759254000000003E-2</v>
      </c>
      <c r="AC2435">
        <v>248.14813000000001</v>
      </c>
      <c r="AD2435" s="2">
        <v>245.13216</v>
      </c>
      <c r="AE2435" s="2">
        <v>50.198205000000002</v>
      </c>
      <c r="AF2435" s="2">
        <f t="shared" si="189"/>
        <v>0.24513215999999999</v>
      </c>
      <c r="AG2435" s="2">
        <f t="shared" si="189"/>
        <v>5.0198205000000003E-2</v>
      </c>
      <c r="AH2435" s="8">
        <v>4746.6063999999997</v>
      </c>
      <c r="AI2435" s="3">
        <f t="shared" si="190"/>
        <v>2.447659254501735</v>
      </c>
      <c r="AJ2435" s="3">
        <f t="shared" si="191"/>
        <v>0.50123207427220184</v>
      </c>
      <c r="AK2435" s="3">
        <f t="shared" si="193"/>
        <v>4.0794320908362245</v>
      </c>
      <c r="AL2435" s="3">
        <f t="shared" si="192"/>
        <v>0.8353867904536697</v>
      </c>
    </row>
    <row r="2436" spans="1:38" x14ac:dyDescent="0.2">
      <c r="A2436" s="2">
        <v>34</v>
      </c>
      <c r="B2436" s="2" t="s">
        <v>2465</v>
      </c>
      <c r="C2436" s="2" t="s">
        <v>36</v>
      </c>
      <c r="D2436" s="2">
        <v>44.911828999999997</v>
      </c>
      <c r="E2436" s="2">
        <v>10.520047999999999</v>
      </c>
      <c r="F2436">
        <v>21300</v>
      </c>
      <c r="G2436">
        <v>1400</v>
      </c>
      <c r="H2436">
        <v>8.7332706999999996E-2</v>
      </c>
      <c r="I2436">
        <v>5.7823557000000001E-3</v>
      </c>
      <c r="J2436">
        <v>6.0107032999999997E-3</v>
      </c>
      <c r="K2436">
        <v>1.6279152000000002E-2</v>
      </c>
      <c r="L2436">
        <v>1.8291391000000001E-2</v>
      </c>
      <c r="M2436">
        <v>2.5335282000000001</v>
      </c>
      <c r="N2436">
        <v>0.98208068999999998</v>
      </c>
      <c r="O2436">
        <v>1</v>
      </c>
      <c r="P2436">
        <v>1</v>
      </c>
      <c r="Q2436">
        <v>0.98208068999999998</v>
      </c>
      <c r="R2436">
        <v>2.4881291000000001</v>
      </c>
      <c r="S2436">
        <v>2.4583344</v>
      </c>
      <c r="T2436">
        <v>44.916006000000003</v>
      </c>
      <c r="U2436">
        <v>1012.9752999999999</v>
      </c>
      <c r="V2436">
        <v>886.84150999999997</v>
      </c>
      <c r="W2436">
        <v>45.344866000000003</v>
      </c>
      <c r="X2436">
        <v>1000.4876</v>
      </c>
      <c r="Y2436">
        <v>887.62986000000001</v>
      </c>
      <c r="Z2436">
        <v>8.7411755999999993E-2</v>
      </c>
      <c r="AA2436">
        <v>329.85568000000001</v>
      </c>
      <c r="AB2436">
        <v>8.8380440000000005E-2</v>
      </c>
      <c r="AC2436">
        <v>333.5111</v>
      </c>
      <c r="AD2436" s="2">
        <v>329.55738000000002</v>
      </c>
      <c r="AE2436" s="2">
        <v>69.024116000000006</v>
      </c>
      <c r="AF2436" s="2">
        <f t="shared" si="189"/>
        <v>0.32955738000000001</v>
      </c>
      <c r="AG2436" s="2">
        <f t="shared" si="189"/>
        <v>6.902411600000001E-2</v>
      </c>
      <c r="AH2436" s="8">
        <v>4758.6625999999997</v>
      </c>
      <c r="AI2436" s="3">
        <f t="shared" si="190"/>
        <v>1.8206237711927433</v>
      </c>
      <c r="AJ2436" s="3">
        <f t="shared" si="191"/>
        <v>0.38132038303971638</v>
      </c>
      <c r="AK2436" s="3">
        <f t="shared" si="193"/>
        <v>3.0343729519879057</v>
      </c>
      <c r="AL2436" s="3">
        <f t="shared" si="192"/>
        <v>0.63553397173286064</v>
      </c>
    </row>
    <row r="2437" spans="1:38" x14ac:dyDescent="0.2">
      <c r="A2437" s="2">
        <v>35</v>
      </c>
      <c r="B2437" s="2" t="s">
        <v>2466</v>
      </c>
      <c r="C2437" s="2" t="s">
        <v>36</v>
      </c>
      <c r="D2437" s="2">
        <v>45.005664000000003</v>
      </c>
      <c r="E2437" s="2">
        <v>11.873452</v>
      </c>
      <c r="F2437">
        <v>24100</v>
      </c>
      <c r="G2437">
        <v>2300</v>
      </c>
      <c r="H2437">
        <v>7.2777079999999994E-2</v>
      </c>
      <c r="I2437">
        <v>7.0354284E-3</v>
      </c>
      <c r="J2437">
        <v>5.2544910999999996E-3</v>
      </c>
      <c r="K2437">
        <v>1.3621464E-2</v>
      </c>
      <c r="L2437">
        <v>1.6206518E-2</v>
      </c>
      <c r="M2437">
        <v>2.3731827000000001</v>
      </c>
      <c r="N2437">
        <v>0.98320498999999995</v>
      </c>
      <c r="O2437">
        <v>1</v>
      </c>
      <c r="P2437">
        <v>1</v>
      </c>
      <c r="Q2437">
        <v>0.98320498999999995</v>
      </c>
      <c r="R2437">
        <v>2.3333251000000002</v>
      </c>
      <c r="S2437">
        <v>2.3059957</v>
      </c>
      <c r="T2437">
        <v>45.004927000000002</v>
      </c>
      <c r="U2437">
        <v>1015.5087</v>
      </c>
      <c r="V2437">
        <v>895.95038999999997</v>
      </c>
      <c r="W2437">
        <v>45.345472999999998</v>
      </c>
      <c r="X2437">
        <v>1004.6501</v>
      </c>
      <c r="Y2437">
        <v>896.55984000000001</v>
      </c>
      <c r="Z2437">
        <v>7.2845653999999996E-2</v>
      </c>
      <c r="AA2437">
        <v>274.88925999999998</v>
      </c>
      <c r="AB2437">
        <v>7.3631577000000004E-2</v>
      </c>
      <c r="AC2437">
        <v>277.85500999999999</v>
      </c>
      <c r="AD2437" s="2">
        <v>274.63049000000001</v>
      </c>
      <c r="AE2437" s="2">
        <v>61.156671000000003</v>
      </c>
      <c r="AF2437" s="2">
        <f t="shared" si="189"/>
        <v>0.27463049</v>
      </c>
      <c r="AG2437" s="2">
        <f t="shared" si="189"/>
        <v>6.1156671000000003E-2</v>
      </c>
      <c r="AH2437" s="8">
        <v>4779.7084999999997</v>
      </c>
      <c r="AI2437" s="3">
        <f t="shared" si="190"/>
        <v>2.1847537758826414</v>
      </c>
      <c r="AJ2437" s="3">
        <f t="shared" si="191"/>
        <v>0.48651651128635592</v>
      </c>
      <c r="AK2437" s="3">
        <f t="shared" si="193"/>
        <v>3.6412562931377357</v>
      </c>
      <c r="AL2437" s="3">
        <f t="shared" si="192"/>
        <v>0.81086085214392645</v>
      </c>
    </row>
    <row r="2438" spans="1:38" x14ac:dyDescent="0.2">
      <c r="A2438" s="2">
        <v>36</v>
      </c>
      <c r="B2438" s="2" t="s">
        <v>2467</v>
      </c>
      <c r="C2438" s="2" t="s">
        <v>36</v>
      </c>
      <c r="D2438" s="2">
        <v>45.043188000000001</v>
      </c>
      <c r="E2438" s="2">
        <v>12.141696</v>
      </c>
      <c r="F2438">
        <v>26400</v>
      </c>
      <c r="G2438">
        <v>1700</v>
      </c>
      <c r="H2438">
        <v>6.6344231000000004E-2</v>
      </c>
      <c r="I2438">
        <v>4.3074013000000003E-3</v>
      </c>
      <c r="J2438">
        <v>4.7864251E-3</v>
      </c>
      <c r="K2438">
        <v>1.2422455000000001E-2</v>
      </c>
      <c r="L2438">
        <v>1.3992175000000001E-2</v>
      </c>
      <c r="M2438">
        <v>2.3704296</v>
      </c>
      <c r="N2438">
        <v>0.98323766999999995</v>
      </c>
      <c r="O2438">
        <v>1</v>
      </c>
      <c r="P2438">
        <v>1</v>
      </c>
      <c r="Q2438">
        <v>0.98323766999999995</v>
      </c>
      <c r="R2438">
        <v>2.3306955999999999</v>
      </c>
      <c r="S2438">
        <v>2.3033733000000001</v>
      </c>
      <c r="T2438">
        <v>45.044038999999998</v>
      </c>
      <c r="U2438">
        <v>1015.7454</v>
      </c>
      <c r="V2438">
        <v>896.17927999999995</v>
      </c>
      <c r="W2438">
        <v>45.345146999999997</v>
      </c>
      <c r="X2438">
        <v>1005.1231</v>
      </c>
      <c r="Y2438">
        <v>896.71765000000005</v>
      </c>
      <c r="Z2438">
        <v>6.6406728999999998E-2</v>
      </c>
      <c r="AA2438">
        <v>250.59143</v>
      </c>
      <c r="AB2438">
        <v>6.7124165999999999E-2</v>
      </c>
      <c r="AC2438">
        <v>253.29874000000001</v>
      </c>
      <c r="AD2438" s="2">
        <v>250.35559000000001</v>
      </c>
      <c r="AE2438" s="2">
        <v>52.800659000000003</v>
      </c>
      <c r="AF2438" s="2">
        <f t="shared" si="189"/>
        <v>0.25035559000000002</v>
      </c>
      <c r="AG2438" s="2">
        <f t="shared" si="189"/>
        <v>5.2800659E-2</v>
      </c>
      <c r="AH2438" s="8">
        <v>4781.5454</v>
      </c>
      <c r="AI2438" s="3">
        <f t="shared" si="190"/>
        <v>2.3965911845627255</v>
      </c>
      <c r="AJ2438" s="3">
        <f t="shared" si="191"/>
        <v>0.50544744736277925</v>
      </c>
      <c r="AK2438" s="3">
        <f t="shared" si="193"/>
        <v>3.9943186409378755</v>
      </c>
      <c r="AL2438" s="3">
        <f t="shared" si="192"/>
        <v>0.84241241227129859</v>
      </c>
    </row>
    <row r="2439" spans="1:38" x14ac:dyDescent="0.2">
      <c r="A2439" s="2">
        <v>37</v>
      </c>
      <c r="B2439" s="2" t="s">
        <v>2468</v>
      </c>
      <c r="C2439" s="2" t="s">
        <v>36</v>
      </c>
      <c r="D2439" s="2">
        <v>45.043188000000001</v>
      </c>
      <c r="E2439" s="2">
        <v>12.141696</v>
      </c>
      <c r="F2439">
        <v>21900</v>
      </c>
      <c r="G2439">
        <v>1200</v>
      </c>
      <c r="H2439">
        <v>8.0032223E-2</v>
      </c>
      <c r="I2439">
        <v>4.4134578999999998E-3</v>
      </c>
      <c r="J2439">
        <v>5.7922920999999997E-3</v>
      </c>
      <c r="K2439">
        <v>1.4975519E-2</v>
      </c>
      <c r="L2439">
        <v>1.6652190000000001E-2</v>
      </c>
      <c r="M2439">
        <v>2.3704296</v>
      </c>
      <c r="N2439">
        <v>0.98323766999999995</v>
      </c>
      <c r="O2439">
        <v>1</v>
      </c>
      <c r="P2439">
        <v>1</v>
      </c>
      <c r="Q2439">
        <v>0.98323766999999995</v>
      </c>
      <c r="R2439">
        <v>2.3306955999999999</v>
      </c>
      <c r="S2439">
        <v>2.3033733000000001</v>
      </c>
      <c r="T2439">
        <v>45.044038999999998</v>
      </c>
      <c r="U2439">
        <v>1015.7454</v>
      </c>
      <c r="V2439">
        <v>896.17927999999995</v>
      </c>
      <c r="W2439">
        <v>45.345146999999997</v>
      </c>
      <c r="X2439">
        <v>1005.1231</v>
      </c>
      <c r="Y2439">
        <v>896.71765000000005</v>
      </c>
      <c r="Z2439">
        <v>8.0107874999999995E-2</v>
      </c>
      <c r="AA2439">
        <v>302.29387000000003</v>
      </c>
      <c r="AB2439">
        <v>8.0972348999999999E-2</v>
      </c>
      <c r="AC2439">
        <v>305.55603000000002</v>
      </c>
      <c r="AD2439" s="2">
        <v>302.00839000000002</v>
      </c>
      <c r="AE2439" s="2">
        <v>62.838453000000001</v>
      </c>
      <c r="AF2439" s="2">
        <f t="shared" si="189"/>
        <v>0.30200839000000002</v>
      </c>
      <c r="AG2439" s="2">
        <f t="shared" si="189"/>
        <v>6.2838453000000002E-2</v>
      </c>
      <c r="AH2439" s="8">
        <v>4781.5454</v>
      </c>
      <c r="AI2439" s="3">
        <f t="shared" si="190"/>
        <v>1.9866997734731806</v>
      </c>
      <c r="AJ2439" s="3">
        <f t="shared" si="191"/>
        <v>0.41336977539102504</v>
      </c>
      <c r="AK2439" s="3">
        <f t="shared" si="193"/>
        <v>3.3111662891219678</v>
      </c>
      <c r="AL2439" s="3">
        <f t="shared" si="192"/>
        <v>0.68894962565170847</v>
      </c>
    </row>
    <row r="2440" spans="1:38" x14ac:dyDescent="0.2">
      <c r="A2440" s="2">
        <v>38</v>
      </c>
      <c r="B2440" s="2" t="s">
        <v>2469</v>
      </c>
      <c r="C2440" s="2" t="s">
        <v>36</v>
      </c>
      <c r="D2440" s="2">
        <v>45.043188000000001</v>
      </c>
      <c r="E2440" s="2">
        <v>12.141696</v>
      </c>
      <c r="F2440">
        <v>22600</v>
      </c>
      <c r="G2440">
        <v>1400</v>
      </c>
      <c r="H2440">
        <v>7.7544942000000006E-2</v>
      </c>
      <c r="I2440">
        <v>4.8390433999999996E-3</v>
      </c>
      <c r="J2440">
        <v>5.6095038000000003E-3</v>
      </c>
      <c r="K2440">
        <v>1.4511605E-2</v>
      </c>
      <c r="L2440">
        <v>1.6293236999999999E-2</v>
      </c>
      <c r="M2440">
        <v>2.3704296</v>
      </c>
      <c r="N2440">
        <v>0.98323766999999995</v>
      </c>
      <c r="O2440">
        <v>1</v>
      </c>
      <c r="P2440">
        <v>1</v>
      </c>
      <c r="Q2440">
        <v>0.98323766999999995</v>
      </c>
      <c r="R2440">
        <v>2.3306955999999999</v>
      </c>
      <c r="S2440">
        <v>2.3033733000000001</v>
      </c>
      <c r="T2440">
        <v>45.044038999999998</v>
      </c>
      <c r="U2440">
        <v>1015.7454</v>
      </c>
      <c r="V2440">
        <v>896.17927999999995</v>
      </c>
      <c r="W2440">
        <v>45.345146999999997</v>
      </c>
      <c r="X2440">
        <v>1005.1231</v>
      </c>
      <c r="Y2440">
        <v>896.71765000000005</v>
      </c>
      <c r="Z2440">
        <v>7.7618203999999996E-2</v>
      </c>
      <c r="AA2440">
        <v>292.89888000000002</v>
      </c>
      <c r="AB2440">
        <v>7.8455960000000005E-2</v>
      </c>
      <c r="AC2440">
        <v>296.06022999999999</v>
      </c>
      <c r="AD2440" s="2">
        <v>292.62241999999998</v>
      </c>
      <c r="AE2440" s="2">
        <v>61.483911999999997</v>
      </c>
      <c r="AF2440" s="2">
        <f t="shared" si="189"/>
        <v>0.29262241999999999</v>
      </c>
      <c r="AG2440" s="2">
        <f t="shared" si="189"/>
        <v>6.1483911999999995E-2</v>
      </c>
      <c r="AH2440" s="8">
        <v>4781.5454</v>
      </c>
      <c r="AI2440" s="3">
        <f t="shared" si="190"/>
        <v>2.0504238875476459</v>
      </c>
      <c r="AJ2440" s="3">
        <f t="shared" si="191"/>
        <v>0.43082167752107769</v>
      </c>
      <c r="AK2440" s="3">
        <f t="shared" si="193"/>
        <v>3.4173731459127432</v>
      </c>
      <c r="AL2440" s="3">
        <f t="shared" si="192"/>
        <v>0.71803612920179627</v>
      </c>
    </row>
    <row r="2441" spans="1:38" x14ac:dyDescent="0.2">
      <c r="A2441" s="2">
        <v>0</v>
      </c>
      <c r="B2441" s="2" t="s">
        <v>2470</v>
      </c>
      <c r="C2441" s="2" t="s">
        <v>36</v>
      </c>
      <c r="D2441" s="2">
        <v>37.429285999999998</v>
      </c>
      <c r="E2441" s="2">
        <v>140.75452000000001</v>
      </c>
      <c r="F2441">
        <v>69600</v>
      </c>
      <c r="G2441">
        <v>3600</v>
      </c>
      <c r="H2441">
        <v>1.7825738000000001E-2</v>
      </c>
      <c r="I2441">
        <v>9.4056279000000003E-4</v>
      </c>
      <c r="J2441">
        <v>1.6798487000000001E-3</v>
      </c>
      <c r="K2441">
        <v>3.4642639999999999E-3</v>
      </c>
      <c r="L2441">
        <v>3.9632909999999999E-3</v>
      </c>
      <c r="M2441">
        <v>1.5919068000000001</v>
      </c>
      <c r="N2441">
        <v>0.99615754999999995</v>
      </c>
      <c r="O2441">
        <v>1</v>
      </c>
      <c r="P2441">
        <v>1</v>
      </c>
      <c r="Q2441">
        <v>0.99615754999999995</v>
      </c>
      <c r="R2441">
        <v>1.58579</v>
      </c>
      <c r="S2441">
        <v>1.5857209999999999</v>
      </c>
      <c r="T2441">
        <v>37.429789</v>
      </c>
      <c r="U2441">
        <v>958.56942000000004</v>
      </c>
      <c r="V2441">
        <v>936.25676999999996</v>
      </c>
      <c r="W2441">
        <v>37.420828</v>
      </c>
      <c r="X2441">
        <v>944.80196999999998</v>
      </c>
      <c r="Y2441">
        <v>936.23491000000001</v>
      </c>
      <c r="Z2441">
        <v>1.7826024999999999E-2</v>
      </c>
      <c r="AA2441">
        <v>67.268017</v>
      </c>
      <c r="AB2441">
        <v>1.7826720000000001E-2</v>
      </c>
      <c r="AC2441">
        <v>67.270640999999998</v>
      </c>
      <c r="AD2441" s="2">
        <v>67.266935000000004</v>
      </c>
      <c r="AE2441" s="2">
        <v>14.955814999999999</v>
      </c>
      <c r="AF2441" s="2">
        <f t="shared" ref="AF2441:AG2504" si="194">AD2441/1000</f>
        <v>6.7266935E-2</v>
      </c>
      <c r="AG2441" s="2">
        <f t="shared" si="194"/>
        <v>1.4955814999999999E-2</v>
      </c>
      <c r="AH2441" s="8">
        <v>511.99099999999999</v>
      </c>
      <c r="AI2441" s="3">
        <f t="shared" ref="AI2441:AI2504" si="195">600/AD2441</f>
        <v>8.919686916016019</v>
      </c>
      <c r="AJ2441" s="3">
        <f t="shared" ref="AJ2441:AJ2504" si="196">AI2441*AE2441/AD2441</f>
        <v>1.9831613759993094</v>
      </c>
      <c r="AK2441" s="3">
        <f t="shared" si="193"/>
        <v>14.866144860026697</v>
      </c>
      <c r="AL2441" s="3">
        <f t="shared" ref="AL2441:AL2504" si="197">AK2441*AE2441/AD2441</f>
        <v>3.3052689599988487</v>
      </c>
    </row>
    <row r="2442" spans="1:38" x14ac:dyDescent="0.2">
      <c r="A2442" s="2">
        <v>1</v>
      </c>
      <c r="B2442" s="2" t="s">
        <v>2471</v>
      </c>
      <c r="C2442" s="2" t="s">
        <v>36</v>
      </c>
      <c r="D2442" s="2">
        <v>37.450000000000003</v>
      </c>
      <c r="E2442" s="2">
        <v>140.80699999999999</v>
      </c>
      <c r="F2442">
        <v>48000</v>
      </c>
      <c r="G2442">
        <v>2200</v>
      </c>
      <c r="H2442">
        <v>2.433242E-2</v>
      </c>
      <c r="I2442">
        <v>1.1330534000000001E-3</v>
      </c>
      <c r="J2442">
        <v>2.4644011000000002E-3</v>
      </c>
      <c r="K2442">
        <v>4.7376427999999996E-3</v>
      </c>
      <c r="L2442">
        <v>5.4591520999999997E-3</v>
      </c>
      <c r="M2442">
        <v>1.4746273000000001</v>
      </c>
      <c r="N2442">
        <v>0.99824964999999999</v>
      </c>
      <c r="O2442">
        <v>1</v>
      </c>
      <c r="P2442">
        <v>1</v>
      </c>
      <c r="Q2442">
        <v>0.99824964999999999</v>
      </c>
      <c r="R2442">
        <v>1.4720462000000001</v>
      </c>
      <c r="S2442">
        <v>1.4719926999999999</v>
      </c>
      <c r="T2442">
        <v>37.449361000000003</v>
      </c>
      <c r="U2442">
        <v>972.37645999999995</v>
      </c>
      <c r="V2442">
        <v>947.14963</v>
      </c>
      <c r="W2442">
        <v>37.431460000000001</v>
      </c>
      <c r="X2442">
        <v>963.30911000000003</v>
      </c>
      <c r="Y2442">
        <v>947.10778000000005</v>
      </c>
      <c r="Z2442">
        <v>2.4332812999999998E-2</v>
      </c>
      <c r="AA2442">
        <v>91.821938000000003</v>
      </c>
      <c r="AB2442">
        <v>2.4333593000000001E-2</v>
      </c>
      <c r="AC2442">
        <v>91.824879999999993</v>
      </c>
      <c r="AD2442" s="2">
        <v>91.820453000000001</v>
      </c>
      <c r="AE2442" s="2">
        <v>20.600574000000002</v>
      </c>
      <c r="AF2442" s="2">
        <f t="shared" si="194"/>
        <v>9.1820452999999996E-2</v>
      </c>
      <c r="AG2442" s="2">
        <f t="shared" si="194"/>
        <v>2.0600574000000003E-2</v>
      </c>
      <c r="AH2442" s="8">
        <v>630.98199</v>
      </c>
      <c r="AI2442" s="3">
        <f t="shared" si="195"/>
        <v>6.5344918304857416</v>
      </c>
      <c r="AJ2442" s="3">
        <f t="shared" si="196"/>
        <v>1.4660598821737134</v>
      </c>
      <c r="AK2442" s="3">
        <f t="shared" si="193"/>
        <v>10.890819717476235</v>
      </c>
      <c r="AL2442" s="3">
        <f t="shared" si="197"/>
        <v>2.4434331369561888</v>
      </c>
    </row>
    <row r="2443" spans="1:38" x14ac:dyDescent="0.2">
      <c r="A2443" s="2">
        <v>0</v>
      </c>
      <c r="B2443" s="2" t="s">
        <v>2472</v>
      </c>
      <c r="C2443" s="2" t="s">
        <v>36</v>
      </c>
      <c r="D2443" s="2">
        <v>37.759959000000002</v>
      </c>
      <c r="E2443" s="2">
        <v>128.6926</v>
      </c>
      <c r="F2443">
        <v>91815</v>
      </c>
      <c r="G2443">
        <v>19886</v>
      </c>
      <c r="H2443">
        <v>1.9422088000000001E-2</v>
      </c>
      <c r="I2443">
        <v>4.4693648000000002E-3</v>
      </c>
      <c r="J2443">
        <v>1.3426617E-3</v>
      </c>
      <c r="K2443">
        <v>3.6662626999999998E-3</v>
      </c>
      <c r="L2443">
        <v>5.9345971999999999E-3</v>
      </c>
      <c r="M2443">
        <v>2.3763029000000002</v>
      </c>
      <c r="N2443">
        <v>0.99770009000000004</v>
      </c>
      <c r="O2443">
        <v>1</v>
      </c>
      <c r="P2443">
        <v>1</v>
      </c>
      <c r="Q2443">
        <v>0.99770009000000004</v>
      </c>
      <c r="R2443">
        <v>2.3708376000000002</v>
      </c>
      <c r="S2443">
        <v>2.3709163000000002</v>
      </c>
      <c r="T2443">
        <v>37.762841999999999</v>
      </c>
      <c r="U2443">
        <v>898.56412999999998</v>
      </c>
      <c r="V2443">
        <v>880.11296000000004</v>
      </c>
      <c r="W2443">
        <v>37.765250999999999</v>
      </c>
      <c r="X2443">
        <v>881.03333999999995</v>
      </c>
      <c r="Y2443">
        <v>880.11974999999995</v>
      </c>
      <c r="Z2443">
        <v>1.9422232000000001E-2</v>
      </c>
      <c r="AA2443">
        <v>73.291439999999994</v>
      </c>
      <c r="AB2443">
        <v>1.9421634E-2</v>
      </c>
      <c r="AC2443">
        <v>73.289185000000003</v>
      </c>
      <c r="AD2443" s="2">
        <v>73.290897000000001</v>
      </c>
      <c r="AE2443" s="2">
        <v>22.394707</v>
      </c>
      <c r="AF2443" s="2">
        <f t="shared" si="194"/>
        <v>7.3290897000000008E-2</v>
      </c>
      <c r="AG2443" s="2">
        <f t="shared" si="194"/>
        <v>2.2394707E-2</v>
      </c>
      <c r="AH2443" s="8">
        <v>317</v>
      </c>
      <c r="AI2443" s="3">
        <f t="shared" si="195"/>
        <v>8.1865555554600462</v>
      </c>
      <c r="AJ2443" s="3">
        <f t="shared" si="196"/>
        <v>2.501477270823278</v>
      </c>
      <c r="AK2443" s="3">
        <f t="shared" si="193"/>
        <v>13.644259259100076</v>
      </c>
      <c r="AL2443" s="3">
        <f t="shared" si="197"/>
        <v>4.169128784705463</v>
      </c>
    </row>
    <row r="2444" spans="1:38" x14ac:dyDescent="0.2">
      <c r="A2444" s="2">
        <v>1</v>
      </c>
      <c r="B2444" s="2" t="s">
        <v>2473</v>
      </c>
      <c r="C2444" s="2" t="s">
        <v>36</v>
      </c>
      <c r="D2444" s="2">
        <v>37.760027999999998</v>
      </c>
      <c r="E2444" s="2">
        <v>128.69497999999999</v>
      </c>
      <c r="F2444">
        <v>98239</v>
      </c>
      <c r="G2444">
        <v>12323</v>
      </c>
      <c r="H2444">
        <v>1.6808535999999999E-2</v>
      </c>
      <c r="I2444">
        <v>2.1743404E-3</v>
      </c>
      <c r="J2444">
        <v>1.2295374999999999E-3</v>
      </c>
      <c r="K2444">
        <v>3.1945869E-3</v>
      </c>
      <c r="L2444">
        <v>4.0552317000000001E-3</v>
      </c>
      <c r="M2444">
        <v>2.1862621999999998</v>
      </c>
      <c r="N2444">
        <v>0.9989479</v>
      </c>
      <c r="O2444">
        <v>1</v>
      </c>
      <c r="P2444">
        <v>1</v>
      </c>
      <c r="Q2444">
        <v>0.9989479</v>
      </c>
      <c r="R2444">
        <v>2.1839621</v>
      </c>
      <c r="S2444">
        <v>2.1839624999999998</v>
      </c>
      <c r="T2444">
        <v>37.762047000000003</v>
      </c>
      <c r="U2444">
        <v>899.22523999999999</v>
      </c>
      <c r="V2444">
        <v>891.98096999999996</v>
      </c>
      <c r="W2444">
        <v>37.765301999999998</v>
      </c>
      <c r="X2444">
        <v>895.36301000000003</v>
      </c>
      <c r="Y2444">
        <v>891.98991000000001</v>
      </c>
      <c r="Z2444">
        <v>1.6808555999999999E-2</v>
      </c>
      <c r="AA2444">
        <v>63.428511999999998</v>
      </c>
      <c r="AB2444">
        <v>1.6808552000000001E-2</v>
      </c>
      <c r="AC2444">
        <v>63.4285</v>
      </c>
      <c r="AD2444" s="2">
        <v>63.428435999999998</v>
      </c>
      <c r="AE2444" s="2">
        <v>15.302761</v>
      </c>
      <c r="AF2444" s="2">
        <f t="shared" si="194"/>
        <v>6.3428436000000005E-2</v>
      </c>
      <c r="AG2444" s="2">
        <f t="shared" si="194"/>
        <v>1.5302761E-2</v>
      </c>
      <c r="AH2444" s="8">
        <v>148.99102999999999</v>
      </c>
      <c r="AI2444" s="3">
        <f t="shared" si="195"/>
        <v>9.4594796567268347</v>
      </c>
      <c r="AJ2444" s="3">
        <f t="shared" si="196"/>
        <v>2.2821965272997238</v>
      </c>
      <c r="AK2444" s="3">
        <f t="shared" si="193"/>
        <v>15.765799427878058</v>
      </c>
      <c r="AL2444" s="3">
        <f t="shared" si="197"/>
        <v>3.8036608788328738</v>
      </c>
    </row>
    <row r="2445" spans="1:38" x14ac:dyDescent="0.2">
      <c r="A2445" s="2">
        <v>2</v>
      </c>
      <c r="B2445" s="2" t="s">
        <v>2474</v>
      </c>
      <c r="C2445" s="2" t="s">
        <v>36</v>
      </c>
      <c r="D2445" s="2">
        <v>37.743336999999997</v>
      </c>
      <c r="E2445" s="2">
        <v>128.70667</v>
      </c>
      <c r="F2445">
        <v>145268</v>
      </c>
      <c r="G2445">
        <v>15014</v>
      </c>
      <c r="H2445">
        <v>1.1507888000000001E-2</v>
      </c>
      <c r="I2445">
        <v>1.2268016E-3</v>
      </c>
      <c r="J2445">
        <v>8.0416343999999997E-4</v>
      </c>
      <c r="K2445">
        <v>2.1952886999999999E-3</v>
      </c>
      <c r="L2445">
        <v>2.6402676000000002E-3</v>
      </c>
      <c r="M2445">
        <v>2.2341250000000001</v>
      </c>
      <c r="N2445">
        <v>0.99801192000000005</v>
      </c>
      <c r="O2445">
        <v>1</v>
      </c>
      <c r="P2445">
        <v>1</v>
      </c>
      <c r="Q2445">
        <v>0.99801192000000005</v>
      </c>
      <c r="R2445">
        <v>2.2296833999999999</v>
      </c>
      <c r="S2445">
        <v>2.2296295000000002</v>
      </c>
      <c r="T2445">
        <v>37.744225999999998</v>
      </c>
      <c r="U2445">
        <v>907.21442999999999</v>
      </c>
      <c r="V2445">
        <v>888.84822999999994</v>
      </c>
      <c r="W2445">
        <v>37.757984999999998</v>
      </c>
      <c r="X2445">
        <v>900.33105999999998</v>
      </c>
      <c r="Y2445">
        <v>888.88628000000006</v>
      </c>
      <c r="Z2445">
        <v>1.1507994000000001E-2</v>
      </c>
      <c r="AA2445">
        <v>43.426394000000002</v>
      </c>
      <c r="AB2445">
        <v>1.1508254000000001E-2</v>
      </c>
      <c r="AC2445">
        <v>43.427374</v>
      </c>
      <c r="AD2445" s="2">
        <v>43.425992000000001</v>
      </c>
      <c r="AE2445" s="2">
        <v>9.9632740999999996</v>
      </c>
      <c r="AF2445" s="2">
        <f t="shared" si="194"/>
        <v>4.3425992000000004E-2</v>
      </c>
      <c r="AG2445" s="2">
        <f t="shared" si="194"/>
        <v>9.963274099999999E-3</v>
      </c>
      <c r="AH2445" s="8">
        <v>458.98205999999999</v>
      </c>
      <c r="AI2445" s="3">
        <f t="shared" si="195"/>
        <v>13.816610107605602</v>
      </c>
      <c r="AJ2445" s="3">
        <f t="shared" si="196"/>
        <v>3.1699603692393508</v>
      </c>
      <c r="AK2445" s="3">
        <f t="shared" si="193"/>
        <v>23.027683512676003</v>
      </c>
      <c r="AL2445" s="3">
        <f t="shared" si="197"/>
        <v>5.2832672820655846</v>
      </c>
    </row>
    <row r="2446" spans="1:38" x14ac:dyDescent="0.2">
      <c r="A2446" s="2">
        <v>3</v>
      </c>
      <c r="B2446" s="2" t="s">
        <v>2475</v>
      </c>
      <c r="C2446" s="2" t="s">
        <v>36</v>
      </c>
      <c r="D2446" s="2">
        <v>37.725116999999997</v>
      </c>
      <c r="E2446" s="2">
        <v>128.72584000000001</v>
      </c>
      <c r="F2446">
        <v>100505</v>
      </c>
      <c r="G2446">
        <v>15676</v>
      </c>
      <c r="H2446">
        <v>1.5716251000000001E-2</v>
      </c>
      <c r="I2446">
        <v>2.5536228E-3</v>
      </c>
      <c r="J2446">
        <v>1.1884325000000001E-3</v>
      </c>
      <c r="K2446">
        <v>2.9989790000000001E-3</v>
      </c>
      <c r="L2446">
        <v>4.1142723000000001E-3</v>
      </c>
      <c r="M2446">
        <v>2.0860188000000002</v>
      </c>
      <c r="N2446">
        <v>0.99814723000000005</v>
      </c>
      <c r="O2446">
        <v>1</v>
      </c>
      <c r="P2446">
        <v>1</v>
      </c>
      <c r="Q2446">
        <v>0.99814723000000005</v>
      </c>
      <c r="R2446">
        <v>2.0821538999999998</v>
      </c>
      <c r="S2446">
        <v>2.0821828</v>
      </c>
      <c r="T2446">
        <v>37.725616000000002</v>
      </c>
      <c r="U2446">
        <v>915.03630999999996</v>
      </c>
      <c r="V2446">
        <v>898.56372999999996</v>
      </c>
      <c r="W2446">
        <v>37.734555</v>
      </c>
      <c r="X2446">
        <v>904.65844000000004</v>
      </c>
      <c r="Y2446">
        <v>898.58792000000005</v>
      </c>
      <c r="Z2446">
        <v>1.5716337E-2</v>
      </c>
      <c r="AA2446">
        <v>59.306930999999999</v>
      </c>
      <c r="AB2446">
        <v>1.5716135999999999E-2</v>
      </c>
      <c r="AC2446">
        <v>59.306173000000001</v>
      </c>
      <c r="AD2446" s="2">
        <v>59.306607999999997</v>
      </c>
      <c r="AE2446" s="2">
        <v>15.525556</v>
      </c>
      <c r="AF2446" s="2">
        <f t="shared" si="194"/>
        <v>5.9306607999999997E-2</v>
      </c>
      <c r="AG2446" s="2">
        <f t="shared" si="194"/>
        <v>1.5525555999999999E-2</v>
      </c>
      <c r="AH2446" s="8">
        <v>281.99103000000002</v>
      </c>
      <c r="AI2446" s="3">
        <f t="shared" si="195"/>
        <v>10.116916482561269</v>
      </c>
      <c r="AJ2446" s="3">
        <f t="shared" si="196"/>
        <v>2.6484528232895732</v>
      </c>
      <c r="AK2446" s="3">
        <f t="shared" si="193"/>
        <v>16.861527470935449</v>
      </c>
      <c r="AL2446" s="3">
        <f t="shared" si="197"/>
        <v>4.4140880388159562</v>
      </c>
    </row>
    <row r="2447" spans="1:38" x14ac:dyDescent="0.2">
      <c r="A2447" s="2">
        <v>4</v>
      </c>
      <c r="B2447" s="2" t="s">
        <v>2476</v>
      </c>
      <c r="C2447" s="2" t="s">
        <v>36</v>
      </c>
      <c r="D2447" s="2">
        <v>37.718266</v>
      </c>
      <c r="E2447" s="2">
        <v>128.72166999999999</v>
      </c>
      <c r="F2447">
        <v>98573</v>
      </c>
      <c r="G2447">
        <v>15784</v>
      </c>
      <c r="H2447">
        <v>1.6480476000000001E-2</v>
      </c>
      <c r="I2447">
        <v>2.7502455999999999E-3</v>
      </c>
      <c r="J2447">
        <v>1.2205842999999999E-3</v>
      </c>
      <c r="K2447">
        <v>3.1365583999999999E-3</v>
      </c>
      <c r="L2447">
        <v>4.3464554999999997E-3</v>
      </c>
      <c r="M2447">
        <v>2.1505038999999999</v>
      </c>
      <c r="N2447">
        <v>0.99781500999999995</v>
      </c>
      <c r="O2447">
        <v>1</v>
      </c>
      <c r="P2447">
        <v>1</v>
      </c>
      <c r="Q2447">
        <v>0.99781500999999995</v>
      </c>
      <c r="R2447">
        <v>2.1458051</v>
      </c>
      <c r="S2447">
        <v>2.1458417000000001</v>
      </c>
      <c r="T2447">
        <v>37.718305999999998</v>
      </c>
      <c r="U2447">
        <v>918.51994999999999</v>
      </c>
      <c r="V2447">
        <v>894.20919000000004</v>
      </c>
      <c r="W2447">
        <v>37.743408000000002</v>
      </c>
      <c r="X2447">
        <v>899.67454999999995</v>
      </c>
      <c r="Y2447">
        <v>894.27779999999996</v>
      </c>
      <c r="Z2447">
        <v>1.6480664999999999E-2</v>
      </c>
      <c r="AA2447">
        <v>62.191187999999997</v>
      </c>
      <c r="AB2447">
        <v>1.6480405E-2</v>
      </c>
      <c r="AC2447">
        <v>62.190209000000003</v>
      </c>
      <c r="AD2447" s="2">
        <v>62.190474000000002</v>
      </c>
      <c r="AE2447" s="2">
        <v>16.401719</v>
      </c>
      <c r="AF2447" s="2">
        <f t="shared" si="194"/>
        <v>6.2190474000000003E-2</v>
      </c>
      <c r="AG2447" s="2">
        <f t="shared" si="194"/>
        <v>1.6401718999999999E-2</v>
      </c>
      <c r="AH2447" s="8">
        <v>560</v>
      </c>
      <c r="AI2447" s="3">
        <f t="shared" si="195"/>
        <v>9.6477798191407889</v>
      </c>
      <c r="AJ2447" s="3">
        <f t="shared" si="196"/>
        <v>2.5444439218684525</v>
      </c>
      <c r="AK2447" s="3">
        <f t="shared" si="193"/>
        <v>16.079633031901317</v>
      </c>
      <c r="AL2447" s="3">
        <f t="shared" si="197"/>
        <v>4.2407398697807546</v>
      </c>
    </row>
    <row r="2448" spans="1:38" x14ac:dyDescent="0.2">
      <c r="A2448" s="2">
        <v>5</v>
      </c>
      <c r="B2448" s="2" t="s">
        <v>2477</v>
      </c>
      <c r="C2448" s="2" t="s">
        <v>36</v>
      </c>
      <c r="D2448" s="2">
        <v>37.748849</v>
      </c>
      <c r="E2448" s="2">
        <v>128.71023</v>
      </c>
      <c r="F2448">
        <v>193744</v>
      </c>
      <c r="G2448">
        <v>22861</v>
      </c>
      <c r="H2448">
        <v>8.3199704999999992E-3</v>
      </c>
      <c r="I2448">
        <v>1.0224520999999999E-3</v>
      </c>
      <c r="J2448">
        <v>5.7688257000000002E-4</v>
      </c>
      <c r="K2448">
        <v>1.5990762999999999E-3</v>
      </c>
      <c r="L2448">
        <v>1.9837457000000001E-3</v>
      </c>
      <c r="M2448">
        <v>2.1635803999999998</v>
      </c>
      <c r="N2448">
        <v>0.99845351000000004</v>
      </c>
      <c r="O2448">
        <v>1</v>
      </c>
      <c r="P2448">
        <v>1</v>
      </c>
      <c r="Q2448">
        <v>0.99845351000000004</v>
      </c>
      <c r="R2448">
        <v>2.1602344000000002</v>
      </c>
      <c r="S2448">
        <v>2.1602519</v>
      </c>
      <c r="T2448">
        <v>37.749915000000001</v>
      </c>
      <c r="U2448">
        <v>904.43349999999998</v>
      </c>
      <c r="V2448">
        <v>893.4325</v>
      </c>
      <c r="W2448">
        <v>37.754793999999997</v>
      </c>
      <c r="X2448">
        <v>897.45899999999995</v>
      </c>
      <c r="Y2448">
        <v>893.44586000000004</v>
      </c>
      <c r="Z2448">
        <v>8.3199893000000004E-3</v>
      </c>
      <c r="AA2448">
        <v>31.396186</v>
      </c>
      <c r="AB2448">
        <v>8.3199258000000009E-3</v>
      </c>
      <c r="AC2448">
        <v>31.395945999999999</v>
      </c>
      <c r="AD2448" s="2">
        <v>31.396115000000002</v>
      </c>
      <c r="AE2448" s="2">
        <v>7.4858326999999996</v>
      </c>
      <c r="AF2448" s="2">
        <f t="shared" si="194"/>
        <v>3.1396115000000002E-2</v>
      </c>
      <c r="AG2448" s="2">
        <f t="shared" si="194"/>
        <v>7.4858326999999994E-3</v>
      </c>
      <c r="AH2448" s="8">
        <v>192.99102999999999</v>
      </c>
      <c r="AI2448" s="3">
        <f t="shared" si="195"/>
        <v>19.110644740599273</v>
      </c>
      <c r="AJ2448" s="3">
        <f t="shared" si="196"/>
        <v>4.5565857214263943</v>
      </c>
      <c r="AK2448" s="3">
        <f t="shared" si="193"/>
        <v>31.851074567665457</v>
      </c>
      <c r="AL2448" s="3">
        <f t="shared" si="197"/>
        <v>7.5943095357106571</v>
      </c>
    </row>
    <row r="2449" spans="1:38" x14ac:dyDescent="0.2">
      <c r="A2449" s="2">
        <v>6</v>
      </c>
      <c r="B2449" s="2" t="s">
        <v>2478</v>
      </c>
      <c r="C2449" s="2" t="s">
        <v>36</v>
      </c>
      <c r="D2449" s="2">
        <v>37.754694000000001</v>
      </c>
      <c r="E2449" s="2">
        <v>128.69246999999999</v>
      </c>
      <c r="F2449">
        <v>104040</v>
      </c>
      <c r="G2449">
        <v>30651</v>
      </c>
      <c r="H2449">
        <v>1.6925867000000001E-2</v>
      </c>
      <c r="I2449">
        <v>5.5390235999999999E-3</v>
      </c>
      <c r="J2449">
        <v>1.1711264999999999E-3</v>
      </c>
      <c r="K2449">
        <v>3.2021746000000001E-3</v>
      </c>
      <c r="L2449">
        <v>6.5043248E-3</v>
      </c>
      <c r="M2449">
        <v>2.3504640000000001</v>
      </c>
      <c r="N2449">
        <v>0.99695816000000004</v>
      </c>
      <c r="O2449">
        <v>1</v>
      </c>
      <c r="P2449">
        <v>1</v>
      </c>
      <c r="Q2449">
        <v>0.99695816000000004</v>
      </c>
      <c r="R2449">
        <v>2.3433142999999999</v>
      </c>
      <c r="S2449">
        <v>2.3432403000000002</v>
      </c>
      <c r="T2449">
        <v>37.754734999999997</v>
      </c>
      <c r="U2449">
        <v>899.67201</v>
      </c>
      <c r="V2449">
        <v>881.64754000000005</v>
      </c>
      <c r="W2449">
        <v>37.754697</v>
      </c>
      <c r="X2449">
        <v>880.49534000000006</v>
      </c>
      <c r="Y2449">
        <v>881.64743999999996</v>
      </c>
      <c r="Z2449">
        <v>1.6926007E-2</v>
      </c>
      <c r="AA2449">
        <v>63.871723000000003</v>
      </c>
      <c r="AB2449">
        <v>1.6926502999999999E-2</v>
      </c>
      <c r="AC2449">
        <v>63.873596999999997</v>
      </c>
      <c r="AD2449" s="2">
        <v>63.871198</v>
      </c>
      <c r="AE2449" s="2">
        <v>24.544622</v>
      </c>
      <c r="AF2449" s="2">
        <f t="shared" si="194"/>
        <v>6.3871198000000004E-2</v>
      </c>
      <c r="AG2449" s="2">
        <f t="shared" si="194"/>
        <v>2.4544622000000002E-2</v>
      </c>
      <c r="AH2449" s="8">
        <v>391</v>
      </c>
      <c r="AI2449" s="3">
        <f t="shared" si="195"/>
        <v>9.3939055284355248</v>
      </c>
      <c r="AJ2449" s="3">
        <f t="shared" si="196"/>
        <v>3.6099191422581463</v>
      </c>
      <c r="AK2449" s="3">
        <f t="shared" si="193"/>
        <v>15.656509214059207</v>
      </c>
      <c r="AL2449" s="3">
        <f t="shared" si="197"/>
        <v>6.0165319037635765</v>
      </c>
    </row>
    <row r="2450" spans="1:38" x14ac:dyDescent="0.2">
      <c r="A2450" s="2">
        <v>0</v>
      </c>
      <c r="B2450" s="2" t="s">
        <v>2479</v>
      </c>
      <c r="C2450" s="2" t="s">
        <v>36</v>
      </c>
      <c r="D2450" s="2">
        <v>-41.160857999999998</v>
      </c>
      <c r="E2450" s="2">
        <v>172.91829000000001</v>
      </c>
      <c r="F2450">
        <v>35300</v>
      </c>
      <c r="G2450">
        <v>3700</v>
      </c>
      <c r="H2450">
        <v>3.6659867999999998E-2</v>
      </c>
      <c r="I2450">
        <v>3.9195895E-3</v>
      </c>
      <c r="J2450">
        <v>3.4451327999999999E-3</v>
      </c>
      <c r="K2450">
        <v>7.0463979999999997E-3</v>
      </c>
      <c r="L2450">
        <v>8.7683433999999998E-3</v>
      </c>
      <c r="M2450">
        <v>1.6746501</v>
      </c>
      <c r="N2450">
        <v>0.98537982999999996</v>
      </c>
      <c r="O2450">
        <v>1</v>
      </c>
      <c r="P2450">
        <v>1</v>
      </c>
      <c r="Q2450">
        <v>0.98537982999999996</v>
      </c>
      <c r="R2450">
        <v>1.6501664</v>
      </c>
      <c r="S2450">
        <v>1.6469803000000001</v>
      </c>
      <c r="T2450">
        <v>-41.158838000000003</v>
      </c>
      <c r="U2450">
        <v>1009.6085</v>
      </c>
      <c r="V2450">
        <v>937.18439999999998</v>
      </c>
      <c r="W2450">
        <v>-41.468359</v>
      </c>
      <c r="X2450">
        <v>982.53462999999999</v>
      </c>
      <c r="Y2450">
        <v>937.70079999999996</v>
      </c>
      <c r="Z2450">
        <v>3.6668465999999997E-2</v>
      </c>
      <c r="AA2450">
        <v>138.37156999999999</v>
      </c>
      <c r="AB2450">
        <v>3.6731374999999997E-2</v>
      </c>
      <c r="AC2450">
        <v>138.60896</v>
      </c>
      <c r="AD2450" s="2">
        <v>138.33912000000001</v>
      </c>
      <c r="AE2450" s="2">
        <v>33.088087999999999</v>
      </c>
      <c r="AF2450" s="2">
        <f t="shared" si="194"/>
        <v>0.13833912000000001</v>
      </c>
      <c r="AG2450" s="2">
        <f t="shared" si="194"/>
        <v>3.3088088000000002E-2</v>
      </c>
      <c r="AH2450" s="8">
        <v>1763.981</v>
      </c>
      <c r="AI2450" s="3">
        <f t="shared" si="195"/>
        <v>4.3371679681062014</v>
      </c>
      <c r="AJ2450" s="3">
        <f t="shared" si="196"/>
        <v>1.0373681385242235</v>
      </c>
      <c r="AK2450" s="3">
        <f t="shared" si="193"/>
        <v>7.2286132801770027</v>
      </c>
      <c r="AL2450" s="3">
        <f t="shared" si="197"/>
        <v>1.7289468975403726</v>
      </c>
    </row>
    <row r="2451" spans="1:38" x14ac:dyDescent="0.2">
      <c r="A2451" s="2">
        <v>1</v>
      </c>
      <c r="B2451" s="2" t="s">
        <v>2480</v>
      </c>
      <c r="C2451" s="2" t="s">
        <v>36</v>
      </c>
      <c r="D2451" s="2">
        <v>-41.281677000000002</v>
      </c>
      <c r="E2451" s="2">
        <v>172.76580999999999</v>
      </c>
      <c r="F2451">
        <v>29400</v>
      </c>
      <c r="G2451">
        <v>3300</v>
      </c>
      <c r="H2451">
        <v>4.9208185000000002E-2</v>
      </c>
      <c r="I2451">
        <v>5.6285385000000004E-3</v>
      </c>
      <c r="J2451">
        <v>4.2380660000000004E-3</v>
      </c>
      <c r="K2451">
        <v>9.3592599999999995E-3</v>
      </c>
      <c r="L2451">
        <v>1.1714837000000001E-2</v>
      </c>
      <c r="M2451">
        <v>1.9169053</v>
      </c>
      <c r="N2451">
        <v>0.97346474000000005</v>
      </c>
      <c r="O2451">
        <v>1</v>
      </c>
      <c r="P2451">
        <v>1</v>
      </c>
      <c r="Q2451">
        <v>0.97346474000000005</v>
      </c>
      <c r="R2451">
        <v>1.8660397</v>
      </c>
      <c r="S2451">
        <v>1.8636184</v>
      </c>
      <c r="T2451">
        <v>-41.281286000000001</v>
      </c>
      <c r="U2451">
        <v>997.91475000000003</v>
      </c>
      <c r="V2451">
        <v>918.67855999999995</v>
      </c>
      <c r="W2451">
        <v>-41.306992000000001</v>
      </c>
      <c r="X2451">
        <v>960.54371000000003</v>
      </c>
      <c r="Y2451">
        <v>918.72455000000002</v>
      </c>
      <c r="Z2451">
        <v>4.9218955000000002E-2</v>
      </c>
      <c r="AA2451">
        <v>185.73191</v>
      </c>
      <c r="AB2451">
        <v>4.9276203999999997E-2</v>
      </c>
      <c r="AC2451">
        <v>185.94793999999999</v>
      </c>
      <c r="AD2451" s="2">
        <v>185.69127</v>
      </c>
      <c r="AE2451" s="2">
        <v>44.20693</v>
      </c>
      <c r="AF2451" s="2">
        <f t="shared" si="194"/>
        <v>0.18569126999999999</v>
      </c>
      <c r="AG2451" s="2">
        <f t="shared" si="194"/>
        <v>4.4206929999999998E-2</v>
      </c>
      <c r="AH2451" s="8">
        <v>1601.9364</v>
      </c>
      <c r="AI2451" s="3">
        <f t="shared" si="195"/>
        <v>3.2311696721122107</v>
      </c>
      <c r="AJ2451" s="3">
        <f t="shared" si="196"/>
        <v>0.76923428609857347</v>
      </c>
      <c r="AK2451" s="3">
        <f t="shared" si="193"/>
        <v>5.3852827868536846</v>
      </c>
      <c r="AL2451" s="3">
        <f t="shared" si="197"/>
        <v>1.2820571434976225</v>
      </c>
    </row>
    <row r="2452" spans="1:38" x14ac:dyDescent="0.2">
      <c r="A2452" s="2">
        <v>2</v>
      </c>
      <c r="B2452" s="2" t="s">
        <v>2481</v>
      </c>
      <c r="C2452" s="2" t="s">
        <v>36</v>
      </c>
      <c r="D2452" s="2">
        <v>-41.267499999999998</v>
      </c>
      <c r="E2452" s="2">
        <v>172.83250000000001</v>
      </c>
      <c r="F2452">
        <v>36100</v>
      </c>
      <c r="G2452">
        <v>4500</v>
      </c>
      <c r="H2452">
        <v>2.7470959E-2</v>
      </c>
      <c r="I2452">
        <v>3.5272783000000001E-3</v>
      </c>
      <c r="J2452">
        <v>3.227213E-3</v>
      </c>
      <c r="K2452">
        <v>5.4273454999999998E-3</v>
      </c>
      <c r="L2452">
        <v>7.2327501999999997E-3</v>
      </c>
      <c r="M2452">
        <v>1.2187897000000001</v>
      </c>
      <c r="N2452">
        <v>0.99640139999999999</v>
      </c>
      <c r="O2452">
        <v>1</v>
      </c>
      <c r="P2452">
        <v>1</v>
      </c>
      <c r="Q2452">
        <v>0.99640139999999999</v>
      </c>
      <c r="R2452">
        <v>1.2144037000000001</v>
      </c>
      <c r="S2452">
        <v>1.2143721999999999</v>
      </c>
      <c r="T2452">
        <v>-41.268056000000001</v>
      </c>
      <c r="U2452">
        <v>1002.2313</v>
      </c>
      <c r="V2452">
        <v>980.62323000000004</v>
      </c>
      <c r="W2452">
        <v>-41.312261999999997</v>
      </c>
      <c r="X2452">
        <v>989.11596999999995</v>
      </c>
      <c r="Y2452">
        <v>980.68271000000004</v>
      </c>
      <c r="Z2452">
        <v>2.7471661000000001E-2</v>
      </c>
      <c r="AA2452">
        <v>103.66665</v>
      </c>
      <c r="AB2452">
        <v>2.7472272999999998E-2</v>
      </c>
      <c r="AC2452">
        <v>103.66896</v>
      </c>
      <c r="AD2452" s="2">
        <v>103.66399</v>
      </c>
      <c r="AE2452" s="2">
        <v>27.293396999999999</v>
      </c>
      <c r="AF2452" s="2">
        <f t="shared" si="194"/>
        <v>0.10366399</v>
      </c>
      <c r="AG2452" s="2">
        <f t="shared" si="194"/>
        <v>2.7293397E-2</v>
      </c>
      <c r="AH2452" s="8">
        <v>551.97826999999995</v>
      </c>
      <c r="AI2452" s="3">
        <f t="shared" si="195"/>
        <v>5.7879307944832146</v>
      </c>
      <c r="AJ2452" s="3">
        <f t="shared" si="196"/>
        <v>1.5238878320461695</v>
      </c>
      <c r="AK2452" s="3">
        <f t="shared" si="193"/>
        <v>9.6465513241386915</v>
      </c>
      <c r="AL2452" s="3">
        <f t="shared" si="197"/>
        <v>2.5398130534102825</v>
      </c>
    </row>
    <row r="2453" spans="1:38" x14ac:dyDescent="0.2">
      <c r="A2453" s="2">
        <v>3</v>
      </c>
      <c r="B2453" s="2" t="s">
        <v>2482</v>
      </c>
      <c r="C2453" s="2" t="s">
        <v>36</v>
      </c>
      <c r="D2453" s="2">
        <v>-41.325043000000001</v>
      </c>
      <c r="E2453" s="2">
        <v>172.82506000000001</v>
      </c>
      <c r="F2453">
        <v>60000</v>
      </c>
      <c r="G2453">
        <v>2800</v>
      </c>
      <c r="H2453">
        <v>1.7376341999999999E-2</v>
      </c>
      <c r="I2453">
        <v>8.2906069999999998E-4</v>
      </c>
      <c r="J2453">
        <v>1.9024242000000001E-3</v>
      </c>
      <c r="K2453">
        <v>3.4350423999999998E-3</v>
      </c>
      <c r="L2453">
        <v>4.0132376000000004E-3</v>
      </c>
      <c r="M2453">
        <v>1.3064623</v>
      </c>
      <c r="N2453">
        <v>0.99439420999999995</v>
      </c>
      <c r="O2453">
        <v>1</v>
      </c>
      <c r="P2453">
        <v>1</v>
      </c>
      <c r="Q2453">
        <v>0.99439420999999995</v>
      </c>
      <c r="R2453">
        <v>1.2991385</v>
      </c>
      <c r="S2453">
        <v>1.2992664</v>
      </c>
      <c r="T2453">
        <v>-41.323343999999999</v>
      </c>
      <c r="U2453">
        <v>999.21843000000001</v>
      </c>
      <c r="V2453">
        <v>971.38818000000003</v>
      </c>
      <c r="W2453">
        <v>-41.398905999999997</v>
      </c>
      <c r="X2453">
        <v>985.05174</v>
      </c>
      <c r="Y2453">
        <v>971.49549999999999</v>
      </c>
      <c r="Z2453">
        <v>1.7376833000000001E-2</v>
      </c>
      <c r="AA2453">
        <v>65.572953999999996</v>
      </c>
      <c r="AB2453">
        <v>1.7375332E-2</v>
      </c>
      <c r="AC2453">
        <v>65.567291999999995</v>
      </c>
      <c r="AD2453" s="2">
        <v>65.571100999999999</v>
      </c>
      <c r="AE2453" s="2">
        <v>15.144292999999999</v>
      </c>
      <c r="AF2453" s="2">
        <f t="shared" si="194"/>
        <v>6.5571100999999993E-2</v>
      </c>
      <c r="AG2453" s="2">
        <f t="shared" si="194"/>
        <v>1.5144293E-2</v>
      </c>
      <c r="AH2453" s="8">
        <v>451</v>
      </c>
      <c r="AI2453" s="3">
        <f t="shared" si="195"/>
        <v>9.150372509377263</v>
      </c>
      <c r="AJ2453" s="3">
        <f t="shared" si="196"/>
        <v>2.1133688504201649</v>
      </c>
      <c r="AK2453" s="3">
        <f t="shared" si="193"/>
        <v>15.250620848962106</v>
      </c>
      <c r="AL2453" s="3">
        <f t="shared" si="197"/>
        <v>3.5222814173669414</v>
      </c>
    </row>
    <row r="2454" spans="1:38" x14ac:dyDescent="0.2">
      <c r="A2454" s="2">
        <v>4</v>
      </c>
      <c r="B2454" s="2" t="s">
        <v>2483</v>
      </c>
      <c r="C2454" s="2" t="s">
        <v>36</v>
      </c>
      <c r="D2454" s="2">
        <v>-41.34919</v>
      </c>
      <c r="E2454" s="2">
        <v>172.75255000000001</v>
      </c>
      <c r="F2454">
        <v>35400</v>
      </c>
      <c r="G2454">
        <v>2700</v>
      </c>
      <c r="H2454">
        <v>3.9951860999999998E-2</v>
      </c>
      <c r="I2454">
        <v>3.0884917999999999E-3</v>
      </c>
      <c r="J2454">
        <v>3.4871848999999998E-3</v>
      </c>
      <c r="K2454">
        <v>7.6210558000000001E-3</v>
      </c>
      <c r="L2454">
        <v>8.9319499999999993E-3</v>
      </c>
      <c r="M2454">
        <v>1.8657731</v>
      </c>
      <c r="N2454">
        <v>0.97650742000000001</v>
      </c>
      <c r="O2454">
        <v>1</v>
      </c>
      <c r="P2454">
        <v>1</v>
      </c>
      <c r="Q2454">
        <v>0.97650742000000001</v>
      </c>
      <c r="R2454">
        <v>1.8219413</v>
      </c>
      <c r="S2454">
        <v>1.8196091000000001</v>
      </c>
      <c r="T2454">
        <v>-41.349581999999998</v>
      </c>
      <c r="U2454">
        <v>996.93583000000001</v>
      </c>
      <c r="V2454">
        <v>922.55128000000002</v>
      </c>
      <c r="W2454">
        <v>-41.456642000000002</v>
      </c>
      <c r="X2454">
        <v>931.21007999999995</v>
      </c>
      <c r="Y2454">
        <v>922.73979999999995</v>
      </c>
      <c r="Z2454">
        <v>3.9960234999999997E-2</v>
      </c>
      <c r="AA2454">
        <v>150.79334</v>
      </c>
      <c r="AB2454">
        <v>4.0006081999999998E-2</v>
      </c>
      <c r="AC2454">
        <v>150.96635000000001</v>
      </c>
      <c r="AD2454" s="2">
        <v>150.76174</v>
      </c>
      <c r="AE2454" s="2">
        <v>33.705472</v>
      </c>
      <c r="AF2454" s="2">
        <f t="shared" si="194"/>
        <v>0.15076174000000001</v>
      </c>
      <c r="AG2454" s="2">
        <f t="shared" si="194"/>
        <v>3.3705472E-2</v>
      </c>
      <c r="AH2454" s="8">
        <v>1659</v>
      </c>
      <c r="AI2454" s="3">
        <f t="shared" si="195"/>
        <v>3.9797895673000325</v>
      </c>
      <c r="AJ2454" s="3">
        <f t="shared" si="196"/>
        <v>0.88975283667144833</v>
      </c>
      <c r="AK2454" s="3">
        <f t="shared" si="193"/>
        <v>6.632982612166721</v>
      </c>
      <c r="AL2454" s="3">
        <f t="shared" si="197"/>
        <v>1.4829213944524138</v>
      </c>
    </row>
    <row r="2455" spans="1:38" x14ac:dyDescent="0.2">
      <c r="A2455" s="2">
        <v>5</v>
      </c>
      <c r="B2455" s="2" t="s">
        <v>2484</v>
      </c>
      <c r="C2455" s="2" t="s">
        <v>36</v>
      </c>
      <c r="D2455" s="2">
        <v>-41.390037999999997</v>
      </c>
      <c r="E2455" s="2">
        <v>172.80584999999999</v>
      </c>
      <c r="F2455">
        <v>10900</v>
      </c>
      <c r="G2455">
        <v>2100</v>
      </c>
      <c r="H2455">
        <v>0.10811699</v>
      </c>
      <c r="I2455">
        <v>2.1706096000000001E-2</v>
      </c>
      <c r="J2455">
        <v>1.1323823E-2</v>
      </c>
      <c r="K2455">
        <v>2.0838801000000001E-2</v>
      </c>
      <c r="L2455">
        <v>3.215026E-2</v>
      </c>
      <c r="M2455">
        <v>1.4758685</v>
      </c>
      <c r="N2455">
        <v>0.99558025000000006</v>
      </c>
      <c r="O2455">
        <v>1</v>
      </c>
      <c r="P2455">
        <v>1</v>
      </c>
      <c r="Q2455">
        <v>0.99558025000000006</v>
      </c>
      <c r="R2455">
        <v>1.4693456</v>
      </c>
      <c r="S2455">
        <v>1.4685433000000001</v>
      </c>
      <c r="T2455">
        <v>-41.390109000000002</v>
      </c>
      <c r="U2455">
        <v>995.01115000000004</v>
      </c>
      <c r="V2455">
        <v>954.92936999999995</v>
      </c>
      <c r="W2455">
        <v>-41.501871000000001</v>
      </c>
      <c r="X2455">
        <v>971.83960999999999</v>
      </c>
      <c r="Y2455">
        <v>955.10181999999998</v>
      </c>
      <c r="Z2455">
        <v>0.10812788</v>
      </c>
      <c r="AA2455">
        <v>408.02974999999998</v>
      </c>
      <c r="AB2455">
        <v>0.10817903</v>
      </c>
      <c r="AC2455">
        <v>408.22275999999999</v>
      </c>
      <c r="AD2455" s="2">
        <v>407.98865000000001</v>
      </c>
      <c r="AE2455" s="2">
        <v>121.32173</v>
      </c>
      <c r="AF2455" s="2">
        <f t="shared" si="194"/>
        <v>0.40798865000000001</v>
      </c>
      <c r="AG2455" s="2">
        <f t="shared" si="194"/>
        <v>0.12132173</v>
      </c>
      <c r="AH2455" s="8">
        <v>1395.9846</v>
      </c>
      <c r="AI2455" s="3">
        <f t="shared" si="195"/>
        <v>1.4706291461784537</v>
      </c>
      <c r="AJ2455" s="3">
        <f t="shared" si="196"/>
        <v>0.43731430323562409</v>
      </c>
      <c r="AK2455" s="3">
        <f t="shared" si="193"/>
        <v>2.4510485769640895</v>
      </c>
      <c r="AL2455" s="3">
        <f t="shared" si="197"/>
        <v>0.7288571720593735</v>
      </c>
    </row>
    <row r="2456" spans="1:38" x14ac:dyDescent="0.2">
      <c r="A2456" s="2">
        <v>6</v>
      </c>
      <c r="B2456" s="2" t="s">
        <v>2485</v>
      </c>
      <c r="C2456" s="2" t="s">
        <v>36</v>
      </c>
      <c r="D2456" s="2">
        <v>-41.633324000000002</v>
      </c>
      <c r="E2456" s="2">
        <v>172.78824</v>
      </c>
      <c r="F2456">
        <v>32400</v>
      </c>
      <c r="G2456">
        <v>2800</v>
      </c>
      <c r="H2456">
        <v>4.0667765000000002E-2</v>
      </c>
      <c r="I2456">
        <v>3.5690477999999999E-3</v>
      </c>
      <c r="J2456">
        <v>3.7899282000000002E-3</v>
      </c>
      <c r="K2456">
        <v>7.8021695E-3</v>
      </c>
      <c r="L2456">
        <v>9.3795259999999991E-3</v>
      </c>
      <c r="M2456">
        <v>1.6882565</v>
      </c>
      <c r="N2456">
        <v>0.99444969000000005</v>
      </c>
      <c r="O2456">
        <v>1</v>
      </c>
      <c r="P2456">
        <v>1</v>
      </c>
      <c r="Q2456">
        <v>0.99444969000000005</v>
      </c>
      <c r="R2456">
        <v>1.6788860999999999</v>
      </c>
      <c r="S2456">
        <v>1.6790620999999999</v>
      </c>
      <c r="T2456">
        <v>-41.632750000000001</v>
      </c>
      <c r="U2456">
        <v>971.54519000000005</v>
      </c>
      <c r="V2456">
        <v>936.85862999999995</v>
      </c>
      <c r="W2456">
        <v>-41.704846000000003</v>
      </c>
      <c r="X2456">
        <v>916.83981000000006</v>
      </c>
      <c r="Y2456">
        <v>936.97839999999997</v>
      </c>
      <c r="Z2456">
        <v>4.0669379999999998E-2</v>
      </c>
      <c r="AA2456">
        <v>153.46935999999999</v>
      </c>
      <c r="AB2456">
        <v>4.0665596999999998E-2</v>
      </c>
      <c r="AC2456">
        <v>153.45508000000001</v>
      </c>
      <c r="AD2456" s="2">
        <v>153.46325999999999</v>
      </c>
      <c r="AE2456" s="2">
        <v>35.394438000000001</v>
      </c>
      <c r="AF2456" s="2">
        <f t="shared" si="194"/>
        <v>0.15346325999999999</v>
      </c>
      <c r="AG2456" s="2">
        <f t="shared" si="194"/>
        <v>3.5394438E-2</v>
      </c>
      <c r="AH2456" s="8">
        <v>677</v>
      </c>
      <c r="AI2456" s="3">
        <f t="shared" si="195"/>
        <v>3.9097305765562393</v>
      </c>
      <c r="AJ2456" s="3">
        <f t="shared" si="196"/>
        <v>0.90173189653747798</v>
      </c>
      <c r="AK2456" s="3">
        <f t="shared" si="193"/>
        <v>6.5162176275937318</v>
      </c>
      <c r="AL2456" s="3">
        <f t="shared" si="197"/>
        <v>1.5028864942291298</v>
      </c>
    </row>
    <row r="2457" spans="1:38" x14ac:dyDescent="0.2">
      <c r="A2457" s="2">
        <v>7</v>
      </c>
      <c r="B2457" s="2" t="s">
        <v>2486</v>
      </c>
      <c r="C2457" s="2" t="s">
        <v>36</v>
      </c>
      <c r="D2457" s="2">
        <v>-41.614241999999997</v>
      </c>
      <c r="E2457" s="2">
        <v>172.79424</v>
      </c>
      <c r="F2457">
        <v>26000</v>
      </c>
      <c r="G2457">
        <v>2500</v>
      </c>
      <c r="H2457">
        <v>5.2492850000000001E-2</v>
      </c>
      <c r="I2457">
        <v>5.1255014999999999E-3</v>
      </c>
      <c r="J2457">
        <v>4.7778174999999999E-3</v>
      </c>
      <c r="K2457">
        <v>1.0027224E-2</v>
      </c>
      <c r="L2457">
        <v>1.2232887E-2</v>
      </c>
      <c r="M2457">
        <v>1.7557354000000001</v>
      </c>
      <c r="N2457">
        <v>0.99386633999999996</v>
      </c>
      <c r="O2457">
        <v>1</v>
      </c>
      <c r="P2457">
        <v>1</v>
      </c>
      <c r="Q2457">
        <v>0.99386633999999996</v>
      </c>
      <c r="R2457">
        <v>1.7449663</v>
      </c>
      <c r="S2457">
        <v>1.7439758999999999</v>
      </c>
      <c r="T2457">
        <v>-41.613996999999998</v>
      </c>
      <c r="U2457">
        <v>974.24275999999998</v>
      </c>
      <c r="V2457">
        <v>931.42080999999996</v>
      </c>
      <c r="W2457">
        <v>-41.702866</v>
      </c>
      <c r="X2457">
        <v>940.38364999999999</v>
      </c>
      <c r="Y2457">
        <v>931.57159000000001</v>
      </c>
      <c r="Z2457">
        <v>5.2496836999999998E-2</v>
      </c>
      <c r="AA2457">
        <v>198.10127</v>
      </c>
      <c r="AB2457">
        <v>5.2523326000000002E-2</v>
      </c>
      <c r="AC2457">
        <v>198.20123000000001</v>
      </c>
      <c r="AD2457" s="2">
        <v>198.08623</v>
      </c>
      <c r="AE2457" s="2">
        <v>46.161839000000001</v>
      </c>
      <c r="AF2457" s="2">
        <f t="shared" si="194"/>
        <v>0.19808623</v>
      </c>
      <c r="AG2457" s="2">
        <f t="shared" si="194"/>
        <v>4.6161839000000003E-2</v>
      </c>
      <c r="AH2457" s="8">
        <v>1190.9846</v>
      </c>
      <c r="AI2457" s="3">
        <f t="shared" si="195"/>
        <v>3.0289838925199395</v>
      </c>
      <c r="AJ2457" s="3">
        <f t="shared" si="196"/>
        <v>0.7058717144553599</v>
      </c>
      <c r="AK2457" s="3">
        <f t="shared" si="193"/>
        <v>5.0483064875332326</v>
      </c>
      <c r="AL2457" s="3">
        <f t="shared" si="197"/>
        <v>1.1764528574255999</v>
      </c>
    </row>
    <row r="2458" spans="1:38" x14ac:dyDescent="0.2">
      <c r="A2458" s="2">
        <v>0</v>
      </c>
      <c r="B2458" s="2" t="s">
        <v>2487</v>
      </c>
      <c r="C2458" s="2" t="s">
        <v>36</v>
      </c>
      <c r="D2458" s="2">
        <v>-43.576644000000002</v>
      </c>
      <c r="E2458" s="2">
        <v>169.80825999999999</v>
      </c>
      <c r="F2458">
        <v>2220</v>
      </c>
      <c r="G2458">
        <v>180</v>
      </c>
      <c r="H2458">
        <v>0.91526653000000002</v>
      </c>
      <c r="I2458">
        <v>7.4722682999999998E-2</v>
      </c>
      <c r="J2458">
        <v>6.0051104000000001E-2</v>
      </c>
      <c r="K2458">
        <v>0.16949337</v>
      </c>
      <c r="L2458">
        <v>0.19472447000000001</v>
      </c>
      <c r="M2458">
        <v>2.8765882</v>
      </c>
      <c r="N2458">
        <v>0.93697096999999996</v>
      </c>
      <c r="O2458">
        <v>1</v>
      </c>
      <c r="P2458">
        <v>1</v>
      </c>
      <c r="Q2458">
        <v>0.93697096999999996</v>
      </c>
      <c r="R2458">
        <v>2.6952796000000001</v>
      </c>
      <c r="S2458">
        <v>2.6980935000000001</v>
      </c>
      <c r="T2458">
        <v>-43.575946000000002</v>
      </c>
      <c r="U2458">
        <v>1008.3984</v>
      </c>
      <c r="V2458">
        <v>866.78054999999995</v>
      </c>
      <c r="W2458">
        <v>-43.659064000000001</v>
      </c>
      <c r="X2458">
        <v>796.44494999999995</v>
      </c>
      <c r="Y2458">
        <v>866.94673</v>
      </c>
      <c r="Z2458">
        <v>0.91561563000000001</v>
      </c>
      <c r="AA2458">
        <v>3455.1532999999999</v>
      </c>
      <c r="AB2458">
        <v>0.91473974999999996</v>
      </c>
      <c r="AC2458">
        <v>3451.8481000000002</v>
      </c>
      <c r="AD2458" s="2">
        <v>3453.8359999999998</v>
      </c>
      <c r="AE2458" s="2">
        <v>734.80930999999998</v>
      </c>
      <c r="AF2458" s="2">
        <f t="shared" si="194"/>
        <v>3.4538359999999999</v>
      </c>
      <c r="AG2458" s="2">
        <f t="shared" si="194"/>
        <v>0.73480930999999994</v>
      </c>
      <c r="AH2458" s="8">
        <v>3018.9937</v>
      </c>
      <c r="AI2458" s="3">
        <f t="shared" si="195"/>
        <v>0.17371988710523603</v>
      </c>
      <c r="AJ2458" s="3">
        <f t="shared" si="196"/>
        <v>3.6959192728628805E-2</v>
      </c>
      <c r="AK2458" s="3">
        <f t="shared" si="193"/>
        <v>0.28953314517539341</v>
      </c>
      <c r="AL2458" s="3">
        <f t="shared" si="197"/>
        <v>6.1598654547714675E-2</v>
      </c>
    </row>
    <row r="2459" spans="1:38" x14ac:dyDescent="0.2">
      <c r="A2459" s="2">
        <v>1</v>
      </c>
      <c r="B2459" s="2" t="s">
        <v>2488</v>
      </c>
      <c r="C2459" s="2" t="s">
        <v>36</v>
      </c>
      <c r="D2459" s="2">
        <v>-43.480580000000003</v>
      </c>
      <c r="E2459" s="2">
        <v>169.99458999999999</v>
      </c>
      <c r="F2459">
        <v>4800</v>
      </c>
      <c r="G2459">
        <v>430</v>
      </c>
      <c r="H2459">
        <v>0.29620669999999999</v>
      </c>
      <c r="I2459">
        <v>2.6779145000000001E-2</v>
      </c>
      <c r="J2459">
        <v>2.6590894E-2</v>
      </c>
      <c r="K2459">
        <v>5.6155614999999999E-2</v>
      </c>
      <c r="L2459">
        <v>6.7658342999999996E-2</v>
      </c>
      <c r="M2459">
        <v>1.8955279</v>
      </c>
      <c r="N2459">
        <v>0.95715357999999995</v>
      </c>
      <c r="O2459">
        <v>1</v>
      </c>
      <c r="P2459">
        <v>1</v>
      </c>
      <c r="Q2459">
        <v>0.95715357999999995</v>
      </c>
      <c r="R2459">
        <v>1.8143113</v>
      </c>
      <c r="S2459">
        <v>1.8162932000000001</v>
      </c>
      <c r="T2459">
        <v>-43.482134000000002</v>
      </c>
      <c r="U2459">
        <v>987.43566999999996</v>
      </c>
      <c r="V2459">
        <v>924.04912000000002</v>
      </c>
      <c r="W2459">
        <v>-43.490315000000002</v>
      </c>
      <c r="X2459">
        <v>937.27801999999997</v>
      </c>
      <c r="Y2459">
        <v>924.06291999999996</v>
      </c>
      <c r="Z2459">
        <v>0.29623697999999998</v>
      </c>
      <c r="AA2459">
        <v>1117.8753999999999</v>
      </c>
      <c r="AB2459">
        <v>0.29595094</v>
      </c>
      <c r="AC2459">
        <v>1116.796</v>
      </c>
      <c r="AD2459" s="2">
        <v>1117.7610999999999</v>
      </c>
      <c r="AE2459" s="2">
        <v>255.31450000000001</v>
      </c>
      <c r="AF2459" s="2">
        <f t="shared" si="194"/>
        <v>1.1177610999999998</v>
      </c>
      <c r="AG2459" s="2">
        <f t="shared" si="194"/>
        <v>0.2553145</v>
      </c>
      <c r="AH2459" s="8">
        <v>987</v>
      </c>
      <c r="AI2459" s="3">
        <f t="shared" si="195"/>
        <v>0.53678733317879823</v>
      </c>
      <c r="AJ2459" s="3">
        <f t="shared" si="196"/>
        <v>0.12261080617036886</v>
      </c>
      <c r="AK2459" s="3">
        <f t="shared" si="193"/>
        <v>0.89464555529799705</v>
      </c>
      <c r="AL2459" s="3">
        <f t="shared" si="197"/>
        <v>0.20435134361728144</v>
      </c>
    </row>
    <row r="2460" spans="1:38" x14ac:dyDescent="0.2">
      <c r="A2460" s="2">
        <v>2</v>
      </c>
      <c r="B2460" s="2" t="s">
        <v>2489</v>
      </c>
      <c r="C2460" s="2" t="s">
        <v>36</v>
      </c>
      <c r="D2460" s="2">
        <v>-43.380356999999997</v>
      </c>
      <c r="E2460" s="2">
        <v>170.12963999999999</v>
      </c>
      <c r="F2460">
        <v>2840</v>
      </c>
      <c r="G2460">
        <v>180</v>
      </c>
      <c r="H2460">
        <v>0.43816131000000003</v>
      </c>
      <c r="I2460">
        <v>2.7905598E-2</v>
      </c>
      <c r="J2460">
        <v>4.4074281999999999E-2</v>
      </c>
      <c r="K2460">
        <v>8.3861449000000005E-2</v>
      </c>
      <c r="L2460">
        <v>9.8762378999999997E-2</v>
      </c>
      <c r="M2460">
        <v>1.6116022000000001</v>
      </c>
      <c r="N2460">
        <v>0.97253255000000005</v>
      </c>
      <c r="O2460">
        <v>1</v>
      </c>
      <c r="P2460">
        <v>1</v>
      </c>
      <c r="Q2460">
        <v>0.97253255000000005</v>
      </c>
      <c r="R2460">
        <v>1.5673356000000001</v>
      </c>
      <c r="S2460">
        <v>1.5596232000000001</v>
      </c>
      <c r="T2460">
        <v>-43.379491999999999</v>
      </c>
      <c r="U2460">
        <v>1000.8321</v>
      </c>
      <c r="V2460">
        <v>946.02373999999998</v>
      </c>
      <c r="W2460">
        <v>-43.415213000000001</v>
      </c>
      <c r="X2460">
        <v>953.93115999999998</v>
      </c>
      <c r="Y2460">
        <v>946.07920000000001</v>
      </c>
      <c r="Z2460">
        <v>0.43828549999999999</v>
      </c>
      <c r="AA2460">
        <v>1653.9075</v>
      </c>
      <c r="AB2460">
        <v>0.44016819000000001</v>
      </c>
      <c r="AC2460">
        <v>1661.0120999999999</v>
      </c>
      <c r="AD2460" s="2">
        <v>1653.4389000000001</v>
      </c>
      <c r="AE2460" s="2">
        <v>372.68822</v>
      </c>
      <c r="AF2460" s="2">
        <f t="shared" si="194"/>
        <v>1.6534389</v>
      </c>
      <c r="AG2460" s="2">
        <f t="shared" si="194"/>
        <v>0.37268822000000001</v>
      </c>
      <c r="AH2460" s="8">
        <v>1730</v>
      </c>
      <c r="AI2460" s="3">
        <f t="shared" si="195"/>
        <v>0.36288005562225489</v>
      </c>
      <c r="AJ2460" s="3">
        <f t="shared" si="196"/>
        <v>8.1793843124991897E-2</v>
      </c>
      <c r="AK2460" s="3">
        <f t="shared" si="193"/>
        <v>0.60480009270375812</v>
      </c>
      <c r="AL2460" s="3">
        <f t="shared" si="197"/>
        <v>0.13632307187498649</v>
      </c>
    </row>
    <row r="2461" spans="1:38" x14ac:dyDescent="0.2">
      <c r="A2461" s="2">
        <v>3</v>
      </c>
      <c r="B2461" s="2" t="s">
        <v>2490</v>
      </c>
      <c r="C2461" s="2" t="s">
        <v>36</v>
      </c>
      <c r="D2461" s="2">
        <v>-43.293323000000001</v>
      </c>
      <c r="E2461" s="2">
        <v>170.41327999999999</v>
      </c>
      <c r="F2461">
        <v>1260</v>
      </c>
      <c r="G2461">
        <v>330</v>
      </c>
      <c r="H2461">
        <v>1.6641964</v>
      </c>
      <c r="I2461">
        <v>0.46803053999999999</v>
      </c>
      <c r="J2461">
        <v>0.10652391999999999</v>
      </c>
      <c r="K2461">
        <v>0.30766900000000003</v>
      </c>
      <c r="L2461">
        <v>0.57014045999999996</v>
      </c>
      <c r="M2461">
        <v>2.9525538</v>
      </c>
      <c r="N2461">
        <v>0.94673660000000004</v>
      </c>
      <c r="O2461">
        <v>1</v>
      </c>
      <c r="P2461">
        <v>1</v>
      </c>
      <c r="Q2461">
        <v>0.94673660000000004</v>
      </c>
      <c r="R2461">
        <v>2.7952908000000001</v>
      </c>
      <c r="S2461">
        <v>2.7916251000000001</v>
      </c>
      <c r="T2461">
        <v>-43.294600000000003</v>
      </c>
      <c r="U2461">
        <v>1001.1911</v>
      </c>
      <c r="V2461">
        <v>862.60225000000003</v>
      </c>
      <c r="W2461">
        <v>-43.384211999999998</v>
      </c>
      <c r="X2461">
        <v>848.63338999999996</v>
      </c>
      <c r="Y2461">
        <v>862.78435999999999</v>
      </c>
      <c r="Z2461">
        <v>1.6647094</v>
      </c>
      <c r="AA2461">
        <v>6281.9224000000004</v>
      </c>
      <c r="AB2461">
        <v>1.6667193</v>
      </c>
      <c r="AC2461">
        <v>6289.5069000000003</v>
      </c>
      <c r="AD2461" s="2">
        <v>6279.9862999999996</v>
      </c>
      <c r="AE2461" s="2">
        <v>2151.4733999999999</v>
      </c>
      <c r="AF2461" s="2">
        <f t="shared" si="194"/>
        <v>6.2799862999999991</v>
      </c>
      <c r="AG2461" s="2">
        <f t="shared" si="194"/>
        <v>2.1514734</v>
      </c>
      <c r="AH2461" s="8">
        <v>2945.9872999999998</v>
      </c>
      <c r="AI2461" s="3">
        <f t="shared" si="195"/>
        <v>9.5541609700645375E-2</v>
      </c>
      <c r="AJ2461" s="3">
        <f t="shared" si="196"/>
        <v>3.2731796224479102E-2</v>
      </c>
      <c r="AK2461" s="3">
        <f t="shared" si="193"/>
        <v>0.1592360161677423</v>
      </c>
      <c r="AL2461" s="3">
        <f t="shared" si="197"/>
        <v>5.4552993707465171E-2</v>
      </c>
    </row>
    <row r="2462" spans="1:38" x14ac:dyDescent="0.2">
      <c r="A2462" s="2">
        <v>4</v>
      </c>
      <c r="B2462" s="2" t="s">
        <v>2491</v>
      </c>
      <c r="C2462" s="2" t="s">
        <v>36</v>
      </c>
      <c r="D2462" s="2">
        <v>-43.014980000000001</v>
      </c>
      <c r="E2462" s="2">
        <v>171.01169999999999</v>
      </c>
      <c r="F2462">
        <v>1640</v>
      </c>
      <c r="G2462">
        <v>150</v>
      </c>
      <c r="H2462">
        <v>1.0810963</v>
      </c>
      <c r="I2462">
        <v>9.9740722000000004E-2</v>
      </c>
      <c r="J2462">
        <v>8.0342254000000002E-2</v>
      </c>
      <c r="K2462">
        <v>0.20183258000000001</v>
      </c>
      <c r="L2462">
        <v>0.23903865999999999</v>
      </c>
      <c r="M2462">
        <v>2.4397818</v>
      </c>
      <c r="N2462">
        <v>0.95126991000000005</v>
      </c>
      <c r="O2462">
        <v>1</v>
      </c>
      <c r="P2462">
        <v>1</v>
      </c>
      <c r="Q2462">
        <v>0.95126991000000005</v>
      </c>
      <c r="R2462">
        <v>2.320891</v>
      </c>
      <c r="S2462">
        <v>2.3226152999999998</v>
      </c>
      <c r="T2462">
        <v>-43.014868999999997</v>
      </c>
      <c r="U2462">
        <v>998.46479999999997</v>
      </c>
      <c r="V2462">
        <v>888.46339</v>
      </c>
      <c r="W2462">
        <v>-43.030267000000002</v>
      </c>
      <c r="X2462">
        <v>915.18754000000001</v>
      </c>
      <c r="Y2462">
        <v>888.49271999999996</v>
      </c>
      <c r="Z2462">
        <v>1.0812698000000001</v>
      </c>
      <c r="AA2462">
        <v>4080.2633999999998</v>
      </c>
      <c r="AB2462">
        <v>1.0805427999999999</v>
      </c>
      <c r="AC2462">
        <v>4077.52</v>
      </c>
      <c r="AD2462" s="2">
        <v>4079.6088</v>
      </c>
      <c r="AE2462" s="2">
        <v>902.03267000000005</v>
      </c>
      <c r="AF2462" s="2">
        <f t="shared" si="194"/>
        <v>4.0796087999999999</v>
      </c>
      <c r="AG2462" s="2">
        <f t="shared" si="194"/>
        <v>0.90203267000000009</v>
      </c>
      <c r="AH2462" s="8">
        <v>1831</v>
      </c>
      <c r="AI2462" s="3">
        <f t="shared" si="195"/>
        <v>0.14707292522753651</v>
      </c>
      <c r="AJ2462" s="3">
        <f t="shared" si="196"/>
        <v>3.251894726467526E-2</v>
      </c>
      <c r="AK2462" s="3">
        <f t="shared" si="193"/>
        <v>0.2451215420458942</v>
      </c>
      <c r="AL2462" s="3">
        <f t="shared" si="197"/>
        <v>5.4198245441125441E-2</v>
      </c>
    </row>
    <row r="2463" spans="1:38" x14ac:dyDescent="0.2">
      <c r="A2463" s="2">
        <v>5</v>
      </c>
      <c r="B2463" s="2" t="s">
        <v>2492</v>
      </c>
      <c r="C2463" s="2" t="s">
        <v>36</v>
      </c>
      <c r="D2463" s="2">
        <v>-42.988323999999999</v>
      </c>
      <c r="E2463" s="2">
        <v>170.99583000000001</v>
      </c>
      <c r="F2463">
        <v>760</v>
      </c>
      <c r="G2463">
        <v>120</v>
      </c>
      <c r="H2463">
        <v>2.6046079999999998</v>
      </c>
      <c r="I2463">
        <v>0.42181098</v>
      </c>
      <c r="J2463">
        <v>0.17563880000000001</v>
      </c>
      <c r="K2463">
        <v>0.48304587999999998</v>
      </c>
      <c r="L2463">
        <v>0.66491113999999996</v>
      </c>
      <c r="M2463">
        <v>2.7484435</v>
      </c>
      <c r="N2463">
        <v>0.95268828999999999</v>
      </c>
      <c r="O2463">
        <v>1</v>
      </c>
      <c r="P2463">
        <v>1</v>
      </c>
      <c r="Q2463">
        <v>0.95268828999999999</v>
      </c>
      <c r="R2463">
        <v>2.6184099000000001</v>
      </c>
      <c r="S2463">
        <v>2.6213289</v>
      </c>
      <c r="T2463">
        <v>-42.988123999999999</v>
      </c>
      <c r="U2463">
        <v>1000.8404</v>
      </c>
      <c r="V2463">
        <v>871.91736000000003</v>
      </c>
      <c r="W2463">
        <v>-43.106423999999997</v>
      </c>
      <c r="X2463">
        <v>818.33375000000001</v>
      </c>
      <c r="Y2463">
        <v>872.15322000000003</v>
      </c>
      <c r="Z2463">
        <v>2.6052599000000001</v>
      </c>
      <c r="AA2463">
        <v>9831.1695999999993</v>
      </c>
      <c r="AB2463">
        <v>2.6026058999999999</v>
      </c>
      <c r="AC2463">
        <v>9821.1542000000009</v>
      </c>
      <c r="AD2463" s="2">
        <v>9828.7095000000008</v>
      </c>
      <c r="AE2463" s="2">
        <v>2509.0985999999998</v>
      </c>
      <c r="AF2463" s="2">
        <f t="shared" si="194"/>
        <v>9.8287095000000004</v>
      </c>
      <c r="AG2463" s="2">
        <f t="shared" si="194"/>
        <v>2.5090985999999997</v>
      </c>
      <c r="AH2463" s="8">
        <v>2458.752</v>
      </c>
      <c r="AI2463" s="3">
        <f t="shared" si="195"/>
        <v>6.1045654060688223E-2</v>
      </c>
      <c r="AJ2463" s="3">
        <f t="shared" si="196"/>
        <v>1.5583893810246106E-2</v>
      </c>
      <c r="AK2463" s="3">
        <f t="shared" si="193"/>
        <v>0.10174275676781371</v>
      </c>
      <c r="AL2463" s="3">
        <f t="shared" si="197"/>
        <v>2.5973156350410177E-2</v>
      </c>
    </row>
    <row r="2464" spans="1:38" x14ac:dyDescent="0.2">
      <c r="A2464" s="2">
        <v>6</v>
      </c>
      <c r="B2464" s="2" t="s">
        <v>2493</v>
      </c>
      <c r="C2464" s="2" t="s">
        <v>36</v>
      </c>
      <c r="D2464" s="2">
        <v>-43.396642999999997</v>
      </c>
      <c r="E2464" s="2">
        <v>170.40167</v>
      </c>
      <c r="F2464">
        <v>1740</v>
      </c>
      <c r="G2464">
        <v>400</v>
      </c>
      <c r="H2464">
        <v>1.1157633</v>
      </c>
      <c r="I2464">
        <v>0.27087265999999999</v>
      </c>
      <c r="J2464">
        <v>7.6851502000000002E-2</v>
      </c>
      <c r="K2464">
        <v>0.20724429</v>
      </c>
      <c r="L2464">
        <v>0.34961171000000002</v>
      </c>
      <c r="M2464">
        <v>2.7083398000000001</v>
      </c>
      <c r="N2464">
        <v>0.94466479000000003</v>
      </c>
      <c r="O2464">
        <v>1</v>
      </c>
      <c r="P2464">
        <v>1</v>
      </c>
      <c r="Q2464">
        <v>0.94466479000000003</v>
      </c>
      <c r="R2464">
        <v>2.5584731999999999</v>
      </c>
      <c r="S2464">
        <v>2.5660438000000001</v>
      </c>
      <c r="T2464">
        <v>-43.396636999999998</v>
      </c>
      <c r="U2464">
        <v>920.66481999999996</v>
      </c>
      <c r="V2464">
        <v>874.76215000000002</v>
      </c>
      <c r="W2464">
        <v>-43.394171</v>
      </c>
      <c r="X2464">
        <v>876.20852000000002</v>
      </c>
      <c r="Y2464">
        <v>874.75729999999999</v>
      </c>
      <c r="Z2464">
        <v>1.1158246000000001</v>
      </c>
      <c r="AA2464">
        <v>4210.6589999999997</v>
      </c>
      <c r="AB2464">
        <v>1.1128175</v>
      </c>
      <c r="AC2464">
        <v>4199.3114999999998</v>
      </c>
      <c r="AD2464" s="2">
        <v>4210.4276</v>
      </c>
      <c r="AE2464" s="2">
        <v>1319.2895000000001</v>
      </c>
      <c r="AF2464" s="2">
        <f t="shared" si="194"/>
        <v>4.2104276</v>
      </c>
      <c r="AG2464" s="2">
        <f t="shared" si="194"/>
        <v>1.3192895</v>
      </c>
      <c r="AH2464" s="8">
        <v>748</v>
      </c>
      <c r="AI2464" s="3">
        <f t="shared" si="195"/>
        <v>0.14250334099082954</v>
      </c>
      <c r="AJ2464" s="3">
        <f t="shared" si="196"/>
        <v>4.4651797713876146E-2</v>
      </c>
      <c r="AK2464" s="3">
        <f t="shared" si="193"/>
        <v>0.23750556831804923</v>
      </c>
      <c r="AL2464" s="3">
        <f t="shared" si="197"/>
        <v>7.4419662856460247E-2</v>
      </c>
    </row>
    <row r="2465" spans="1:38" x14ac:dyDescent="0.2">
      <c r="A2465" s="2">
        <v>0</v>
      </c>
      <c r="B2465" s="2" t="s">
        <v>2494</v>
      </c>
      <c r="C2465" s="2" t="s">
        <v>36</v>
      </c>
      <c r="D2465" s="2">
        <v>37.900928999999998</v>
      </c>
      <c r="E2465" s="2">
        <v>70.178355999999994</v>
      </c>
      <c r="F2465">
        <v>57000</v>
      </c>
      <c r="G2465">
        <v>2000</v>
      </c>
      <c r="H2465">
        <v>0.17889431</v>
      </c>
      <c r="I2465">
        <v>6.2888261000000004E-3</v>
      </c>
      <c r="J2465">
        <v>2.9160019E-3</v>
      </c>
      <c r="K2465">
        <v>3.1608440000000002E-2</v>
      </c>
      <c r="L2465">
        <v>3.2359633999999998E-2</v>
      </c>
      <c r="M2465">
        <v>14.949966999999999</v>
      </c>
      <c r="N2465">
        <v>0.97246032999999998</v>
      </c>
      <c r="O2465">
        <v>1</v>
      </c>
      <c r="P2465">
        <v>1</v>
      </c>
      <c r="Q2465">
        <v>0.97246032999999998</v>
      </c>
      <c r="R2465">
        <v>14.53825</v>
      </c>
      <c r="S2465">
        <v>14.554634999999999</v>
      </c>
      <c r="T2465">
        <v>37.906528999999999</v>
      </c>
      <c r="U2465">
        <v>925.91864999999996</v>
      </c>
      <c r="V2465">
        <v>609.49582999999996</v>
      </c>
      <c r="W2465">
        <v>37.651148999999997</v>
      </c>
      <c r="X2465">
        <v>558.09108000000003</v>
      </c>
      <c r="Y2465">
        <v>608.54715999999996</v>
      </c>
      <c r="Z2465">
        <v>0.17890494000000001</v>
      </c>
      <c r="AA2465">
        <v>675.11298999999997</v>
      </c>
      <c r="AB2465">
        <v>0.17870696999999999</v>
      </c>
      <c r="AC2465">
        <v>674.36591999999996</v>
      </c>
      <c r="AD2465" s="2">
        <v>675.07285999999999</v>
      </c>
      <c r="AE2465" s="2">
        <v>122.11183</v>
      </c>
      <c r="AF2465" s="2">
        <f t="shared" si="194"/>
        <v>0.67507286</v>
      </c>
      <c r="AG2465" s="2">
        <f t="shared" si="194"/>
        <v>0.12211183</v>
      </c>
      <c r="AH2465" s="8">
        <v>6079.9551000000001</v>
      </c>
      <c r="AI2465" s="3">
        <f t="shared" si="195"/>
        <v>0.88879295191929353</v>
      </c>
      <c r="AJ2465" s="3">
        <f t="shared" si="196"/>
        <v>0.16077099270435333</v>
      </c>
      <c r="AK2465" s="3">
        <f t="shared" si="193"/>
        <v>1.4813215865321561</v>
      </c>
      <c r="AL2465" s="3">
        <f t="shared" si="197"/>
        <v>0.26795165450725555</v>
      </c>
    </row>
    <row r="2466" spans="1:38" x14ac:dyDescent="0.2">
      <c r="A2466" s="2">
        <v>1</v>
      </c>
      <c r="B2466" s="2" t="s">
        <v>2495</v>
      </c>
      <c r="C2466" s="2" t="s">
        <v>36</v>
      </c>
      <c r="D2466" s="2">
        <v>38.455350000000003</v>
      </c>
      <c r="E2466" s="2">
        <v>70.785030000000006</v>
      </c>
      <c r="F2466">
        <v>67000</v>
      </c>
      <c r="G2466">
        <v>2000</v>
      </c>
      <c r="H2466">
        <v>0.15616948</v>
      </c>
      <c r="I2466">
        <v>4.6693864000000003E-3</v>
      </c>
      <c r="J2466">
        <v>2.4904685000000002E-3</v>
      </c>
      <c r="K2466">
        <v>2.7586490000000002E-2</v>
      </c>
      <c r="L2466">
        <v>2.8089500999999999E-2</v>
      </c>
      <c r="M2466">
        <v>15.347678999999999</v>
      </c>
      <c r="N2466">
        <v>0.97276523000000004</v>
      </c>
      <c r="O2466">
        <v>1</v>
      </c>
      <c r="P2466">
        <v>1</v>
      </c>
      <c r="Q2466">
        <v>0.97276523000000004</v>
      </c>
      <c r="R2466">
        <v>14.929688000000001</v>
      </c>
      <c r="S2466">
        <v>14.942947999999999</v>
      </c>
      <c r="T2466">
        <v>38.455151999999998</v>
      </c>
      <c r="U2466">
        <v>879.88391000000001</v>
      </c>
      <c r="V2466">
        <v>607.43364999999994</v>
      </c>
      <c r="W2466">
        <v>37.656923999999997</v>
      </c>
      <c r="X2466">
        <v>610.08720000000005</v>
      </c>
      <c r="Y2466">
        <v>604.48414000000002</v>
      </c>
      <c r="Z2466">
        <v>0.15617701</v>
      </c>
      <c r="AA2466">
        <v>589.34720000000004</v>
      </c>
      <c r="AB2466">
        <v>0.1560407</v>
      </c>
      <c r="AC2466">
        <v>588.83284000000003</v>
      </c>
      <c r="AD2466" s="2">
        <v>589.31879000000004</v>
      </c>
      <c r="AE2466" s="2">
        <v>105.99812</v>
      </c>
      <c r="AF2466" s="2">
        <f t="shared" si="194"/>
        <v>0.58931878999999998</v>
      </c>
      <c r="AG2466" s="2">
        <f t="shared" si="194"/>
        <v>0.10599812</v>
      </c>
      <c r="AH2466" s="8">
        <v>5646.9755999999998</v>
      </c>
      <c r="AI2466" s="3">
        <f t="shared" si="195"/>
        <v>1.0181246723865702</v>
      </c>
      <c r="AJ2466" s="3">
        <f t="shared" si="196"/>
        <v>0.1831255052950074</v>
      </c>
      <c r="AK2466" s="3">
        <f t="shared" si="193"/>
        <v>1.696874453977617</v>
      </c>
      <c r="AL2466" s="3">
        <f t="shared" si="197"/>
        <v>0.30520917549167897</v>
      </c>
    </row>
    <row r="2467" spans="1:38" x14ac:dyDescent="0.2">
      <c r="A2467" s="2">
        <v>2</v>
      </c>
      <c r="B2467" s="2" t="s">
        <v>2496</v>
      </c>
      <c r="C2467" s="2" t="s">
        <v>36</v>
      </c>
      <c r="D2467" s="2">
        <v>38.295341000000001</v>
      </c>
      <c r="E2467" s="2">
        <v>71.377628999999999</v>
      </c>
      <c r="F2467">
        <v>19000</v>
      </c>
      <c r="G2467">
        <v>1000</v>
      </c>
      <c r="H2467">
        <v>0.45323616999999999</v>
      </c>
      <c r="I2467">
        <v>2.3927318999999999E-2</v>
      </c>
      <c r="J2467">
        <v>8.5523186000000008E-3</v>
      </c>
      <c r="K2467">
        <v>8.0248055999999998E-2</v>
      </c>
      <c r="L2467">
        <v>8.4174872999999997E-2</v>
      </c>
      <c r="M2467">
        <v>12.752376</v>
      </c>
      <c r="N2467">
        <v>0.95857406999999994</v>
      </c>
      <c r="O2467">
        <v>1</v>
      </c>
      <c r="P2467">
        <v>1</v>
      </c>
      <c r="Q2467">
        <v>0.95857406999999994</v>
      </c>
      <c r="R2467">
        <v>12.224097</v>
      </c>
      <c r="S2467">
        <v>12.246335999999999</v>
      </c>
      <c r="T2467">
        <v>38.295859999999998</v>
      </c>
      <c r="U2467">
        <v>844.67758000000003</v>
      </c>
      <c r="V2467">
        <v>635.49686999999994</v>
      </c>
      <c r="W2467">
        <v>38.554592</v>
      </c>
      <c r="X2467">
        <v>721.13219000000004</v>
      </c>
      <c r="Y2467">
        <v>636.43111999999996</v>
      </c>
      <c r="Z2467">
        <v>0.45328043000000001</v>
      </c>
      <c r="AA2467">
        <v>1710.4921999999999</v>
      </c>
      <c r="AB2467">
        <v>0.4524743</v>
      </c>
      <c r="AC2467">
        <v>1707.4502</v>
      </c>
      <c r="AD2467" s="2">
        <v>1710.3252</v>
      </c>
      <c r="AE2467" s="2">
        <v>317.64103</v>
      </c>
      <c r="AF2467" s="2">
        <f t="shared" si="194"/>
        <v>1.7103252</v>
      </c>
      <c r="AG2467" s="2">
        <f t="shared" si="194"/>
        <v>0.31764102999999999</v>
      </c>
      <c r="AH2467" s="8">
        <v>4802.9937</v>
      </c>
      <c r="AI2467" s="3">
        <f t="shared" si="195"/>
        <v>0.3508104774460436</v>
      </c>
      <c r="AJ2467" s="3">
        <f t="shared" si="196"/>
        <v>6.5152405747604641E-2</v>
      </c>
      <c r="AK2467" s="3">
        <f t="shared" si="193"/>
        <v>0.58468412907673928</v>
      </c>
      <c r="AL2467" s="3">
        <f t="shared" si="197"/>
        <v>0.1085873429126744</v>
      </c>
    </row>
    <row r="2468" spans="1:38" x14ac:dyDescent="0.2">
      <c r="A2468" s="2">
        <v>3</v>
      </c>
      <c r="B2468" s="2" t="s">
        <v>2497</v>
      </c>
      <c r="C2468" s="2" t="s">
        <v>36</v>
      </c>
      <c r="D2468" s="2">
        <v>37.937913999999999</v>
      </c>
      <c r="E2468" s="2">
        <v>71.604207000000002</v>
      </c>
      <c r="F2468">
        <v>53000</v>
      </c>
      <c r="G2468">
        <v>2000</v>
      </c>
      <c r="H2468">
        <v>0.2138312</v>
      </c>
      <c r="I2468">
        <v>8.0848871999999999E-3</v>
      </c>
      <c r="J2468">
        <v>3.2031147000000002E-3</v>
      </c>
      <c r="K2468">
        <v>3.7726583000000001E-2</v>
      </c>
      <c r="L2468">
        <v>3.8715894000000001E-2</v>
      </c>
      <c r="M2468">
        <v>16.621057</v>
      </c>
      <c r="N2468">
        <v>0.97521018000000004</v>
      </c>
      <c r="O2468">
        <v>1</v>
      </c>
      <c r="P2468">
        <v>1</v>
      </c>
      <c r="Q2468">
        <v>0.97521018000000004</v>
      </c>
      <c r="R2468">
        <v>16.209023999999999</v>
      </c>
      <c r="S2468">
        <v>16.203151999999999</v>
      </c>
      <c r="T2468">
        <v>37.949351999999998</v>
      </c>
      <c r="U2468">
        <v>805.55754000000002</v>
      </c>
      <c r="V2468">
        <v>593.13798999999995</v>
      </c>
      <c r="W2468">
        <v>37.985131000000003</v>
      </c>
      <c r="X2468">
        <v>565.28476999999998</v>
      </c>
      <c r="Y2468">
        <v>593.27116000000001</v>
      </c>
      <c r="Z2468">
        <v>0.21383646000000001</v>
      </c>
      <c r="AA2468">
        <v>806.93002000000001</v>
      </c>
      <c r="AB2468">
        <v>0.21391275000000001</v>
      </c>
      <c r="AC2468">
        <v>807.21792000000005</v>
      </c>
      <c r="AD2468" s="2">
        <v>806.91017999999997</v>
      </c>
      <c r="AE2468" s="2">
        <v>146.09771000000001</v>
      </c>
      <c r="AF2468" s="2">
        <f t="shared" si="194"/>
        <v>0.80691017999999992</v>
      </c>
      <c r="AG2468" s="2">
        <f t="shared" si="194"/>
        <v>0.14609771000000002</v>
      </c>
      <c r="AH2468" s="8">
        <v>4784.9937</v>
      </c>
      <c r="AI2468" s="3">
        <f t="shared" si="195"/>
        <v>0.74357718476175383</v>
      </c>
      <c r="AJ2468" s="3">
        <f t="shared" si="196"/>
        <v>0.13463075146968542</v>
      </c>
      <c r="AK2468" s="3">
        <f t="shared" si="193"/>
        <v>1.2392953079362563</v>
      </c>
      <c r="AL2468" s="3">
        <f t="shared" si="197"/>
        <v>0.22438458578280904</v>
      </c>
    </row>
    <row r="2469" spans="1:38" x14ac:dyDescent="0.2">
      <c r="A2469" s="2">
        <v>4</v>
      </c>
      <c r="B2469" s="2" t="s">
        <v>2498</v>
      </c>
      <c r="C2469" s="2" t="s">
        <v>36</v>
      </c>
      <c r="D2469" s="2">
        <v>38.161237999999997</v>
      </c>
      <c r="E2469" s="2">
        <v>73.964247999999998</v>
      </c>
      <c r="F2469">
        <v>985000</v>
      </c>
      <c r="G2469">
        <v>21000</v>
      </c>
      <c r="H2469">
        <v>1.1267734E-2</v>
      </c>
      <c r="I2469">
        <v>2.4257103999999999E-4</v>
      </c>
      <c r="J2469">
        <v>1.5438503000000001E-4</v>
      </c>
      <c r="K2469">
        <v>2.0052577000000001E-3</v>
      </c>
      <c r="L2469">
        <v>2.0257675000000001E-3</v>
      </c>
      <c r="M2469">
        <v>16.245925</v>
      </c>
      <c r="N2469">
        <v>0.98679461999999996</v>
      </c>
      <c r="O2469">
        <v>1</v>
      </c>
      <c r="P2469">
        <v>1</v>
      </c>
      <c r="Q2469">
        <v>0.98679461999999996</v>
      </c>
      <c r="R2469">
        <v>16.031390999999999</v>
      </c>
      <c r="S2469">
        <v>16.010012</v>
      </c>
      <c r="T2469">
        <v>38.168844999999997</v>
      </c>
      <c r="U2469">
        <v>660.78599999999994</v>
      </c>
      <c r="V2469">
        <v>597.51899000000003</v>
      </c>
      <c r="W2469">
        <v>37.881177000000001</v>
      </c>
      <c r="X2469">
        <v>596.71775000000002</v>
      </c>
      <c r="Y2469">
        <v>596.45133999999996</v>
      </c>
      <c r="Z2469">
        <v>1.1267846E-2</v>
      </c>
      <c r="AA2469">
        <v>42.520173999999997</v>
      </c>
      <c r="AB2469">
        <v>1.1282821E-2</v>
      </c>
      <c r="AC2469">
        <v>42.576684</v>
      </c>
      <c r="AD2469" s="2">
        <v>42.519753000000001</v>
      </c>
      <c r="AE2469" s="2">
        <v>7.6444058000000004</v>
      </c>
      <c r="AF2469" s="2">
        <f t="shared" si="194"/>
        <v>4.2519753E-2</v>
      </c>
      <c r="AG2469" s="2">
        <f t="shared" si="194"/>
        <v>7.6444058000000002E-3</v>
      </c>
      <c r="AH2469" s="8">
        <v>2169.9810000000002</v>
      </c>
      <c r="AI2469" s="3">
        <f t="shared" si="195"/>
        <v>14.1110885568879</v>
      </c>
      <c r="AJ2469" s="3">
        <f t="shared" si="196"/>
        <v>2.536959403517407</v>
      </c>
      <c r="AK2469" s="3">
        <f t="shared" si="193"/>
        <v>23.518480928146502</v>
      </c>
      <c r="AL2469" s="3">
        <f t="shared" si="197"/>
        <v>4.2282656725290124</v>
      </c>
    </row>
    <row r="2470" spans="1:38" x14ac:dyDescent="0.2">
      <c r="A2470" s="2">
        <v>5</v>
      </c>
      <c r="B2470" s="2" t="s">
        <v>2499</v>
      </c>
      <c r="C2470" s="2" t="s">
        <v>36</v>
      </c>
      <c r="D2470" s="2">
        <v>37.489556999999998</v>
      </c>
      <c r="E2470" s="2">
        <v>71.526799999999994</v>
      </c>
      <c r="F2470">
        <v>111000</v>
      </c>
      <c r="G2470">
        <v>4000</v>
      </c>
      <c r="H2470">
        <v>9.6966115000000005E-2</v>
      </c>
      <c r="I2470">
        <v>3.5029360999999999E-3</v>
      </c>
      <c r="J2470">
        <v>1.5057599000000001E-3</v>
      </c>
      <c r="K2470">
        <v>1.7130236E-2</v>
      </c>
      <c r="L2470">
        <v>1.7549440999999999E-2</v>
      </c>
      <c r="M2470">
        <v>15.724688</v>
      </c>
      <c r="N2470">
        <v>0.97798724000000004</v>
      </c>
      <c r="O2470">
        <v>1</v>
      </c>
      <c r="P2470">
        <v>1</v>
      </c>
      <c r="Q2470">
        <v>0.97798724000000004</v>
      </c>
      <c r="R2470">
        <v>15.378544</v>
      </c>
      <c r="S2470">
        <v>15.385344</v>
      </c>
      <c r="T2470">
        <v>37.491093999999997</v>
      </c>
      <c r="U2470">
        <v>796.25279999999998</v>
      </c>
      <c r="V2470">
        <v>600.08176000000003</v>
      </c>
      <c r="W2470">
        <v>37.499834</v>
      </c>
      <c r="X2470">
        <v>587.54602</v>
      </c>
      <c r="Y2470">
        <v>600.11456999999996</v>
      </c>
      <c r="Z2470">
        <v>9.6968525E-2</v>
      </c>
      <c r="AA2470">
        <v>365.91896000000003</v>
      </c>
      <c r="AB2470">
        <v>9.6926328000000006E-2</v>
      </c>
      <c r="AC2470">
        <v>365.75972999999999</v>
      </c>
      <c r="AD2470" s="2">
        <v>365.90987000000001</v>
      </c>
      <c r="AE2470" s="2">
        <v>66.224304000000004</v>
      </c>
      <c r="AF2470" s="2">
        <f t="shared" si="194"/>
        <v>0.36590987000000003</v>
      </c>
      <c r="AG2470" s="2">
        <f t="shared" si="194"/>
        <v>6.6224303999999998E-2</v>
      </c>
      <c r="AH2470" s="8">
        <v>4318.9818999999998</v>
      </c>
      <c r="AI2470" s="3">
        <f t="shared" si="195"/>
        <v>1.6397480614556803</v>
      </c>
      <c r="AJ2470" s="3">
        <f t="shared" si="196"/>
        <v>0.29677027871713779</v>
      </c>
      <c r="AK2470" s="3">
        <f t="shared" si="193"/>
        <v>2.7329134357594671</v>
      </c>
      <c r="AL2470" s="3">
        <f t="shared" si="197"/>
        <v>0.49461713119522965</v>
      </c>
    </row>
    <row r="2471" spans="1:38" x14ac:dyDescent="0.2">
      <c r="A2471" s="2">
        <v>6</v>
      </c>
      <c r="B2471" s="2" t="s">
        <v>2500</v>
      </c>
      <c r="C2471" s="2" t="s">
        <v>36</v>
      </c>
      <c r="D2471" s="2">
        <v>37.210371000000002</v>
      </c>
      <c r="E2471" s="2">
        <v>71.846750999999998</v>
      </c>
      <c r="F2471">
        <v>255000</v>
      </c>
      <c r="G2471">
        <v>15000</v>
      </c>
      <c r="H2471">
        <v>4.1276952999999998E-2</v>
      </c>
      <c r="I2471">
        <v>2.443158E-3</v>
      </c>
      <c r="J2471">
        <v>6.4077071999999998E-4</v>
      </c>
      <c r="K2471">
        <v>7.3053409999999999E-3</v>
      </c>
      <c r="L2471">
        <v>7.7296582000000004E-3</v>
      </c>
      <c r="M2471">
        <v>15.433740999999999</v>
      </c>
      <c r="N2471">
        <v>0.97579088000000003</v>
      </c>
      <c r="O2471">
        <v>1</v>
      </c>
      <c r="P2471">
        <v>1</v>
      </c>
      <c r="Q2471">
        <v>0.97579088000000003</v>
      </c>
      <c r="R2471">
        <v>15.060104000000001</v>
      </c>
      <c r="S2471">
        <v>15.064149</v>
      </c>
      <c r="T2471">
        <v>37.207352</v>
      </c>
      <c r="U2471">
        <v>730.77219000000002</v>
      </c>
      <c r="V2471">
        <v>601.92483000000004</v>
      </c>
      <c r="W2471">
        <v>37.282232999999998</v>
      </c>
      <c r="X2471">
        <v>600.42971999999997</v>
      </c>
      <c r="Y2471">
        <v>602.20744000000002</v>
      </c>
      <c r="Z2471">
        <v>4.1277890999999997E-2</v>
      </c>
      <c r="AA2471">
        <v>155.76562000000001</v>
      </c>
      <c r="AB2471">
        <v>4.1266958999999999E-2</v>
      </c>
      <c r="AC2471">
        <v>155.72436999999999</v>
      </c>
      <c r="AD2471" s="2">
        <v>155.76209</v>
      </c>
      <c r="AE2471" s="2">
        <v>29.168520999999998</v>
      </c>
      <c r="AF2471" s="2">
        <f t="shared" si="194"/>
        <v>0.15576208999999999</v>
      </c>
      <c r="AG2471" s="2">
        <f t="shared" si="194"/>
        <v>2.9168520999999999E-2</v>
      </c>
      <c r="AH2471" s="8">
        <v>3622.9719</v>
      </c>
      <c r="AI2471" s="3">
        <f t="shared" si="195"/>
        <v>3.8520284364443236</v>
      </c>
      <c r="AJ2471" s="3">
        <f t="shared" si="196"/>
        <v>0.72134350753141163</v>
      </c>
      <c r="AK2471" s="3">
        <f t="shared" si="193"/>
        <v>6.4200473940738725</v>
      </c>
      <c r="AL2471" s="3">
        <f t="shared" si="197"/>
        <v>1.2022391792190192</v>
      </c>
    </row>
    <row r="2472" spans="1:38" x14ac:dyDescent="0.2">
      <c r="A2472" s="2">
        <v>7</v>
      </c>
      <c r="B2472" s="2" t="s">
        <v>2501</v>
      </c>
      <c r="C2472" s="2" t="s">
        <v>36</v>
      </c>
      <c r="D2472" s="2">
        <v>37.219562000000003</v>
      </c>
      <c r="E2472" s="2">
        <v>71.460086000000004</v>
      </c>
      <c r="F2472">
        <v>59000</v>
      </c>
      <c r="G2472">
        <v>3000</v>
      </c>
      <c r="H2472">
        <v>0.19548302000000001</v>
      </c>
      <c r="I2472">
        <v>9.9713198999999992E-3</v>
      </c>
      <c r="J2472">
        <v>2.8771033999999999E-3</v>
      </c>
      <c r="K2472">
        <v>3.4482332999999997E-2</v>
      </c>
      <c r="L2472">
        <v>3.6010224E-2</v>
      </c>
      <c r="M2472">
        <v>16.985461000000001</v>
      </c>
      <c r="N2472">
        <v>0.97096265000000004</v>
      </c>
      <c r="O2472">
        <v>1</v>
      </c>
      <c r="P2472">
        <v>1</v>
      </c>
      <c r="Q2472">
        <v>0.97096265000000004</v>
      </c>
      <c r="R2472">
        <v>16.492248</v>
      </c>
      <c r="S2472">
        <v>16.495428</v>
      </c>
      <c r="T2472">
        <v>37.219141999999998</v>
      </c>
      <c r="U2472">
        <v>778.75145999999995</v>
      </c>
      <c r="V2472">
        <v>586.99683000000005</v>
      </c>
      <c r="W2472">
        <v>36.988940999999997</v>
      </c>
      <c r="X2472">
        <v>609.67017999999996</v>
      </c>
      <c r="Y2472">
        <v>586.11983999999995</v>
      </c>
      <c r="Z2472">
        <v>0.19549024000000001</v>
      </c>
      <c r="AA2472">
        <v>737.69903999999997</v>
      </c>
      <c r="AB2472">
        <v>0.19545312000000001</v>
      </c>
      <c r="AC2472">
        <v>737.55894999999998</v>
      </c>
      <c r="AD2472" s="2">
        <v>737.67177000000004</v>
      </c>
      <c r="AE2472" s="2">
        <v>135.88764</v>
      </c>
      <c r="AF2472" s="2">
        <f t="shared" si="194"/>
        <v>0.73767177000000006</v>
      </c>
      <c r="AG2472" s="2">
        <f t="shared" si="194"/>
        <v>0.13588764</v>
      </c>
      <c r="AH2472" s="8">
        <v>4625.9287000000004</v>
      </c>
      <c r="AI2472" s="3">
        <f t="shared" si="195"/>
        <v>0.81336988129557941</v>
      </c>
      <c r="AJ2472" s="3">
        <f t="shared" si="196"/>
        <v>0.14983210434681055</v>
      </c>
      <c r="AK2472" s="3">
        <f t="shared" si="193"/>
        <v>1.3556164688259658</v>
      </c>
      <c r="AL2472" s="3">
        <f t="shared" si="197"/>
        <v>0.24972017391135093</v>
      </c>
    </row>
    <row r="2473" spans="1:38" x14ac:dyDescent="0.2">
      <c r="A2473" s="2">
        <v>8</v>
      </c>
      <c r="B2473" s="2" t="s">
        <v>2502</v>
      </c>
      <c r="C2473" s="2" t="s">
        <v>36</v>
      </c>
      <c r="D2473" s="2">
        <v>36.730342999999998</v>
      </c>
      <c r="E2473" s="2">
        <v>71.595872</v>
      </c>
      <c r="F2473">
        <v>76000</v>
      </c>
      <c r="G2473">
        <v>3000</v>
      </c>
      <c r="H2473">
        <v>0.15618898000000001</v>
      </c>
      <c r="I2473">
        <v>6.1793862000000003E-3</v>
      </c>
      <c r="J2473">
        <v>2.2405846000000001E-3</v>
      </c>
      <c r="K2473">
        <v>2.7545322000000001E-2</v>
      </c>
      <c r="L2473">
        <v>2.8318718E-2</v>
      </c>
      <c r="M2473">
        <v>17.484390000000001</v>
      </c>
      <c r="N2473">
        <v>0.97167760999999997</v>
      </c>
      <c r="O2473">
        <v>1</v>
      </c>
      <c r="P2473">
        <v>1</v>
      </c>
      <c r="Q2473">
        <v>0.97167760999999997</v>
      </c>
      <c r="R2473">
        <v>16.989191000000002</v>
      </c>
      <c r="S2473">
        <v>16.987286999999998</v>
      </c>
      <c r="T2473">
        <v>36.729336000000004</v>
      </c>
      <c r="U2473">
        <v>757.07381999999996</v>
      </c>
      <c r="V2473">
        <v>580.58082000000002</v>
      </c>
      <c r="W2473">
        <v>36.991033999999999</v>
      </c>
      <c r="X2473">
        <v>569.91408000000001</v>
      </c>
      <c r="Y2473">
        <v>581.58568000000002</v>
      </c>
      <c r="Z2473">
        <v>0.15619380999999999</v>
      </c>
      <c r="AA2473">
        <v>589.41060000000004</v>
      </c>
      <c r="AB2473">
        <v>0.15621106000000001</v>
      </c>
      <c r="AC2473">
        <v>589.47568999999999</v>
      </c>
      <c r="AD2473" s="2">
        <v>589.39238999999998</v>
      </c>
      <c r="AE2473" s="2">
        <v>106.86309</v>
      </c>
      <c r="AF2473" s="2">
        <f t="shared" si="194"/>
        <v>0.58939238999999999</v>
      </c>
      <c r="AG2473" s="2">
        <f t="shared" si="194"/>
        <v>0.10686308999999999</v>
      </c>
      <c r="AH2473" s="8">
        <v>4400.9375</v>
      </c>
      <c r="AI2473" s="3">
        <f t="shared" si="195"/>
        <v>1.0179975347153702</v>
      </c>
      <c r="AJ2473" s="3">
        <f t="shared" si="196"/>
        <v>0.18457374750302891</v>
      </c>
      <c r="AK2473" s="3">
        <f t="shared" si="193"/>
        <v>1.6966625578589503</v>
      </c>
      <c r="AL2473" s="3">
        <f t="shared" si="197"/>
        <v>0.30762291250504814</v>
      </c>
    </row>
    <row r="2474" spans="1:38" x14ac:dyDescent="0.2">
      <c r="A2474" s="2">
        <v>9</v>
      </c>
      <c r="B2474" s="2" t="s">
        <v>2503</v>
      </c>
      <c r="C2474" s="2" t="s">
        <v>36</v>
      </c>
      <c r="D2474" s="2">
        <v>36.903894000000001</v>
      </c>
      <c r="E2474" s="2">
        <v>72.187028999999995</v>
      </c>
      <c r="F2474">
        <v>63000</v>
      </c>
      <c r="G2474">
        <v>6000</v>
      </c>
      <c r="H2474">
        <v>0.19137812000000001</v>
      </c>
      <c r="I2474">
        <v>1.8404011000000001E-2</v>
      </c>
      <c r="J2474">
        <v>2.7162066999999999E-3</v>
      </c>
      <c r="K2474">
        <v>3.3740895999999999E-2</v>
      </c>
      <c r="L2474">
        <v>3.8529644000000002E-2</v>
      </c>
      <c r="M2474">
        <v>17.720148999999999</v>
      </c>
      <c r="N2474">
        <v>0.97418890999999996</v>
      </c>
      <c r="O2474">
        <v>1</v>
      </c>
      <c r="P2474">
        <v>1</v>
      </c>
      <c r="Q2474">
        <v>0.97418890999999996</v>
      </c>
      <c r="R2474">
        <v>17.262772999999999</v>
      </c>
      <c r="S2474">
        <v>17.255859999999998</v>
      </c>
      <c r="T2474">
        <v>36.908659999999998</v>
      </c>
      <c r="U2474">
        <v>735.88539000000003</v>
      </c>
      <c r="V2474">
        <v>579.16602999999998</v>
      </c>
      <c r="W2474">
        <v>37.161940000000001</v>
      </c>
      <c r="X2474">
        <v>551.79674999999997</v>
      </c>
      <c r="Y2474">
        <v>580.13490000000002</v>
      </c>
      <c r="Z2474">
        <v>0.19138290999999999</v>
      </c>
      <c r="AA2474">
        <v>722.19965999999999</v>
      </c>
      <c r="AB2474">
        <v>0.19145846999999999</v>
      </c>
      <c r="AC2474">
        <v>722.48478999999998</v>
      </c>
      <c r="AD2474" s="2">
        <v>722.18159000000003</v>
      </c>
      <c r="AE2474" s="2">
        <v>145.39488</v>
      </c>
      <c r="AF2474" s="2">
        <f t="shared" si="194"/>
        <v>0.72218159000000004</v>
      </c>
      <c r="AG2474" s="2">
        <f t="shared" si="194"/>
        <v>0.14539488</v>
      </c>
      <c r="AH2474" s="8">
        <v>3979.9937</v>
      </c>
      <c r="AI2474" s="3">
        <f t="shared" si="195"/>
        <v>0.83081597247584227</v>
      </c>
      <c r="AJ2474" s="3">
        <f t="shared" si="196"/>
        <v>0.16726594847178033</v>
      </c>
      <c r="AK2474" s="3">
        <f t="shared" si="193"/>
        <v>1.3846932874597371</v>
      </c>
      <c r="AL2474" s="3">
        <f t="shared" si="197"/>
        <v>0.27877658078630052</v>
      </c>
    </row>
    <row r="2475" spans="1:38" x14ac:dyDescent="0.2">
      <c r="A2475" s="2">
        <v>10</v>
      </c>
      <c r="B2475" s="2" t="s">
        <v>2504</v>
      </c>
      <c r="C2475" s="2" t="s">
        <v>36</v>
      </c>
      <c r="D2475" s="2">
        <v>37.165433</v>
      </c>
      <c r="E2475" s="2">
        <v>72.74588</v>
      </c>
      <c r="F2475">
        <v>57000</v>
      </c>
      <c r="G2475">
        <v>2000</v>
      </c>
      <c r="H2475">
        <v>0.23010111</v>
      </c>
      <c r="I2475">
        <v>8.0875023000000004E-3</v>
      </c>
      <c r="J2475">
        <v>3.0489701999999999E-3</v>
      </c>
      <c r="K2475">
        <v>4.0524983000000001E-2</v>
      </c>
      <c r="L2475">
        <v>4.1436435000000001E-2</v>
      </c>
      <c r="M2475">
        <v>19.443777999999998</v>
      </c>
      <c r="N2475">
        <v>0.96573911000000001</v>
      </c>
      <c r="O2475">
        <v>1</v>
      </c>
      <c r="P2475">
        <v>1</v>
      </c>
      <c r="Q2475">
        <v>0.96573911000000001</v>
      </c>
      <c r="R2475">
        <v>18.777616999999999</v>
      </c>
      <c r="S2475">
        <v>18.792587000000001</v>
      </c>
      <c r="T2475">
        <v>37.168661</v>
      </c>
      <c r="U2475">
        <v>674.34661000000006</v>
      </c>
      <c r="V2475">
        <v>565.54130999999995</v>
      </c>
      <c r="W2475">
        <v>37.201904999999996</v>
      </c>
      <c r="X2475">
        <v>595.24694</v>
      </c>
      <c r="Y2475">
        <v>565.66858999999999</v>
      </c>
      <c r="Z2475">
        <v>0.23010407999999999</v>
      </c>
      <c r="AA2475">
        <v>868.31727999999998</v>
      </c>
      <c r="AB2475">
        <v>0.22992325</v>
      </c>
      <c r="AC2475">
        <v>867.63490000000002</v>
      </c>
      <c r="AD2475" s="2">
        <v>868.30607999999995</v>
      </c>
      <c r="AE2475" s="2">
        <v>156.36391</v>
      </c>
      <c r="AF2475" s="2">
        <f t="shared" si="194"/>
        <v>0.86830607999999998</v>
      </c>
      <c r="AG2475" s="2">
        <f t="shared" si="194"/>
        <v>0.15636390999999999</v>
      </c>
      <c r="AH2475" s="8">
        <v>2349</v>
      </c>
      <c r="AI2475" s="3">
        <f t="shared" si="195"/>
        <v>0.69100057435967743</v>
      </c>
      <c r="AJ2475" s="3">
        <f t="shared" si="196"/>
        <v>0.12443486704495368</v>
      </c>
      <c r="AK2475" s="3">
        <f t="shared" si="193"/>
        <v>1.1516676239327956</v>
      </c>
      <c r="AL2475" s="3">
        <f t="shared" si="197"/>
        <v>0.20739144507492283</v>
      </c>
    </row>
    <row r="2476" spans="1:38" x14ac:dyDescent="0.2">
      <c r="A2476" s="2">
        <v>0</v>
      </c>
      <c r="B2476" s="2" t="s">
        <v>2505</v>
      </c>
      <c r="C2476" s="2" t="s">
        <v>36</v>
      </c>
      <c r="D2476" s="2">
        <v>8.4000147999999992</v>
      </c>
      <c r="E2476" s="2">
        <v>-80.255833999999993</v>
      </c>
      <c r="F2476">
        <v>22700</v>
      </c>
      <c r="G2476">
        <v>800</v>
      </c>
      <c r="H2476">
        <v>3.1227167E-2</v>
      </c>
      <c r="I2476">
        <v>1.1198321999999999E-3</v>
      </c>
      <c r="J2476">
        <v>4.9283521999999996E-3</v>
      </c>
      <c r="K2476">
        <v>6.4041332999999999E-3</v>
      </c>
      <c r="L2476">
        <v>8.1581618000000009E-3</v>
      </c>
      <c r="M2476">
        <v>0.80785956000000003</v>
      </c>
      <c r="N2476">
        <v>0.99642986</v>
      </c>
      <c r="O2476">
        <v>1</v>
      </c>
      <c r="P2476">
        <v>1</v>
      </c>
      <c r="Q2476">
        <v>0.99642986</v>
      </c>
      <c r="R2476">
        <v>0.80497538999999996</v>
      </c>
      <c r="S2476">
        <v>0.80416482</v>
      </c>
      <c r="T2476">
        <v>8.4015248000000007</v>
      </c>
      <c r="U2476">
        <v>1007.8509</v>
      </c>
      <c r="V2476">
        <v>966.33857999999998</v>
      </c>
      <c r="W2476">
        <v>8.5226594999999996</v>
      </c>
      <c r="X2476">
        <v>978.90985999999998</v>
      </c>
      <c r="Y2476">
        <v>966.36821999999995</v>
      </c>
      <c r="Z2476">
        <v>3.1233667E-2</v>
      </c>
      <c r="AA2476">
        <v>117.86288999999999</v>
      </c>
      <c r="AB2476">
        <v>3.1258883000000001E-2</v>
      </c>
      <c r="AC2476">
        <v>117.95805</v>
      </c>
      <c r="AD2476" s="2">
        <v>117.83837</v>
      </c>
      <c r="AE2476" s="2">
        <v>30.785516000000001</v>
      </c>
      <c r="AF2476" s="2">
        <f t="shared" si="194"/>
        <v>0.11783837</v>
      </c>
      <c r="AG2476" s="2">
        <f t="shared" si="194"/>
        <v>3.0785516000000002E-2</v>
      </c>
      <c r="AH2476" s="8">
        <v>1108.9554000000001</v>
      </c>
      <c r="AI2476" s="3">
        <f t="shared" si="195"/>
        <v>5.0917201247776935</v>
      </c>
      <c r="AJ2476" s="3">
        <f t="shared" si="196"/>
        <v>1.3302223322408966</v>
      </c>
      <c r="AK2476" s="3">
        <f t="shared" si="193"/>
        <v>8.4862002079628223</v>
      </c>
      <c r="AL2476" s="3">
        <f t="shared" si="197"/>
        <v>2.2170372204014939</v>
      </c>
    </row>
    <row r="2477" spans="1:38" x14ac:dyDescent="0.2">
      <c r="A2477" s="2">
        <v>1</v>
      </c>
      <c r="B2477" s="2" t="s">
        <v>2506</v>
      </c>
      <c r="C2477" s="2" t="s">
        <v>36</v>
      </c>
      <c r="D2477" s="2">
        <v>8.2875131</v>
      </c>
      <c r="E2477" s="2">
        <v>-82.850022999999993</v>
      </c>
      <c r="F2477">
        <v>7400</v>
      </c>
      <c r="G2477">
        <v>1700</v>
      </c>
      <c r="H2477">
        <v>8.5680279999999998E-2</v>
      </c>
      <c r="I2477">
        <v>2.0923779999999999E-2</v>
      </c>
      <c r="J2477">
        <v>1.5268775E-2</v>
      </c>
      <c r="K2477">
        <v>1.7678230999999999E-2</v>
      </c>
      <c r="L2477">
        <v>3.1360165000000002E-2</v>
      </c>
      <c r="M2477">
        <v>0.68744382000000004</v>
      </c>
      <c r="N2477">
        <v>0.99793653999999998</v>
      </c>
      <c r="O2477">
        <v>1</v>
      </c>
      <c r="P2477">
        <v>1</v>
      </c>
      <c r="Q2477">
        <v>0.99793653999999998</v>
      </c>
      <c r="R2477">
        <v>0.68602529999999995</v>
      </c>
      <c r="S2477">
        <v>0.68590912000000004</v>
      </c>
      <c r="T2477">
        <v>8.2888439999999992</v>
      </c>
      <c r="U2477">
        <v>1010.0178</v>
      </c>
      <c r="V2477">
        <v>991.13298999999995</v>
      </c>
      <c r="W2477">
        <v>8.3007162000000001</v>
      </c>
      <c r="X2477">
        <v>986.47235999999998</v>
      </c>
      <c r="Y2477">
        <v>991.13608999999997</v>
      </c>
      <c r="Z2477">
        <v>8.5684698000000004E-2</v>
      </c>
      <c r="AA2477">
        <v>323.33848</v>
      </c>
      <c r="AB2477">
        <v>8.5695728999999998E-2</v>
      </c>
      <c r="AC2477">
        <v>323.38011</v>
      </c>
      <c r="AD2477" s="2">
        <v>323.32181000000003</v>
      </c>
      <c r="AE2477" s="2">
        <v>118.34023999999999</v>
      </c>
      <c r="AF2477" s="2">
        <f t="shared" si="194"/>
        <v>0.32332181000000004</v>
      </c>
      <c r="AG2477" s="2">
        <f t="shared" si="194"/>
        <v>0.11834024</v>
      </c>
      <c r="AH2477" s="8">
        <v>598.98724000000004</v>
      </c>
      <c r="AI2477" s="3">
        <f t="shared" si="195"/>
        <v>1.8557362400018729</v>
      </c>
      <c r="AJ2477" s="3">
        <f t="shared" si="196"/>
        <v>0.67922504831492558</v>
      </c>
      <c r="AK2477" s="3">
        <f t="shared" si="193"/>
        <v>3.0928937333364548</v>
      </c>
      <c r="AL2477" s="3">
        <f t="shared" si="197"/>
        <v>1.1320417471915427</v>
      </c>
    </row>
    <row r="2478" spans="1:38" x14ac:dyDescent="0.2">
      <c r="A2478" s="2">
        <v>2</v>
      </c>
      <c r="B2478" s="2" t="s">
        <v>2507</v>
      </c>
      <c r="C2478" s="2" t="s">
        <v>36</v>
      </c>
      <c r="D2478" s="2">
        <v>9.3649681999999999</v>
      </c>
      <c r="E2478" s="2">
        <v>-79.566694999999996</v>
      </c>
      <c r="F2478">
        <v>15100</v>
      </c>
      <c r="G2478">
        <v>1300</v>
      </c>
      <c r="H2478">
        <v>4.5285225999999998E-2</v>
      </c>
      <c r="I2478">
        <v>3.9746523999999997E-3</v>
      </c>
      <c r="J2478">
        <v>7.4717159000000002E-3</v>
      </c>
      <c r="K2478">
        <v>9.2949317999999996E-3</v>
      </c>
      <c r="L2478">
        <v>1.2570606999999999E-2</v>
      </c>
      <c r="M2478">
        <v>0.76720843000000005</v>
      </c>
      <c r="N2478">
        <v>0.99467302999999996</v>
      </c>
      <c r="O2478">
        <v>1</v>
      </c>
      <c r="P2478">
        <v>1</v>
      </c>
      <c r="Q2478">
        <v>0.99467302999999996</v>
      </c>
      <c r="R2478">
        <v>0.76312153999999999</v>
      </c>
      <c r="S2478">
        <v>0.76284421999999996</v>
      </c>
      <c r="T2478">
        <v>9.3656220999999995</v>
      </c>
      <c r="U2478">
        <v>999.47942999999998</v>
      </c>
      <c r="V2478">
        <v>974.46126000000004</v>
      </c>
      <c r="W2478">
        <v>9.4305965999999994</v>
      </c>
      <c r="X2478">
        <v>979.84356000000002</v>
      </c>
      <c r="Y2478">
        <v>974.47721999999999</v>
      </c>
      <c r="Z2478">
        <v>4.5287594E-2</v>
      </c>
      <c r="AA2478">
        <v>170.89658</v>
      </c>
      <c r="AB2478">
        <v>4.5300528999999999E-2</v>
      </c>
      <c r="AC2478">
        <v>170.94539</v>
      </c>
      <c r="AD2478" s="2">
        <v>170.88765000000001</v>
      </c>
      <c r="AE2478" s="2">
        <v>47.436252000000003</v>
      </c>
      <c r="AF2478" s="2">
        <f t="shared" si="194"/>
        <v>0.17088765</v>
      </c>
      <c r="AG2478" s="2">
        <f t="shared" si="194"/>
        <v>4.7436252000000005E-2</v>
      </c>
      <c r="AH2478" s="8">
        <v>880.99096999999995</v>
      </c>
      <c r="AI2478" s="3">
        <f t="shared" si="195"/>
        <v>3.5110787701744388</v>
      </c>
      <c r="AJ2478" s="3">
        <f t="shared" si="196"/>
        <v>0.97463109437015938</v>
      </c>
      <c r="AK2478" s="3">
        <f t="shared" ref="AK2478:AK2541" si="198">1000/AD2478</f>
        <v>5.8517979502907318</v>
      </c>
      <c r="AL2478" s="3">
        <f t="shared" si="197"/>
        <v>1.6243851572835992</v>
      </c>
    </row>
    <row r="2479" spans="1:38" x14ac:dyDescent="0.2">
      <c r="A2479" s="2">
        <v>3</v>
      </c>
      <c r="B2479" s="2" t="s">
        <v>2508</v>
      </c>
      <c r="C2479" s="2" t="s">
        <v>36</v>
      </c>
      <c r="D2479" s="2">
        <v>8.3213974999999998</v>
      </c>
      <c r="E2479" s="2">
        <v>-80.517985999999993</v>
      </c>
      <c r="F2479">
        <v>137000</v>
      </c>
      <c r="G2479">
        <v>2600</v>
      </c>
      <c r="H2479">
        <v>5.1672745000000001E-3</v>
      </c>
      <c r="I2479">
        <v>1.0456148E-4</v>
      </c>
      <c r="J2479">
        <v>6.8359664999999997E-4</v>
      </c>
      <c r="K2479">
        <v>1.1003142999999999E-3</v>
      </c>
      <c r="L2479">
        <v>1.299588E-3</v>
      </c>
      <c r="M2479">
        <v>0.87547571999999996</v>
      </c>
      <c r="N2479">
        <v>0.99412802</v>
      </c>
      <c r="O2479">
        <v>1</v>
      </c>
      <c r="P2479">
        <v>1</v>
      </c>
      <c r="Q2479">
        <v>0.99412802</v>
      </c>
      <c r="R2479">
        <v>0.87033495000000005</v>
      </c>
      <c r="S2479">
        <v>0.86886841000000004</v>
      </c>
      <c r="T2479">
        <v>8.3221565000000002</v>
      </c>
      <c r="U2479">
        <v>1009.1732</v>
      </c>
      <c r="V2479">
        <v>954.12922000000003</v>
      </c>
      <c r="W2479">
        <v>8.4338516000000006</v>
      </c>
      <c r="X2479">
        <v>978.21337000000005</v>
      </c>
      <c r="Y2479">
        <v>954.15701999999999</v>
      </c>
      <c r="Z2479">
        <v>5.1688335E-3</v>
      </c>
      <c r="AA2479">
        <v>19.505032</v>
      </c>
      <c r="AB2479">
        <v>5.1766347000000001E-3</v>
      </c>
      <c r="AC2479">
        <v>19.534469999999999</v>
      </c>
      <c r="AD2479" s="2">
        <v>19.499148999999999</v>
      </c>
      <c r="AE2479" s="2">
        <v>4.9041058</v>
      </c>
      <c r="AF2479" s="2">
        <f t="shared" si="194"/>
        <v>1.9499149E-2</v>
      </c>
      <c r="AG2479" s="2">
        <f t="shared" si="194"/>
        <v>4.9041058E-3</v>
      </c>
      <c r="AH2479" s="8">
        <v>1697</v>
      </c>
      <c r="AI2479" s="3">
        <f t="shared" si="195"/>
        <v>30.770573628623488</v>
      </c>
      <c r="AJ2479" s="3">
        <f t="shared" si="196"/>
        <v>7.7389094570978196</v>
      </c>
      <c r="AK2479" s="3">
        <f t="shared" si="198"/>
        <v>51.284289381039144</v>
      </c>
      <c r="AL2479" s="3">
        <f t="shared" si="197"/>
        <v>12.898182428496366</v>
      </c>
    </row>
    <row r="2480" spans="1:38" x14ac:dyDescent="0.2">
      <c r="A2480" s="2">
        <v>4</v>
      </c>
      <c r="B2480" s="2" t="s">
        <v>2509</v>
      </c>
      <c r="C2480" s="2" t="s">
        <v>36</v>
      </c>
      <c r="D2480" s="2">
        <v>8.9116815999999996</v>
      </c>
      <c r="E2480" s="2">
        <v>-79.744220999999996</v>
      </c>
      <c r="F2480">
        <v>95400</v>
      </c>
      <c r="G2480">
        <v>1800</v>
      </c>
      <c r="H2480">
        <v>6.1420985999999997E-3</v>
      </c>
      <c r="I2480">
        <v>1.2391847999999999E-4</v>
      </c>
      <c r="J2480">
        <v>9.975523200000001E-4</v>
      </c>
      <c r="K2480">
        <v>1.3447957E-3</v>
      </c>
      <c r="L2480">
        <v>1.6789704E-3</v>
      </c>
      <c r="M2480">
        <v>0.68081513000000005</v>
      </c>
      <c r="N2480">
        <v>0.99942171000000002</v>
      </c>
      <c r="O2480">
        <v>1</v>
      </c>
      <c r="P2480">
        <v>1</v>
      </c>
      <c r="Q2480">
        <v>0.99942171000000002</v>
      </c>
      <c r="R2480">
        <v>0.68042142000000005</v>
      </c>
      <c r="S2480">
        <v>0.68040292999999996</v>
      </c>
      <c r="T2480">
        <v>8.9129734999999997</v>
      </c>
      <c r="U2480">
        <v>1008.454</v>
      </c>
      <c r="V2480">
        <v>992.80475999999999</v>
      </c>
      <c r="W2480">
        <v>8.8580223</v>
      </c>
      <c r="X2480">
        <v>997.68176000000005</v>
      </c>
      <c r="Y2480">
        <v>992.79024000000004</v>
      </c>
      <c r="Z2480">
        <v>6.1421879999999998E-3</v>
      </c>
      <c r="AA2480">
        <v>23.178068</v>
      </c>
      <c r="AB2480">
        <v>6.1423303999999998E-3</v>
      </c>
      <c r="AC2480">
        <v>23.178605000000001</v>
      </c>
      <c r="AD2480" s="2">
        <v>23.177731000000001</v>
      </c>
      <c r="AE2480" s="2">
        <v>6.3357374999999996</v>
      </c>
      <c r="AF2480" s="2">
        <f t="shared" si="194"/>
        <v>2.3177731E-2</v>
      </c>
      <c r="AG2480" s="2">
        <f t="shared" si="194"/>
        <v>6.3357374999999999E-3</v>
      </c>
      <c r="AH2480" s="8">
        <v>536.91088999999999</v>
      </c>
      <c r="AI2480" s="3">
        <f t="shared" si="195"/>
        <v>25.886917058447178</v>
      </c>
      <c r="AJ2480" s="3">
        <f t="shared" si="196"/>
        <v>7.0763057508344307</v>
      </c>
      <c r="AK2480" s="3">
        <f t="shared" si="198"/>
        <v>43.144861764078627</v>
      </c>
      <c r="AL2480" s="3">
        <f t="shared" si="197"/>
        <v>11.793842918057383</v>
      </c>
    </row>
    <row r="2481" spans="1:38" x14ac:dyDescent="0.2">
      <c r="A2481" s="2">
        <v>5</v>
      </c>
      <c r="B2481" s="2" t="s">
        <v>2510</v>
      </c>
      <c r="C2481" s="2" t="s">
        <v>36</v>
      </c>
      <c r="D2481" s="2">
        <v>8.7254428999999991</v>
      </c>
      <c r="E2481" s="2">
        <v>-79.885056000000006</v>
      </c>
      <c r="F2481">
        <v>34800</v>
      </c>
      <c r="G2481">
        <v>700</v>
      </c>
      <c r="H2481">
        <v>2.0544446000000001E-2</v>
      </c>
      <c r="I2481">
        <v>4.2310984000000002E-4</v>
      </c>
      <c r="J2481">
        <v>3.1588854999999999E-3</v>
      </c>
      <c r="K2481">
        <v>4.2349746999999997E-3</v>
      </c>
      <c r="L2481">
        <v>5.3002442999999996E-3</v>
      </c>
      <c r="M2481">
        <v>0.82873193000000001</v>
      </c>
      <c r="N2481">
        <v>0.99158058000000004</v>
      </c>
      <c r="O2481">
        <v>1</v>
      </c>
      <c r="P2481">
        <v>1</v>
      </c>
      <c r="Q2481">
        <v>0.99158058000000004</v>
      </c>
      <c r="R2481">
        <v>0.82175447999999995</v>
      </c>
      <c r="S2481">
        <v>0.82113033999999996</v>
      </c>
      <c r="T2481">
        <v>8.7262202000000002</v>
      </c>
      <c r="U2481">
        <v>994.83389</v>
      </c>
      <c r="V2481">
        <v>962.53895999999997</v>
      </c>
      <c r="W2481">
        <v>8.7075829999999996</v>
      </c>
      <c r="X2481">
        <v>963.77049</v>
      </c>
      <c r="Y2481">
        <v>962.53439000000003</v>
      </c>
      <c r="Z2481">
        <v>2.0546720000000001E-2</v>
      </c>
      <c r="AA2481">
        <v>77.534794000000005</v>
      </c>
      <c r="AB2481">
        <v>2.0559450999999999E-2</v>
      </c>
      <c r="AC2481">
        <v>77.582832999999994</v>
      </c>
      <c r="AD2481" s="2">
        <v>77.526210000000006</v>
      </c>
      <c r="AE2481" s="2">
        <v>20.000921999999999</v>
      </c>
      <c r="AF2481" s="2">
        <f t="shared" si="194"/>
        <v>7.7526210000000012E-2</v>
      </c>
      <c r="AG2481" s="2">
        <f t="shared" si="194"/>
        <v>2.0000922000000001E-2</v>
      </c>
      <c r="AH2481" s="8">
        <v>850.98090000000002</v>
      </c>
      <c r="AI2481" s="3">
        <f t="shared" si="195"/>
        <v>7.739318096421842</v>
      </c>
      <c r="AJ2481" s="3">
        <f t="shared" si="196"/>
        <v>1.9966601950452849</v>
      </c>
      <c r="AK2481" s="3">
        <f t="shared" si="198"/>
        <v>12.898863494036403</v>
      </c>
      <c r="AL2481" s="3">
        <f t="shared" si="197"/>
        <v>3.3277669917421417</v>
      </c>
    </row>
    <row r="2482" spans="1:38" x14ac:dyDescent="0.2">
      <c r="A2482" s="2">
        <v>6</v>
      </c>
      <c r="B2482" s="2" t="s">
        <v>2511</v>
      </c>
      <c r="C2482" s="2" t="s">
        <v>36</v>
      </c>
      <c r="D2482" s="2">
        <v>8.5707740999999995</v>
      </c>
      <c r="E2482" s="2">
        <v>-79.885512000000006</v>
      </c>
      <c r="F2482">
        <v>23700</v>
      </c>
      <c r="G2482">
        <v>2000</v>
      </c>
      <c r="H2482">
        <v>2.9966085999999999E-2</v>
      </c>
      <c r="I2482">
        <v>2.5899298999999998E-3</v>
      </c>
      <c r="J2482">
        <v>4.7155738000000001E-3</v>
      </c>
      <c r="K2482">
        <v>6.1474941999999999E-3</v>
      </c>
      <c r="L2482">
        <v>8.1692139999999993E-3</v>
      </c>
      <c r="M2482">
        <v>0.81082478000000002</v>
      </c>
      <c r="N2482">
        <v>0.99525003000000001</v>
      </c>
      <c r="O2482">
        <v>1</v>
      </c>
      <c r="P2482">
        <v>1</v>
      </c>
      <c r="Q2482">
        <v>0.99525003000000001</v>
      </c>
      <c r="R2482">
        <v>0.80697337999999996</v>
      </c>
      <c r="S2482">
        <v>0.80674749999999995</v>
      </c>
      <c r="T2482">
        <v>8.5707641999999993</v>
      </c>
      <c r="U2482">
        <v>1009.0527</v>
      </c>
      <c r="V2482">
        <v>965.82217000000003</v>
      </c>
      <c r="W2482">
        <v>8.6320827999999992</v>
      </c>
      <c r="X2482">
        <v>983.49429999999995</v>
      </c>
      <c r="Y2482">
        <v>965.83717000000001</v>
      </c>
      <c r="Z2482">
        <v>2.9971351E-2</v>
      </c>
      <c r="AA2482">
        <v>113.09944</v>
      </c>
      <c r="AB2482">
        <v>2.9978083999999999E-2</v>
      </c>
      <c r="AC2482">
        <v>113.12485</v>
      </c>
      <c r="AD2482" s="2">
        <v>113.07957</v>
      </c>
      <c r="AE2482" s="2">
        <v>30.827223</v>
      </c>
      <c r="AF2482" s="2">
        <f t="shared" si="194"/>
        <v>0.11307957</v>
      </c>
      <c r="AG2482" s="2">
        <f t="shared" si="194"/>
        <v>3.0827223000000001E-2</v>
      </c>
      <c r="AH2482" s="8">
        <v>1141.8966</v>
      </c>
      <c r="AI2482" s="3">
        <f t="shared" si="195"/>
        <v>5.3059982453063803</v>
      </c>
      <c r="AJ2482" s="3">
        <f t="shared" si="196"/>
        <v>1.4464964020085016</v>
      </c>
      <c r="AK2482" s="3">
        <f t="shared" si="198"/>
        <v>8.8433304088439666</v>
      </c>
      <c r="AL2482" s="3">
        <f t="shared" si="197"/>
        <v>2.4108273366808355</v>
      </c>
    </row>
    <row r="2483" spans="1:38" x14ac:dyDescent="0.2">
      <c r="A2483" s="2">
        <v>7</v>
      </c>
      <c r="B2483" s="2" t="s">
        <v>2512</v>
      </c>
      <c r="C2483" s="2" t="s">
        <v>36</v>
      </c>
      <c r="D2483" s="2">
        <v>9.3675111999999991</v>
      </c>
      <c r="E2483" s="2">
        <v>-82.531695999999997</v>
      </c>
      <c r="F2483">
        <v>39400</v>
      </c>
      <c r="G2483">
        <v>1200</v>
      </c>
      <c r="H2483">
        <v>3.1384517000000001E-2</v>
      </c>
      <c r="I2483">
        <v>9.6682474E-4</v>
      </c>
      <c r="J2483">
        <v>3.0259067999999999E-3</v>
      </c>
      <c r="K2483">
        <v>6.0586381999999999E-3</v>
      </c>
      <c r="L2483">
        <v>6.8409033000000003E-3</v>
      </c>
      <c r="M2483">
        <v>1.5890329000000001</v>
      </c>
      <c r="N2483">
        <v>0.98618881999999997</v>
      </c>
      <c r="O2483">
        <v>1</v>
      </c>
      <c r="P2483">
        <v>1</v>
      </c>
      <c r="Q2483">
        <v>0.98618881999999997</v>
      </c>
      <c r="R2483">
        <v>1.5670865</v>
      </c>
      <c r="S2483">
        <v>1.5671721000000001</v>
      </c>
      <c r="T2483">
        <v>9.3676501999999999</v>
      </c>
      <c r="U2483">
        <v>1008.9478</v>
      </c>
      <c r="V2483">
        <v>865.72729000000004</v>
      </c>
      <c r="W2483">
        <v>9.0922517000000003</v>
      </c>
      <c r="X2483">
        <v>900.14306999999997</v>
      </c>
      <c r="Y2483">
        <v>865.61946</v>
      </c>
      <c r="Z2483">
        <v>3.1405666999999998E-2</v>
      </c>
      <c r="AA2483">
        <v>118.51195</v>
      </c>
      <c r="AB2483">
        <v>3.1404148999999999E-2</v>
      </c>
      <c r="AC2483">
        <v>118.50622</v>
      </c>
      <c r="AD2483" s="2">
        <v>118.43214</v>
      </c>
      <c r="AE2483" s="2">
        <v>25.814730000000001</v>
      </c>
      <c r="AF2483" s="2">
        <f t="shared" si="194"/>
        <v>0.11843214000000001</v>
      </c>
      <c r="AG2483" s="2">
        <f t="shared" si="194"/>
        <v>2.5814730000000001E-2</v>
      </c>
      <c r="AH2483" s="8">
        <v>3303.9465</v>
      </c>
      <c r="AI2483" s="3">
        <f t="shared" si="195"/>
        <v>5.0661923359655576</v>
      </c>
      <c r="AJ2483" s="3">
        <f t="shared" si="196"/>
        <v>1.1042812135373063</v>
      </c>
      <c r="AK2483" s="3">
        <f t="shared" si="198"/>
        <v>8.4436538932759291</v>
      </c>
      <c r="AL2483" s="3">
        <f t="shared" si="197"/>
        <v>1.840468689228844</v>
      </c>
    </row>
    <row r="2484" spans="1:38" x14ac:dyDescent="0.2">
      <c r="A2484" s="2">
        <v>8</v>
      </c>
      <c r="B2484" s="2" t="s">
        <v>2513</v>
      </c>
      <c r="C2484" s="2" t="s">
        <v>36</v>
      </c>
      <c r="D2484" s="2">
        <v>8.8513926999999999</v>
      </c>
      <c r="E2484" s="2">
        <v>-82.598341000000005</v>
      </c>
      <c r="F2484">
        <v>36100</v>
      </c>
      <c r="G2484">
        <v>1300</v>
      </c>
      <c r="H2484">
        <v>6.0367523999999999E-2</v>
      </c>
      <c r="I2484">
        <v>2.1851711000000001E-3</v>
      </c>
      <c r="J2484">
        <v>3.6771502999999998E-3</v>
      </c>
      <c r="K2484">
        <v>1.1182249999999999E-2</v>
      </c>
      <c r="L2484">
        <v>1.1972432E-2</v>
      </c>
      <c r="M2484">
        <v>2.9612544000000001</v>
      </c>
      <c r="N2484">
        <v>0.98724029999999996</v>
      </c>
      <c r="O2484">
        <v>1</v>
      </c>
      <c r="P2484">
        <v>1</v>
      </c>
      <c r="Q2484">
        <v>0.98724029999999996</v>
      </c>
      <c r="R2484">
        <v>2.9234697000000001</v>
      </c>
      <c r="S2484">
        <v>2.9221352999999999</v>
      </c>
      <c r="T2484">
        <v>8.8530660999999995</v>
      </c>
      <c r="U2484">
        <v>825.15399000000002</v>
      </c>
      <c r="V2484">
        <v>771.52328999999997</v>
      </c>
      <c r="W2484">
        <v>8.8685864999999993</v>
      </c>
      <c r="X2484">
        <v>814.71776999999997</v>
      </c>
      <c r="Y2484">
        <v>771.53234999999995</v>
      </c>
      <c r="Z2484">
        <v>6.0370211999999999E-2</v>
      </c>
      <c r="AA2484">
        <v>227.81211999999999</v>
      </c>
      <c r="AB2484">
        <v>6.0395803999999997E-2</v>
      </c>
      <c r="AC2484">
        <v>227.90869000000001</v>
      </c>
      <c r="AD2484" s="2">
        <v>227.80197999999999</v>
      </c>
      <c r="AE2484" s="2">
        <v>45.178986999999999</v>
      </c>
      <c r="AF2484" s="2">
        <f t="shared" si="194"/>
        <v>0.22780197999999999</v>
      </c>
      <c r="AG2484" s="2">
        <f t="shared" si="194"/>
        <v>4.5178986999999997E-2</v>
      </c>
      <c r="AH2484" s="8">
        <v>1541</v>
      </c>
      <c r="AI2484" s="3">
        <f t="shared" si="195"/>
        <v>2.6338664835134447</v>
      </c>
      <c r="AJ2484" s="3">
        <f t="shared" si="196"/>
        <v>0.52236341237415773</v>
      </c>
      <c r="AK2484" s="3">
        <f t="shared" si="198"/>
        <v>4.3897774725224075</v>
      </c>
      <c r="AL2484" s="3">
        <f t="shared" si="197"/>
        <v>0.87060568729026278</v>
      </c>
    </row>
    <row r="2485" spans="1:38" x14ac:dyDescent="0.2">
      <c r="A2485" s="2">
        <v>9</v>
      </c>
      <c r="B2485" s="2" t="s">
        <v>2514</v>
      </c>
      <c r="C2485" s="2" t="s">
        <v>36</v>
      </c>
      <c r="D2485" s="2">
        <v>9.5258500999999995</v>
      </c>
      <c r="E2485" s="2">
        <v>-79.283351999999994</v>
      </c>
      <c r="F2485">
        <v>14300</v>
      </c>
      <c r="G2485">
        <v>1200</v>
      </c>
      <c r="H2485">
        <v>4.6129628999999998E-2</v>
      </c>
      <c r="I2485">
        <v>3.9454985000000001E-3</v>
      </c>
      <c r="J2485">
        <v>7.8539539999999998E-3</v>
      </c>
      <c r="K2485">
        <v>9.5117324000000003E-3</v>
      </c>
      <c r="L2485">
        <v>1.2950853E-2</v>
      </c>
      <c r="M2485">
        <v>0.73148247</v>
      </c>
      <c r="N2485">
        <v>0.99531219000000004</v>
      </c>
      <c r="O2485">
        <v>1</v>
      </c>
      <c r="P2485">
        <v>1</v>
      </c>
      <c r="Q2485">
        <v>0.99531219000000004</v>
      </c>
      <c r="R2485">
        <v>0.72805341999999995</v>
      </c>
      <c r="S2485">
        <v>0.72794504999999998</v>
      </c>
      <c r="T2485">
        <v>9.5254730999999992</v>
      </c>
      <c r="U2485">
        <v>1007.0436999999999</v>
      </c>
      <c r="V2485">
        <v>981.83289000000002</v>
      </c>
      <c r="W2485">
        <v>9.4655415000000005</v>
      </c>
      <c r="X2485">
        <v>990.13019999999995</v>
      </c>
      <c r="Y2485">
        <v>981.81789000000003</v>
      </c>
      <c r="Z2485">
        <v>4.6132230000000003E-2</v>
      </c>
      <c r="AA2485">
        <v>174.08389</v>
      </c>
      <c r="AB2485">
        <v>4.6137572000000002E-2</v>
      </c>
      <c r="AC2485">
        <v>174.10405</v>
      </c>
      <c r="AD2485" s="2">
        <v>174.07407000000001</v>
      </c>
      <c r="AE2485" s="2">
        <v>48.871144999999999</v>
      </c>
      <c r="AF2485" s="2">
        <f t="shared" si="194"/>
        <v>0.17407407</v>
      </c>
      <c r="AG2485" s="2">
        <f t="shared" si="194"/>
        <v>4.8871144999999998E-2</v>
      </c>
      <c r="AH2485" s="8">
        <v>701.99365</v>
      </c>
      <c r="AI2485" s="3">
        <f t="shared" si="195"/>
        <v>3.4468085913082862</v>
      </c>
      <c r="AJ2485" s="3">
        <f t="shared" si="196"/>
        <v>0.96768853886781059</v>
      </c>
      <c r="AK2485" s="3">
        <f t="shared" si="198"/>
        <v>5.7446809855138099</v>
      </c>
      <c r="AL2485" s="3">
        <f t="shared" si="197"/>
        <v>1.6128142314463509</v>
      </c>
    </row>
    <row r="2486" spans="1:38" x14ac:dyDescent="0.2">
      <c r="A2486" s="2">
        <v>10</v>
      </c>
      <c r="B2486" s="2" t="s">
        <v>2515</v>
      </c>
      <c r="C2486" s="2" t="s">
        <v>36</v>
      </c>
      <c r="D2486" s="2">
        <v>8.219678</v>
      </c>
      <c r="E2486" s="2">
        <v>-81.384294999999995</v>
      </c>
      <c r="F2486">
        <v>51700</v>
      </c>
      <c r="G2486">
        <v>2200</v>
      </c>
      <c r="H2486">
        <v>1.3759617E-2</v>
      </c>
      <c r="I2486">
        <v>6.0586861999999998E-4</v>
      </c>
      <c r="J2486">
        <v>2.0640468999999998E-3</v>
      </c>
      <c r="K2486">
        <v>2.8595608E-3</v>
      </c>
      <c r="L2486">
        <v>3.5783312000000002E-3</v>
      </c>
      <c r="M2486">
        <v>0.83023367000000003</v>
      </c>
      <c r="N2486">
        <v>0.99715878999999996</v>
      </c>
      <c r="O2486">
        <v>1</v>
      </c>
      <c r="P2486">
        <v>1</v>
      </c>
      <c r="Q2486">
        <v>0.99715878999999996</v>
      </c>
      <c r="R2486">
        <v>0.82787480000000002</v>
      </c>
      <c r="S2486">
        <v>0.82730764999999995</v>
      </c>
      <c r="T2486">
        <v>8.2196879999999997</v>
      </c>
      <c r="U2486">
        <v>1001.4915</v>
      </c>
      <c r="V2486">
        <v>962.13978999999995</v>
      </c>
      <c r="W2486">
        <v>8.3849073999999995</v>
      </c>
      <c r="X2486">
        <v>981.37923000000001</v>
      </c>
      <c r="Y2486">
        <v>962.18034</v>
      </c>
      <c r="Z2486">
        <v>1.3762727000000001E-2</v>
      </c>
      <c r="AA2486">
        <v>51.934818</v>
      </c>
      <c r="AB2486">
        <v>1.3770566E-2</v>
      </c>
      <c r="AC2486">
        <v>51.964399999999998</v>
      </c>
      <c r="AD2486" s="2">
        <v>51.923084000000003</v>
      </c>
      <c r="AE2486" s="2">
        <v>13.503137000000001</v>
      </c>
      <c r="AF2486" s="2">
        <f t="shared" si="194"/>
        <v>5.1923084000000001E-2</v>
      </c>
      <c r="AG2486" s="2">
        <f t="shared" si="194"/>
        <v>1.3503137E-2</v>
      </c>
      <c r="AH2486" s="8">
        <v>1628.9592</v>
      </c>
      <c r="AI2486" s="3">
        <f t="shared" si="195"/>
        <v>11.555553980576345</v>
      </c>
      <c r="AJ2486" s="3">
        <f t="shared" si="196"/>
        <v>3.0051417691333153</v>
      </c>
      <c r="AK2486" s="3">
        <f t="shared" si="198"/>
        <v>19.259256634293909</v>
      </c>
      <c r="AL2486" s="3">
        <f t="shared" si="197"/>
        <v>5.0085696152221919</v>
      </c>
    </row>
    <row r="2487" spans="1:38" x14ac:dyDescent="0.2">
      <c r="A2487" s="2">
        <v>11</v>
      </c>
      <c r="B2487" s="2" t="s">
        <v>2516</v>
      </c>
      <c r="C2487" s="2" t="s">
        <v>36</v>
      </c>
      <c r="D2487" s="2">
        <v>8.2583473999999999</v>
      </c>
      <c r="E2487" s="2">
        <v>-82.871701999999999</v>
      </c>
      <c r="F2487">
        <v>7900</v>
      </c>
      <c r="G2487">
        <v>600</v>
      </c>
      <c r="H2487">
        <v>7.7671429E-2</v>
      </c>
      <c r="I2487">
        <v>5.9796564999999996E-3</v>
      </c>
      <c r="J2487">
        <v>1.422026E-2</v>
      </c>
      <c r="K2487">
        <v>1.6107844999999999E-2</v>
      </c>
      <c r="L2487">
        <v>2.2303244999999999E-2</v>
      </c>
      <c r="M2487">
        <v>0.65835694</v>
      </c>
      <c r="N2487">
        <v>0.99832202999999997</v>
      </c>
      <c r="O2487">
        <v>1</v>
      </c>
      <c r="P2487">
        <v>1</v>
      </c>
      <c r="Q2487">
        <v>0.99832202999999997</v>
      </c>
      <c r="R2487">
        <v>0.65725224000000004</v>
      </c>
      <c r="S2487">
        <v>0.65723946</v>
      </c>
      <c r="T2487">
        <v>8.2578261000000008</v>
      </c>
      <c r="U2487">
        <v>1009.2107999999999</v>
      </c>
      <c r="V2487">
        <v>997.86488999999995</v>
      </c>
      <c r="W2487">
        <v>8.2690511999999998</v>
      </c>
      <c r="X2487">
        <v>996.47547999999995</v>
      </c>
      <c r="Y2487">
        <v>997.86796000000004</v>
      </c>
      <c r="Z2487">
        <v>7.7672064999999998E-2</v>
      </c>
      <c r="AA2487">
        <v>293.10212999999999</v>
      </c>
      <c r="AB2487">
        <v>7.7673202999999996E-2</v>
      </c>
      <c r="AC2487">
        <v>293.10642999999999</v>
      </c>
      <c r="AD2487" s="2">
        <v>293.09973000000002</v>
      </c>
      <c r="AE2487" s="2">
        <v>84.16319</v>
      </c>
      <c r="AF2487" s="2">
        <f t="shared" si="194"/>
        <v>0.29309973</v>
      </c>
      <c r="AG2487" s="2">
        <f t="shared" si="194"/>
        <v>8.4163189999999999E-2</v>
      </c>
      <c r="AH2487" s="8">
        <v>280</v>
      </c>
      <c r="AI2487" s="3">
        <f t="shared" si="195"/>
        <v>2.047084792606257</v>
      </c>
      <c r="AJ2487" s="3">
        <f t="shared" si="196"/>
        <v>0.58781762216645839</v>
      </c>
      <c r="AK2487" s="3">
        <f t="shared" si="198"/>
        <v>3.4118079876770953</v>
      </c>
      <c r="AL2487" s="3">
        <f t="shared" si="197"/>
        <v>0.97969603694409757</v>
      </c>
    </row>
    <row r="2488" spans="1:38" x14ac:dyDescent="0.2">
      <c r="A2488" s="2">
        <v>12</v>
      </c>
      <c r="B2488" s="2" t="s">
        <v>2517</v>
      </c>
      <c r="C2488" s="2" t="s">
        <v>36</v>
      </c>
      <c r="D2488" s="2">
        <v>9.5149992999999995</v>
      </c>
      <c r="E2488" s="2">
        <v>-79.248355000000004</v>
      </c>
      <c r="F2488">
        <v>13100</v>
      </c>
      <c r="G2488">
        <v>1000</v>
      </c>
      <c r="H2488">
        <v>5.0194267000000001E-2</v>
      </c>
      <c r="I2488">
        <v>3.897148E-3</v>
      </c>
      <c r="J2488">
        <v>8.5884736999999999E-3</v>
      </c>
      <c r="K2488">
        <v>1.0346385E-2</v>
      </c>
      <c r="L2488">
        <v>1.3999904000000001E-2</v>
      </c>
      <c r="M2488">
        <v>0.72640117999999998</v>
      </c>
      <c r="N2488">
        <v>0.99671312999999995</v>
      </c>
      <c r="O2488">
        <v>1</v>
      </c>
      <c r="P2488">
        <v>1</v>
      </c>
      <c r="Q2488">
        <v>0.99671312999999995</v>
      </c>
      <c r="R2488">
        <v>0.72401358999999998</v>
      </c>
      <c r="S2488">
        <v>0.72398461000000003</v>
      </c>
      <c r="T2488">
        <v>9.5147244000000004</v>
      </c>
      <c r="U2488">
        <v>1006.6996</v>
      </c>
      <c r="V2488">
        <v>982.90616999999997</v>
      </c>
      <c r="W2488">
        <v>9.4707953000000007</v>
      </c>
      <c r="X2488">
        <v>990.35713999999996</v>
      </c>
      <c r="Y2488">
        <v>982.89513999999997</v>
      </c>
      <c r="Z2488">
        <v>5.0196218000000001E-2</v>
      </c>
      <c r="AA2488">
        <v>189.41969</v>
      </c>
      <c r="AB2488">
        <v>5.0197776E-2</v>
      </c>
      <c r="AC2488">
        <v>189.42556999999999</v>
      </c>
      <c r="AD2488" s="2">
        <v>189.41233</v>
      </c>
      <c r="AE2488" s="2">
        <v>52.829827999999999</v>
      </c>
      <c r="AF2488" s="2">
        <f t="shared" si="194"/>
        <v>0.18941232999999999</v>
      </c>
      <c r="AG2488" s="2">
        <f t="shared" si="194"/>
        <v>5.2829828000000002E-2</v>
      </c>
      <c r="AH2488" s="8">
        <v>632</v>
      </c>
      <c r="AI2488" s="3">
        <f t="shared" si="195"/>
        <v>3.1676924094645793</v>
      </c>
      <c r="AJ2488" s="3">
        <f t="shared" si="196"/>
        <v>0.88351505495402172</v>
      </c>
      <c r="AK2488" s="3">
        <f t="shared" si="198"/>
        <v>5.2794873491076322</v>
      </c>
      <c r="AL2488" s="3">
        <f t="shared" si="197"/>
        <v>1.4725250915900361</v>
      </c>
    </row>
    <row r="2489" spans="1:38" x14ac:dyDescent="0.2">
      <c r="A2489" s="2">
        <v>13</v>
      </c>
      <c r="B2489" s="2" t="s">
        <v>2518</v>
      </c>
      <c r="C2489" s="2" t="s">
        <v>36</v>
      </c>
      <c r="D2489" s="2">
        <v>8.2742391000000008</v>
      </c>
      <c r="E2489" s="2">
        <v>-81.865784000000005</v>
      </c>
      <c r="F2489">
        <v>8000</v>
      </c>
      <c r="G2489">
        <v>800</v>
      </c>
      <c r="H2489">
        <v>0.1083513</v>
      </c>
      <c r="I2489">
        <v>1.0991364999999999E-2</v>
      </c>
      <c r="J2489">
        <v>1.4762317E-2</v>
      </c>
      <c r="K2489">
        <v>2.1499824000000001E-2</v>
      </c>
      <c r="L2489">
        <v>2.8301565000000001E-2</v>
      </c>
      <c r="M2489">
        <v>1.0334569</v>
      </c>
      <c r="N2489">
        <v>0.98710310000000001</v>
      </c>
      <c r="O2489">
        <v>1</v>
      </c>
      <c r="P2489">
        <v>1</v>
      </c>
      <c r="Q2489">
        <v>0.98710310000000001</v>
      </c>
      <c r="R2489">
        <v>1.0201285</v>
      </c>
      <c r="S2489">
        <v>1.0193198000000001</v>
      </c>
      <c r="T2489">
        <v>8.2742921000000003</v>
      </c>
      <c r="U2489">
        <v>1005.0223</v>
      </c>
      <c r="V2489">
        <v>929.21651999999995</v>
      </c>
      <c r="W2489">
        <v>8.4241375000000005</v>
      </c>
      <c r="X2489">
        <v>926.99153999999999</v>
      </c>
      <c r="Y2489">
        <v>929.25768000000005</v>
      </c>
      <c r="Z2489">
        <v>0.10838417</v>
      </c>
      <c r="AA2489">
        <v>408.99686000000003</v>
      </c>
      <c r="AB2489">
        <v>0.1084547</v>
      </c>
      <c r="AC2489">
        <v>409.26299999999998</v>
      </c>
      <c r="AD2489" s="2">
        <v>408.87284</v>
      </c>
      <c r="AE2489" s="2">
        <v>106.79836</v>
      </c>
      <c r="AF2489" s="2">
        <f t="shared" si="194"/>
        <v>0.40887284000000002</v>
      </c>
      <c r="AG2489" s="2">
        <f t="shared" si="194"/>
        <v>0.10679836000000001</v>
      </c>
      <c r="AH2489" s="8">
        <v>2276.9872999999998</v>
      </c>
      <c r="AI2489" s="3">
        <f t="shared" si="195"/>
        <v>1.4674489017172185</v>
      </c>
      <c r="AJ2489" s="3">
        <f t="shared" si="196"/>
        <v>0.38330043171172762</v>
      </c>
      <c r="AK2489" s="3">
        <f t="shared" si="198"/>
        <v>2.4457481695286973</v>
      </c>
      <c r="AL2489" s="3">
        <f t="shared" si="197"/>
        <v>0.63883405285287931</v>
      </c>
    </row>
    <row r="2490" spans="1:38" x14ac:dyDescent="0.2">
      <c r="A2490" s="2">
        <v>14</v>
      </c>
      <c r="B2490" s="2" t="s">
        <v>2519</v>
      </c>
      <c r="C2490" s="2" t="s">
        <v>36</v>
      </c>
      <c r="D2490" s="2">
        <v>8.9845188</v>
      </c>
      <c r="E2490" s="2">
        <v>-82.232508999999993</v>
      </c>
      <c r="F2490">
        <v>35400</v>
      </c>
      <c r="G2490">
        <v>1500</v>
      </c>
      <c r="H2490">
        <v>2.2676493999999998E-2</v>
      </c>
      <c r="I2490">
        <v>9.8147389999999994E-4</v>
      </c>
      <c r="J2490">
        <v>3.1673628999999998E-3</v>
      </c>
      <c r="K2490">
        <v>4.5981663000000004E-3</v>
      </c>
      <c r="L2490">
        <v>5.6690927000000004E-3</v>
      </c>
      <c r="M2490">
        <v>0.95445435999999995</v>
      </c>
      <c r="N2490">
        <v>0.99056498000000004</v>
      </c>
      <c r="O2490">
        <v>1</v>
      </c>
      <c r="P2490">
        <v>1</v>
      </c>
      <c r="Q2490">
        <v>0.99056498000000004</v>
      </c>
      <c r="R2490">
        <v>0.94544907</v>
      </c>
      <c r="S2490">
        <v>0.94558401000000003</v>
      </c>
      <c r="T2490">
        <v>8.9846719999999998</v>
      </c>
      <c r="U2490">
        <v>1007.6891000000001</v>
      </c>
      <c r="V2490">
        <v>941.30088000000001</v>
      </c>
      <c r="W2490">
        <v>8.9528651999999997</v>
      </c>
      <c r="X2490">
        <v>956.67756999999995</v>
      </c>
      <c r="Y2490">
        <v>941.29263000000003</v>
      </c>
      <c r="Z2490">
        <v>2.2679779000000001E-2</v>
      </c>
      <c r="AA2490">
        <v>85.584070999999994</v>
      </c>
      <c r="AB2490">
        <v>2.2677085999999999E-2</v>
      </c>
      <c r="AC2490">
        <v>85.573909</v>
      </c>
      <c r="AD2490" s="2">
        <v>85.571674000000002</v>
      </c>
      <c r="AE2490" s="2">
        <v>21.392802</v>
      </c>
      <c r="AF2490" s="2">
        <f t="shared" si="194"/>
        <v>8.5571674E-2</v>
      </c>
      <c r="AG2490" s="2">
        <f t="shared" si="194"/>
        <v>2.1392801999999999E-2</v>
      </c>
      <c r="AH2490" s="8">
        <v>1485.981</v>
      </c>
      <c r="AI2490" s="3">
        <f t="shared" si="195"/>
        <v>7.0116660333184555</v>
      </c>
      <c r="AJ2490" s="3">
        <f t="shared" si="196"/>
        <v>1.7529069624243545</v>
      </c>
      <c r="AK2490" s="3">
        <f t="shared" si="198"/>
        <v>11.686110055530758</v>
      </c>
      <c r="AL2490" s="3">
        <f t="shared" si="197"/>
        <v>2.9215116040405906</v>
      </c>
    </row>
    <row r="2491" spans="1:38" x14ac:dyDescent="0.2">
      <c r="A2491" s="2">
        <v>15</v>
      </c>
      <c r="B2491" s="2" t="s">
        <v>2520</v>
      </c>
      <c r="C2491" s="2" t="s">
        <v>36</v>
      </c>
      <c r="D2491" s="2">
        <v>8.9516731000000007</v>
      </c>
      <c r="E2491" s="2">
        <v>-82.189154000000002</v>
      </c>
      <c r="F2491">
        <v>17600</v>
      </c>
      <c r="G2491">
        <v>1000</v>
      </c>
      <c r="H2491">
        <v>5.2016517999999998E-2</v>
      </c>
      <c r="I2491">
        <v>2.9895795999999998E-3</v>
      </c>
      <c r="J2491">
        <v>6.6530798000000004E-3</v>
      </c>
      <c r="K2491">
        <v>1.0297073E-2</v>
      </c>
      <c r="L2491">
        <v>1.2618667E-2</v>
      </c>
      <c r="M2491">
        <v>1.1160814999999999</v>
      </c>
      <c r="N2491">
        <v>0.98406775000000002</v>
      </c>
      <c r="O2491">
        <v>1</v>
      </c>
      <c r="P2491">
        <v>1</v>
      </c>
      <c r="Q2491">
        <v>0.98406775000000002</v>
      </c>
      <c r="R2491">
        <v>1.0982997999999999</v>
      </c>
      <c r="S2491">
        <v>1.0954695999999999</v>
      </c>
      <c r="T2491">
        <v>8.9490008999999997</v>
      </c>
      <c r="U2491">
        <v>1009.8689000000001</v>
      </c>
      <c r="V2491">
        <v>917.95118000000002</v>
      </c>
      <c r="W2491">
        <v>8.8593329999999995</v>
      </c>
      <c r="X2491">
        <v>969.55247999999995</v>
      </c>
      <c r="Y2491">
        <v>917.92507000000001</v>
      </c>
      <c r="Z2491">
        <v>5.2043994000000003E-2</v>
      </c>
      <c r="AA2491">
        <v>196.39242999999999</v>
      </c>
      <c r="AB2491">
        <v>5.2156436E-2</v>
      </c>
      <c r="AC2491">
        <v>196.81674000000001</v>
      </c>
      <c r="AD2491" s="2">
        <v>196.28874999999999</v>
      </c>
      <c r="AE2491" s="2">
        <v>47.617612999999999</v>
      </c>
      <c r="AF2491" s="2">
        <f t="shared" si="194"/>
        <v>0.19628874999999998</v>
      </c>
      <c r="AG2491" s="2">
        <f t="shared" si="194"/>
        <v>4.7617612999999996E-2</v>
      </c>
      <c r="AH2491" s="8">
        <v>2296.991</v>
      </c>
      <c r="AI2491" s="3">
        <f t="shared" si="195"/>
        <v>3.0567212843323932</v>
      </c>
      <c r="AJ2491" s="3">
        <f t="shared" si="196"/>
        <v>0.74152885056429807</v>
      </c>
      <c r="AK2491" s="3">
        <f t="shared" si="198"/>
        <v>5.0945354738873219</v>
      </c>
      <c r="AL2491" s="3">
        <f t="shared" si="197"/>
        <v>1.2358814176071633</v>
      </c>
    </row>
    <row r="2492" spans="1:38" x14ac:dyDescent="0.2">
      <c r="A2492" s="2">
        <v>16</v>
      </c>
      <c r="B2492" s="2" t="s">
        <v>2521</v>
      </c>
      <c r="C2492" s="2" t="s">
        <v>36</v>
      </c>
      <c r="D2492" s="2">
        <v>8.2466398000000005</v>
      </c>
      <c r="E2492" s="2">
        <v>-82.875900999999999</v>
      </c>
      <c r="F2492">
        <v>9800</v>
      </c>
      <c r="G2492">
        <v>1200</v>
      </c>
      <c r="H2492">
        <v>6.1983283E-2</v>
      </c>
      <c r="I2492">
        <v>7.7806285000000001E-3</v>
      </c>
      <c r="J2492">
        <v>1.1404687E-2</v>
      </c>
      <c r="K2492">
        <v>1.2893262000000001E-2</v>
      </c>
      <c r="L2492">
        <v>1.8890243000000001E-2</v>
      </c>
      <c r="M2492">
        <v>0.6509374</v>
      </c>
      <c r="N2492">
        <v>0.99874368000000002</v>
      </c>
      <c r="O2492">
        <v>1</v>
      </c>
      <c r="P2492">
        <v>1</v>
      </c>
      <c r="Q2492">
        <v>0.99874368000000002</v>
      </c>
      <c r="R2492">
        <v>0.65011962000000001</v>
      </c>
      <c r="S2492">
        <v>0.65011339000000001</v>
      </c>
      <c r="T2492">
        <v>8.2464159000000006</v>
      </c>
      <c r="U2492">
        <v>1009.9025</v>
      </c>
      <c r="V2492">
        <v>999.63570000000004</v>
      </c>
      <c r="W2492">
        <v>8.2308102999999999</v>
      </c>
      <c r="X2492">
        <v>1005.8665</v>
      </c>
      <c r="Y2492">
        <v>999.63136999999995</v>
      </c>
      <c r="Z2492">
        <v>6.1983623000000002E-2</v>
      </c>
      <c r="AA2492">
        <v>233.90047000000001</v>
      </c>
      <c r="AB2492">
        <v>6.1984071000000002E-2</v>
      </c>
      <c r="AC2492">
        <v>233.90216000000001</v>
      </c>
      <c r="AD2492" s="2">
        <v>233.89918</v>
      </c>
      <c r="AE2492" s="2">
        <v>71.283935</v>
      </c>
      <c r="AF2492" s="2">
        <f t="shared" si="194"/>
        <v>0.23389918000000001</v>
      </c>
      <c r="AG2492" s="2">
        <f t="shared" si="194"/>
        <v>7.1283934999999993E-2</v>
      </c>
      <c r="AH2492" s="8">
        <v>226</v>
      </c>
      <c r="AI2492" s="3">
        <f t="shared" si="195"/>
        <v>2.5652077959401138</v>
      </c>
      <c r="AJ2492" s="3">
        <f t="shared" si="196"/>
        <v>0.78178173086065683</v>
      </c>
      <c r="AK2492" s="3">
        <f t="shared" si="198"/>
        <v>4.275346326566857</v>
      </c>
      <c r="AL2492" s="3">
        <f t="shared" si="197"/>
        <v>1.3029695514344284</v>
      </c>
    </row>
    <row r="2493" spans="1:38" x14ac:dyDescent="0.2">
      <c r="A2493" s="2">
        <v>17</v>
      </c>
      <c r="B2493" s="2" t="s">
        <v>2522</v>
      </c>
      <c r="C2493" s="2" t="s">
        <v>36</v>
      </c>
      <c r="D2493" s="2">
        <v>8.4316616999999994</v>
      </c>
      <c r="E2493" s="2">
        <v>-80.065858000000006</v>
      </c>
      <c r="F2493">
        <v>18100</v>
      </c>
      <c r="G2493">
        <v>600</v>
      </c>
      <c r="H2493">
        <v>3.9128419999999997E-2</v>
      </c>
      <c r="I2493">
        <v>1.3157236E-3</v>
      </c>
      <c r="J2493">
        <v>6.2354641000000001E-3</v>
      </c>
      <c r="K2493">
        <v>8.0060491000000008E-3</v>
      </c>
      <c r="L2493">
        <v>1.0232740000000001E-2</v>
      </c>
      <c r="M2493">
        <v>0.80078461000000001</v>
      </c>
      <c r="N2493">
        <v>0.99888748000000005</v>
      </c>
      <c r="O2493">
        <v>1</v>
      </c>
      <c r="P2493">
        <v>1</v>
      </c>
      <c r="Q2493">
        <v>0.99888748000000005</v>
      </c>
      <c r="R2493">
        <v>0.79989372000000003</v>
      </c>
      <c r="S2493">
        <v>0.79979522999999997</v>
      </c>
      <c r="T2493">
        <v>8.4344920000000005</v>
      </c>
      <c r="U2493">
        <v>1005.0556</v>
      </c>
      <c r="V2493">
        <v>967.68683999999996</v>
      </c>
      <c r="W2493">
        <v>8.5135131000000008</v>
      </c>
      <c r="X2493">
        <v>980.24608000000001</v>
      </c>
      <c r="Y2493">
        <v>967.70618000000002</v>
      </c>
      <c r="Z2493">
        <v>3.9131824000000003E-2</v>
      </c>
      <c r="AA2493">
        <v>147.66726</v>
      </c>
      <c r="AB2493">
        <v>3.9135657999999997E-2</v>
      </c>
      <c r="AC2493">
        <v>147.68172999999999</v>
      </c>
      <c r="AD2493" s="2">
        <v>147.65441000000001</v>
      </c>
      <c r="AE2493" s="2">
        <v>38.614111999999999</v>
      </c>
      <c r="AF2493" s="2">
        <f t="shared" si="194"/>
        <v>0.14765441000000001</v>
      </c>
      <c r="AG2493" s="2">
        <f t="shared" si="194"/>
        <v>3.8614111999999999E-2</v>
      </c>
      <c r="AH2493" s="8">
        <v>789.98199</v>
      </c>
      <c r="AI2493" s="3">
        <f t="shared" si="195"/>
        <v>4.0635427008241738</v>
      </c>
      <c r="AJ2493" s="3">
        <f t="shared" si="196"/>
        <v>1.0626847715988104</v>
      </c>
      <c r="AK2493" s="3">
        <f t="shared" si="198"/>
        <v>6.7725711680402902</v>
      </c>
      <c r="AL2493" s="3">
        <f t="shared" si="197"/>
        <v>1.7711412859980176</v>
      </c>
    </row>
    <row r="2494" spans="1:38" x14ac:dyDescent="0.2">
      <c r="A2494" s="2">
        <v>18</v>
      </c>
      <c r="B2494" s="2" t="s">
        <v>2523</v>
      </c>
      <c r="C2494" s="2" t="s">
        <v>36</v>
      </c>
      <c r="D2494" s="2">
        <v>8.9793579000000001</v>
      </c>
      <c r="E2494" s="2">
        <v>-80.174121999999997</v>
      </c>
      <c r="F2494">
        <v>66400</v>
      </c>
      <c r="G2494">
        <v>1800</v>
      </c>
      <c r="H2494">
        <v>9.8026686999999994E-3</v>
      </c>
      <c r="I2494">
        <v>2.7814627000000001E-4</v>
      </c>
      <c r="J2494">
        <v>1.5417011E-3</v>
      </c>
      <c r="K2494">
        <v>2.0811877999999998E-3</v>
      </c>
      <c r="L2494">
        <v>2.6049088999999998E-3</v>
      </c>
      <c r="M2494">
        <v>0.75433064000000005</v>
      </c>
      <c r="N2494">
        <v>0.99757984</v>
      </c>
      <c r="O2494">
        <v>1</v>
      </c>
      <c r="P2494">
        <v>1</v>
      </c>
      <c r="Q2494">
        <v>0.99757984</v>
      </c>
      <c r="R2494">
        <v>0.75250503999999996</v>
      </c>
      <c r="S2494">
        <v>0.75224170999999995</v>
      </c>
      <c r="T2494">
        <v>8.9809201999999999</v>
      </c>
      <c r="U2494">
        <v>1007.7966</v>
      </c>
      <c r="V2494">
        <v>976.96348</v>
      </c>
      <c r="W2494">
        <v>8.8034459999999992</v>
      </c>
      <c r="X2494">
        <v>987.47671000000003</v>
      </c>
      <c r="Y2494">
        <v>976.91963999999996</v>
      </c>
      <c r="Z2494">
        <v>9.8037378000000001E-3</v>
      </c>
      <c r="AA2494">
        <v>36.995237000000003</v>
      </c>
      <c r="AB2494">
        <v>9.8066025000000008E-3</v>
      </c>
      <c r="AC2494">
        <v>37.006047000000002</v>
      </c>
      <c r="AD2494" s="2">
        <v>36.991202999999999</v>
      </c>
      <c r="AE2494" s="2">
        <v>9.8298448</v>
      </c>
      <c r="AF2494" s="2">
        <f t="shared" si="194"/>
        <v>3.6991203E-2</v>
      </c>
      <c r="AG2494" s="2">
        <f t="shared" si="194"/>
        <v>9.8298447999999993E-3</v>
      </c>
      <c r="AH2494" s="8">
        <v>1097.8674000000001</v>
      </c>
      <c r="AI2494" s="3">
        <f t="shared" si="195"/>
        <v>16.220072648083384</v>
      </c>
      <c r="AJ2494" s="3">
        <f t="shared" si="196"/>
        <v>4.3102355112750645</v>
      </c>
      <c r="AK2494" s="3">
        <f t="shared" si="198"/>
        <v>27.033454413472306</v>
      </c>
      <c r="AL2494" s="3">
        <f t="shared" si="197"/>
        <v>7.1837258521251073</v>
      </c>
    </row>
    <row r="2495" spans="1:38" x14ac:dyDescent="0.2">
      <c r="A2495" s="2">
        <v>19</v>
      </c>
      <c r="B2495" s="2" t="s">
        <v>2524</v>
      </c>
      <c r="C2495" s="2" t="s">
        <v>36</v>
      </c>
      <c r="D2495" s="2">
        <v>9.4458231000000001</v>
      </c>
      <c r="E2495" s="2">
        <v>-79.188385999999994</v>
      </c>
      <c r="F2495">
        <v>19600</v>
      </c>
      <c r="G2495">
        <v>700</v>
      </c>
      <c r="H2495">
        <v>3.3267159999999997E-2</v>
      </c>
      <c r="I2495">
        <v>1.2092266000000001E-3</v>
      </c>
      <c r="J2495">
        <v>5.6678935E-3</v>
      </c>
      <c r="K2495">
        <v>6.8957882E-3</v>
      </c>
      <c r="L2495">
        <v>9.0077266999999996E-3</v>
      </c>
      <c r="M2495">
        <v>0.72205395000000006</v>
      </c>
      <c r="N2495">
        <v>0.99891476999999995</v>
      </c>
      <c r="O2495">
        <v>1</v>
      </c>
      <c r="P2495">
        <v>1</v>
      </c>
      <c r="Q2495">
        <v>0.99891476999999995</v>
      </c>
      <c r="R2495">
        <v>0.72127034999999995</v>
      </c>
      <c r="S2495">
        <v>0.72126484999999996</v>
      </c>
      <c r="T2495">
        <v>9.4468881000000007</v>
      </c>
      <c r="U2495">
        <v>997.07281999999998</v>
      </c>
      <c r="V2495">
        <v>983.81646000000001</v>
      </c>
      <c r="W2495">
        <v>9.4599861000000001</v>
      </c>
      <c r="X2495">
        <v>991.03904</v>
      </c>
      <c r="Y2495">
        <v>983.81975999999997</v>
      </c>
      <c r="Z2495">
        <v>3.3267697999999998E-2</v>
      </c>
      <c r="AA2495">
        <v>125.53848000000001</v>
      </c>
      <c r="AB2495">
        <v>3.3267896999999998E-2</v>
      </c>
      <c r="AC2495">
        <v>125.53923</v>
      </c>
      <c r="AD2495" s="2">
        <v>125.53645</v>
      </c>
      <c r="AE2495" s="2">
        <v>33.991422</v>
      </c>
      <c r="AF2495" s="2">
        <f t="shared" si="194"/>
        <v>0.12553644999999999</v>
      </c>
      <c r="AG2495" s="2">
        <f t="shared" si="194"/>
        <v>3.3991422E-2</v>
      </c>
      <c r="AH2495" s="8">
        <v>363.97827000000001</v>
      </c>
      <c r="AI2495" s="3">
        <f t="shared" si="195"/>
        <v>4.7794883478065531</v>
      </c>
      <c r="AJ2495" s="3">
        <f t="shared" si="196"/>
        <v>1.2941389164212889</v>
      </c>
      <c r="AK2495" s="3">
        <f t="shared" si="198"/>
        <v>7.9658139130109218</v>
      </c>
      <c r="AL2495" s="3">
        <f t="shared" si="197"/>
        <v>2.1568981940354819</v>
      </c>
    </row>
    <row r="2496" spans="1:38" x14ac:dyDescent="0.2">
      <c r="A2496" s="2">
        <v>20</v>
      </c>
      <c r="B2496" s="2" t="s">
        <v>2525</v>
      </c>
      <c r="C2496" s="2" t="s">
        <v>36</v>
      </c>
      <c r="D2496" s="2">
        <v>8.1450484000000003</v>
      </c>
      <c r="E2496" s="2">
        <v>-80.685336000000007</v>
      </c>
      <c r="F2496">
        <v>55600</v>
      </c>
      <c r="G2496">
        <v>1300</v>
      </c>
      <c r="H2496">
        <v>1.2244124E-2</v>
      </c>
      <c r="I2496">
        <v>2.9714447999999998E-4</v>
      </c>
      <c r="J2496">
        <v>1.8889809E-3</v>
      </c>
      <c r="K2496">
        <v>2.5671767999999998E-3</v>
      </c>
      <c r="L2496">
        <v>3.2010841999999999E-3</v>
      </c>
      <c r="M2496">
        <v>0.79062933999999996</v>
      </c>
      <c r="N2496">
        <v>0.99662835000000005</v>
      </c>
      <c r="O2496">
        <v>1</v>
      </c>
      <c r="P2496">
        <v>1</v>
      </c>
      <c r="Q2496">
        <v>0.99662835000000005</v>
      </c>
      <c r="R2496">
        <v>0.78796361000000004</v>
      </c>
      <c r="S2496">
        <v>0.78709351999999999</v>
      </c>
      <c r="T2496">
        <v>8.1448540000000005</v>
      </c>
      <c r="U2496">
        <v>1009.2995</v>
      </c>
      <c r="V2496">
        <v>969.56282999999996</v>
      </c>
      <c r="W2496">
        <v>8.2882523999999993</v>
      </c>
      <c r="X2496">
        <v>980.50967000000003</v>
      </c>
      <c r="Y2496">
        <v>969.59794999999997</v>
      </c>
      <c r="Z2496">
        <v>1.2247535E-2</v>
      </c>
      <c r="AA2496">
        <v>46.217111000000003</v>
      </c>
      <c r="AB2496">
        <v>1.2258761999999999E-2</v>
      </c>
      <c r="AC2496">
        <v>46.259480000000003</v>
      </c>
      <c r="AD2496" s="2">
        <v>46.204242999999998</v>
      </c>
      <c r="AE2496" s="2">
        <v>12.079563</v>
      </c>
      <c r="AF2496" s="2">
        <f t="shared" si="194"/>
        <v>4.6204242999999999E-2</v>
      </c>
      <c r="AG2496" s="2">
        <f t="shared" si="194"/>
        <v>1.2079563E-2</v>
      </c>
      <c r="AH2496" s="8">
        <v>1849.8267000000001</v>
      </c>
      <c r="AI2496" s="3">
        <f t="shared" si="195"/>
        <v>12.985820371518694</v>
      </c>
      <c r="AJ2496" s="3">
        <f t="shared" si="196"/>
        <v>3.3949919985583028</v>
      </c>
      <c r="AK2496" s="3">
        <f t="shared" si="198"/>
        <v>21.643033952531155</v>
      </c>
      <c r="AL2496" s="3">
        <f t="shared" si="197"/>
        <v>5.6583199975971707</v>
      </c>
    </row>
    <row r="2497" spans="1:38" x14ac:dyDescent="0.2">
      <c r="A2497" s="2">
        <v>21</v>
      </c>
      <c r="B2497" s="2" t="s">
        <v>2526</v>
      </c>
      <c r="C2497" s="2" t="s">
        <v>36</v>
      </c>
      <c r="D2497" s="2">
        <v>9.5719799999999999</v>
      </c>
      <c r="E2497" s="2">
        <v>-79.488049000000004</v>
      </c>
      <c r="F2497">
        <v>9000</v>
      </c>
      <c r="G2497">
        <v>1400</v>
      </c>
      <c r="H2497">
        <v>6.8812559999999995E-2</v>
      </c>
      <c r="I2497">
        <v>1.1065118000000001E-2</v>
      </c>
      <c r="J2497">
        <v>1.2473713000000001E-2</v>
      </c>
      <c r="K2497">
        <v>1.4263863E-2</v>
      </c>
      <c r="L2497">
        <v>2.1942837999999999E-2</v>
      </c>
      <c r="M2497">
        <v>0.66827875000000003</v>
      </c>
      <c r="N2497">
        <v>0.99716163000000002</v>
      </c>
      <c r="O2497">
        <v>1</v>
      </c>
      <c r="P2497">
        <v>1</v>
      </c>
      <c r="Q2497">
        <v>0.99716163000000002</v>
      </c>
      <c r="R2497">
        <v>0.66638193000000001</v>
      </c>
      <c r="S2497">
        <v>0.66630796000000003</v>
      </c>
      <c r="T2497">
        <v>9.5719916999999999</v>
      </c>
      <c r="U2497">
        <v>1009.1165</v>
      </c>
      <c r="V2497">
        <v>995.88202999999999</v>
      </c>
      <c r="W2497">
        <v>9.5264254000000008</v>
      </c>
      <c r="X2497">
        <v>1004.401</v>
      </c>
      <c r="Y2497">
        <v>995.86973999999998</v>
      </c>
      <c r="Z2497">
        <v>6.8814286000000002E-2</v>
      </c>
      <c r="AA2497">
        <v>259.67655000000002</v>
      </c>
      <c r="AB2497">
        <v>6.8820071999999996E-2</v>
      </c>
      <c r="AC2497">
        <v>259.69837999999999</v>
      </c>
      <c r="AD2497" s="2">
        <v>259.67003999999997</v>
      </c>
      <c r="AE2497" s="2">
        <v>82.803163999999995</v>
      </c>
      <c r="AF2497" s="2">
        <f t="shared" si="194"/>
        <v>0.25967003999999999</v>
      </c>
      <c r="AG2497" s="2">
        <f t="shared" si="194"/>
        <v>8.2803163999999999E-2</v>
      </c>
      <c r="AH2497" s="8">
        <v>470</v>
      </c>
      <c r="AI2497" s="3">
        <f t="shared" si="195"/>
        <v>2.3106246681365321</v>
      </c>
      <c r="AJ2497" s="3">
        <f t="shared" si="196"/>
        <v>0.7368082715208687</v>
      </c>
      <c r="AK2497" s="3">
        <f t="shared" si="198"/>
        <v>3.8510411135608873</v>
      </c>
      <c r="AL2497" s="3">
        <f t="shared" si="197"/>
        <v>1.2280137858681148</v>
      </c>
    </row>
    <row r="2498" spans="1:38" x14ac:dyDescent="0.2">
      <c r="A2498" s="2">
        <v>22</v>
      </c>
      <c r="B2498" s="2" t="s">
        <v>2527</v>
      </c>
      <c r="C2498" s="2" t="s">
        <v>36</v>
      </c>
      <c r="D2498" s="2">
        <v>9.0743589999999994</v>
      </c>
      <c r="E2498" s="2">
        <v>-79.284158000000005</v>
      </c>
      <c r="F2498">
        <v>10900</v>
      </c>
      <c r="G2498">
        <v>500</v>
      </c>
      <c r="H2498">
        <v>6.3879375000000002E-2</v>
      </c>
      <c r="I2498">
        <v>2.9613358000000001E-3</v>
      </c>
      <c r="J2498">
        <v>1.0446637999999999E-2</v>
      </c>
      <c r="K2498">
        <v>1.3042316999999999E-2</v>
      </c>
      <c r="L2498">
        <v>1.6970674000000002E-2</v>
      </c>
      <c r="M2498">
        <v>0.78038660999999998</v>
      </c>
      <c r="N2498">
        <v>0.99650247999999997</v>
      </c>
      <c r="O2498">
        <v>1</v>
      </c>
      <c r="P2498">
        <v>1</v>
      </c>
      <c r="Q2498">
        <v>0.99650247999999997</v>
      </c>
      <c r="R2498">
        <v>0.77765720000000005</v>
      </c>
      <c r="S2498">
        <v>0.77745288999999995</v>
      </c>
      <c r="T2498">
        <v>9.0771329999999999</v>
      </c>
      <c r="U2498">
        <v>1009.25</v>
      </c>
      <c r="V2498">
        <v>971.78333999999995</v>
      </c>
      <c r="W2498">
        <v>9.1966702999999992</v>
      </c>
      <c r="X2498">
        <v>986.06104000000005</v>
      </c>
      <c r="Y2498">
        <v>971.81262000000004</v>
      </c>
      <c r="Z2498">
        <v>6.3888835000000005E-2</v>
      </c>
      <c r="AA2498">
        <v>241.08994000000001</v>
      </c>
      <c r="AB2498">
        <v>6.3901997000000002E-2</v>
      </c>
      <c r="AC2498">
        <v>241.13961</v>
      </c>
      <c r="AD2498" s="2">
        <v>241.05425</v>
      </c>
      <c r="AE2498" s="2">
        <v>64.040279999999996</v>
      </c>
      <c r="AF2498" s="2">
        <f t="shared" si="194"/>
        <v>0.24105425</v>
      </c>
      <c r="AG2498" s="2">
        <f t="shared" si="194"/>
        <v>6.4040279999999991E-2</v>
      </c>
      <c r="AH2498" s="8">
        <v>918.96178999999995</v>
      </c>
      <c r="AI2498" s="3">
        <f t="shared" si="195"/>
        <v>2.4890662579066745</v>
      </c>
      <c r="AJ2498" s="3">
        <f t="shared" si="196"/>
        <v>0.66126401046609073</v>
      </c>
      <c r="AK2498" s="3">
        <f t="shared" si="198"/>
        <v>4.1484437631777906</v>
      </c>
      <c r="AL2498" s="3">
        <f t="shared" si="197"/>
        <v>1.102106684110151</v>
      </c>
    </row>
    <row r="2499" spans="1:38" x14ac:dyDescent="0.2">
      <c r="A2499" s="2">
        <v>23</v>
      </c>
      <c r="B2499" s="2" t="s">
        <v>2528</v>
      </c>
      <c r="C2499" s="2" t="s">
        <v>36</v>
      </c>
      <c r="D2499" s="2">
        <v>9.4222398999999992</v>
      </c>
      <c r="E2499" s="2">
        <v>-78.975155999999998</v>
      </c>
      <c r="F2499">
        <v>31700</v>
      </c>
      <c r="G2499">
        <v>900</v>
      </c>
      <c r="H2499">
        <v>2.0259600999999999E-2</v>
      </c>
      <c r="I2499">
        <v>5.9056766000000003E-4</v>
      </c>
      <c r="J2499">
        <v>3.4203912000000001E-3</v>
      </c>
      <c r="K2499">
        <v>4.2407729000000002E-3</v>
      </c>
      <c r="L2499">
        <v>5.480146E-3</v>
      </c>
      <c r="M2499">
        <v>0.71825063</v>
      </c>
      <c r="N2499">
        <v>0.99777061</v>
      </c>
      <c r="O2499">
        <v>1</v>
      </c>
      <c r="P2499">
        <v>1</v>
      </c>
      <c r="Q2499">
        <v>0.99777061</v>
      </c>
      <c r="R2499">
        <v>0.71664936999999995</v>
      </c>
      <c r="S2499">
        <v>0.71661514000000004</v>
      </c>
      <c r="T2499">
        <v>9.4245649</v>
      </c>
      <c r="U2499">
        <v>1008.1924</v>
      </c>
      <c r="V2499">
        <v>984.62738000000002</v>
      </c>
      <c r="W2499">
        <v>9.3597961999999999</v>
      </c>
      <c r="X2499">
        <v>998.44887000000006</v>
      </c>
      <c r="Y2499">
        <v>984.61099999999999</v>
      </c>
      <c r="Z2499">
        <v>2.0260449999999999E-2</v>
      </c>
      <c r="AA2499">
        <v>76.454526999999999</v>
      </c>
      <c r="AB2499">
        <v>2.0261219E-2</v>
      </c>
      <c r="AC2499">
        <v>76.457430000000002</v>
      </c>
      <c r="AD2499" s="2">
        <v>76.451325999999995</v>
      </c>
      <c r="AE2499" s="2">
        <v>20.679796</v>
      </c>
      <c r="AF2499" s="2">
        <f t="shared" si="194"/>
        <v>7.6451326E-2</v>
      </c>
      <c r="AG2499" s="2">
        <f t="shared" si="194"/>
        <v>2.0679796E-2</v>
      </c>
      <c r="AH2499" s="8">
        <v>541.94910000000004</v>
      </c>
      <c r="AI2499" s="3">
        <f t="shared" si="195"/>
        <v>7.8481307178373862</v>
      </c>
      <c r="AJ2499" s="3">
        <f t="shared" si="196"/>
        <v>2.1228898270019636</v>
      </c>
      <c r="AK2499" s="3">
        <f t="shared" si="198"/>
        <v>13.080217863062311</v>
      </c>
      <c r="AL2499" s="3">
        <f t="shared" si="197"/>
        <v>3.5381497116699392</v>
      </c>
    </row>
    <row r="2500" spans="1:38" x14ac:dyDescent="0.2">
      <c r="A2500" s="2">
        <v>24</v>
      </c>
      <c r="B2500" s="2" t="s">
        <v>2529</v>
      </c>
      <c r="C2500" s="2" t="s">
        <v>36</v>
      </c>
      <c r="D2500" s="2">
        <v>9.1952174000000007</v>
      </c>
      <c r="E2500" s="2">
        <v>-78.476831000000004</v>
      </c>
      <c r="F2500">
        <v>36100</v>
      </c>
      <c r="G2500">
        <v>900</v>
      </c>
      <c r="H2500">
        <v>1.9143793999999999E-2</v>
      </c>
      <c r="I2500">
        <v>4.8979594000000005E-4</v>
      </c>
      <c r="J2500">
        <v>3.0218911000000001E-3</v>
      </c>
      <c r="K2500">
        <v>3.9698759999999998E-3</v>
      </c>
      <c r="L2500">
        <v>5.0131467999999998E-3</v>
      </c>
      <c r="M2500">
        <v>0.79023407999999995</v>
      </c>
      <c r="N2500">
        <v>0.99763268999999999</v>
      </c>
      <c r="O2500">
        <v>1</v>
      </c>
      <c r="P2500">
        <v>1</v>
      </c>
      <c r="Q2500">
        <v>0.99763268999999999</v>
      </c>
      <c r="R2500">
        <v>0.78836335000000002</v>
      </c>
      <c r="S2500">
        <v>0.78837215999999999</v>
      </c>
      <c r="T2500">
        <v>9.1960733000000001</v>
      </c>
      <c r="U2500">
        <v>997.99260000000004</v>
      </c>
      <c r="V2500">
        <v>969.89640999999995</v>
      </c>
      <c r="W2500">
        <v>9.2284708999999996</v>
      </c>
      <c r="X2500">
        <v>981.20340999999996</v>
      </c>
      <c r="Y2500">
        <v>969.90432999999996</v>
      </c>
      <c r="Z2500">
        <v>1.9144501000000001E-2</v>
      </c>
      <c r="AA2500">
        <v>72.243402000000003</v>
      </c>
      <c r="AB2500">
        <v>1.9144327999999999E-2</v>
      </c>
      <c r="AC2500">
        <v>72.242745999999997</v>
      </c>
      <c r="AD2500" s="2">
        <v>72.240730999999997</v>
      </c>
      <c r="AE2500" s="2">
        <v>18.917535000000001</v>
      </c>
      <c r="AF2500" s="2">
        <f t="shared" si="194"/>
        <v>7.2240731000000002E-2</v>
      </c>
      <c r="AG2500" s="2">
        <f t="shared" si="194"/>
        <v>1.8917534999999999E-2</v>
      </c>
      <c r="AH2500" s="8">
        <v>515.99365</v>
      </c>
      <c r="AI2500" s="3">
        <f t="shared" si="195"/>
        <v>8.3055637961360063</v>
      </c>
      <c r="AJ2500" s="3">
        <f t="shared" si="196"/>
        <v>2.1749612944550045</v>
      </c>
      <c r="AK2500" s="3">
        <f t="shared" si="198"/>
        <v>13.842606326893343</v>
      </c>
      <c r="AL2500" s="3">
        <f t="shared" si="197"/>
        <v>3.6249354907583409</v>
      </c>
    </row>
    <row r="2501" spans="1:38" x14ac:dyDescent="0.2">
      <c r="A2501" s="2">
        <v>25</v>
      </c>
      <c r="B2501" s="2" t="s">
        <v>2530</v>
      </c>
      <c r="C2501" s="2" t="s">
        <v>36</v>
      </c>
      <c r="D2501" s="2">
        <v>8.8242168000000003</v>
      </c>
      <c r="E2501" s="2">
        <v>-79.855902999999998</v>
      </c>
      <c r="F2501">
        <v>112400</v>
      </c>
      <c r="G2501">
        <v>2100</v>
      </c>
      <c r="H2501">
        <v>5.2859591000000003E-3</v>
      </c>
      <c r="I2501">
        <v>1.061654E-4</v>
      </c>
      <c r="J2501">
        <v>8.2594136000000004E-4</v>
      </c>
      <c r="K2501">
        <v>1.1593407E-3</v>
      </c>
      <c r="L2501">
        <v>1.4274176E-3</v>
      </c>
      <c r="M2501">
        <v>0.70317185999999998</v>
      </c>
      <c r="N2501">
        <v>0.99730481000000004</v>
      </c>
      <c r="O2501">
        <v>1</v>
      </c>
      <c r="P2501">
        <v>1</v>
      </c>
      <c r="Q2501">
        <v>0.99730481000000004</v>
      </c>
      <c r="R2501">
        <v>0.70127667999999999</v>
      </c>
      <c r="S2501">
        <v>0.70098824999999998</v>
      </c>
      <c r="T2501">
        <v>8.8238035999999997</v>
      </c>
      <c r="U2501">
        <v>1001.2201</v>
      </c>
      <c r="V2501">
        <v>987.75996999999995</v>
      </c>
      <c r="W2501">
        <v>8.7743081000000007</v>
      </c>
      <c r="X2501">
        <v>991.07714999999996</v>
      </c>
      <c r="Y2501">
        <v>987.74725999999998</v>
      </c>
      <c r="Z2501">
        <v>5.2861645000000001E-3</v>
      </c>
      <c r="AA2501">
        <v>19.947790999999999</v>
      </c>
      <c r="AB2501">
        <v>5.2880547000000002E-3</v>
      </c>
      <c r="AC2501">
        <v>19.954923000000001</v>
      </c>
      <c r="AD2501" s="2">
        <v>19.947015</v>
      </c>
      <c r="AE2501" s="2">
        <v>5.3864817</v>
      </c>
      <c r="AF2501" s="2">
        <f t="shared" si="194"/>
        <v>1.9947015000000002E-2</v>
      </c>
      <c r="AG2501" s="2">
        <f t="shared" si="194"/>
        <v>5.3864817000000001E-3</v>
      </c>
      <c r="AH2501" s="8">
        <v>777.90454</v>
      </c>
      <c r="AI2501" s="3">
        <f t="shared" si="195"/>
        <v>30.079688615063457</v>
      </c>
      <c r="AJ2501" s="3">
        <f t="shared" si="196"/>
        <v>8.122703686077223</v>
      </c>
      <c r="AK2501" s="3">
        <f t="shared" si="198"/>
        <v>50.132814358439092</v>
      </c>
      <c r="AL2501" s="3">
        <f t="shared" si="197"/>
        <v>13.537839476795369</v>
      </c>
    </row>
    <row r="2502" spans="1:38" x14ac:dyDescent="0.2">
      <c r="A2502" s="2">
        <v>26</v>
      </c>
      <c r="B2502" s="2" t="s">
        <v>2531</v>
      </c>
      <c r="C2502" s="2" t="s">
        <v>36</v>
      </c>
      <c r="D2502" s="2">
        <v>9.3666701000000003</v>
      </c>
      <c r="E2502" s="2">
        <v>-79.532481000000004</v>
      </c>
      <c r="F2502">
        <v>9400</v>
      </c>
      <c r="G2502">
        <v>600</v>
      </c>
      <c r="H2502">
        <v>7.2521241E-2</v>
      </c>
      <c r="I2502">
        <v>4.6835022999999996E-3</v>
      </c>
      <c r="J2502">
        <v>1.2116826000000001E-2</v>
      </c>
      <c r="K2502">
        <v>1.4836500000000001E-2</v>
      </c>
      <c r="L2502">
        <v>1.9719898999999999E-2</v>
      </c>
      <c r="M2502">
        <v>0.75866204999999998</v>
      </c>
      <c r="N2502">
        <v>0.99583301000000002</v>
      </c>
      <c r="O2502">
        <v>1</v>
      </c>
      <c r="P2502">
        <v>1</v>
      </c>
      <c r="Q2502">
        <v>0.99583301000000002</v>
      </c>
      <c r="R2502">
        <v>0.75550070999999996</v>
      </c>
      <c r="S2502">
        <v>0.75540037000000004</v>
      </c>
      <c r="T2502">
        <v>9.3671053999999998</v>
      </c>
      <c r="U2502">
        <v>997.87449000000004</v>
      </c>
      <c r="V2502">
        <v>976.17971</v>
      </c>
      <c r="W2502">
        <v>9.4270555999999992</v>
      </c>
      <c r="X2502">
        <v>976.58371999999997</v>
      </c>
      <c r="Y2502">
        <v>976.19448</v>
      </c>
      <c r="Z2502">
        <v>7.2524117999999999E-2</v>
      </c>
      <c r="AA2502">
        <v>273.67592000000002</v>
      </c>
      <c r="AB2502">
        <v>7.2531611999999995E-2</v>
      </c>
      <c r="AC2502">
        <v>273.70420000000001</v>
      </c>
      <c r="AD2502" s="2">
        <v>273.66505999999998</v>
      </c>
      <c r="AE2502" s="2">
        <v>74.414710999999997</v>
      </c>
      <c r="AF2502" s="2">
        <f t="shared" si="194"/>
        <v>0.27366505999999996</v>
      </c>
      <c r="AG2502" s="2">
        <f t="shared" si="194"/>
        <v>7.4414710999999995E-2</v>
      </c>
      <c r="AH2502" s="8">
        <v>712.95543999999995</v>
      </c>
      <c r="AI2502" s="3">
        <f t="shared" si="195"/>
        <v>2.1924611055572822</v>
      </c>
      <c r="AJ2502" s="3">
        <f t="shared" si="196"/>
        <v>0.59617168354917383</v>
      </c>
      <c r="AK2502" s="3">
        <f t="shared" si="198"/>
        <v>3.6541018425954706</v>
      </c>
      <c r="AL2502" s="3">
        <f t="shared" si="197"/>
        <v>0.99361947258195638</v>
      </c>
    </row>
    <row r="2503" spans="1:38" x14ac:dyDescent="0.2">
      <c r="A2503" s="2">
        <v>27</v>
      </c>
      <c r="B2503" s="2" t="s">
        <v>2532</v>
      </c>
      <c r="C2503" s="2" t="s">
        <v>36</v>
      </c>
      <c r="D2503" s="2">
        <v>9.3601899999999993</v>
      </c>
      <c r="E2503" s="2">
        <v>-79.322672999999995</v>
      </c>
      <c r="F2503">
        <v>34600</v>
      </c>
      <c r="G2503">
        <v>700</v>
      </c>
      <c r="H2503">
        <v>2.2318007000000001E-2</v>
      </c>
      <c r="I2503">
        <v>4.6097298999999998E-4</v>
      </c>
      <c r="J2503">
        <v>3.2266624000000001E-3</v>
      </c>
      <c r="K2503">
        <v>4.5492902999999998E-3</v>
      </c>
      <c r="L2503">
        <v>5.5964175E-3</v>
      </c>
      <c r="M2503">
        <v>0.90389226</v>
      </c>
      <c r="N2503">
        <v>0.99760521999999996</v>
      </c>
      <c r="O2503">
        <v>1</v>
      </c>
      <c r="P2503">
        <v>1</v>
      </c>
      <c r="Q2503">
        <v>0.99760521999999996</v>
      </c>
      <c r="R2503">
        <v>0.90172763</v>
      </c>
      <c r="S2503">
        <v>0.90171391999999995</v>
      </c>
      <c r="T2503">
        <v>9.3604821999999999</v>
      </c>
      <c r="U2503">
        <v>971.31745000000001</v>
      </c>
      <c r="V2503">
        <v>949.57219999999995</v>
      </c>
      <c r="W2503">
        <v>9.3651800000000005</v>
      </c>
      <c r="X2503">
        <v>954.01140999999996</v>
      </c>
      <c r="Y2503">
        <v>949.57338000000004</v>
      </c>
      <c r="Z2503">
        <v>2.2318359999999999E-2</v>
      </c>
      <c r="AA2503">
        <v>84.220228000000006</v>
      </c>
      <c r="AB2503">
        <v>2.2318641E-2</v>
      </c>
      <c r="AC2503">
        <v>84.221284999999995</v>
      </c>
      <c r="AD2503" s="2">
        <v>84.218895000000003</v>
      </c>
      <c r="AE2503" s="2">
        <v>21.118556999999999</v>
      </c>
      <c r="AF2503" s="2">
        <f t="shared" si="194"/>
        <v>8.4218895000000002E-2</v>
      </c>
      <c r="AG2503" s="2">
        <f t="shared" si="194"/>
        <v>2.1118557E-2</v>
      </c>
      <c r="AH2503" s="8">
        <v>499.95911000000001</v>
      </c>
      <c r="AI2503" s="3">
        <f t="shared" si="195"/>
        <v>7.1242920012189659</v>
      </c>
      <c r="AJ2503" s="3">
        <f t="shared" si="196"/>
        <v>1.7864728183905381</v>
      </c>
      <c r="AK2503" s="3">
        <f t="shared" si="198"/>
        <v>11.873820002031611</v>
      </c>
      <c r="AL2503" s="3">
        <f t="shared" si="197"/>
        <v>2.9774546973175635</v>
      </c>
    </row>
    <row r="2504" spans="1:38" x14ac:dyDescent="0.2">
      <c r="A2504" s="2">
        <v>28</v>
      </c>
      <c r="B2504" s="2" t="s">
        <v>2533</v>
      </c>
      <c r="C2504" s="2" t="s">
        <v>36</v>
      </c>
      <c r="D2504" s="2">
        <v>9.0200086000000006</v>
      </c>
      <c r="E2504" s="2">
        <v>-82.307401999999996</v>
      </c>
      <c r="F2504">
        <v>30500</v>
      </c>
      <c r="G2504">
        <v>900</v>
      </c>
      <c r="H2504">
        <v>2.7117493999999999E-2</v>
      </c>
      <c r="I2504">
        <v>8.1396599999999995E-4</v>
      </c>
      <c r="J2504">
        <v>3.7122642999999999E-3</v>
      </c>
      <c r="K2504">
        <v>5.4638515000000002E-3</v>
      </c>
      <c r="L2504">
        <v>6.6556082000000004E-3</v>
      </c>
      <c r="M2504">
        <v>0.99040395999999997</v>
      </c>
      <c r="N2504">
        <v>0.98829741000000004</v>
      </c>
      <c r="O2504">
        <v>1</v>
      </c>
      <c r="P2504">
        <v>1</v>
      </c>
      <c r="Q2504">
        <v>0.98829741000000004</v>
      </c>
      <c r="R2504">
        <v>0.97881366999999997</v>
      </c>
      <c r="S2504">
        <v>0.97728402999999997</v>
      </c>
      <c r="T2504">
        <v>9.0202190000000009</v>
      </c>
      <c r="U2504">
        <v>1007.2511</v>
      </c>
      <c r="V2504">
        <v>935.77503999999999</v>
      </c>
      <c r="W2504">
        <v>8.9639196000000005</v>
      </c>
      <c r="X2504">
        <v>948.00018999999998</v>
      </c>
      <c r="Y2504">
        <v>935.76008000000002</v>
      </c>
      <c r="Z2504">
        <v>2.7127919E-2</v>
      </c>
      <c r="AA2504">
        <v>102.3695</v>
      </c>
      <c r="AB2504">
        <v>2.7163244999999999E-2</v>
      </c>
      <c r="AC2504">
        <v>102.50281</v>
      </c>
      <c r="AD2504" s="2">
        <v>102.33017</v>
      </c>
      <c r="AE2504" s="2">
        <v>25.115503</v>
      </c>
      <c r="AF2504" s="2">
        <f t="shared" si="194"/>
        <v>0.10233017</v>
      </c>
      <c r="AG2504" s="2">
        <f t="shared" si="194"/>
        <v>2.5115503000000001E-2</v>
      </c>
      <c r="AH2504" s="8">
        <v>1874</v>
      </c>
      <c r="AI2504" s="3">
        <f t="shared" si="195"/>
        <v>5.8633734313155159</v>
      </c>
      <c r="AJ2504" s="3">
        <f t="shared" si="196"/>
        <v>1.4390826576788169</v>
      </c>
      <c r="AK2504" s="3">
        <f t="shared" si="198"/>
        <v>9.7722890521925265</v>
      </c>
      <c r="AL2504" s="3">
        <f t="shared" si="197"/>
        <v>2.3984710961313613</v>
      </c>
    </row>
    <row r="2505" spans="1:38" x14ac:dyDescent="0.2">
      <c r="A2505" s="2">
        <v>29</v>
      </c>
      <c r="B2505" s="2" t="s">
        <v>2534</v>
      </c>
      <c r="C2505" s="2" t="s">
        <v>36</v>
      </c>
      <c r="D2505" s="2">
        <v>8.6933509999999998</v>
      </c>
      <c r="E2505" s="2">
        <v>-79.869118999999998</v>
      </c>
      <c r="F2505">
        <v>138700</v>
      </c>
      <c r="G2505">
        <v>3100</v>
      </c>
      <c r="H2505">
        <v>4.8407713000000003E-3</v>
      </c>
      <c r="I2505">
        <v>1.1596571E-4</v>
      </c>
      <c r="J2505">
        <v>6.6515042000000004E-4</v>
      </c>
      <c r="K2505">
        <v>1.0416926999999999E-3</v>
      </c>
      <c r="L2505">
        <v>1.241369E-3</v>
      </c>
      <c r="M2505">
        <v>0.82799270000000003</v>
      </c>
      <c r="N2505">
        <v>0.99014451999999997</v>
      </c>
      <c r="O2505">
        <v>1</v>
      </c>
      <c r="P2505">
        <v>1</v>
      </c>
      <c r="Q2505">
        <v>0.99014451999999997</v>
      </c>
      <c r="R2505">
        <v>0.81983242999999995</v>
      </c>
      <c r="S2505">
        <v>0.81950171999999999</v>
      </c>
      <c r="T2505">
        <v>8.6936178000000002</v>
      </c>
      <c r="U2505">
        <v>1005.8316</v>
      </c>
      <c r="V2505">
        <v>962.66648999999995</v>
      </c>
      <c r="W2505">
        <v>8.6782371999999999</v>
      </c>
      <c r="X2505">
        <v>984.50756000000001</v>
      </c>
      <c r="Y2505">
        <v>962.66272000000004</v>
      </c>
      <c r="Z2505">
        <v>4.8413184999999996E-3</v>
      </c>
      <c r="AA2505">
        <v>18.269126</v>
      </c>
      <c r="AB2505">
        <v>4.8430638999999998E-3</v>
      </c>
      <c r="AC2505">
        <v>18.275713</v>
      </c>
      <c r="AD2505" s="2">
        <v>18.267061999999999</v>
      </c>
      <c r="AE2505" s="2">
        <v>4.6844112000000004</v>
      </c>
      <c r="AF2505" s="2">
        <f t="shared" ref="AF2505:AG2568" si="199">AD2505/1000</f>
        <v>1.8267062000000001E-2</v>
      </c>
      <c r="AG2505" s="2">
        <f t="shared" si="199"/>
        <v>4.6844112000000004E-3</v>
      </c>
      <c r="AH2505" s="8">
        <v>931</v>
      </c>
      <c r="AI2505" s="3">
        <f t="shared" ref="AI2505:AI2568" si="200">600/AD2505</f>
        <v>32.846004464209955</v>
      </c>
      <c r="AJ2505" s="3">
        <f t="shared" ref="AJ2505:AJ2568" si="201">AI2505*AE2505/AD2505</f>
        <v>8.423039851038725</v>
      </c>
      <c r="AK2505" s="3">
        <f t="shared" si="198"/>
        <v>54.743340773683258</v>
      </c>
      <c r="AL2505" s="3">
        <f t="shared" ref="AL2505:AL2568" si="202">AK2505*AE2505/AD2505</f>
        <v>14.038399751731205</v>
      </c>
    </row>
    <row r="2506" spans="1:38" x14ac:dyDescent="0.2">
      <c r="A2506" s="2">
        <v>30</v>
      </c>
      <c r="B2506" s="2" t="s">
        <v>2535</v>
      </c>
      <c r="C2506" s="2" t="s">
        <v>36</v>
      </c>
      <c r="D2506" s="2">
        <v>9.2691584000000002</v>
      </c>
      <c r="E2506" s="2">
        <v>-79.376733000000002</v>
      </c>
      <c r="F2506">
        <v>57600</v>
      </c>
      <c r="G2506">
        <v>1400</v>
      </c>
      <c r="H2506">
        <v>1.4269570000000001E-2</v>
      </c>
      <c r="I2506">
        <v>3.5692321000000001E-4</v>
      </c>
      <c r="J2506">
        <v>1.8948379E-3</v>
      </c>
      <c r="K2506">
        <v>2.9077737E-3</v>
      </c>
      <c r="L2506">
        <v>3.4889758999999999E-3</v>
      </c>
      <c r="M2506">
        <v>0.99054633999999997</v>
      </c>
      <c r="N2506">
        <v>0.99506227999999997</v>
      </c>
      <c r="O2506">
        <v>1</v>
      </c>
      <c r="P2506">
        <v>1</v>
      </c>
      <c r="Q2506">
        <v>0.99506227999999997</v>
      </c>
      <c r="R2506">
        <v>0.98565530000000001</v>
      </c>
      <c r="S2506">
        <v>0.98586154000000004</v>
      </c>
      <c r="T2506">
        <v>9.2687802999999995</v>
      </c>
      <c r="U2506">
        <v>972.44061999999997</v>
      </c>
      <c r="V2506">
        <v>935.81952999999999</v>
      </c>
      <c r="W2506">
        <v>9.2500350999999998</v>
      </c>
      <c r="X2506">
        <v>955.55727999999999</v>
      </c>
      <c r="Y2506">
        <v>935.81455000000005</v>
      </c>
      <c r="Z2506">
        <v>1.4270209000000001E-2</v>
      </c>
      <c r="AA2506">
        <v>53.849845999999999</v>
      </c>
      <c r="AB2506">
        <v>1.4267665000000001E-2</v>
      </c>
      <c r="AC2506">
        <v>53.840246</v>
      </c>
      <c r="AD2506" s="2">
        <v>53.847436000000002</v>
      </c>
      <c r="AE2506" s="2">
        <v>13.165946999999999</v>
      </c>
      <c r="AF2506" s="2">
        <f t="shared" si="199"/>
        <v>5.3847435999999999E-2</v>
      </c>
      <c r="AG2506" s="2">
        <f t="shared" si="199"/>
        <v>1.3165946999999999E-2</v>
      </c>
      <c r="AH2506" s="8">
        <v>662.97448999999995</v>
      </c>
      <c r="AI2506" s="3">
        <f t="shared" si="200"/>
        <v>11.142591821827876</v>
      </c>
      <c r="AJ2506" s="3">
        <f t="shared" si="201"/>
        <v>2.7244152046314567</v>
      </c>
      <c r="AK2506" s="3">
        <f t="shared" si="198"/>
        <v>18.570986369713129</v>
      </c>
      <c r="AL2506" s="3">
        <f t="shared" si="202"/>
        <v>4.5406920077190946</v>
      </c>
    </row>
    <row r="2507" spans="1:38" x14ac:dyDescent="0.2">
      <c r="A2507" s="2">
        <v>31</v>
      </c>
      <c r="B2507" s="2" t="s">
        <v>2536</v>
      </c>
      <c r="C2507" s="2" t="s">
        <v>36</v>
      </c>
      <c r="D2507" s="2">
        <v>8.2060256000000003</v>
      </c>
      <c r="E2507" s="2">
        <v>-81.251068000000004</v>
      </c>
      <c r="F2507">
        <v>31800</v>
      </c>
      <c r="G2507">
        <v>700</v>
      </c>
      <c r="H2507">
        <v>2.4363996999999998E-2</v>
      </c>
      <c r="I2507">
        <v>5.4672616999999995E-4</v>
      </c>
      <c r="J2507">
        <v>3.5130082999999999E-3</v>
      </c>
      <c r="K2507">
        <v>4.9551635E-3</v>
      </c>
      <c r="L2507">
        <v>6.0986705999999998E-3</v>
      </c>
      <c r="M2507">
        <v>0.90920137000000001</v>
      </c>
      <c r="N2507">
        <v>0.99532757999999999</v>
      </c>
      <c r="O2507">
        <v>1</v>
      </c>
      <c r="P2507">
        <v>1</v>
      </c>
      <c r="Q2507">
        <v>0.99532757999999999</v>
      </c>
      <c r="R2507">
        <v>0.90495320000000001</v>
      </c>
      <c r="S2507">
        <v>0.90394308000000001</v>
      </c>
      <c r="T2507">
        <v>8.2075824999999991</v>
      </c>
      <c r="U2507">
        <v>1004.4476</v>
      </c>
      <c r="V2507">
        <v>948.39963999999998</v>
      </c>
      <c r="W2507">
        <v>8.3825699</v>
      </c>
      <c r="X2507">
        <v>981.81110999999999</v>
      </c>
      <c r="Y2507">
        <v>948.44392000000005</v>
      </c>
      <c r="Z2507">
        <v>2.4373529000000001E-2</v>
      </c>
      <c r="AA2507">
        <v>91.975581000000005</v>
      </c>
      <c r="AB2507">
        <v>2.4395969E-2</v>
      </c>
      <c r="AC2507">
        <v>92.060261999999994</v>
      </c>
      <c r="AD2507" s="2">
        <v>91.939611999999997</v>
      </c>
      <c r="AE2507" s="2">
        <v>23.013850999999999</v>
      </c>
      <c r="AF2507" s="2">
        <f t="shared" si="199"/>
        <v>9.193961199999999E-2</v>
      </c>
      <c r="AG2507" s="2">
        <f t="shared" si="199"/>
        <v>2.3013850999999998E-2</v>
      </c>
      <c r="AH2507" s="8">
        <v>1833.903</v>
      </c>
      <c r="AI2507" s="3">
        <f t="shared" si="200"/>
        <v>6.5260227550231562</v>
      </c>
      <c r="AJ2507" s="3">
        <f t="shared" si="201"/>
        <v>1.6335604647397513</v>
      </c>
      <c r="AK2507" s="3">
        <f t="shared" si="198"/>
        <v>10.876704591705261</v>
      </c>
      <c r="AL2507" s="3">
        <f t="shared" si="202"/>
        <v>2.7226007745662524</v>
      </c>
    </row>
    <row r="2508" spans="1:38" x14ac:dyDescent="0.2">
      <c r="A2508" s="2">
        <v>32</v>
      </c>
      <c r="B2508" s="2" t="s">
        <v>2537</v>
      </c>
      <c r="C2508" s="2" t="s">
        <v>36</v>
      </c>
      <c r="D2508" s="2">
        <v>9.3937521000000004</v>
      </c>
      <c r="E2508" s="2">
        <v>-79.488924999999995</v>
      </c>
      <c r="F2508">
        <v>14500</v>
      </c>
      <c r="G2508">
        <v>1700</v>
      </c>
      <c r="H2508">
        <v>4.7331239999999997E-2</v>
      </c>
      <c r="I2508">
        <v>5.6906830999999998E-3</v>
      </c>
      <c r="J2508">
        <v>7.7948174E-3</v>
      </c>
      <c r="K2508">
        <v>9.7064691000000002E-3</v>
      </c>
      <c r="L2508">
        <v>1.3687899999999999E-2</v>
      </c>
      <c r="M2508">
        <v>0.76904684999999995</v>
      </c>
      <c r="N2508">
        <v>0.99601879999999998</v>
      </c>
      <c r="O2508">
        <v>1</v>
      </c>
      <c r="P2508">
        <v>1</v>
      </c>
      <c r="Q2508">
        <v>0.99601879999999998</v>
      </c>
      <c r="R2508">
        <v>0.76598511999999996</v>
      </c>
      <c r="S2508">
        <v>0.76591324999999999</v>
      </c>
      <c r="T2508">
        <v>9.3954006999999997</v>
      </c>
      <c r="U2508">
        <v>995.47463000000005</v>
      </c>
      <c r="V2508">
        <v>974.10181999999998</v>
      </c>
      <c r="W2508">
        <v>9.4343184000000004</v>
      </c>
      <c r="X2508">
        <v>985.59870000000001</v>
      </c>
      <c r="Y2508">
        <v>974.11138000000005</v>
      </c>
      <c r="Z2508">
        <v>4.7332934E-2</v>
      </c>
      <c r="AA2508">
        <v>178.61484999999999</v>
      </c>
      <c r="AB2508">
        <v>4.7336424000000002E-2</v>
      </c>
      <c r="AC2508">
        <v>178.62800999999999</v>
      </c>
      <c r="AD2508" s="2">
        <v>178.60845</v>
      </c>
      <c r="AE2508" s="2">
        <v>51.652450999999999</v>
      </c>
      <c r="AF2508" s="2">
        <f t="shared" si="199"/>
        <v>0.17860845</v>
      </c>
      <c r="AG2508" s="2">
        <f t="shared" si="199"/>
        <v>5.1652451000000002E-2</v>
      </c>
      <c r="AH2508" s="8">
        <v>691.94385</v>
      </c>
      <c r="AI2508" s="3">
        <f t="shared" si="200"/>
        <v>3.3593035491881822</v>
      </c>
      <c r="AJ2508" s="3">
        <f t="shared" si="201"/>
        <v>0.9714896577881319</v>
      </c>
      <c r="AK2508" s="3">
        <f t="shared" si="198"/>
        <v>5.5988392486469705</v>
      </c>
      <c r="AL2508" s="3">
        <f t="shared" si="202"/>
        <v>1.6191494296468865</v>
      </c>
    </row>
    <row r="2509" spans="1:38" x14ac:dyDescent="0.2">
      <c r="A2509" s="2">
        <v>33</v>
      </c>
      <c r="B2509" s="2" t="s">
        <v>2538</v>
      </c>
      <c r="C2509" s="2" t="s">
        <v>36</v>
      </c>
      <c r="D2509" s="2">
        <v>8.2072175000000005</v>
      </c>
      <c r="E2509" s="2">
        <v>-81.584447999999995</v>
      </c>
      <c r="F2509">
        <v>61900</v>
      </c>
      <c r="G2509">
        <v>2500</v>
      </c>
      <c r="H2509">
        <v>1.486637E-2</v>
      </c>
      <c r="I2509">
        <v>6.1655976999999999E-4</v>
      </c>
      <c r="J2509">
        <v>1.7831156E-3</v>
      </c>
      <c r="K2509">
        <v>2.9842941000000002E-3</v>
      </c>
      <c r="L2509">
        <v>3.5306739000000001E-3</v>
      </c>
      <c r="M2509">
        <v>1.1382219</v>
      </c>
      <c r="N2509">
        <v>0.99190155999999996</v>
      </c>
      <c r="O2509">
        <v>1</v>
      </c>
      <c r="P2509">
        <v>1</v>
      </c>
      <c r="Q2509">
        <v>0.99190155999999996</v>
      </c>
      <c r="R2509">
        <v>1.1290041</v>
      </c>
      <c r="S2509">
        <v>1.1274120000000001</v>
      </c>
      <c r="T2509">
        <v>8.2072362000000005</v>
      </c>
      <c r="U2509">
        <v>1002.6746000000001</v>
      </c>
      <c r="V2509">
        <v>914.81267000000003</v>
      </c>
      <c r="W2509">
        <v>8.4163590999999993</v>
      </c>
      <c r="X2509">
        <v>968.18071999999995</v>
      </c>
      <c r="Y2509">
        <v>914.87477999999999</v>
      </c>
      <c r="Z2509">
        <v>1.4873071999999999E-2</v>
      </c>
      <c r="AA2509">
        <v>56.124800999999998</v>
      </c>
      <c r="AB2509">
        <v>1.4891270999999999E-2</v>
      </c>
      <c r="AC2509">
        <v>56.193477000000001</v>
      </c>
      <c r="AD2509" s="2">
        <v>56.099508999999998</v>
      </c>
      <c r="AE2509" s="2">
        <v>13.323297999999999</v>
      </c>
      <c r="AF2509" s="2">
        <f t="shared" si="199"/>
        <v>5.6099508999999999E-2</v>
      </c>
      <c r="AG2509" s="2">
        <f t="shared" si="199"/>
        <v>1.3323297999999999E-2</v>
      </c>
      <c r="AH2509" s="8">
        <v>2123.9937</v>
      </c>
      <c r="AI2509" s="3">
        <f t="shared" si="200"/>
        <v>10.695280773313007</v>
      </c>
      <c r="AJ2509" s="3">
        <f t="shared" si="201"/>
        <v>2.5400652425767154</v>
      </c>
      <c r="AK2509" s="3">
        <f t="shared" si="198"/>
        <v>17.825467955521678</v>
      </c>
      <c r="AL2509" s="3">
        <f t="shared" si="202"/>
        <v>4.2334420709611926</v>
      </c>
    </row>
    <row r="2510" spans="1:38" x14ac:dyDescent="0.2">
      <c r="A2510" s="2">
        <v>34</v>
      </c>
      <c r="B2510" s="2" t="s">
        <v>2539</v>
      </c>
      <c r="C2510" s="2" t="s">
        <v>36</v>
      </c>
      <c r="D2510" s="2">
        <v>8.2106235000000005</v>
      </c>
      <c r="E2510" s="2">
        <v>-81.559970000000007</v>
      </c>
      <c r="F2510">
        <v>50100</v>
      </c>
      <c r="G2510">
        <v>1500</v>
      </c>
      <c r="H2510">
        <v>1.660033E-2</v>
      </c>
      <c r="I2510">
        <v>5.0984100999999999E-4</v>
      </c>
      <c r="J2510">
        <v>2.1972795000000001E-3</v>
      </c>
      <c r="K2510">
        <v>3.3667297E-3</v>
      </c>
      <c r="L2510">
        <v>4.0525107999999999E-3</v>
      </c>
      <c r="M2510">
        <v>1.0021180000000001</v>
      </c>
      <c r="N2510">
        <v>0.99483732999999996</v>
      </c>
      <c r="O2510">
        <v>1</v>
      </c>
      <c r="P2510">
        <v>1</v>
      </c>
      <c r="Q2510">
        <v>0.99483732999999996</v>
      </c>
      <c r="R2510">
        <v>0.99694435999999997</v>
      </c>
      <c r="S2510">
        <v>0.99568062999999996</v>
      </c>
      <c r="T2510">
        <v>8.2129717000000007</v>
      </c>
      <c r="U2510">
        <v>1001.8653</v>
      </c>
      <c r="V2510">
        <v>933.80112999999994</v>
      </c>
      <c r="W2510">
        <v>8.3945615</v>
      </c>
      <c r="X2510">
        <v>977.11734000000001</v>
      </c>
      <c r="Y2510">
        <v>933.84991000000002</v>
      </c>
      <c r="Z2510">
        <v>1.6606929999999999E-2</v>
      </c>
      <c r="AA2510">
        <v>62.667662</v>
      </c>
      <c r="AB2510">
        <v>1.6624804E-2</v>
      </c>
      <c r="AC2510">
        <v>62.735111000000003</v>
      </c>
      <c r="AD2510" s="2">
        <v>62.642753999999996</v>
      </c>
      <c r="AE2510" s="2">
        <v>15.292494</v>
      </c>
      <c r="AF2510" s="2">
        <f t="shared" si="199"/>
        <v>6.2642753999999995E-2</v>
      </c>
      <c r="AG2510" s="2">
        <f t="shared" si="199"/>
        <v>1.5292494E-2</v>
      </c>
      <c r="AH2510" s="8">
        <v>1792.9746</v>
      </c>
      <c r="AI2510" s="3">
        <f t="shared" si="200"/>
        <v>9.5781229541727999</v>
      </c>
      <c r="AJ2510" s="3">
        <f t="shared" si="201"/>
        <v>2.3382335298979644</v>
      </c>
      <c r="AK2510" s="3">
        <f t="shared" si="198"/>
        <v>15.963538256954667</v>
      </c>
      <c r="AL2510" s="3">
        <f t="shared" si="202"/>
        <v>3.897055883163274</v>
      </c>
    </row>
    <row r="2511" spans="1:38" x14ac:dyDescent="0.2">
      <c r="A2511" s="2">
        <v>35</v>
      </c>
      <c r="B2511" s="2" t="s">
        <v>2540</v>
      </c>
      <c r="C2511" s="2" t="s">
        <v>36</v>
      </c>
      <c r="D2511" s="2">
        <v>9.3617065000000004</v>
      </c>
      <c r="E2511" s="2">
        <v>-79.278486000000001</v>
      </c>
      <c r="F2511">
        <v>68100</v>
      </c>
      <c r="G2511">
        <v>1700</v>
      </c>
      <c r="H2511">
        <v>1.1303206E-2</v>
      </c>
      <c r="I2511">
        <v>2.9253134000000001E-4</v>
      </c>
      <c r="J2511">
        <v>1.5572822E-3</v>
      </c>
      <c r="K2511">
        <v>2.3342664999999999E-3</v>
      </c>
      <c r="L2511">
        <v>2.821259E-3</v>
      </c>
      <c r="M2511">
        <v>0.92029751000000004</v>
      </c>
      <c r="N2511">
        <v>0.99819990999999997</v>
      </c>
      <c r="O2511">
        <v>1</v>
      </c>
      <c r="P2511">
        <v>1</v>
      </c>
      <c r="Q2511">
        <v>0.99819990999999997</v>
      </c>
      <c r="R2511">
        <v>0.91864089999999998</v>
      </c>
      <c r="S2511">
        <v>0.91861134</v>
      </c>
      <c r="T2511">
        <v>9.3635248000000004</v>
      </c>
      <c r="U2511">
        <v>960.86123999999995</v>
      </c>
      <c r="V2511">
        <v>946.86771999999996</v>
      </c>
      <c r="W2511">
        <v>9.3642666000000006</v>
      </c>
      <c r="X2511">
        <v>955.55494999999996</v>
      </c>
      <c r="Y2511">
        <v>946.86791000000005</v>
      </c>
      <c r="Z2511">
        <v>1.1303361E-2</v>
      </c>
      <c r="AA2511">
        <v>42.654193999999997</v>
      </c>
      <c r="AB2511">
        <v>1.1303672000000001E-2</v>
      </c>
      <c r="AC2511">
        <v>42.655365000000003</v>
      </c>
      <c r="AD2511" s="2">
        <v>42.653609000000003</v>
      </c>
      <c r="AE2511" s="2">
        <v>10.64626</v>
      </c>
      <c r="AF2511" s="2">
        <f t="shared" si="199"/>
        <v>4.2653609000000002E-2</v>
      </c>
      <c r="AG2511" s="2">
        <f t="shared" si="199"/>
        <v>1.0646259999999999E-2</v>
      </c>
      <c r="AH2511" s="8">
        <v>406</v>
      </c>
      <c r="AI2511" s="3">
        <f t="shared" si="200"/>
        <v>14.066804991812063</v>
      </c>
      <c r="AJ2511" s="3">
        <f t="shared" si="201"/>
        <v>3.5110478766785964</v>
      </c>
      <c r="AK2511" s="3">
        <f t="shared" si="198"/>
        <v>23.444674986353441</v>
      </c>
      <c r="AL2511" s="3">
        <f t="shared" si="202"/>
        <v>5.8517464611309951</v>
      </c>
    </row>
    <row r="2512" spans="1:38" x14ac:dyDescent="0.2">
      <c r="A2512" s="2">
        <v>36</v>
      </c>
      <c r="B2512" s="2" t="s">
        <v>2541</v>
      </c>
      <c r="C2512" s="2" t="s">
        <v>36</v>
      </c>
      <c r="D2512" s="2">
        <v>9.5258500999999995</v>
      </c>
      <c r="E2512" s="2">
        <v>-79.283351999999994</v>
      </c>
      <c r="F2512">
        <v>10500</v>
      </c>
      <c r="G2512">
        <v>1800</v>
      </c>
      <c r="H2512">
        <v>6.3027009999999994E-2</v>
      </c>
      <c r="I2512">
        <v>1.123156E-2</v>
      </c>
      <c r="J2512">
        <v>1.0773942999999999E-2</v>
      </c>
      <c r="K2512">
        <v>1.2956122E-2</v>
      </c>
      <c r="L2512">
        <v>2.0250602999999999E-2</v>
      </c>
      <c r="M2512">
        <v>0.73148247</v>
      </c>
      <c r="N2512">
        <v>0.99531219000000004</v>
      </c>
      <c r="O2512">
        <v>1</v>
      </c>
      <c r="P2512">
        <v>1</v>
      </c>
      <c r="Q2512">
        <v>0.99531219000000004</v>
      </c>
      <c r="R2512">
        <v>0.72805341999999995</v>
      </c>
      <c r="S2512">
        <v>0.72794504999999998</v>
      </c>
      <c r="T2512">
        <v>9.5254730999999992</v>
      </c>
      <c r="U2512">
        <v>1007.0436999999999</v>
      </c>
      <c r="V2512">
        <v>981.83289000000002</v>
      </c>
      <c r="W2512">
        <v>9.4655415000000005</v>
      </c>
      <c r="X2512">
        <v>990.13019999999995</v>
      </c>
      <c r="Y2512">
        <v>981.81789000000003</v>
      </c>
      <c r="Z2512">
        <v>6.3030580000000003E-2</v>
      </c>
      <c r="AA2512">
        <v>237.85124999999999</v>
      </c>
      <c r="AB2512">
        <v>6.3037836999999999E-2</v>
      </c>
      <c r="AC2512">
        <v>237.87862999999999</v>
      </c>
      <c r="AD2512" s="2">
        <v>237.83777000000001</v>
      </c>
      <c r="AE2512" s="2">
        <v>76.417367999999996</v>
      </c>
      <c r="AF2512" s="2">
        <f t="shared" si="199"/>
        <v>0.23783777</v>
      </c>
      <c r="AG2512" s="2">
        <f t="shared" si="199"/>
        <v>7.6417367999999999E-2</v>
      </c>
      <c r="AH2512" s="8">
        <v>701.99365</v>
      </c>
      <c r="AI2512" s="3">
        <f t="shared" si="200"/>
        <v>2.5227279922780976</v>
      </c>
      <c r="AJ2512" s="3">
        <f t="shared" si="201"/>
        <v>0.81055348504914315</v>
      </c>
      <c r="AK2512" s="3">
        <f t="shared" si="198"/>
        <v>4.2045466537968297</v>
      </c>
      <c r="AL2512" s="3">
        <f t="shared" si="202"/>
        <v>1.3509224750819053</v>
      </c>
    </row>
    <row r="2513" spans="1:38" x14ac:dyDescent="0.2">
      <c r="A2513" s="2">
        <v>37</v>
      </c>
      <c r="B2513" s="2" t="s">
        <v>2542</v>
      </c>
      <c r="C2513" s="2" t="s">
        <v>36</v>
      </c>
      <c r="D2513" s="2">
        <v>9.3620663000000004</v>
      </c>
      <c r="E2513" s="2">
        <v>-79.322630000000004</v>
      </c>
      <c r="F2513">
        <v>28312</v>
      </c>
      <c r="G2513">
        <v>745</v>
      </c>
      <c r="H2513">
        <v>2.6425878999999999E-2</v>
      </c>
      <c r="I2513">
        <v>7.0846581000000004E-4</v>
      </c>
      <c r="J2513">
        <v>3.9600512999999997E-3</v>
      </c>
      <c r="K2513">
        <v>5.3951522000000003E-3</v>
      </c>
      <c r="L2513">
        <v>6.7299033000000003E-3</v>
      </c>
      <c r="M2513">
        <v>0.86547461000000003</v>
      </c>
      <c r="N2513">
        <v>0.99777452</v>
      </c>
      <c r="O2513">
        <v>1</v>
      </c>
      <c r="P2513">
        <v>1</v>
      </c>
      <c r="Q2513">
        <v>0.99777452</v>
      </c>
      <c r="R2513">
        <v>0.86354852000000004</v>
      </c>
      <c r="S2513">
        <v>0.86355000000000004</v>
      </c>
      <c r="T2513">
        <v>9.3621096000000001</v>
      </c>
      <c r="U2513">
        <v>971.31739000000005</v>
      </c>
      <c r="V2513">
        <v>956.12323000000004</v>
      </c>
      <c r="W2513">
        <v>9.3929200999999996</v>
      </c>
      <c r="X2513">
        <v>963.18912999999998</v>
      </c>
      <c r="Y2513">
        <v>956.13085000000001</v>
      </c>
      <c r="Z2513">
        <v>2.6426291000000001E-2</v>
      </c>
      <c r="AA2513">
        <v>99.721852999999996</v>
      </c>
      <c r="AB2513">
        <v>2.6426254E-2</v>
      </c>
      <c r="AC2513">
        <v>99.721714000000006</v>
      </c>
      <c r="AD2513" s="2">
        <v>99.720298</v>
      </c>
      <c r="AE2513" s="2">
        <v>25.395861</v>
      </c>
      <c r="AF2513" s="2">
        <f t="shared" si="199"/>
        <v>9.9720297999999999E-2</v>
      </c>
      <c r="AG2513" s="2">
        <f t="shared" si="199"/>
        <v>2.5395860999999999E-2</v>
      </c>
      <c r="AH2513" s="8">
        <v>380.95911000000001</v>
      </c>
      <c r="AI2513" s="3">
        <f t="shared" si="200"/>
        <v>6.0168291915854484</v>
      </c>
      <c r="AJ2513" s="3">
        <f t="shared" si="201"/>
        <v>1.5323114839693561</v>
      </c>
      <c r="AK2513" s="3">
        <f t="shared" si="198"/>
        <v>10.028048652642413</v>
      </c>
      <c r="AL2513" s="3">
        <f t="shared" si="202"/>
        <v>2.5538524732822601</v>
      </c>
    </row>
    <row r="2514" spans="1:38" x14ac:dyDescent="0.2">
      <c r="A2514" s="2">
        <v>38</v>
      </c>
      <c r="B2514" s="2" t="s">
        <v>2543</v>
      </c>
      <c r="C2514" s="2" t="s">
        <v>36</v>
      </c>
      <c r="D2514" s="2">
        <v>9.5654570999999997</v>
      </c>
      <c r="E2514" s="2">
        <v>-79.487260000000006</v>
      </c>
      <c r="F2514">
        <v>8300</v>
      </c>
      <c r="G2514">
        <v>1700</v>
      </c>
      <c r="H2514">
        <v>7.4998417999999997E-2</v>
      </c>
      <c r="I2514">
        <v>1.6161793000000001E-2</v>
      </c>
      <c r="J2514">
        <v>1.3554205E-2</v>
      </c>
      <c r="K2514">
        <v>1.5526069E-2</v>
      </c>
      <c r="L2514">
        <v>2.6191197999999999E-2</v>
      </c>
      <c r="M2514">
        <v>0.67236061999999996</v>
      </c>
      <c r="N2514">
        <v>0.99692435999999995</v>
      </c>
      <c r="O2514">
        <v>1</v>
      </c>
      <c r="P2514">
        <v>1</v>
      </c>
      <c r="Q2514">
        <v>0.99692435999999995</v>
      </c>
      <c r="R2514">
        <v>0.67029267999999997</v>
      </c>
      <c r="S2514">
        <v>0.67022261000000005</v>
      </c>
      <c r="T2514">
        <v>9.5646608999999998</v>
      </c>
      <c r="U2514">
        <v>1009.11</v>
      </c>
      <c r="V2514">
        <v>994.92790000000002</v>
      </c>
      <c r="W2514">
        <v>9.5231703999999997</v>
      </c>
      <c r="X2514">
        <v>1005.0905</v>
      </c>
      <c r="Y2514">
        <v>994.91678999999999</v>
      </c>
      <c r="Z2514">
        <v>7.5000295999999994E-2</v>
      </c>
      <c r="AA2514">
        <v>283.01999000000001</v>
      </c>
      <c r="AB2514">
        <v>7.5006236000000004E-2</v>
      </c>
      <c r="AC2514">
        <v>283.04239999999999</v>
      </c>
      <c r="AD2514" s="2">
        <v>283.0129</v>
      </c>
      <c r="AE2514" s="2">
        <v>98.834710000000001</v>
      </c>
      <c r="AF2514" s="2">
        <f t="shared" si="199"/>
        <v>0.28301290000000001</v>
      </c>
      <c r="AG2514" s="2">
        <f t="shared" si="199"/>
        <v>9.8834710000000006E-2</v>
      </c>
      <c r="AH2514" s="8">
        <v>469.94009</v>
      </c>
      <c r="AI2514" s="3">
        <f t="shared" si="200"/>
        <v>2.120044704676006</v>
      </c>
      <c r="AJ2514" s="3">
        <f t="shared" si="201"/>
        <v>0.74036909120993666</v>
      </c>
      <c r="AK2514" s="3">
        <f t="shared" si="198"/>
        <v>3.5334078411266767</v>
      </c>
      <c r="AL2514" s="3">
        <f t="shared" si="202"/>
        <v>1.2339484853498945</v>
      </c>
    </row>
    <row r="2515" spans="1:38" x14ac:dyDescent="0.2">
      <c r="A2515" s="2">
        <v>39</v>
      </c>
      <c r="B2515" s="2" t="s">
        <v>2544</v>
      </c>
      <c r="C2515" s="2" t="s">
        <v>36</v>
      </c>
      <c r="D2515" s="2">
        <v>9.4431720000000006</v>
      </c>
      <c r="E2515" s="2">
        <v>-79.437773000000007</v>
      </c>
      <c r="F2515">
        <v>10500</v>
      </c>
      <c r="G2515">
        <v>1500</v>
      </c>
      <c r="H2515">
        <v>6.6119085999999994E-2</v>
      </c>
      <c r="I2515">
        <v>9.7217732000000005E-3</v>
      </c>
      <c r="J2515">
        <v>1.0860468999999999E-2</v>
      </c>
      <c r="K2515">
        <v>1.3503800999999999E-2</v>
      </c>
      <c r="L2515">
        <v>1.9869959E-2</v>
      </c>
      <c r="M2515">
        <v>0.77591593000000003</v>
      </c>
      <c r="N2515">
        <v>0.99771122999999995</v>
      </c>
      <c r="O2515">
        <v>1</v>
      </c>
      <c r="P2515">
        <v>1</v>
      </c>
      <c r="Q2515">
        <v>0.99771122999999995</v>
      </c>
      <c r="R2515">
        <v>0.77414002999999998</v>
      </c>
      <c r="S2515">
        <v>0.77411653999999996</v>
      </c>
      <c r="T2515">
        <v>9.4472622000000008</v>
      </c>
      <c r="U2515">
        <v>989.10784999999998</v>
      </c>
      <c r="V2515">
        <v>972.75289999999995</v>
      </c>
      <c r="W2515">
        <v>9.4561620000000008</v>
      </c>
      <c r="X2515">
        <v>986.61405000000002</v>
      </c>
      <c r="Y2515">
        <v>972.75508000000002</v>
      </c>
      <c r="Z2515">
        <v>6.6120269999999995E-2</v>
      </c>
      <c r="AA2515">
        <v>249.51044999999999</v>
      </c>
      <c r="AB2515">
        <v>6.6121841000000001E-2</v>
      </c>
      <c r="AC2515">
        <v>249.51638</v>
      </c>
      <c r="AD2515" s="2">
        <v>249.50597999999999</v>
      </c>
      <c r="AE2515" s="2">
        <v>74.980977999999993</v>
      </c>
      <c r="AF2515" s="2">
        <f t="shared" si="199"/>
        <v>0.24950597999999999</v>
      </c>
      <c r="AG2515" s="2">
        <f t="shared" si="199"/>
        <v>7.498097799999999E-2</v>
      </c>
      <c r="AH2515" s="8">
        <v>445.98462000000001</v>
      </c>
      <c r="AI2515" s="3">
        <f t="shared" si="200"/>
        <v>2.4047519822971779</v>
      </c>
      <c r="AJ2515" s="3">
        <f t="shared" si="201"/>
        <v>0.72267067699171406</v>
      </c>
      <c r="AK2515" s="3">
        <f t="shared" si="198"/>
        <v>4.0079199704952968</v>
      </c>
      <c r="AL2515" s="3">
        <f t="shared" si="202"/>
        <v>1.2044511283195236</v>
      </c>
    </row>
    <row r="2516" spans="1:38" x14ac:dyDescent="0.2">
      <c r="A2516" s="2">
        <v>40</v>
      </c>
      <c r="B2516" s="2" t="s">
        <v>2545</v>
      </c>
      <c r="C2516" s="2" t="s">
        <v>36</v>
      </c>
      <c r="D2516" s="2">
        <v>9.3945793000000002</v>
      </c>
      <c r="E2516" s="2">
        <v>-79.487955999999997</v>
      </c>
      <c r="F2516">
        <v>12400</v>
      </c>
      <c r="G2516">
        <v>900</v>
      </c>
      <c r="H2516">
        <v>5.5438752000000001E-2</v>
      </c>
      <c r="I2516">
        <v>4.0847758E-3</v>
      </c>
      <c r="J2516">
        <v>9.1503698000000005E-3</v>
      </c>
      <c r="K2516">
        <v>1.1351290999999999E-2</v>
      </c>
      <c r="L2516">
        <v>1.5141547999999999E-2</v>
      </c>
      <c r="M2516">
        <v>0.76904684999999995</v>
      </c>
      <c r="N2516">
        <v>0.99601879999999998</v>
      </c>
      <c r="O2516">
        <v>1</v>
      </c>
      <c r="P2516">
        <v>1</v>
      </c>
      <c r="Q2516">
        <v>0.99601879999999998</v>
      </c>
      <c r="R2516">
        <v>0.76598511999999996</v>
      </c>
      <c r="S2516">
        <v>0.76591324999999999</v>
      </c>
      <c r="T2516">
        <v>9.3954006999999997</v>
      </c>
      <c r="U2516">
        <v>995.47463000000005</v>
      </c>
      <c r="V2516">
        <v>974.10181999999998</v>
      </c>
      <c r="W2516">
        <v>9.4343184000000004</v>
      </c>
      <c r="X2516">
        <v>985.59870000000001</v>
      </c>
      <c r="Y2516">
        <v>974.11138000000005</v>
      </c>
      <c r="Z2516">
        <v>5.5440742000000001E-2</v>
      </c>
      <c r="AA2516">
        <v>209.21035000000001</v>
      </c>
      <c r="AB2516">
        <v>5.5444817E-2</v>
      </c>
      <c r="AC2516">
        <v>209.22572</v>
      </c>
      <c r="AD2516" s="2">
        <v>209.20284000000001</v>
      </c>
      <c r="AE2516" s="2">
        <v>57.137915999999997</v>
      </c>
      <c r="AF2516" s="2">
        <f t="shared" si="199"/>
        <v>0.20920284</v>
      </c>
      <c r="AG2516" s="2">
        <f t="shared" si="199"/>
        <v>5.7137915999999997E-2</v>
      </c>
      <c r="AH2516" s="8">
        <v>691.94385</v>
      </c>
      <c r="AI2516" s="3">
        <f t="shared" si="200"/>
        <v>2.868029898638087</v>
      </c>
      <c r="AJ2516" s="3">
        <f t="shared" si="201"/>
        <v>0.78332230783230061</v>
      </c>
      <c r="AK2516" s="3">
        <f t="shared" si="198"/>
        <v>4.7800498310634785</v>
      </c>
      <c r="AL2516" s="3">
        <f t="shared" si="202"/>
        <v>1.3055371797205009</v>
      </c>
    </row>
    <row r="2517" spans="1:38" x14ac:dyDescent="0.2">
      <c r="A2517" s="2">
        <v>0</v>
      </c>
      <c r="B2517" s="2" t="s">
        <v>2546</v>
      </c>
      <c r="C2517" s="2" t="s">
        <v>36</v>
      </c>
      <c r="D2517" s="2">
        <v>24.159001</v>
      </c>
      <c r="E2517" s="2">
        <v>120.85002</v>
      </c>
      <c r="F2517">
        <v>6810</v>
      </c>
      <c r="G2517">
        <v>1170</v>
      </c>
      <c r="H2517">
        <v>0.36990770000000001</v>
      </c>
      <c r="I2517">
        <v>6.5524563999999993E-2</v>
      </c>
      <c r="J2517">
        <v>2.0131721000000002E-2</v>
      </c>
      <c r="K2517">
        <v>6.7810500999999995E-2</v>
      </c>
      <c r="L2517">
        <v>9.6421048999999995E-2</v>
      </c>
      <c r="M2517">
        <v>3.5317218000000001</v>
      </c>
      <c r="N2517">
        <v>0.96259516000000001</v>
      </c>
      <c r="O2517">
        <v>1</v>
      </c>
      <c r="P2517">
        <v>1</v>
      </c>
      <c r="Q2517">
        <v>0.96259516000000001</v>
      </c>
      <c r="R2517">
        <v>3.3996183000000002</v>
      </c>
      <c r="S2517">
        <v>3.4048080999999999</v>
      </c>
      <c r="T2517">
        <v>24.157274999999998</v>
      </c>
      <c r="U2517">
        <v>960.62594000000001</v>
      </c>
      <c r="V2517">
        <v>779.32443000000001</v>
      </c>
      <c r="W2517">
        <v>24.279762000000002</v>
      </c>
      <c r="X2517">
        <v>775.00690999999995</v>
      </c>
      <c r="Y2517">
        <v>779.70171000000005</v>
      </c>
      <c r="Z2517">
        <v>0.37000907</v>
      </c>
      <c r="AA2517">
        <v>1396.2606000000001</v>
      </c>
      <c r="AB2517">
        <v>0.3694828</v>
      </c>
      <c r="AC2517">
        <v>1394.2746999999999</v>
      </c>
      <c r="AD2517" s="2">
        <v>1395.8780999999999</v>
      </c>
      <c r="AE2517" s="2">
        <v>363.85300999999998</v>
      </c>
      <c r="AF2517" s="2">
        <f t="shared" si="199"/>
        <v>1.3958781</v>
      </c>
      <c r="AG2517" s="2">
        <f t="shared" si="199"/>
        <v>0.36385300999999998</v>
      </c>
      <c r="AH2517" s="8">
        <v>3352</v>
      </c>
      <c r="AI2517" s="3">
        <f t="shared" si="200"/>
        <v>0.42983696069162491</v>
      </c>
      <c r="AJ2517" s="3">
        <f t="shared" si="201"/>
        <v>0.11204235667634546</v>
      </c>
      <c r="AK2517" s="3">
        <f t="shared" si="198"/>
        <v>0.71639493448604152</v>
      </c>
      <c r="AL2517" s="3">
        <f t="shared" si="202"/>
        <v>0.18673726112724245</v>
      </c>
    </row>
    <row r="2518" spans="1:38" x14ac:dyDescent="0.2">
      <c r="A2518" s="2">
        <v>1</v>
      </c>
      <c r="B2518" s="2" t="s">
        <v>2547</v>
      </c>
      <c r="C2518" s="2" t="s">
        <v>36</v>
      </c>
      <c r="D2518" s="2">
        <v>24.318182</v>
      </c>
      <c r="E2518" s="2">
        <v>121.29085000000001</v>
      </c>
      <c r="F2518">
        <v>10910</v>
      </c>
      <c r="G2518">
        <v>3250</v>
      </c>
      <c r="H2518">
        <v>0.27388189000000002</v>
      </c>
      <c r="I2518">
        <v>8.9597558999999993E-2</v>
      </c>
      <c r="J2518">
        <v>1.2904957E-2</v>
      </c>
      <c r="K2518">
        <v>4.9867795999999999E-2</v>
      </c>
      <c r="L2518">
        <v>0.1033492</v>
      </c>
      <c r="M2518">
        <v>4.2372823999999998</v>
      </c>
      <c r="N2518">
        <v>0.96425022000000005</v>
      </c>
      <c r="O2518">
        <v>1</v>
      </c>
      <c r="P2518">
        <v>1</v>
      </c>
      <c r="Q2518">
        <v>0.96425022000000005</v>
      </c>
      <c r="R2518">
        <v>4.0858005000000004</v>
      </c>
      <c r="S2518">
        <v>4.0848278000000002</v>
      </c>
      <c r="T2518">
        <v>24.320381000000001</v>
      </c>
      <c r="U2518">
        <v>845.05298000000005</v>
      </c>
      <c r="V2518">
        <v>752.47483999999997</v>
      </c>
      <c r="W2518">
        <v>24.378851000000001</v>
      </c>
      <c r="X2518">
        <v>777.83272999999997</v>
      </c>
      <c r="Y2518">
        <v>752.65902000000006</v>
      </c>
      <c r="Z2518">
        <v>0.27391219999999999</v>
      </c>
      <c r="AA2518">
        <v>1033.6309000000001</v>
      </c>
      <c r="AB2518">
        <v>0.27397373000000003</v>
      </c>
      <c r="AC2518">
        <v>1033.8631</v>
      </c>
      <c r="AD2518" s="2">
        <v>1033.5165999999999</v>
      </c>
      <c r="AE2518" s="2">
        <v>389.99698999999998</v>
      </c>
      <c r="AF2518" s="2">
        <f t="shared" si="199"/>
        <v>1.0335166</v>
      </c>
      <c r="AG2518" s="2">
        <f t="shared" si="199"/>
        <v>0.38999698999999999</v>
      </c>
      <c r="AH2518" s="8">
        <v>2268.9845999999998</v>
      </c>
      <c r="AI2518" s="3">
        <f t="shared" si="200"/>
        <v>0.58054219932219764</v>
      </c>
      <c r="AJ2518" s="3">
        <f t="shared" si="201"/>
        <v>0.21906731861262521</v>
      </c>
      <c r="AK2518" s="3">
        <f t="shared" si="198"/>
        <v>0.96757033220366284</v>
      </c>
      <c r="AL2518" s="3">
        <f t="shared" si="202"/>
        <v>0.36511219768770869</v>
      </c>
    </row>
    <row r="2519" spans="1:38" x14ac:dyDescent="0.2">
      <c r="A2519" s="2">
        <v>2</v>
      </c>
      <c r="B2519" s="2" t="s">
        <v>2548</v>
      </c>
      <c r="C2519" s="2" t="s">
        <v>36</v>
      </c>
      <c r="D2519" s="2">
        <v>24.318182</v>
      </c>
      <c r="E2519" s="2">
        <v>121.29085000000001</v>
      </c>
      <c r="F2519">
        <v>3050</v>
      </c>
      <c r="G2519">
        <v>710</v>
      </c>
      <c r="H2519">
        <v>0.98020534999999998</v>
      </c>
      <c r="I2519">
        <v>0.24130182</v>
      </c>
      <c r="J2519">
        <v>4.6350405999999997E-2</v>
      </c>
      <c r="K2519">
        <v>0.17838032000000001</v>
      </c>
      <c r="L2519">
        <v>0.30363541999999999</v>
      </c>
      <c r="M2519">
        <v>4.2372823999999998</v>
      </c>
      <c r="N2519">
        <v>0.96425022000000005</v>
      </c>
      <c r="O2519">
        <v>1</v>
      </c>
      <c r="P2519">
        <v>1</v>
      </c>
      <c r="Q2519">
        <v>0.96425022000000005</v>
      </c>
      <c r="R2519">
        <v>4.0858005000000004</v>
      </c>
      <c r="S2519">
        <v>4.0848278000000002</v>
      </c>
      <c r="T2519">
        <v>24.320381000000001</v>
      </c>
      <c r="U2519">
        <v>845.05298000000005</v>
      </c>
      <c r="V2519">
        <v>752.47483999999997</v>
      </c>
      <c r="W2519">
        <v>24.378851000000001</v>
      </c>
      <c r="X2519">
        <v>777.83272999999997</v>
      </c>
      <c r="Y2519">
        <v>752.65902000000006</v>
      </c>
      <c r="Z2519">
        <v>0.98031425000000005</v>
      </c>
      <c r="AA2519">
        <v>3699.299</v>
      </c>
      <c r="AB2519">
        <v>0.98053429999999997</v>
      </c>
      <c r="AC2519">
        <v>3700.1293999999998</v>
      </c>
      <c r="AD2519" s="2">
        <v>3698.8881000000001</v>
      </c>
      <c r="AE2519" s="2">
        <v>1145.7940000000001</v>
      </c>
      <c r="AF2519" s="2">
        <f t="shared" si="199"/>
        <v>3.6988881</v>
      </c>
      <c r="AG2519" s="2">
        <f t="shared" si="199"/>
        <v>1.1457940000000002</v>
      </c>
      <c r="AH2519" s="8">
        <v>2268.9845999999998</v>
      </c>
      <c r="AI2519" s="3">
        <f t="shared" si="200"/>
        <v>0.1622109087322755</v>
      </c>
      <c r="AJ2519" s="3">
        <f t="shared" si="201"/>
        <v>5.0247609804683978E-2</v>
      </c>
      <c r="AK2519" s="3">
        <f t="shared" si="198"/>
        <v>0.27035151455379253</v>
      </c>
      <c r="AL2519" s="3">
        <f t="shared" si="202"/>
        <v>8.374601634113997E-2</v>
      </c>
    </row>
    <row r="2520" spans="1:38" x14ac:dyDescent="0.2">
      <c r="A2520" s="2">
        <v>3</v>
      </c>
      <c r="B2520" s="2" t="s">
        <v>2549</v>
      </c>
      <c r="C2520" s="2" t="s">
        <v>36</v>
      </c>
      <c r="D2520" s="2">
        <v>24.292055000000001</v>
      </c>
      <c r="E2520" s="2">
        <v>121.26009000000001</v>
      </c>
      <c r="F2520">
        <v>11810</v>
      </c>
      <c r="G2520">
        <v>3330</v>
      </c>
      <c r="H2520">
        <v>0.25441343999999999</v>
      </c>
      <c r="I2520">
        <v>7.7992381999999999E-2</v>
      </c>
      <c r="J2520">
        <v>1.193082E-2</v>
      </c>
      <c r="K2520">
        <v>4.6316322E-2</v>
      </c>
      <c r="L2520">
        <v>9.1489659000000001E-2</v>
      </c>
      <c r="M2520">
        <v>4.2462220999999998</v>
      </c>
      <c r="N2520">
        <v>0.96695960000000003</v>
      </c>
      <c r="O2520">
        <v>1</v>
      </c>
      <c r="P2520">
        <v>1</v>
      </c>
      <c r="Q2520">
        <v>0.96695960000000003</v>
      </c>
      <c r="R2520">
        <v>4.1059251999999997</v>
      </c>
      <c r="S2520">
        <v>4.1090505000000004</v>
      </c>
      <c r="T2520">
        <v>24.298995000000001</v>
      </c>
      <c r="U2520">
        <v>855.32894999999996</v>
      </c>
      <c r="V2520">
        <v>752.08919000000003</v>
      </c>
      <c r="W2520">
        <v>24.289911</v>
      </c>
      <c r="X2520">
        <v>735.27461000000005</v>
      </c>
      <c r="Y2520">
        <v>752.06052</v>
      </c>
      <c r="Z2520">
        <v>0.25443877999999998</v>
      </c>
      <c r="AA2520">
        <v>960.14633000000003</v>
      </c>
      <c r="AB2520">
        <v>0.25425611999999997</v>
      </c>
      <c r="AC2520">
        <v>959.45704999999998</v>
      </c>
      <c r="AD2520" s="2">
        <v>960.05073000000004</v>
      </c>
      <c r="AE2520" s="2">
        <v>345.24400000000003</v>
      </c>
      <c r="AF2520" s="2">
        <f t="shared" si="199"/>
        <v>0.96005073000000007</v>
      </c>
      <c r="AG2520" s="2">
        <f t="shared" si="199"/>
        <v>0.34524400000000005</v>
      </c>
      <c r="AH2520" s="8">
        <v>2369.9539</v>
      </c>
      <c r="AI2520" s="3">
        <f t="shared" si="200"/>
        <v>0.62496697440144644</v>
      </c>
      <c r="AJ2520" s="3">
        <f t="shared" si="201"/>
        <v>0.2247444758572841</v>
      </c>
      <c r="AK2520" s="3">
        <f t="shared" si="198"/>
        <v>1.0416116240024107</v>
      </c>
      <c r="AL2520" s="3">
        <f t="shared" si="202"/>
        <v>0.37457412642880683</v>
      </c>
    </row>
    <row r="2521" spans="1:38" x14ac:dyDescent="0.2">
      <c r="A2521" s="2">
        <v>4</v>
      </c>
      <c r="B2521" s="2" t="s">
        <v>2550</v>
      </c>
      <c r="C2521" s="2" t="s">
        <v>36</v>
      </c>
      <c r="D2521" s="2">
        <v>24.292055000000001</v>
      </c>
      <c r="E2521" s="2">
        <v>121.26009000000001</v>
      </c>
      <c r="F2521">
        <v>2470</v>
      </c>
      <c r="G2521">
        <v>500</v>
      </c>
      <c r="H2521">
        <v>1.2172016999999999</v>
      </c>
      <c r="I2521">
        <v>0.25696757999999997</v>
      </c>
      <c r="J2521">
        <v>5.7321367999999998E-2</v>
      </c>
      <c r="K2521">
        <v>0.22145691000000001</v>
      </c>
      <c r="L2521">
        <v>0.34403667999999998</v>
      </c>
      <c r="M2521">
        <v>4.2462220999999998</v>
      </c>
      <c r="N2521">
        <v>0.96695960000000003</v>
      </c>
      <c r="O2521">
        <v>1</v>
      </c>
      <c r="P2521">
        <v>1</v>
      </c>
      <c r="Q2521">
        <v>0.96695960000000003</v>
      </c>
      <c r="R2521">
        <v>4.1059251999999997</v>
      </c>
      <c r="S2521">
        <v>4.1090505000000004</v>
      </c>
      <c r="T2521">
        <v>24.298995000000001</v>
      </c>
      <c r="U2521">
        <v>855.32894999999996</v>
      </c>
      <c r="V2521">
        <v>752.08919000000003</v>
      </c>
      <c r="W2521">
        <v>24.289911</v>
      </c>
      <c r="X2521">
        <v>735.27461000000005</v>
      </c>
      <c r="Y2521">
        <v>752.06052</v>
      </c>
      <c r="Z2521">
        <v>1.2173235</v>
      </c>
      <c r="AA2521">
        <v>4593.6734999999999</v>
      </c>
      <c r="AB2521">
        <v>1.2164504</v>
      </c>
      <c r="AC2521">
        <v>4590.3788999999997</v>
      </c>
      <c r="AD2521" s="2">
        <v>4593.2138999999997</v>
      </c>
      <c r="AE2521" s="2">
        <v>1298.2516000000001</v>
      </c>
      <c r="AF2521" s="2">
        <f t="shared" si="199"/>
        <v>4.5932138999999994</v>
      </c>
      <c r="AG2521" s="2">
        <f t="shared" si="199"/>
        <v>1.2982516</v>
      </c>
      <c r="AH2521" s="8">
        <v>2369.9539</v>
      </c>
      <c r="AI2521" s="3">
        <f t="shared" si="200"/>
        <v>0.13062748939255803</v>
      </c>
      <c r="AJ2521" s="3">
        <f t="shared" si="201"/>
        <v>3.6921282309075897E-2</v>
      </c>
      <c r="AK2521" s="3">
        <f t="shared" si="198"/>
        <v>0.21771248232093002</v>
      </c>
      <c r="AL2521" s="3">
        <f t="shared" si="202"/>
        <v>6.1535470515126485E-2</v>
      </c>
    </row>
    <row r="2522" spans="1:38" x14ac:dyDescent="0.2">
      <c r="A2522" s="2">
        <v>5</v>
      </c>
      <c r="B2522" s="2" t="s">
        <v>2551</v>
      </c>
      <c r="C2522" s="2" t="s">
        <v>36</v>
      </c>
      <c r="D2522" s="2">
        <v>23.989042999999999</v>
      </c>
      <c r="E2522" s="2">
        <v>120.79997</v>
      </c>
      <c r="F2522">
        <v>9130</v>
      </c>
      <c r="G2522">
        <v>1400</v>
      </c>
      <c r="H2522">
        <v>0.14868607</v>
      </c>
      <c r="I2522">
        <v>2.3400667E-2</v>
      </c>
      <c r="J2522">
        <v>1.3721087E-2</v>
      </c>
      <c r="K2522">
        <v>2.8294453000000001E-2</v>
      </c>
      <c r="L2522">
        <v>3.9197390999999998E-2</v>
      </c>
      <c r="M2522">
        <v>1.7801952000000001</v>
      </c>
      <c r="N2522">
        <v>0.97441862000000001</v>
      </c>
      <c r="O2522">
        <v>1</v>
      </c>
      <c r="P2522">
        <v>1</v>
      </c>
      <c r="Q2522">
        <v>0.97441862000000001</v>
      </c>
      <c r="R2522">
        <v>1.7346553</v>
      </c>
      <c r="S2522">
        <v>1.726391</v>
      </c>
      <c r="T2522">
        <v>23.993210000000001</v>
      </c>
      <c r="U2522">
        <v>991.83839</v>
      </c>
      <c r="V2522">
        <v>880.14373000000001</v>
      </c>
      <c r="W2522">
        <v>24.033622000000001</v>
      </c>
      <c r="X2522">
        <v>812.17845999999997</v>
      </c>
      <c r="Y2522">
        <v>880.27245000000005</v>
      </c>
      <c r="Z2522">
        <v>0.14876249999999999</v>
      </c>
      <c r="AA2522">
        <v>561.36793</v>
      </c>
      <c r="AB2522">
        <v>0.14939026</v>
      </c>
      <c r="AC2522">
        <v>563.73683000000005</v>
      </c>
      <c r="AD2522" s="2">
        <v>561.07950000000005</v>
      </c>
      <c r="AE2522" s="2">
        <v>147.91468</v>
      </c>
      <c r="AF2522" s="2">
        <f t="shared" si="199"/>
        <v>0.56107950000000006</v>
      </c>
      <c r="AG2522" s="2">
        <f t="shared" si="199"/>
        <v>0.14791467999999999</v>
      </c>
      <c r="AH2522" s="8">
        <v>3179.9819000000002</v>
      </c>
      <c r="AI2522" s="3">
        <f t="shared" si="200"/>
        <v>1.0693671752398723</v>
      </c>
      <c r="AJ2522" s="3">
        <f t="shared" si="201"/>
        <v>0.28191210608854828</v>
      </c>
      <c r="AK2522" s="3">
        <f t="shared" si="198"/>
        <v>1.7822786253997871</v>
      </c>
      <c r="AL2522" s="3">
        <f t="shared" si="202"/>
        <v>0.46985351014758048</v>
      </c>
    </row>
    <row r="2523" spans="1:38" x14ac:dyDescent="0.2">
      <c r="A2523" s="2">
        <v>6</v>
      </c>
      <c r="B2523" s="2" t="s">
        <v>2552</v>
      </c>
      <c r="C2523" s="2" t="s">
        <v>36</v>
      </c>
      <c r="D2523" s="2">
        <v>24.049731000000001</v>
      </c>
      <c r="E2523" s="2">
        <v>120.86606999999999</v>
      </c>
      <c r="F2523">
        <v>5600</v>
      </c>
      <c r="G2523">
        <v>820</v>
      </c>
      <c r="H2523">
        <v>0.18652638999999999</v>
      </c>
      <c r="I2523">
        <v>2.7971948E-2</v>
      </c>
      <c r="J2523">
        <v>2.1800039E-2</v>
      </c>
      <c r="K2523">
        <v>3.6289455999999998E-2</v>
      </c>
      <c r="L2523">
        <v>5.0740478999999998E-2</v>
      </c>
      <c r="M2523">
        <v>1.2882823000000001</v>
      </c>
      <c r="N2523">
        <v>0.98838077999999996</v>
      </c>
      <c r="O2523">
        <v>1</v>
      </c>
      <c r="P2523">
        <v>1</v>
      </c>
      <c r="Q2523">
        <v>0.98838077999999996</v>
      </c>
      <c r="R2523">
        <v>1.2733135</v>
      </c>
      <c r="S2523">
        <v>1.2728799</v>
      </c>
      <c r="T2523">
        <v>24.070554000000001</v>
      </c>
      <c r="U2523">
        <v>978.12364000000002</v>
      </c>
      <c r="V2523">
        <v>928.44788000000005</v>
      </c>
      <c r="W2523">
        <v>24.111404</v>
      </c>
      <c r="X2523">
        <v>958.36113999999998</v>
      </c>
      <c r="Y2523">
        <v>928.58694000000003</v>
      </c>
      <c r="Z2523">
        <v>0.18654476</v>
      </c>
      <c r="AA2523">
        <v>703.94246999999996</v>
      </c>
      <c r="AB2523">
        <v>0.18659856999999999</v>
      </c>
      <c r="AC2523">
        <v>704.14554999999996</v>
      </c>
      <c r="AD2523" s="2">
        <v>703.87318000000005</v>
      </c>
      <c r="AE2523" s="2">
        <v>191.47351</v>
      </c>
      <c r="AF2523" s="2">
        <f t="shared" si="199"/>
        <v>0.7038731800000001</v>
      </c>
      <c r="AG2523" s="2">
        <f t="shared" si="199"/>
        <v>0.19147351000000001</v>
      </c>
      <c r="AH2523" s="8">
        <v>1166.991</v>
      </c>
      <c r="AI2523" s="3">
        <f t="shared" si="200"/>
        <v>0.8524262850873221</v>
      </c>
      <c r="AJ2523" s="3">
        <f t="shared" si="201"/>
        <v>0.23188417666649866</v>
      </c>
      <c r="AK2523" s="3">
        <f t="shared" si="198"/>
        <v>1.4207104751455368</v>
      </c>
      <c r="AL2523" s="3">
        <f t="shared" si="202"/>
        <v>0.38647362777749772</v>
      </c>
    </row>
    <row r="2524" spans="1:38" x14ac:dyDescent="0.2">
      <c r="A2524" s="2">
        <v>7</v>
      </c>
      <c r="B2524" s="2" t="s">
        <v>2553</v>
      </c>
      <c r="C2524" s="2" t="s">
        <v>36</v>
      </c>
      <c r="D2524" s="2">
        <v>24.047297</v>
      </c>
      <c r="E2524" s="2">
        <v>120.86162</v>
      </c>
      <c r="F2524">
        <v>8340</v>
      </c>
      <c r="G2524">
        <v>1660</v>
      </c>
      <c r="H2524">
        <v>0.19312488</v>
      </c>
      <c r="I2524">
        <v>4.0086505000000001E-2</v>
      </c>
      <c r="J2524">
        <v>1.5398029000000001E-2</v>
      </c>
      <c r="K2524">
        <v>3.6296483999999997E-2</v>
      </c>
      <c r="L2524">
        <v>5.6226879E-2</v>
      </c>
      <c r="M2524">
        <v>2.1694336999999999</v>
      </c>
      <c r="N2524">
        <v>0.96671848999999999</v>
      </c>
      <c r="O2524">
        <v>1</v>
      </c>
      <c r="P2524">
        <v>1</v>
      </c>
      <c r="Q2524">
        <v>0.96671848999999999</v>
      </c>
      <c r="R2524">
        <v>2.0972317</v>
      </c>
      <c r="S2524">
        <v>2.0914532000000001</v>
      </c>
      <c r="T2524">
        <v>24.047649</v>
      </c>
      <c r="U2524">
        <v>982.56482000000005</v>
      </c>
      <c r="V2524">
        <v>851.16945999999996</v>
      </c>
      <c r="W2524">
        <v>24.123294999999999</v>
      </c>
      <c r="X2524">
        <v>895.31638999999996</v>
      </c>
      <c r="Y2524">
        <v>851.40315999999996</v>
      </c>
      <c r="Z2524">
        <v>0.19321500999999999</v>
      </c>
      <c r="AA2524">
        <v>729.11325999999997</v>
      </c>
      <c r="AB2524">
        <v>0.19369475999999999</v>
      </c>
      <c r="AC2524">
        <v>730.92361000000005</v>
      </c>
      <c r="AD2524" s="2">
        <v>728.77313000000004</v>
      </c>
      <c r="AE2524" s="2">
        <v>212.17689999999999</v>
      </c>
      <c r="AF2524" s="2">
        <f t="shared" si="199"/>
        <v>0.72877312999999999</v>
      </c>
      <c r="AG2524" s="2">
        <f t="shared" si="199"/>
        <v>0.2121769</v>
      </c>
      <c r="AH2524" s="8">
        <v>3098.9845999999998</v>
      </c>
      <c r="AI2524" s="3">
        <f t="shared" si="200"/>
        <v>0.82330148478443488</v>
      </c>
      <c r="AJ2524" s="3">
        <f t="shared" si="201"/>
        <v>0.23969813048260785</v>
      </c>
      <c r="AK2524" s="3">
        <f t="shared" si="198"/>
        <v>1.3721691413073915</v>
      </c>
      <c r="AL2524" s="3">
        <f t="shared" si="202"/>
        <v>0.39949688413767981</v>
      </c>
    </row>
    <row r="2525" spans="1:38" x14ac:dyDescent="0.2">
      <c r="A2525" s="2">
        <v>8</v>
      </c>
      <c r="B2525" s="2" t="s">
        <v>2554</v>
      </c>
      <c r="C2525" s="2" t="s">
        <v>36</v>
      </c>
      <c r="D2525" s="2">
        <v>24.025721000000001</v>
      </c>
      <c r="E2525" s="2">
        <v>120.84832</v>
      </c>
      <c r="F2525">
        <v>24490</v>
      </c>
      <c r="G2525">
        <v>1570</v>
      </c>
      <c r="H2525">
        <v>4.5367110000000002E-2</v>
      </c>
      <c r="I2525">
        <v>2.944094E-3</v>
      </c>
      <c r="J2525">
        <v>4.9034889999999996E-3</v>
      </c>
      <c r="K2525">
        <v>8.823193E-3</v>
      </c>
      <c r="L2525">
        <v>1.0514781000000001E-2</v>
      </c>
      <c r="M2525">
        <v>1.4096751999999999</v>
      </c>
      <c r="N2525">
        <v>0.98147174000000004</v>
      </c>
      <c r="O2525">
        <v>1</v>
      </c>
      <c r="P2525">
        <v>1</v>
      </c>
      <c r="Q2525">
        <v>0.98147174000000004</v>
      </c>
      <c r="R2525">
        <v>1.3835564</v>
      </c>
      <c r="S2525">
        <v>1.3790743999999999</v>
      </c>
      <c r="T2525">
        <v>24.009259</v>
      </c>
      <c r="U2525">
        <v>982.54499999999996</v>
      </c>
      <c r="V2525">
        <v>914.78214000000003</v>
      </c>
      <c r="W2525">
        <v>23.961751</v>
      </c>
      <c r="X2525">
        <v>953.14970000000005</v>
      </c>
      <c r="Y2525">
        <v>914.62324999999998</v>
      </c>
      <c r="Z2525">
        <v>4.5378078000000002E-2</v>
      </c>
      <c r="AA2525">
        <v>171.23803000000001</v>
      </c>
      <c r="AB2525">
        <v>4.5505756000000001E-2</v>
      </c>
      <c r="AC2525">
        <v>171.71983</v>
      </c>
      <c r="AD2525" s="2">
        <v>171.19664</v>
      </c>
      <c r="AE2525" s="2">
        <v>39.678420000000003</v>
      </c>
      <c r="AF2525" s="2">
        <f t="shared" si="199"/>
        <v>0.17119664000000001</v>
      </c>
      <c r="AG2525" s="2">
        <f t="shared" si="199"/>
        <v>3.9678420000000006E-2</v>
      </c>
      <c r="AH2525" s="8">
        <v>2108.9729000000002</v>
      </c>
      <c r="AI2525" s="3">
        <f t="shared" si="200"/>
        <v>3.5047416818460921</v>
      </c>
      <c r="AJ2525" s="3">
        <f t="shared" si="201"/>
        <v>0.81229755703029927</v>
      </c>
      <c r="AK2525" s="3">
        <f t="shared" si="198"/>
        <v>5.8412361364101537</v>
      </c>
      <c r="AL2525" s="3">
        <f t="shared" si="202"/>
        <v>1.3538292617171657</v>
      </c>
    </row>
    <row r="2526" spans="1:38" x14ac:dyDescent="0.2">
      <c r="A2526" s="2">
        <v>9</v>
      </c>
      <c r="B2526" s="2" t="s">
        <v>2555</v>
      </c>
      <c r="C2526" s="2" t="s">
        <v>36</v>
      </c>
      <c r="D2526" s="2">
        <v>24.079059999999998</v>
      </c>
      <c r="E2526" s="2">
        <v>120.98087</v>
      </c>
      <c r="F2526">
        <v>5200</v>
      </c>
      <c r="G2526">
        <v>950</v>
      </c>
      <c r="H2526">
        <v>0.36579159</v>
      </c>
      <c r="I2526">
        <v>6.9184885000000002E-2</v>
      </c>
      <c r="J2526">
        <v>2.5427689999999999E-2</v>
      </c>
      <c r="K2526">
        <v>6.8026845000000002E-2</v>
      </c>
      <c r="L2526">
        <v>0.10030338</v>
      </c>
      <c r="M2526">
        <v>2.6174849999999998</v>
      </c>
      <c r="N2526">
        <v>0.95783636000000005</v>
      </c>
      <c r="O2526">
        <v>1</v>
      </c>
      <c r="P2526">
        <v>1</v>
      </c>
      <c r="Q2526">
        <v>0.95783636000000005</v>
      </c>
      <c r="R2526">
        <v>2.5071222999999998</v>
      </c>
      <c r="S2526">
        <v>2.5111148000000001</v>
      </c>
      <c r="T2526">
        <v>24.081859000000001</v>
      </c>
      <c r="U2526">
        <v>963.73782000000006</v>
      </c>
      <c r="V2526">
        <v>823.58573000000001</v>
      </c>
      <c r="W2526">
        <v>24.131526999999998</v>
      </c>
      <c r="X2526">
        <v>823.80940999999996</v>
      </c>
      <c r="Y2526">
        <v>823.73716000000002</v>
      </c>
      <c r="Z2526">
        <v>0.36589399</v>
      </c>
      <c r="AA2526">
        <v>1380.7320999999999</v>
      </c>
      <c r="AB2526">
        <v>0.36536311999999999</v>
      </c>
      <c r="AC2526">
        <v>1378.7286999999999</v>
      </c>
      <c r="AD2526" s="2">
        <v>1380.3456000000001</v>
      </c>
      <c r="AE2526" s="2">
        <v>378.50331</v>
      </c>
      <c r="AF2526" s="2">
        <f t="shared" si="199"/>
        <v>1.3803456000000001</v>
      </c>
      <c r="AG2526" s="2">
        <f t="shared" si="199"/>
        <v>0.37850330999999998</v>
      </c>
      <c r="AH2526" s="8">
        <v>2933</v>
      </c>
      <c r="AI2526" s="3">
        <f t="shared" si="200"/>
        <v>0.43467375126924734</v>
      </c>
      <c r="AJ2526" s="3">
        <f t="shared" si="201"/>
        <v>0.11919149351113721</v>
      </c>
      <c r="AK2526" s="3">
        <f t="shared" si="198"/>
        <v>0.7244562521154122</v>
      </c>
      <c r="AL2526" s="3">
        <f t="shared" si="202"/>
        <v>0.19865248918522868</v>
      </c>
    </row>
    <row r="2527" spans="1:38" x14ac:dyDescent="0.2">
      <c r="A2527" s="2">
        <v>10</v>
      </c>
      <c r="B2527" s="2" t="s">
        <v>2556</v>
      </c>
      <c r="C2527" s="2" t="s">
        <v>36</v>
      </c>
      <c r="D2527" s="2">
        <v>23.984825000000001</v>
      </c>
      <c r="E2527" s="2">
        <v>121.0133</v>
      </c>
      <c r="F2527">
        <v>9480</v>
      </c>
      <c r="G2527">
        <v>2370</v>
      </c>
      <c r="H2527">
        <v>0.15001442000000001</v>
      </c>
      <c r="I2527">
        <v>4.0089513E-2</v>
      </c>
      <c r="J2527">
        <v>1.3384834999999999E-2</v>
      </c>
      <c r="K2527">
        <v>2.8464231E-2</v>
      </c>
      <c r="L2527">
        <v>5.0956209000000002E-2</v>
      </c>
      <c r="M2527">
        <v>1.8836425999999999</v>
      </c>
      <c r="N2527">
        <v>0.96502118000000003</v>
      </c>
      <c r="O2527">
        <v>1</v>
      </c>
      <c r="P2527">
        <v>1</v>
      </c>
      <c r="Q2527">
        <v>0.96502118000000003</v>
      </c>
      <c r="R2527">
        <v>1.817755</v>
      </c>
      <c r="S2527">
        <v>1.8190972999999999</v>
      </c>
      <c r="T2527">
        <v>23.987977999999998</v>
      </c>
      <c r="U2527">
        <v>953.27554999999995</v>
      </c>
      <c r="V2527">
        <v>871.79584</v>
      </c>
      <c r="W2527">
        <v>24.027851999999999</v>
      </c>
      <c r="X2527">
        <v>894.34802000000002</v>
      </c>
      <c r="Y2527">
        <v>871.92160999999999</v>
      </c>
      <c r="Z2527">
        <v>0.15003897999999999</v>
      </c>
      <c r="AA2527">
        <v>566.18484000000001</v>
      </c>
      <c r="AB2527">
        <v>0.14994082</v>
      </c>
      <c r="AC2527">
        <v>565.81442000000004</v>
      </c>
      <c r="AD2527" s="2">
        <v>566.09213999999997</v>
      </c>
      <c r="AE2527" s="2">
        <v>192.28757999999999</v>
      </c>
      <c r="AF2527" s="2">
        <f t="shared" si="199"/>
        <v>0.56609213999999997</v>
      </c>
      <c r="AG2527" s="2">
        <f t="shared" si="199"/>
        <v>0.19228757999999999</v>
      </c>
      <c r="AH2527" s="8">
        <v>1849.9937</v>
      </c>
      <c r="AI2527" s="3">
        <f t="shared" si="200"/>
        <v>1.0598981289512341</v>
      </c>
      <c r="AJ2527" s="3">
        <f t="shared" si="201"/>
        <v>0.36002133197355601</v>
      </c>
      <c r="AK2527" s="3">
        <f t="shared" si="198"/>
        <v>1.7664968815853901</v>
      </c>
      <c r="AL2527" s="3">
        <f t="shared" si="202"/>
        <v>0.60003555328925995</v>
      </c>
    </row>
    <row r="2528" spans="1:38" x14ac:dyDescent="0.2">
      <c r="A2528" s="2">
        <v>11</v>
      </c>
      <c r="B2528" s="2" t="s">
        <v>2557</v>
      </c>
      <c r="C2528" s="2" t="s">
        <v>36</v>
      </c>
      <c r="D2528" s="2">
        <v>23.784832000000002</v>
      </c>
      <c r="E2528" s="2">
        <v>120.62990000000001</v>
      </c>
      <c r="F2528">
        <v>4130</v>
      </c>
      <c r="G2528">
        <v>750</v>
      </c>
      <c r="H2528">
        <v>0.45354667999999998</v>
      </c>
      <c r="I2528">
        <v>8.5222250999999999E-2</v>
      </c>
      <c r="J2528">
        <v>3.1740073000000001E-2</v>
      </c>
      <c r="K2528">
        <v>8.4368864000000002E-2</v>
      </c>
      <c r="L2528">
        <v>0.12404987000000001</v>
      </c>
      <c r="M2528">
        <v>2.5583312999999999</v>
      </c>
      <c r="N2528">
        <v>0.96758781999999999</v>
      </c>
      <c r="O2528">
        <v>1</v>
      </c>
      <c r="P2528">
        <v>1</v>
      </c>
      <c r="Q2528">
        <v>0.96758781999999999</v>
      </c>
      <c r="R2528">
        <v>2.4754101999999998</v>
      </c>
      <c r="S2528">
        <v>2.4696020999999999</v>
      </c>
      <c r="T2528">
        <v>23.784420999999998</v>
      </c>
      <c r="U2528">
        <v>1003.7661000000001</v>
      </c>
      <c r="V2528">
        <v>826.05142000000001</v>
      </c>
      <c r="W2528">
        <v>23.802054999999999</v>
      </c>
      <c r="X2528">
        <v>932.21267</v>
      </c>
      <c r="Y2528">
        <v>826.10554000000002</v>
      </c>
      <c r="Z2528">
        <v>0.45380913000000001</v>
      </c>
      <c r="AA2528">
        <v>1712.4873</v>
      </c>
      <c r="AB2528">
        <v>0.45478148000000002</v>
      </c>
      <c r="AC2528">
        <v>1716.1565000000001</v>
      </c>
      <c r="AD2528" s="2">
        <v>1711.4969000000001</v>
      </c>
      <c r="AE2528" s="2">
        <v>468.11270999999999</v>
      </c>
      <c r="AF2528" s="2">
        <f t="shared" si="199"/>
        <v>1.7114969</v>
      </c>
      <c r="AG2528" s="2">
        <f t="shared" si="199"/>
        <v>0.46811270999999999</v>
      </c>
      <c r="AH2528" s="8">
        <v>3751.9845999999998</v>
      </c>
      <c r="AI2528" s="3">
        <f t="shared" si="200"/>
        <v>0.35057031070287065</v>
      </c>
      <c r="AJ2528" s="3">
        <f t="shared" si="201"/>
        <v>9.5884730021224565E-2</v>
      </c>
      <c r="AK2528" s="3">
        <f t="shared" si="198"/>
        <v>0.5842838511714511</v>
      </c>
      <c r="AL2528" s="3">
        <f t="shared" si="202"/>
        <v>0.1598078833687076</v>
      </c>
    </row>
    <row r="2529" spans="1:38" x14ac:dyDescent="0.2">
      <c r="A2529" s="2">
        <v>12</v>
      </c>
      <c r="B2529" s="2" t="s">
        <v>2558</v>
      </c>
      <c r="C2529" s="2" t="s">
        <v>36</v>
      </c>
      <c r="D2529" s="2">
        <v>23.822348999999999</v>
      </c>
      <c r="E2529" s="2">
        <v>120.82666</v>
      </c>
      <c r="F2529">
        <v>5970</v>
      </c>
      <c r="G2529">
        <v>880</v>
      </c>
      <c r="H2529">
        <v>0.35304366999999998</v>
      </c>
      <c r="I2529">
        <v>5.3233046999999999E-2</v>
      </c>
      <c r="J2529">
        <v>2.2356889000000001E-2</v>
      </c>
      <c r="K2529">
        <v>6.5274272999999994E-2</v>
      </c>
      <c r="L2529">
        <v>8.7145387000000005E-2</v>
      </c>
      <c r="M2529">
        <v>2.9182733999999999</v>
      </c>
      <c r="N2529">
        <v>0.96212408000000005</v>
      </c>
      <c r="O2529">
        <v>1</v>
      </c>
      <c r="P2529">
        <v>1</v>
      </c>
      <c r="Q2529">
        <v>0.96212408000000005</v>
      </c>
      <c r="R2529">
        <v>2.8077410999999999</v>
      </c>
      <c r="S2529">
        <v>2.8092446</v>
      </c>
      <c r="T2529">
        <v>23.822922999999999</v>
      </c>
      <c r="U2529">
        <v>985.88675000000001</v>
      </c>
      <c r="V2529">
        <v>806.69727999999998</v>
      </c>
      <c r="W2529">
        <v>23.803338</v>
      </c>
      <c r="X2529">
        <v>884.51026000000002</v>
      </c>
      <c r="Y2529">
        <v>806.63720000000001</v>
      </c>
      <c r="Z2529">
        <v>0.35318840000000001</v>
      </c>
      <c r="AA2529">
        <v>1332.7864</v>
      </c>
      <c r="AB2529">
        <v>0.35301434999999998</v>
      </c>
      <c r="AC2529">
        <v>1332.1296</v>
      </c>
      <c r="AD2529" s="2">
        <v>1332.2402999999999</v>
      </c>
      <c r="AE2529" s="2">
        <v>328.85052000000002</v>
      </c>
      <c r="AF2529" s="2">
        <f t="shared" si="199"/>
        <v>1.3322403</v>
      </c>
      <c r="AG2529" s="2">
        <f t="shared" si="199"/>
        <v>0.32885052000000004</v>
      </c>
      <c r="AH2529" s="8">
        <v>3596.9872999999998</v>
      </c>
      <c r="AI2529" s="3">
        <f t="shared" si="200"/>
        <v>0.45036920141208764</v>
      </c>
      <c r="AJ2529" s="3">
        <f t="shared" si="201"/>
        <v>0.11116924332370802</v>
      </c>
      <c r="AK2529" s="3">
        <f t="shared" si="198"/>
        <v>0.75061533568681271</v>
      </c>
      <c r="AL2529" s="3">
        <f t="shared" si="202"/>
        <v>0.18528207220618004</v>
      </c>
    </row>
    <row r="2530" spans="1:38" x14ac:dyDescent="0.2">
      <c r="A2530" s="2">
        <v>13</v>
      </c>
      <c r="B2530" s="2" t="s">
        <v>2559</v>
      </c>
      <c r="C2530" s="2" t="s">
        <v>36</v>
      </c>
      <c r="D2530" s="2">
        <v>23.786501999999999</v>
      </c>
      <c r="E2530" s="2">
        <v>120.99833</v>
      </c>
      <c r="F2530">
        <v>3120</v>
      </c>
      <c r="G2530">
        <v>740</v>
      </c>
      <c r="H2530">
        <v>0.75116229000000001</v>
      </c>
      <c r="I2530">
        <v>0.18883831000000001</v>
      </c>
      <c r="J2530">
        <v>4.3611576999999999E-2</v>
      </c>
      <c r="K2530">
        <v>0.13812360000000001</v>
      </c>
      <c r="L2530">
        <v>0.23799160999999999</v>
      </c>
      <c r="M2530">
        <v>3.2684489999999999</v>
      </c>
      <c r="N2530">
        <v>0.96097491999999995</v>
      </c>
      <c r="O2530">
        <v>1</v>
      </c>
      <c r="P2530">
        <v>1</v>
      </c>
      <c r="Q2530">
        <v>0.96097491999999995</v>
      </c>
      <c r="R2530">
        <v>3.1408974999999999</v>
      </c>
      <c r="S2530">
        <v>3.1495228000000002</v>
      </c>
      <c r="T2530">
        <v>23.788637000000001</v>
      </c>
      <c r="U2530">
        <v>964.06413999999995</v>
      </c>
      <c r="V2530">
        <v>789.74919999999997</v>
      </c>
      <c r="W2530">
        <v>23.815614</v>
      </c>
      <c r="X2530">
        <v>770.60681</v>
      </c>
      <c r="Y2530">
        <v>789.83250999999996</v>
      </c>
      <c r="Z2530">
        <v>0.75137825999999996</v>
      </c>
      <c r="AA2530">
        <v>2835.3897000000002</v>
      </c>
      <c r="AB2530">
        <v>0.74946900999999999</v>
      </c>
      <c r="AC2530">
        <v>2828.1849000000002</v>
      </c>
      <c r="AD2530" s="2">
        <v>2834.5747000000001</v>
      </c>
      <c r="AE2530" s="2">
        <v>898.08154999999999</v>
      </c>
      <c r="AF2530" s="2">
        <f t="shared" si="199"/>
        <v>2.8345747000000001</v>
      </c>
      <c r="AG2530" s="2">
        <f t="shared" si="199"/>
        <v>0.89808155000000001</v>
      </c>
      <c r="AH2530" s="8">
        <v>3326.9872999999998</v>
      </c>
      <c r="AI2530" s="3">
        <f t="shared" si="200"/>
        <v>0.21167196616832853</v>
      </c>
      <c r="AJ2530" s="3">
        <f t="shared" si="201"/>
        <v>6.7064271570616937E-2</v>
      </c>
      <c r="AK2530" s="3">
        <f t="shared" si="198"/>
        <v>0.35278661028054753</v>
      </c>
      <c r="AL2530" s="3">
        <f t="shared" si="202"/>
        <v>0.11177378595102822</v>
      </c>
    </row>
    <row r="2531" spans="1:38" x14ac:dyDescent="0.2">
      <c r="A2531" s="2">
        <v>14</v>
      </c>
      <c r="B2531" s="2" t="s">
        <v>2560</v>
      </c>
      <c r="C2531" s="2" t="s">
        <v>36</v>
      </c>
      <c r="D2531" s="2">
        <v>23.786501999999999</v>
      </c>
      <c r="E2531" s="2">
        <v>120.99833</v>
      </c>
      <c r="F2531">
        <v>1170</v>
      </c>
      <c r="G2531">
        <v>340</v>
      </c>
      <c r="H2531">
        <v>2.0034869999999998</v>
      </c>
      <c r="I2531">
        <v>0.63598476000000004</v>
      </c>
      <c r="J2531">
        <v>0.11644772</v>
      </c>
      <c r="K2531">
        <v>0.36832984000000002</v>
      </c>
      <c r="L2531">
        <v>0.74411260000000001</v>
      </c>
      <c r="M2531">
        <v>3.2684489999999999</v>
      </c>
      <c r="N2531">
        <v>0.96097491999999995</v>
      </c>
      <c r="O2531">
        <v>1</v>
      </c>
      <c r="P2531">
        <v>1</v>
      </c>
      <c r="Q2531">
        <v>0.96097491999999995</v>
      </c>
      <c r="R2531">
        <v>3.1408974999999999</v>
      </c>
      <c r="S2531">
        <v>3.1495228000000002</v>
      </c>
      <c r="T2531">
        <v>23.788637000000001</v>
      </c>
      <c r="U2531">
        <v>964.06413999999995</v>
      </c>
      <c r="V2531">
        <v>789.74919999999997</v>
      </c>
      <c r="W2531">
        <v>23.815614</v>
      </c>
      <c r="X2531">
        <v>770.60681</v>
      </c>
      <c r="Y2531">
        <v>789.83250999999996</v>
      </c>
      <c r="Z2531">
        <v>2.0040637000000001</v>
      </c>
      <c r="AA2531">
        <v>7562.5043999999998</v>
      </c>
      <c r="AB2531">
        <v>1.9989730000000001</v>
      </c>
      <c r="AC2531">
        <v>7543.2942000000003</v>
      </c>
      <c r="AD2531" s="2">
        <v>7560.3280999999997</v>
      </c>
      <c r="AE2531" s="2">
        <v>2807.9721</v>
      </c>
      <c r="AF2531" s="2">
        <f t="shared" si="199"/>
        <v>7.5603280999999996</v>
      </c>
      <c r="AG2531" s="2">
        <f t="shared" si="199"/>
        <v>2.8079720999999997</v>
      </c>
      <c r="AH2531" s="8">
        <v>3326.9872999999998</v>
      </c>
      <c r="AI2531" s="3">
        <f t="shared" si="200"/>
        <v>7.9361635112105783E-2</v>
      </c>
      <c r="AJ2531" s="3">
        <f t="shared" si="201"/>
        <v>2.9475606647967223E-2</v>
      </c>
      <c r="AK2531" s="3">
        <f t="shared" si="198"/>
        <v>0.13226939185350964</v>
      </c>
      <c r="AL2531" s="3">
        <f t="shared" si="202"/>
        <v>4.9126011079945374E-2</v>
      </c>
    </row>
    <row r="2532" spans="1:38" x14ac:dyDescent="0.2">
      <c r="A2532" s="2">
        <v>15</v>
      </c>
      <c r="B2532" s="2" t="s">
        <v>2561</v>
      </c>
      <c r="C2532" s="2" t="s">
        <v>36</v>
      </c>
      <c r="D2532" s="2">
        <v>23.786501999999999</v>
      </c>
      <c r="E2532" s="2">
        <v>120.92995999999999</v>
      </c>
      <c r="F2532">
        <v>9390</v>
      </c>
      <c r="G2532">
        <v>970</v>
      </c>
      <c r="H2532">
        <v>0.24549030999999999</v>
      </c>
      <c r="I2532">
        <v>2.5657354E-2</v>
      </c>
      <c r="J2532">
        <v>1.4392136E-2</v>
      </c>
      <c r="K2532">
        <v>4.5202779999999998E-2</v>
      </c>
      <c r="L2532">
        <v>5.3932594E-2</v>
      </c>
      <c r="M2532">
        <v>3.2138198999999998</v>
      </c>
      <c r="N2532">
        <v>0.96069274999999998</v>
      </c>
      <c r="O2532">
        <v>1</v>
      </c>
      <c r="P2532">
        <v>1</v>
      </c>
      <c r="Q2532">
        <v>0.96069274999999998</v>
      </c>
      <c r="R2532">
        <v>3.0874934999999999</v>
      </c>
      <c r="S2532">
        <v>3.0959875000000001</v>
      </c>
      <c r="T2532">
        <v>23.789470000000001</v>
      </c>
      <c r="U2532">
        <v>973.10235999999998</v>
      </c>
      <c r="V2532">
        <v>792.26242999999999</v>
      </c>
      <c r="W2532">
        <v>23.815497000000001</v>
      </c>
      <c r="X2532">
        <v>776.34742000000006</v>
      </c>
      <c r="Y2532">
        <v>792.34268999999995</v>
      </c>
      <c r="Z2532">
        <v>0.24556517</v>
      </c>
      <c r="AA2532">
        <v>926.66101000000003</v>
      </c>
      <c r="AB2532">
        <v>0.24494015</v>
      </c>
      <c r="AC2532">
        <v>924.30246</v>
      </c>
      <c r="AD2532" s="2">
        <v>926.37851000000001</v>
      </c>
      <c r="AE2532" s="2">
        <v>203.51921999999999</v>
      </c>
      <c r="AF2532" s="2">
        <f t="shared" si="199"/>
        <v>0.92637851000000004</v>
      </c>
      <c r="AG2532" s="2">
        <f t="shared" si="199"/>
        <v>0.20351922</v>
      </c>
      <c r="AH2532" s="8">
        <v>3407</v>
      </c>
      <c r="AI2532" s="3">
        <f t="shared" si="200"/>
        <v>0.64768341830382059</v>
      </c>
      <c r="AJ2532" s="3">
        <f t="shared" si="201"/>
        <v>0.1422917551273154</v>
      </c>
      <c r="AK2532" s="3">
        <f t="shared" si="198"/>
        <v>1.0794723638397008</v>
      </c>
      <c r="AL2532" s="3">
        <f t="shared" si="202"/>
        <v>0.23715292521219225</v>
      </c>
    </row>
    <row r="2533" spans="1:38" x14ac:dyDescent="0.2">
      <c r="A2533" s="2">
        <v>16</v>
      </c>
      <c r="B2533" s="2" t="s">
        <v>2562</v>
      </c>
      <c r="C2533" s="2" t="s">
        <v>36</v>
      </c>
      <c r="D2533" s="2">
        <v>23.210654000000002</v>
      </c>
      <c r="E2533" s="2">
        <v>120.80416</v>
      </c>
      <c r="F2533">
        <v>4630</v>
      </c>
      <c r="G2533">
        <v>1120</v>
      </c>
      <c r="H2533">
        <v>0.57525636000000002</v>
      </c>
      <c r="I2533">
        <v>0.14785888</v>
      </c>
      <c r="J2533">
        <v>2.9878038999999999E-2</v>
      </c>
      <c r="K2533">
        <v>0.10517486</v>
      </c>
      <c r="L2533">
        <v>0.18389316999999999</v>
      </c>
      <c r="M2533">
        <v>3.7574369000000001</v>
      </c>
      <c r="N2533">
        <v>0.95839562</v>
      </c>
      <c r="O2533">
        <v>1</v>
      </c>
      <c r="P2533">
        <v>1</v>
      </c>
      <c r="Q2533">
        <v>0.95839562</v>
      </c>
      <c r="R2533">
        <v>3.6011110999999998</v>
      </c>
      <c r="S2533">
        <v>3.6132146000000001</v>
      </c>
      <c r="T2533">
        <v>23.220443</v>
      </c>
      <c r="U2533">
        <v>938.48909000000003</v>
      </c>
      <c r="V2533">
        <v>767.10173999999995</v>
      </c>
      <c r="W2533">
        <v>23.321942</v>
      </c>
      <c r="X2533">
        <v>866.25604999999996</v>
      </c>
      <c r="Y2533">
        <v>767.42440999999997</v>
      </c>
      <c r="Z2533">
        <v>0.57540659000000005</v>
      </c>
      <c r="AA2533">
        <v>2171.3456000000001</v>
      </c>
      <c r="AB2533">
        <v>0.57360191999999999</v>
      </c>
      <c r="AC2533">
        <v>2164.5355</v>
      </c>
      <c r="AD2533" s="2">
        <v>2170.7786999999998</v>
      </c>
      <c r="AE2533" s="2">
        <v>693.93646999999999</v>
      </c>
      <c r="AF2533" s="2">
        <f t="shared" si="199"/>
        <v>2.1707787000000001</v>
      </c>
      <c r="AG2533" s="2">
        <f t="shared" si="199"/>
        <v>0.69393647000000003</v>
      </c>
      <c r="AH2533" s="8">
        <v>3195.9845999999998</v>
      </c>
      <c r="AI2533" s="3">
        <f t="shared" si="200"/>
        <v>0.27639851082010342</v>
      </c>
      <c r="AJ2533" s="3">
        <f t="shared" si="201"/>
        <v>8.8356775802047149E-2</v>
      </c>
      <c r="AK2533" s="3">
        <f t="shared" si="198"/>
        <v>0.4606641847001724</v>
      </c>
      <c r="AL2533" s="3">
        <f t="shared" si="202"/>
        <v>0.14726129300341192</v>
      </c>
    </row>
    <row r="2534" spans="1:38" x14ac:dyDescent="0.2">
      <c r="A2534" s="2">
        <v>17</v>
      </c>
      <c r="B2534" s="2" t="s">
        <v>2563</v>
      </c>
      <c r="C2534" s="2" t="s">
        <v>36</v>
      </c>
      <c r="D2534" s="2">
        <v>23.102174999999999</v>
      </c>
      <c r="E2534" s="2">
        <v>120.70865999999999</v>
      </c>
      <c r="F2534">
        <v>3980</v>
      </c>
      <c r="G2534">
        <v>790</v>
      </c>
      <c r="H2534">
        <v>0.48306928999999998</v>
      </c>
      <c r="I2534">
        <v>9.9872842000000003E-2</v>
      </c>
      <c r="J2534">
        <v>3.3249890999999997E-2</v>
      </c>
      <c r="K2534">
        <v>8.9758735000000006E-2</v>
      </c>
      <c r="L2534">
        <v>0.13833572</v>
      </c>
      <c r="M2534">
        <v>2.6473798999999998</v>
      </c>
      <c r="N2534">
        <v>0.96015766999999996</v>
      </c>
      <c r="O2534">
        <v>1</v>
      </c>
      <c r="P2534">
        <v>1</v>
      </c>
      <c r="Q2534">
        <v>0.96015766999999996</v>
      </c>
      <c r="R2534">
        <v>2.5419021000000002</v>
      </c>
      <c r="S2534">
        <v>2.5404743000000001</v>
      </c>
      <c r="T2534">
        <v>23.086967000000001</v>
      </c>
      <c r="U2534">
        <v>956.70342000000005</v>
      </c>
      <c r="V2534">
        <v>818.84402999999998</v>
      </c>
      <c r="W2534">
        <v>23.113171000000001</v>
      </c>
      <c r="X2534">
        <v>873.04277000000002</v>
      </c>
      <c r="Y2534">
        <v>818.92550000000006</v>
      </c>
      <c r="Z2534">
        <v>0.48323368</v>
      </c>
      <c r="AA2534">
        <v>1823.5233000000001</v>
      </c>
      <c r="AB2534">
        <v>0.48348166999999997</v>
      </c>
      <c r="AC2534">
        <v>1824.4591</v>
      </c>
      <c r="AD2534" s="2">
        <v>1822.903</v>
      </c>
      <c r="AE2534" s="2">
        <v>522.02157</v>
      </c>
      <c r="AF2534" s="2">
        <f t="shared" si="199"/>
        <v>1.8229029999999999</v>
      </c>
      <c r="AG2534" s="2">
        <f t="shared" si="199"/>
        <v>0.52202157000000005</v>
      </c>
      <c r="AH2534" s="8">
        <v>2698.9756000000002</v>
      </c>
      <c r="AI2534" s="3">
        <f t="shared" si="200"/>
        <v>0.32914532479237785</v>
      </c>
      <c r="AJ2534" s="3">
        <f t="shared" si="201"/>
        <v>9.4256775706813248E-2</v>
      </c>
      <c r="AK2534" s="3">
        <f t="shared" si="198"/>
        <v>0.5485755413206298</v>
      </c>
      <c r="AL2534" s="3">
        <f t="shared" si="202"/>
        <v>0.15709462617802211</v>
      </c>
    </row>
    <row r="2535" spans="1:38" x14ac:dyDescent="0.2">
      <c r="A2535" s="2">
        <v>18</v>
      </c>
      <c r="B2535" s="2" t="s">
        <v>2564</v>
      </c>
      <c r="C2535" s="2" t="s">
        <v>36</v>
      </c>
      <c r="D2535" s="2">
        <v>24.326466</v>
      </c>
      <c r="E2535" s="2">
        <v>121.71914</v>
      </c>
      <c r="F2535">
        <v>2540</v>
      </c>
      <c r="G2535">
        <v>990</v>
      </c>
      <c r="H2535">
        <v>0.68863087000000001</v>
      </c>
      <c r="I2535">
        <v>0.31661129999999998</v>
      </c>
      <c r="J2535">
        <v>5.1417358000000003E-2</v>
      </c>
      <c r="K2535">
        <v>0.12862935</v>
      </c>
      <c r="L2535">
        <v>0.34558929999999999</v>
      </c>
      <c r="M2535">
        <v>2.3628501000000002</v>
      </c>
      <c r="N2535">
        <v>0.96660820000000003</v>
      </c>
      <c r="O2535">
        <v>1</v>
      </c>
      <c r="P2535">
        <v>1</v>
      </c>
      <c r="Q2535">
        <v>0.96660820000000003</v>
      </c>
      <c r="R2535">
        <v>2.2839502999999999</v>
      </c>
      <c r="S2535">
        <v>2.2891229000000002</v>
      </c>
      <c r="T2535">
        <v>24.327772</v>
      </c>
      <c r="U2535">
        <v>1006.1971</v>
      </c>
      <c r="V2535">
        <v>839.44140000000004</v>
      </c>
      <c r="W2535">
        <v>24.388382</v>
      </c>
      <c r="X2535">
        <v>937.08843999999999</v>
      </c>
      <c r="Y2535">
        <v>839.62630999999999</v>
      </c>
      <c r="Z2535">
        <v>0.68892491</v>
      </c>
      <c r="AA2535">
        <v>2599.7166000000002</v>
      </c>
      <c r="AB2535">
        <v>0.68751656000000005</v>
      </c>
      <c r="AC2535">
        <v>2594.4020999999998</v>
      </c>
      <c r="AD2535" s="2">
        <v>2598.6071000000002</v>
      </c>
      <c r="AE2535" s="2">
        <v>1304.1106</v>
      </c>
      <c r="AF2535" s="2">
        <f t="shared" si="199"/>
        <v>2.5986071000000002</v>
      </c>
      <c r="AG2535" s="2">
        <f t="shared" si="199"/>
        <v>1.3041106</v>
      </c>
      <c r="AH2535" s="8">
        <v>3515</v>
      </c>
      <c r="AI2535" s="3">
        <f t="shared" si="200"/>
        <v>0.23089292721473745</v>
      </c>
      <c r="AJ2535" s="3">
        <f t="shared" si="201"/>
        <v>0.11587358236871112</v>
      </c>
      <c r="AK2535" s="3">
        <f t="shared" si="198"/>
        <v>0.38482154535789576</v>
      </c>
      <c r="AL2535" s="3">
        <f t="shared" si="202"/>
        <v>0.19312263728118523</v>
      </c>
    </row>
    <row r="2536" spans="1:38" x14ac:dyDescent="0.2">
      <c r="A2536" s="2">
        <v>19</v>
      </c>
      <c r="B2536" s="2" t="s">
        <v>2565</v>
      </c>
      <c r="C2536" s="2" t="s">
        <v>36</v>
      </c>
      <c r="D2536" s="2">
        <v>24.190318000000001</v>
      </c>
      <c r="E2536" s="2">
        <v>121.49079</v>
      </c>
      <c r="F2536">
        <v>1760</v>
      </c>
      <c r="G2536">
        <v>580</v>
      </c>
      <c r="H2536">
        <v>1.2897272</v>
      </c>
      <c r="I2536">
        <v>0.47689260999999999</v>
      </c>
      <c r="J2536">
        <v>7.7110254000000003E-2</v>
      </c>
      <c r="K2536">
        <v>0.23750346999999999</v>
      </c>
      <c r="L2536">
        <v>0.53831260000000003</v>
      </c>
      <c r="M2536">
        <v>3.1593643</v>
      </c>
      <c r="N2536">
        <v>0.96298181000000005</v>
      </c>
      <c r="O2536">
        <v>1</v>
      </c>
      <c r="P2536">
        <v>1</v>
      </c>
      <c r="Q2536">
        <v>0.96298181000000005</v>
      </c>
      <c r="R2536">
        <v>3.0424104000000001</v>
      </c>
      <c r="S2536">
        <v>3.0422342000000002</v>
      </c>
      <c r="T2536">
        <v>24.208753000000002</v>
      </c>
      <c r="U2536">
        <v>940.56823999999995</v>
      </c>
      <c r="V2536">
        <v>796.09168</v>
      </c>
      <c r="W2536">
        <v>24.280085</v>
      </c>
      <c r="X2536">
        <v>782.05232999999998</v>
      </c>
      <c r="Y2536">
        <v>796.30924000000005</v>
      </c>
      <c r="Z2536">
        <v>1.2900693999999999</v>
      </c>
      <c r="AA2536">
        <v>4868.1863000000003</v>
      </c>
      <c r="AB2536">
        <v>1.2901385000000001</v>
      </c>
      <c r="AC2536">
        <v>4868.4471000000003</v>
      </c>
      <c r="AD2536" s="2">
        <v>4866.8950999999997</v>
      </c>
      <c r="AE2536" s="2">
        <v>2031.3683000000001</v>
      </c>
      <c r="AF2536" s="2">
        <f t="shared" si="199"/>
        <v>4.8668950999999998</v>
      </c>
      <c r="AG2536" s="2">
        <f t="shared" si="199"/>
        <v>2.0313683</v>
      </c>
      <c r="AH2536" s="8">
        <v>3008.9656</v>
      </c>
      <c r="AI2536" s="3">
        <f t="shared" si="200"/>
        <v>0.1232818845838695</v>
      </c>
      <c r="AJ2536" s="3">
        <f t="shared" si="201"/>
        <v>5.1455991378965865E-2</v>
      </c>
      <c r="AK2536" s="3">
        <f t="shared" si="198"/>
        <v>0.20546980763978251</v>
      </c>
      <c r="AL2536" s="3">
        <f t="shared" si="202"/>
        <v>8.5759985631609775E-2</v>
      </c>
    </row>
    <row r="2537" spans="1:38" x14ac:dyDescent="0.2">
      <c r="A2537" s="2">
        <v>20</v>
      </c>
      <c r="B2537" s="2" t="s">
        <v>2566</v>
      </c>
      <c r="C2537" s="2" t="s">
        <v>36</v>
      </c>
      <c r="D2537" s="2">
        <v>24.180859999999999</v>
      </c>
      <c r="E2537" s="2">
        <v>121.49988999999999</v>
      </c>
      <c r="F2537">
        <v>2700</v>
      </c>
      <c r="G2537">
        <v>630</v>
      </c>
      <c r="H2537">
        <v>0.88815560999999998</v>
      </c>
      <c r="I2537">
        <v>0.21922538999999999</v>
      </c>
      <c r="J2537">
        <v>5.0638674000000002E-2</v>
      </c>
      <c r="K2537">
        <v>0.16314192</v>
      </c>
      <c r="L2537">
        <v>0.27791965000000002</v>
      </c>
      <c r="M2537">
        <v>3.3521941000000002</v>
      </c>
      <c r="N2537">
        <v>0.96277179000000002</v>
      </c>
      <c r="O2537">
        <v>1</v>
      </c>
      <c r="P2537">
        <v>1</v>
      </c>
      <c r="Q2537">
        <v>0.96277179000000002</v>
      </c>
      <c r="R2537">
        <v>3.2273979000000002</v>
      </c>
      <c r="S2537">
        <v>3.2279966999999998</v>
      </c>
      <c r="T2537">
        <v>24.185179000000002</v>
      </c>
      <c r="U2537">
        <v>956.31804999999997</v>
      </c>
      <c r="V2537">
        <v>787.19871000000001</v>
      </c>
      <c r="W2537">
        <v>24.226752000000001</v>
      </c>
      <c r="X2537">
        <v>835.08997999999997</v>
      </c>
      <c r="Y2537">
        <v>787.32615999999996</v>
      </c>
      <c r="Z2537">
        <v>0.88836676000000003</v>
      </c>
      <c r="AA2537">
        <v>3352.3274000000001</v>
      </c>
      <c r="AB2537">
        <v>0.88821362000000004</v>
      </c>
      <c r="AC2537">
        <v>3351.7494999999999</v>
      </c>
      <c r="AD2537" s="2">
        <v>3351.5306</v>
      </c>
      <c r="AE2537" s="2">
        <v>1048.7534000000001</v>
      </c>
      <c r="AF2537" s="2">
        <f t="shared" si="199"/>
        <v>3.3515306000000002</v>
      </c>
      <c r="AG2537" s="2">
        <f t="shared" si="199"/>
        <v>1.0487534000000001</v>
      </c>
      <c r="AH2537" s="8">
        <v>3150.7449000000001</v>
      </c>
      <c r="AI2537" s="3">
        <f t="shared" si="200"/>
        <v>0.17902268294969467</v>
      </c>
      <c r="AJ2537" s="3">
        <f t="shared" si="201"/>
        <v>5.6019374377967578E-2</v>
      </c>
      <c r="AK2537" s="3">
        <f t="shared" si="198"/>
        <v>0.29837113824949113</v>
      </c>
      <c r="AL2537" s="3">
        <f t="shared" si="202"/>
        <v>9.3365623963279312E-2</v>
      </c>
    </row>
    <row r="2538" spans="1:38" x14ac:dyDescent="0.2">
      <c r="A2538" s="2">
        <v>21</v>
      </c>
      <c r="B2538" s="2" t="s">
        <v>2567</v>
      </c>
      <c r="C2538" s="2" t="s">
        <v>36</v>
      </c>
      <c r="D2538" s="2">
        <v>24.182009999999998</v>
      </c>
      <c r="E2538" s="2">
        <v>121.48316</v>
      </c>
      <c r="F2538">
        <v>12140</v>
      </c>
      <c r="G2538">
        <v>3370</v>
      </c>
      <c r="H2538">
        <v>0.20980552</v>
      </c>
      <c r="I2538">
        <v>6.3169452000000001E-2</v>
      </c>
      <c r="J2538">
        <v>1.1309588000000001E-2</v>
      </c>
      <c r="K2538">
        <v>3.8464415000000002E-2</v>
      </c>
      <c r="L2538">
        <v>7.4818432000000004E-2</v>
      </c>
      <c r="M2538">
        <v>3.5795583</v>
      </c>
      <c r="N2538">
        <v>0.96247742999999997</v>
      </c>
      <c r="O2538">
        <v>1</v>
      </c>
      <c r="P2538">
        <v>1</v>
      </c>
      <c r="Q2538">
        <v>0.96247742999999997</v>
      </c>
      <c r="R2538">
        <v>3.4452441</v>
      </c>
      <c r="S2538">
        <v>3.446666</v>
      </c>
      <c r="T2538">
        <v>24.182652999999998</v>
      </c>
      <c r="U2538">
        <v>954.44564000000003</v>
      </c>
      <c r="V2538">
        <v>777.39090999999996</v>
      </c>
      <c r="W2538">
        <v>24.173573000000001</v>
      </c>
      <c r="X2538">
        <v>794.60508000000004</v>
      </c>
      <c r="Y2538">
        <v>777.36287000000004</v>
      </c>
      <c r="Z2538">
        <v>0.20984315000000001</v>
      </c>
      <c r="AA2538">
        <v>791.86093000000005</v>
      </c>
      <c r="AB2538">
        <v>0.20976223999999999</v>
      </c>
      <c r="AC2538">
        <v>791.55562999999995</v>
      </c>
      <c r="AD2538" s="2">
        <v>791.71894999999995</v>
      </c>
      <c r="AE2538" s="2">
        <v>282.33370000000002</v>
      </c>
      <c r="AF2538" s="2">
        <f t="shared" si="199"/>
        <v>0.79171894999999992</v>
      </c>
      <c r="AG2538" s="2">
        <f t="shared" si="199"/>
        <v>0.28233370000000002</v>
      </c>
      <c r="AH2538" s="8">
        <v>3015</v>
      </c>
      <c r="AI2538" s="3">
        <f t="shared" si="200"/>
        <v>0.75784468718350118</v>
      </c>
      <c r="AJ2538" s="3">
        <f t="shared" si="201"/>
        <v>0.27025385025565007</v>
      </c>
      <c r="AK2538" s="3">
        <f t="shared" si="198"/>
        <v>1.2630744786391688</v>
      </c>
      <c r="AL2538" s="3">
        <f t="shared" si="202"/>
        <v>0.45042308375941681</v>
      </c>
    </row>
    <row r="2539" spans="1:38" x14ac:dyDescent="0.2">
      <c r="A2539" s="2">
        <v>22</v>
      </c>
      <c r="B2539" s="2" t="s">
        <v>2568</v>
      </c>
      <c r="C2539" s="2" t="s">
        <v>36</v>
      </c>
      <c r="D2539" s="2">
        <v>24.170055000000001</v>
      </c>
      <c r="E2539" s="2">
        <v>121.61118</v>
      </c>
      <c r="F2539">
        <v>3870</v>
      </c>
      <c r="G2539">
        <v>950</v>
      </c>
      <c r="H2539">
        <v>0.40571568000000002</v>
      </c>
      <c r="I2539">
        <v>0.10605968</v>
      </c>
      <c r="J2539">
        <v>3.3314722999999997E-2</v>
      </c>
      <c r="K2539">
        <v>7.6342092E-2</v>
      </c>
      <c r="L2539">
        <v>0.13485785</v>
      </c>
      <c r="M2539">
        <v>2.1391616</v>
      </c>
      <c r="N2539">
        <v>0.94607496000000002</v>
      </c>
      <c r="O2539">
        <v>1</v>
      </c>
      <c r="P2539">
        <v>1</v>
      </c>
      <c r="Q2539">
        <v>0.94607496000000002</v>
      </c>
      <c r="R2539">
        <v>2.0238071999999998</v>
      </c>
      <c r="S2539">
        <v>2.0306006000000001</v>
      </c>
      <c r="T2539">
        <v>24.177513000000001</v>
      </c>
      <c r="U2539">
        <v>992.32254999999998</v>
      </c>
      <c r="V2539">
        <v>853.64124000000004</v>
      </c>
      <c r="W2539">
        <v>24.220471</v>
      </c>
      <c r="X2539">
        <v>868.09959000000003</v>
      </c>
      <c r="Y2539">
        <v>853.77391999999998</v>
      </c>
      <c r="Z2539">
        <v>0.40584583000000002</v>
      </c>
      <c r="AA2539">
        <v>1531.4937</v>
      </c>
      <c r="AB2539">
        <v>0.40463082</v>
      </c>
      <c r="AC2539">
        <v>1526.9087999999999</v>
      </c>
      <c r="AD2539" s="2">
        <v>1531.0026</v>
      </c>
      <c r="AE2539" s="2">
        <v>508.89756</v>
      </c>
      <c r="AF2539" s="2">
        <f t="shared" si="199"/>
        <v>1.5310026000000001</v>
      </c>
      <c r="AG2539" s="2">
        <f t="shared" si="199"/>
        <v>0.50889755999999997</v>
      </c>
      <c r="AH2539" s="8">
        <v>2415.8800999999999</v>
      </c>
      <c r="AI2539" s="3">
        <f t="shared" si="200"/>
        <v>0.39190005294569713</v>
      </c>
      <c r="AJ2539" s="3">
        <f t="shared" si="201"/>
        <v>0.13026560549795022</v>
      </c>
      <c r="AK2539" s="3">
        <f t="shared" si="198"/>
        <v>0.65316675490949527</v>
      </c>
      <c r="AL2539" s="3">
        <f t="shared" si="202"/>
        <v>0.21710934249658373</v>
      </c>
    </row>
    <row r="2540" spans="1:38" x14ac:dyDescent="0.2">
      <c r="A2540" s="2">
        <v>23</v>
      </c>
      <c r="B2540" s="2" t="s">
        <v>2569</v>
      </c>
      <c r="C2540" s="2" t="s">
        <v>36</v>
      </c>
      <c r="D2540" s="2">
        <v>23.966431</v>
      </c>
      <c r="E2540" s="2">
        <v>121.45995000000001</v>
      </c>
      <c r="F2540">
        <v>3360</v>
      </c>
      <c r="G2540">
        <v>1030</v>
      </c>
      <c r="H2540">
        <v>0.67191051000000002</v>
      </c>
      <c r="I2540">
        <v>0.22741610000000001</v>
      </c>
      <c r="J2540">
        <v>4.0339440999999997E-2</v>
      </c>
      <c r="K2540">
        <v>0.12378904</v>
      </c>
      <c r="L2540">
        <v>0.26204786000000002</v>
      </c>
      <c r="M2540">
        <v>3.1161338999999999</v>
      </c>
      <c r="N2540">
        <v>0.96695732999999995</v>
      </c>
      <c r="O2540">
        <v>1</v>
      </c>
      <c r="P2540">
        <v>1</v>
      </c>
      <c r="Q2540">
        <v>0.96695732999999995</v>
      </c>
      <c r="R2540">
        <v>3.0131684999999999</v>
      </c>
      <c r="S2540">
        <v>3.0249221999999998</v>
      </c>
      <c r="T2540">
        <v>23.970074</v>
      </c>
      <c r="U2540">
        <v>937.86078999999995</v>
      </c>
      <c r="V2540">
        <v>797.40985000000001</v>
      </c>
      <c r="W2540">
        <v>23.945743</v>
      </c>
      <c r="X2540">
        <v>791.4787</v>
      </c>
      <c r="Y2540">
        <v>797.33523000000002</v>
      </c>
      <c r="Z2540">
        <v>0.67207850999999996</v>
      </c>
      <c r="AA2540">
        <v>2536.1453000000001</v>
      </c>
      <c r="AB2540">
        <v>0.66966216999999995</v>
      </c>
      <c r="AC2540">
        <v>2527.0270999999998</v>
      </c>
      <c r="AD2540" s="2">
        <v>2535.5113999999999</v>
      </c>
      <c r="AE2540" s="2">
        <v>988.85983999999996</v>
      </c>
      <c r="AF2540" s="2">
        <f t="shared" si="199"/>
        <v>2.5355113999999999</v>
      </c>
      <c r="AG2540" s="2">
        <f t="shared" si="199"/>
        <v>0.98885983999999993</v>
      </c>
      <c r="AH2540" s="8">
        <v>2613.9937</v>
      </c>
      <c r="AI2540" s="3">
        <f t="shared" si="200"/>
        <v>0.23663865206837564</v>
      </c>
      <c r="AJ2540" s="3">
        <f t="shared" si="201"/>
        <v>9.2290044376116626E-2</v>
      </c>
      <c r="AK2540" s="3">
        <f t="shared" si="198"/>
        <v>0.39439775344729272</v>
      </c>
      <c r="AL2540" s="3">
        <f t="shared" si="202"/>
        <v>0.15381674062686104</v>
      </c>
    </row>
    <row r="2541" spans="1:38" x14ac:dyDescent="0.2">
      <c r="A2541" s="2">
        <v>24</v>
      </c>
      <c r="B2541" s="2" t="s">
        <v>2570</v>
      </c>
      <c r="C2541" s="2" t="s">
        <v>36</v>
      </c>
      <c r="D2541" s="2">
        <v>23.968138</v>
      </c>
      <c r="E2541" s="2">
        <v>121.49005</v>
      </c>
      <c r="F2541">
        <v>2480</v>
      </c>
      <c r="G2541">
        <v>730</v>
      </c>
      <c r="H2541">
        <v>0.89926664000000001</v>
      </c>
      <c r="I2541">
        <v>0.28989165</v>
      </c>
      <c r="J2541">
        <v>5.4421838E-2</v>
      </c>
      <c r="K2541">
        <v>0.16573209999999999</v>
      </c>
      <c r="L2541">
        <v>0.33832828999999998</v>
      </c>
      <c r="M2541">
        <v>3.0911778999999999</v>
      </c>
      <c r="N2541">
        <v>0.96194504000000003</v>
      </c>
      <c r="O2541">
        <v>1</v>
      </c>
      <c r="P2541">
        <v>1</v>
      </c>
      <c r="Q2541">
        <v>0.96194504000000003</v>
      </c>
      <c r="R2541">
        <v>2.9735432999999998</v>
      </c>
      <c r="S2541">
        <v>2.9852419000000001</v>
      </c>
      <c r="T2541">
        <v>23.9786</v>
      </c>
      <c r="U2541">
        <v>994.78413</v>
      </c>
      <c r="V2541">
        <v>798.63102000000003</v>
      </c>
      <c r="W2541">
        <v>24.018232000000001</v>
      </c>
      <c r="X2541">
        <v>901.36756000000003</v>
      </c>
      <c r="Y2541">
        <v>798.75239999999997</v>
      </c>
      <c r="Z2541">
        <v>0.89959089999999997</v>
      </c>
      <c r="AA2541">
        <v>3394.6826000000001</v>
      </c>
      <c r="AB2541">
        <v>0.89633251000000003</v>
      </c>
      <c r="AC2541">
        <v>3382.3868000000002</v>
      </c>
      <c r="AD2541" s="2">
        <v>3393.4589999999998</v>
      </c>
      <c r="AE2541" s="2">
        <v>1276.7104999999999</v>
      </c>
      <c r="AF2541" s="2">
        <f t="shared" si="199"/>
        <v>3.393459</v>
      </c>
      <c r="AG2541" s="2">
        <f t="shared" si="199"/>
        <v>1.2767104999999999</v>
      </c>
      <c r="AH2541" s="8">
        <v>3366.9375</v>
      </c>
      <c r="AI2541" s="3">
        <f t="shared" si="200"/>
        <v>0.17681074089888812</v>
      </c>
      <c r="AJ2541" s="3">
        <f t="shared" si="201"/>
        <v>6.6520953816854689E-2</v>
      </c>
      <c r="AK2541" s="3">
        <f t="shared" si="198"/>
        <v>0.29468456816481353</v>
      </c>
      <c r="AL2541" s="3">
        <f t="shared" si="202"/>
        <v>0.11086825636142447</v>
      </c>
    </row>
    <row r="2542" spans="1:38" x14ac:dyDescent="0.2">
      <c r="A2542" s="2">
        <v>25</v>
      </c>
      <c r="B2542" s="2" t="s">
        <v>2571</v>
      </c>
      <c r="C2542" s="2" t="s">
        <v>36</v>
      </c>
      <c r="D2542" s="2">
        <v>23.968138</v>
      </c>
      <c r="E2542" s="2">
        <v>121.49005</v>
      </c>
      <c r="F2542">
        <v>1850</v>
      </c>
      <c r="G2542">
        <v>460</v>
      </c>
      <c r="H2542">
        <v>1.2055851</v>
      </c>
      <c r="I2542">
        <v>0.31958547999999998</v>
      </c>
      <c r="J2542">
        <v>7.2986623E-2</v>
      </c>
      <c r="K2542">
        <v>0.22217065</v>
      </c>
      <c r="L2542">
        <v>0.39600722999999999</v>
      </c>
      <c r="M2542">
        <v>3.0911778999999999</v>
      </c>
      <c r="N2542">
        <v>0.96194504000000003</v>
      </c>
      <c r="O2542">
        <v>1</v>
      </c>
      <c r="P2542">
        <v>1</v>
      </c>
      <c r="Q2542">
        <v>0.96194504000000003</v>
      </c>
      <c r="R2542">
        <v>2.9735432999999998</v>
      </c>
      <c r="S2542">
        <v>2.9852419000000001</v>
      </c>
      <c r="T2542">
        <v>23.9786</v>
      </c>
      <c r="U2542">
        <v>994.78413</v>
      </c>
      <c r="V2542">
        <v>798.63102000000003</v>
      </c>
      <c r="W2542">
        <v>24.018232000000001</v>
      </c>
      <c r="X2542">
        <v>901.36756000000003</v>
      </c>
      <c r="Y2542">
        <v>798.75239999999997</v>
      </c>
      <c r="Z2542">
        <v>1.2060199</v>
      </c>
      <c r="AA2542">
        <v>4551.0186000000003</v>
      </c>
      <c r="AB2542">
        <v>1.2016521</v>
      </c>
      <c r="AC2542">
        <v>4534.5362999999998</v>
      </c>
      <c r="AD2542" s="2">
        <v>4549.3775999999998</v>
      </c>
      <c r="AE2542" s="2">
        <v>1494.3669</v>
      </c>
      <c r="AF2542" s="2">
        <f t="shared" si="199"/>
        <v>4.5493775999999997</v>
      </c>
      <c r="AG2542" s="2">
        <f t="shared" si="199"/>
        <v>1.4943668999999999</v>
      </c>
      <c r="AH2542" s="8">
        <v>3366.9375</v>
      </c>
      <c r="AI2542" s="3">
        <f t="shared" si="200"/>
        <v>0.13188617273712344</v>
      </c>
      <c r="AJ2542" s="3">
        <f t="shared" si="201"/>
        <v>4.3321603180628415E-2</v>
      </c>
      <c r="AK2542" s="3">
        <f t="shared" ref="AK2542:AK2569" si="203">1000/AD2542</f>
        <v>0.21981028789520571</v>
      </c>
      <c r="AL2542" s="3">
        <f t="shared" si="202"/>
        <v>7.2202671967714016E-2</v>
      </c>
    </row>
    <row r="2543" spans="1:38" x14ac:dyDescent="0.2">
      <c r="A2543" s="2">
        <v>26</v>
      </c>
      <c r="B2543" s="2" t="s">
        <v>2572</v>
      </c>
      <c r="C2543" s="2" t="s">
        <v>36</v>
      </c>
      <c r="D2543" s="2">
        <v>23.140713999999999</v>
      </c>
      <c r="E2543" s="2">
        <v>121.12178</v>
      </c>
      <c r="F2543">
        <v>3830</v>
      </c>
      <c r="G2543">
        <v>770</v>
      </c>
      <c r="H2543">
        <v>0.49025307000000001</v>
      </c>
      <c r="I2543">
        <v>0.10277037</v>
      </c>
      <c r="J2543">
        <v>3.4553397E-2</v>
      </c>
      <c r="K2543">
        <v>9.1234279000000001E-2</v>
      </c>
      <c r="L2543">
        <v>0.14170173</v>
      </c>
      <c r="M2543">
        <v>2.5517558</v>
      </c>
      <c r="N2543">
        <v>0.96824421999999999</v>
      </c>
      <c r="O2543">
        <v>1</v>
      </c>
      <c r="P2543">
        <v>1</v>
      </c>
      <c r="Q2543">
        <v>0.96824421999999999</v>
      </c>
      <c r="R2543">
        <v>2.4707227999999999</v>
      </c>
      <c r="S2543">
        <v>2.4750591000000002</v>
      </c>
      <c r="T2543">
        <v>23.156213000000001</v>
      </c>
      <c r="U2543">
        <v>949.41339000000005</v>
      </c>
      <c r="V2543">
        <v>824.49122999999997</v>
      </c>
      <c r="W2543">
        <v>23.193612000000002</v>
      </c>
      <c r="X2543">
        <v>863.90543000000002</v>
      </c>
      <c r="Y2543">
        <v>824.60738000000003</v>
      </c>
      <c r="Z2543">
        <v>0.49036168000000002</v>
      </c>
      <c r="AA2543">
        <v>1850.4213999999999</v>
      </c>
      <c r="AB2543">
        <v>0.48957888999999999</v>
      </c>
      <c r="AC2543">
        <v>1847.4675</v>
      </c>
      <c r="AD2543" s="2">
        <v>1850.0116</v>
      </c>
      <c r="AE2543" s="2">
        <v>534.72349999999994</v>
      </c>
      <c r="AF2543" s="2">
        <f t="shared" si="199"/>
        <v>1.8500116</v>
      </c>
      <c r="AG2543" s="2">
        <f t="shared" si="199"/>
        <v>0.53472349999999991</v>
      </c>
      <c r="AH2543" s="8">
        <v>2394.9692</v>
      </c>
      <c r="AI2543" s="3">
        <f t="shared" si="200"/>
        <v>0.32432229073590674</v>
      </c>
      <c r="AJ2543" s="3">
        <f t="shared" si="201"/>
        <v>9.3741439475472255E-2</v>
      </c>
      <c r="AK2543" s="3">
        <f t="shared" si="203"/>
        <v>0.54053715122651125</v>
      </c>
      <c r="AL2543" s="3">
        <f t="shared" si="202"/>
        <v>0.15623573245912042</v>
      </c>
    </row>
    <row r="2544" spans="1:38" x14ac:dyDescent="0.2">
      <c r="A2544" s="2">
        <v>27</v>
      </c>
      <c r="B2544" s="2" t="s">
        <v>2573</v>
      </c>
      <c r="C2544" s="2" t="s">
        <v>36</v>
      </c>
      <c r="D2544" s="2">
        <v>23.138211999999999</v>
      </c>
      <c r="E2544" s="2">
        <v>121.12582</v>
      </c>
      <c r="F2544">
        <v>2140</v>
      </c>
      <c r="G2544">
        <v>520</v>
      </c>
      <c r="H2544">
        <v>1.0341366999999999</v>
      </c>
      <c r="I2544">
        <v>0.26711583</v>
      </c>
      <c r="J2544">
        <v>6.3077941999999998E-2</v>
      </c>
      <c r="K2544">
        <v>0.19066570999999999</v>
      </c>
      <c r="L2544">
        <v>0.33419022999999998</v>
      </c>
      <c r="M2544">
        <v>3.0476890000000001</v>
      </c>
      <c r="N2544">
        <v>0.96707783999999997</v>
      </c>
      <c r="O2544">
        <v>1</v>
      </c>
      <c r="P2544">
        <v>1</v>
      </c>
      <c r="Q2544">
        <v>0.96707783999999997</v>
      </c>
      <c r="R2544">
        <v>2.9473525</v>
      </c>
      <c r="S2544">
        <v>2.9602184</v>
      </c>
      <c r="T2544">
        <v>23.138494999999999</v>
      </c>
      <c r="U2544">
        <v>972.13315</v>
      </c>
      <c r="V2544">
        <v>798.13950999999997</v>
      </c>
      <c r="W2544">
        <v>23.148492000000001</v>
      </c>
      <c r="X2544">
        <v>818.45903999999996</v>
      </c>
      <c r="Y2544">
        <v>798.17070000000001</v>
      </c>
      <c r="Z2544">
        <v>1.0344777999999999</v>
      </c>
      <c r="AA2544">
        <v>3903.6898000000001</v>
      </c>
      <c r="AB2544">
        <v>1.0303249000000001</v>
      </c>
      <c r="AC2544">
        <v>3888.0185999999999</v>
      </c>
      <c r="AD2544" s="2">
        <v>3902.4025000000001</v>
      </c>
      <c r="AE2544" s="2">
        <v>1261.0952</v>
      </c>
      <c r="AF2544" s="2">
        <f t="shared" si="199"/>
        <v>3.9024025</v>
      </c>
      <c r="AG2544" s="2">
        <f t="shared" si="199"/>
        <v>1.2610952</v>
      </c>
      <c r="AH2544" s="8">
        <v>3231.9845999999998</v>
      </c>
      <c r="AI2544" s="3">
        <f t="shared" si="200"/>
        <v>0.15375143901737454</v>
      </c>
      <c r="AJ2544" s="3">
        <f t="shared" si="201"/>
        <v>4.9686110476278071E-2</v>
      </c>
      <c r="AK2544" s="3">
        <f t="shared" si="203"/>
        <v>0.25625239836229091</v>
      </c>
      <c r="AL2544" s="3">
        <f t="shared" si="202"/>
        <v>8.2810184127130121E-2</v>
      </c>
    </row>
    <row r="2545" spans="1:38" x14ac:dyDescent="0.2">
      <c r="A2545" s="2">
        <v>28</v>
      </c>
      <c r="B2545" s="2" t="s">
        <v>2574</v>
      </c>
      <c r="C2545" s="2" t="s">
        <v>36</v>
      </c>
      <c r="D2545" s="2">
        <v>23.138211999999999</v>
      </c>
      <c r="E2545" s="2">
        <v>121.12582</v>
      </c>
      <c r="F2545">
        <v>1290</v>
      </c>
      <c r="G2545">
        <v>560</v>
      </c>
      <c r="H2545">
        <v>1.7157034</v>
      </c>
      <c r="I2545">
        <v>0.91788115000000003</v>
      </c>
      <c r="J2545">
        <v>0.10470318000000001</v>
      </c>
      <c r="K2545">
        <v>0.31629824000000001</v>
      </c>
      <c r="L2545">
        <v>0.97647996999999997</v>
      </c>
      <c r="M2545">
        <v>3.0476890000000001</v>
      </c>
      <c r="N2545">
        <v>0.96707783999999997</v>
      </c>
      <c r="O2545">
        <v>1</v>
      </c>
      <c r="P2545">
        <v>1</v>
      </c>
      <c r="Q2545">
        <v>0.96707783999999997</v>
      </c>
      <c r="R2545">
        <v>2.9473525</v>
      </c>
      <c r="S2545">
        <v>2.9602184</v>
      </c>
      <c r="T2545">
        <v>23.138494999999999</v>
      </c>
      <c r="U2545">
        <v>972.13315</v>
      </c>
      <c r="V2545">
        <v>798.13950999999997</v>
      </c>
      <c r="W2545">
        <v>23.148492000000001</v>
      </c>
      <c r="X2545">
        <v>818.45903999999996</v>
      </c>
      <c r="Y2545">
        <v>798.17070000000001</v>
      </c>
      <c r="Z2545">
        <v>1.7162697</v>
      </c>
      <c r="AA2545">
        <v>6476.4895999999999</v>
      </c>
      <c r="AB2545">
        <v>1.7093809</v>
      </c>
      <c r="AC2545">
        <v>6450.4939000000004</v>
      </c>
      <c r="AD2545" s="2">
        <v>6474.3526000000002</v>
      </c>
      <c r="AE2545" s="2">
        <v>3684.8301000000001</v>
      </c>
      <c r="AF2545" s="2">
        <f t="shared" si="199"/>
        <v>6.4743526000000005</v>
      </c>
      <c r="AG2545" s="2">
        <f t="shared" si="199"/>
        <v>3.6848301000000001</v>
      </c>
      <c r="AH2545" s="8">
        <v>3231.9845999999998</v>
      </c>
      <c r="AI2545" s="3">
        <f t="shared" si="200"/>
        <v>9.2673358568700751E-2</v>
      </c>
      <c r="AJ2545" s="3">
        <f t="shared" si="201"/>
        <v>5.2744359508940165E-2</v>
      </c>
      <c r="AK2545" s="3">
        <f t="shared" si="203"/>
        <v>0.15445559761450126</v>
      </c>
      <c r="AL2545" s="3">
        <f t="shared" si="202"/>
        <v>8.7907265848233593E-2</v>
      </c>
    </row>
    <row r="2546" spans="1:38" x14ac:dyDescent="0.2">
      <c r="A2546" s="2">
        <v>29</v>
      </c>
      <c r="B2546" s="2" t="s">
        <v>2575</v>
      </c>
      <c r="C2546" s="2" t="s">
        <v>36</v>
      </c>
      <c r="D2546" s="2">
        <v>23.138988999999999</v>
      </c>
      <c r="E2546" s="2">
        <v>121.11071</v>
      </c>
      <c r="F2546">
        <v>1670</v>
      </c>
      <c r="G2546">
        <v>590</v>
      </c>
      <c r="H2546">
        <v>1.4206544999999999</v>
      </c>
      <c r="I2546">
        <v>0.57358175</v>
      </c>
      <c r="J2546">
        <v>8.1609021000000004E-2</v>
      </c>
      <c r="K2546">
        <v>0.26102788999999998</v>
      </c>
      <c r="L2546">
        <v>0.63544599999999996</v>
      </c>
      <c r="M2546">
        <v>3.2921505</v>
      </c>
      <c r="N2546">
        <v>0.96507279000000001</v>
      </c>
      <c r="O2546">
        <v>1</v>
      </c>
      <c r="P2546">
        <v>1</v>
      </c>
      <c r="Q2546">
        <v>0.96507279000000001</v>
      </c>
      <c r="R2546">
        <v>3.1771649000000002</v>
      </c>
      <c r="S2546">
        <v>3.1909469000000001</v>
      </c>
      <c r="T2546">
        <v>23.143813999999999</v>
      </c>
      <c r="U2546">
        <v>962.44200000000001</v>
      </c>
      <c r="V2546">
        <v>786.66423999999995</v>
      </c>
      <c r="W2546">
        <v>23.217421000000002</v>
      </c>
      <c r="X2546">
        <v>872.24811</v>
      </c>
      <c r="Y2546">
        <v>786.89502000000005</v>
      </c>
      <c r="Z2546">
        <v>1.4211038</v>
      </c>
      <c r="AA2546">
        <v>5362.6557000000003</v>
      </c>
      <c r="AB2546">
        <v>1.4154049</v>
      </c>
      <c r="AC2546">
        <v>5341.1507000000001</v>
      </c>
      <c r="AD2546" s="2">
        <v>5360.9603999999999</v>
      </c>
      <c r="AE2546" s="2">
        <v>2397.9094</v>
      </c>
      <c r="AF2546" s="2">
        <f t="shared" si="199"/>
        <v>5.3609603999999997</v>
      </c>
      <c r="AG2546" s="2">
        <f t="shared" si="199"/>
        <v>2.3979094000000001</v>
      </c>
      <c r="AH2546" s="8">
        <v>3145.8798999999999</v>
      </c>
      <c r="AI2546" s="3">
        <f t="shared" si="200"/>
        <v>0.11192024473823757</v>
      </c>
      <c r="AJ2546" s="3">
        <f t="shared" si="201"/>
        <v>5.0060919477808573E-2</v>
      </c>
      <c r="AK2546" s="3">
        <f t="shared" si="203"/>
        <v>0.18653374123039596</v>
      </c>
      <c r="AL2546" s="3">
        <f t="shared" si="202"/>
        <v>8.3434865796347624E-2</v>
      </c>
    </row>
    <row r="2547" spans="1:38" x14ac:dyDescent="0.2">
      <c r="A2547" s="2">
        <v>30</v>
      </c>
      <c r="B2547" s="2" t="s">
        <v>2576</v>
      </c>
      <c r="C2547" s="2" t="s">
        <v>36</v>
      </c>
      <c r="D2547" s="2">
        <v>23.138988999999999</v>
      </c>
      <c r="E2547" s="2">
        <v>121.11071</v>
      </c>
      <c r="F2547">
        <v>2160</v>
      </c>
      <c r="G2547">
        <v>590</v>
      </c>
      <c r="H2547">
        <v>1.0983240999999999</v>
      </c>
      <c r="I2547">
        <v>0.32426131000000002</v>
      </c>
      <c r="J2547">
        <v>6.3075621999999998E-2</v>
      </c>
      <c r="K2547">
        <v>0.2018132</v>
      </c>
      <c r="L2547">
        <v>0.38710787000000002</v>
      </c>
      <c r="M2547">
        <v>3.2921505</v>
      </c>
      <c r="N2547">
        <v>0.96507279000000001</v>
      </c>
      <c r="O2547">
        <v>1</v>
      </c>
      <c r="P2547">
        <v>1</v>
      </c>
      <c r="Q2547">
        <v>0.96507279000000001</v>
      </c>
      <c r="R2547">
        <v>3.1771649000000002</v>
      </c>
      <c r="S2547">
        <v>3.1909469000000001</v>
      </c>
      <c r="T2547">
        <v>23.143813999999999</v>
      </c>
      <c r="U2547">
        <v>962.44200000000001</v>
      </c>
      <c r="V2547">
        <v>786.66423999999995</v>
      </c>
      <c r="W2547">
        <v>23.217421000000002</v>
      </c>
      <c r="X2547">
        <v>872.24811</v>
      </c>
      <c r="Y2547">
        <v>786.89502000000005</v>
      </c>
      <c r="Z2547">
        <v>1.0986712999999999</v>
      </c>
      <c r="AA2547">
        <v>4145.9294</v>
      </c>
      <c r="AB2547">
        <v>1.0942651000000001</v>
      </c>
      <c r="AC2547">
        <v>4129.3023000000003</v>
      </c>
      <c r="AD2547" s="2">
        <v>4144.6190999999999</v>
      </c>
      <c r="AE2547" s="2">
        <v>1460.7844</v>
      </c>
      <c r="AF2547" s="2">
        <f t="shared" si="199"/>
        <v>4.1446190999999999</v>
      </c>
      <c r="AG2547" s="2">
        <f t="shared" si="199"/>
        <v>1.4607844000000001</v>
      </c>
      <c r="AH2547" s="8">
        <v>3145.8798999999999</v>
      </c>
      <c r="AI2547" s="3">
        <f t="shared" si="200"/>
        <v>0.14476601721977297</v>
      </c>
      <c r="AJ2547" s="3">
        <f t="shared" si="201"/>
        <v>5.1023250750539595E-2</v>
      </c>
      <c r="AK2547" s="3">
        <f t="shared" si="203"/>
        <v>0.24127669536628832</v>
      </c>
      <c r="AL2547" s="3">
        <f t="shared" si="202"/>
        <v>8.5038751250899325E-2</v>
      </c>
    </row>
    <row r="2548" spans="1:38" x14ac:dyDescent="0.2">
      <c r="A2548" s="2">
        <v>31</v>
      </c>
      <c r="B2548" s="2" t="s">
        <v>2577</v>
      </c>
      <c r="C2548" s="2" t="s">
        <v>36</v>
      </c>
      <c r="D2548" s="2">
        <v>23.130851</v>
      </c>
      <c r="E2548" s="2">
        <v>121.11835000000001</v>
      </c>
      <c r="F2548">
        <v>2670</v>
      </c>
      <c r="G2548">
        <v>690</v>
      </c>
      <c r="H2548">
        <v>0.82271826999999997</v>
      </c>
      <c r="I2548">
        <v>0.22789501000000001</v>
      </c>
      <c r="J2548">
        <v>5.054293E-2</v>
      </c>
      <c r="K2548">
        <v>0.15176094000000001</v>
      </c>
      <c r="L2548">
        <v>0.27842792</v>
      </c>
      <c r="M2548">
        <v>3.0160629000000001</v>
      </c>
      <c r="N2548">
        <v>0.96894959000000003</v>
      </c>
      <c r="O2548">
        <v>1</v>
      </c>
      <c r="P2548">
        <v>1</v>
      </c>
      <c r="Q2548">
        <v>0.96894959000000003</v>
      </c>
      <c r="R2548">
        <v>2.9224128999999999</v>
      </c>
      <c r="S2548">
        <v>2.9365521000000001</v>
      </c>
      <c r="T2548">
        <v>23.114868000000001</v>
      </c>
      <c r="U2548">
        <v>965.58801000000005</v>
      </c>
      <c r="V2548">
        <v>799.61600999999996</v>
      </c>
      <c r="W2548">
        <v>23.085896000000002</v>
      </c>
      <c r="X2548">
        <v>802.08389</v>
      </c>
      <c r="Y2548">
        <v>799.52562</v>
      </c>
      <c r="Z2548">
        <v>0.82296111999999999</v>
      </c>
      <c r="AA2548">
        <v>3105.5137</v>
      </c>
      <c r="AB2548">
        <v>0.81930292000000005</v>
      </c>
      <c r="AC2548">
        <v>3091.7091</v>
      </c>
      <c r="AD2548" s="2">
        <v>3104.5972000000002</v>
      </c>
      <c r="AE2548" s="2">
        <v>1050.6713999999999</v>
      </c>
      <c r="AF2548" s="2">
        <f t="shared" si="199"/>
        <v>3.1045972000000002</v>
      </c>
      <c r="AG2548" s="2">
        <f t="shared" si="199"/>
        <v>1.0506713999999999</v>
      </c>
      <c r="AH2548" s="8">
        <v>2812</v>
      </c>
      <c r="AI2548" s="3">
        <f t="shared" si="200"/>
        <v>0.19326178610223574</v>
      </c>
      <c r="AJ2548" s="3">
        <f t="shared" si="201"/>
        <v>6.5404501225001604E-2</v>
      </c>
      <c r="AK2548" s="3">
        <f t="shared" si="203"/>
        <v>0.32210297683705957</v>
      </c>
      <c r="AL2548" s="3">
        <f t="shared" si="202"/>
        <v>0.10900750204166934</v>
      </c>
    </row>
    <row r="2549" spans="1:38" x14ac:dyDescent="0.2">
      <c r="A2549" s="2">
        <v>32</v>
      </c>
      <c r="B2549" s="2" t="s">
        <v>2578</v>
      </c>
      <c r="C2549" s="2" t="s">
        <v>36</v>
      </c>
      <c r="D2549" s="2">
        <v>22.899819000000001</v>
      </c>
      <c r="E2549" s="2">
        <v>121.07998000000001</v>
      </c>
      <c r="F2549">
        <v>3700</v>
      </c>
      <c r="G2549">
        <v>550</v>
      </c>
      <c r="H2549">
        <v>0.48028195000000001</v>
      </c>
      <c r="I2549">
        <v>7.3048697999999995E-2</v>
      </c>
      <c r="J2549">
        <v>3.5430053000000003E-2</v>
      </c>
      <c r="K2549">
        <v>8.9656948E-2</v>
      </c>
      <c r="L2549">
        <v>0.12095358</v>
      </c>
      <c r="M2549">
        <v>2.3957290000000002</v>
      </c>
      <c r="N2549">
        <v>0.96958641000000001</v>
      </c>
      <c r="O2549">
        <v>1</v>
      </c>
      <c r="P2549">
        <v>1</v>
      </c>
      <c r="Q2549">
        <v>0.96958641000000001</v>
      </c>
      <c r="R2549">
        <v>2.3228662999999998</v>
      </c>
      <c r="S2549">
        <v>2.3296988999999999</v>
      </c>
      <c r="T2549">
        <v>22.90222</v>
      </c>
      <c r="U2549">
        <v>994.36485000000005</v>
      </c>
      <c r="V2549">
        <v>833.00005999999996</v>
      </c>
      <c r="W2549">
        <v>22.913674</v>
      </c>
      <c r="X2549">
        <v>843.63693999999998</v>
      </c>
      <c r="Y2549">
        <v>833.03589999999997</v>
      </c>
      <c r="Z2549">
        <v>0.48043401000000002</v>
      </c>
      <c r="AA2549">
        <v>1812.9585</v>
      </c>
      <c r="AB2549">
        <v>0.47915688000000001</v>
      </c>
      <c r="AC2549">
        <v>1808.1392000000001</v>
      </c>
      <c r="AD2549" s="2">
        <v>1812.3847000000001</v>
      </c>
      <c r="AE2549" s="2">
        <v>456.42860999999999</v>
      </c>
      <c r="AF2549" s="2">
        <f t="shared" si="199"/>
        <v>1.8123847</v>
      </c>
      <c r="AG2549" s="2">
        <f t="shared" si="199"/>
        <v>0.45642861000000001</v>
      </c>
      <c r="AH2549" s="8">
        <v>2988</v>
      </c>
      <c r="AI2549" s="3">
        <f t="shared" si="200"/>
        <v>0.33105554245740432</v>
      </c>
      <c r="AJ2549" s="3">
        <f t="shared" si="201"/>
        <v>8.3372598034307521E-2</v>
      </c>
      <c r="AK2549" s="3">
        <f t="shared" si="203"/>
        <v>0.55175923742900723</v>
      </c>
      <c r="AL2549" s="3">
        <f t="shared" si="202"/>
        <v>0.13895433005717922</v>
      </c>
    </row>
    <row r="2550" spans="1:38" x14ac:dyDescent="0.2">
      <c r="A2550" s="2">
        <v>33</v>
      </c>
      <c r="B2550" s="2" t="s">
        <v>2579</v>
      </c>
      <c r="C2550" s="2" t="s">
        <v>36</v>
      </c>
      <c r="D2550" s="2">
        <v>22.899819000000001</v>
      </c>
      <c r="E2550" s="2">
        <v>121.07998000000001</v>
      </c>
      <c r="F2550">
        <v>2830</v>
      </c>
      <c r="G2550">
        <v>710</v>
      </c>
      <c r="H2550">
        <v>0.62801596000000004</v>
      </c>
      <c r="I2550">
        <v>0.16821658</v>
      </c>
      <c r="J2550">
        <v>4.6356504E-2</v>
      </c>
      <c r="K2550">
        <v>0.11721943999999999</v>
      </c>
      <c r="L2550">
        <v>0.21020499000000001</v>
      </c>
      <c r="M2550">
        <v>2.3957290000000002</v>
      </c>
      <c r="N2550">
        <v>0.96958641000000001</v>
      </c>
      <c r="O2550">
        <v>1</v>
      </c>
      <c r="P2550">
        <v>1</v>
      </c>
      <c r="Q2550">
        <v>0.96958641000000001</v>
      </c>
      <c r="R2550">
        <v>2.3228662999999998</v>
      </c>
      <c r="S2550">
        <v>2.3296988999999999</v>
      </c>
      <c r="T2550">
        <v>22.90222</v>
      </c>
      <c r="U2550">
        <v>994.36485000000005</v>
      </c>
      <c r="V2550">
        <v>833.00005999999996</v>
      </c>
      <c r="W2550">
        <v>22.913674</v>
      </c>
      <c r="X2550">
        <v>843.63693999999998</v>
      </c>
      <c r="Y2550">
        <v>833.03589999999997</v>
      </c>
      <c r="Z2550">
        <v>0.62821494</v>
      </c>
      <c r="AA2550">
        <v>2370.6224000000002</v>
      </c>
      <c r="AB2550">
        <v>0.62654533999999995</v>
      </c>
      <c r="AC2550">
        <v>2364.3220000000001</v>
      </c>
      <c r="AD2550" s="2">
        <v>2369.8715999999999</v>
      </c>
      <c r="AE2550" s="2">
        <v>793.22637999999995</v>
      </c>
      <c r="AF2550" s="2">
        <f t="shared" si="199"/>
        <v>2.3698715999999997</v>
      </c>
      <c r="AG2550" s="2">
        <f t="shared" si="199"/>
        <v>0.7932263799999999</v>
      </c>
      <c r="AH2550" s="8">
        <v>2988</v>
      </c>
      <c r="AI2550" s="3">
        <f t="shared" si="200"/>
        <v>0.25317827345582772</v>
      </c>
      <c r="AJ2550" s="3">
        <f t="shared" si="201"/>
        <v>8.4742011064234998E-2</v>
      </c>
      <c r="AK2550" s="3">
        <f t="shared" si="203"/>
        <v>0.42196378909304622</v>
      </c>
      <c r="AL2550" s="3">
        <f t="shared" si="202"/>
        <v>0.14123668510705834</v>
      </c>
    </row>
    <row r="2551" spans="1:38" x14ac:dyDescent="0.2">
      <c r="A2551" s="2">
        <v>34</v>
      </c>
      <c r="B2551" s="2" t="s">
        <v>2580</v>
      </c>
      <c r="C2551" s="2" t="s">
        <v>36</v>
      </c>
      <c r="D2551" s="2">
        <v>22.866502000000001</v>
      </c>
      <c r="E2551" s="2">
        <v>121.04082</v>
      </c>
      <c r="F2551">
        <v>2730</v>
      </c>
      <c r="G2551">
        <v>580</v>
      </c>
      <c r="H2551">
        <v>0.6738828</v>
      </c>
      <c r="I2551">
        <v>0.14999744000000001</v>
      </c>
      <c r="J2551">
        <v>4.8334241E-2</v>
      </c>
      <c r="K2551">
        <v>0.12552936000000001</v>
      </c>
      <c r="L2551">
        <v>0.20147717000000001</v>
      </c>
      <c r="M2551">
        <v>2.4882567</v>
      </c>
      <c r="N2551">
        <v>0.96933241999999997</v>
      </c>
      <c r="O2551">
        <v>1</v>
      </c>
      <c r="P2551">
        <v>1</v>
      </c>
      <c r="Q2551">
        <v>0.96933241999999997</v>
      </c>
      <c r="R2551">
        <v>2.4119478999999999</v>
      </c>
      <c r="S2551">
        <v>2.4198210000000002</v>
      </c>
      <c r="T2551">
        <v>22.866007</v>
      </c>
      <c r="U2551">
        <v>982.09996999999998</v>
      </c>
      <c r="V2551">
        <v>827.30344000000002</v>
      </c>
      <c r="W2551">
        <v>22.913481000000001</v>
      </c>
      <c r="X2551">
        <v>865.92106999999999</v>
      </c>
      <c r="Y2551">
        <v>827.45180000000005</v>
      </c>
      <c r="Z2551">
        <v>0.67406286999999998</v>
      </c>
      <c r="AA2551">
        <v>2543.6334999999999</v>
      </c>
      <c r="AB2551">
        <v>0.67206891999999996</v>
      </c>
      <c r="AC2551">
        <v>2536.1091000000001</v>
      </c>
      <c r="AD2551" s="2">
        <v>2542.9540000000002</v>
      </c>
      <c r="AE2551" s="2">
        <v>760.29121999999995</v>
      </c>
      <c r="AF2551" s="2">
        <f t="shared" si="199"/>
        <v>2.5429540000000004</v>
      </c>
      <c r="AG2551" s="2">
        <f t="shared" si="199"/>
        <v>0.76029121999999993</v>
      </c>
      <c r="AH2551" s="8">
        <v>2881</v>
      </c>
      <c r="AI2551" s="3">
        <f t="shared" si="200"/>
        <v>0.23594606902051707</v>
      </c>
      <c r="AJ2551" s="3">
        <f t="shared" si="201"/>
        <v>7.0543047443962059E-2</v>
      </c>
      <c r="AK2551" s="3">
        <f t="shared" si="203"/>
        <v>0.39324344836752845</v>
      </c>
      <c r="AL2551" s="3">
        <f t="shared" si="202"/>
        <v>0.11757174573993678</v>
      </c>
    </row>
    <row r="2552" spans="1:38" x14ac:dyDescent="0.2">
      <c r="A2552" s="2">
        <v>0</v>
      </c>
      <c r="B2552" s="2" t="s">
        <v>2581</v>
      </c>
      <c r="C2552" s="2" t="s">
        <v>36</v>
      </c>
      <c r="D2552" s="2">
        <v>39.960037999999997</v>
      </c>
      <c r="E2552" s="2">
        <v>-105.40272</v>
      </c>
      <c r="F2552">
        <v>748000</v>
      </c>
      <c r="G2552">
        <v>17000</v>
      </c>
      <c r="H2552">
        <v>5.8271310999999998E-3</v>
      </c>
      <c r="I2552">
        <v>1.3539109E-4</v>
      </c>
      <c r="J2552">
        <v>1.6181099E-4</v>
      </c>
      <c r="K2552">
        <v>1.0675020999999999E-3</v>
      </c>
      <c r="L2552">
        <v>1.0881517999999999E-3</v>
      </c>
      <c r="M2552">
        <v>6.2325505000000003</v>
      </c>
      <c r="N2552">
        <v>0.99849586000000001</v>
      </c>
      <c r="O2552">
        <v>1</v>
      </c>
      <c r="P2552">
        <v>1</v>
      </c>
      <c r="Q2552">
        <v>0.99849586000000001</v>
      </c>
      <c r="R2552">
        <v>6.2231759000000002</v>
      </c>
      <c r="S2552">
        <v>6.2233042999999997</v>
      </c>
      <c r="T2552">
        <v>39.960833999999998</v>
      </c>
      <c r="U2552">
        <v>764.26226999999994</v>
      </c>
      <c r="V2552">
        <v>748.46678999999995</v>
      </c>
      <c r="W2552">
        <v>39.962367999999998</v>
      </c>
      <c r="X2552">
        <v>754.49081000000001</v>
      </c>
      <c r="Y2552">
        <v>748.47171000000003</v>
      </c>
      <c r="Z2552">
        <v>5.8271392999999999E-3</v>
      </c>
      <c r="AA2552">
        <v>21.989204999999998</v>
      </c>
      <c r="AB2552">
        <v>5.8270201000000001E-3</v>
      </c>
      <c r="AC2552">
        <v>21.988755000000001</v>
      </c>
      <c r="AD2552" s="2">
        <v>21.989173999999998</v>
      </c>
      <c r="AE2552" s="2">
        <v>4.1062329999999996</v>
      </c>
      <c r="AF2552" s="2">
        <f t="shared" si="199"/>
        <v>2.1989173999999997E-2</v>
      </c>
      <c r="AG2552" s="2">
        <f t="shared" si="199"/>
        <v>4.1062329999999999E-3</v>
      </c>
      <c r="AH2552" s="8">
        <v>336.96654999999998</v>
      </c>
      <c r="AI2552" s="3">
        <f t="shared" si="200"/>
        <v>27.286154541321107</v>
      </c>
      <c r="AJ2552" s="3">
        <f t="shared" si="201"/>
        <v>5.0953850390502433</v>
      </c>
      <c r="AK2552" s="3">
        <f t="shared" si="203"/>
        <v>45.476924235535179</v>
      </c>
      <c r="AL2552" s="3">
        <f t="shared" si="202"/>
        <v>8.4923083984170713</v>
      </c>
    </row>
    <row r="2553" spans="1:38" x14ac:dyDescent="0.2">
      <c r="A2553" s="2">
        <v>1</v>
      </c>
      <c r="B2553" s="2" t="s">
        <v>2582</v>
      </c>
      <c r="C2553" s="2" t="s">
        <v>36</v>
      </c>
      <c r="D2553" s="2">
        <v>39.991737999999998</v>
      </c>
      <c r="E2553" s="2">
        <v>-105.38099</v>
      </c>
      <c r="F2553">
        <v>477000</v>
      </c>
      <c r="G2553">
        <v>21000</v>
      </c>
      <c r="H2553">
        <v>8.9103088000000007E-3</v>
      </c>
      <c r="I2553">
        <v>3.9912147999999998E-4</v>
      </c>
      <c r="J2553">
        <v>2.6951971E-4</v>
      </c>
      <c r="K2553">
        <v>1.6249088000000001E-3</v>
      </c>
      <c r="L2553">
        <v>1.6947766E-3</v>
      </c>
      <c r="M2553">
        <v>6.0493008000000001</v>
      </c>
      <c r="N2553">
        <v>0.99414272999999997</v>
      </c>
      <c r="O2553">
        <v>1</v>
      </c>
      <c r="P2553">
        <v>1</v>
      </c>
      <c r="Q2553">
        <v>0.99414272999999997</v>
      </c>
      <c r="R2553">
        <v>6.0138683999999998</v>
      </c>
      <c r="S2553">
        <v>6.0154395000000003</v>
      </c>
      <c r="T2553">
        <v>39.990112000000003</v>
      </c>
      <c r="U2553">
        <v>776.80786000000001</v>
      </c>
      <c r="V2553">
        <v>752.91318999999999</v>
      </c>
      <c r="W2553">
        <v>39.985225999999997</v>
      </c>
      <c r="X2553">
        <v>757.08925999999997</v>
      </c>
      <c r="Y2553">
        <v>752.89760000000001</v>
      </c>
      <c r="Z2553">
        <v>8.9103367999999999E-3</v>
      </c>
      <c r="AA2553">
        <v>33.623911999999997</v>
      </c>
      <c r="AB2553">
        <v>8.9080524999999994E-3</v>
      </c>
      <c r="AC2553">
        <v>33.615291999999997</v>
      </c>
      <c r="AD2553" s="2">
        <v>33.623806999999999</v>
      </c>
      <c r="AE2553" s="2">
        <v>6.3953832000000004</v>
      </c>
      <c r="AF2553" s="2">
        <f t="shared" si="199"/>
        <v>3.3623806999999999E-2</v>
      </c>
      <c r="AG2553" s="2">
        <f t="shared" si="199"/>
        <v>6.3953832000000002E-3</v>
      </c>
      <c r="AH2553" s="8">
        <v>373</v>
      </c>
      <c r="AI2553" s="3">
        <f t="shared" si="200"/>
        <v>17.844499285878008</v>
      </c>
      <c r="AJ2553" s="3">
        <f t="shared" si="201"/>
        <v>3.3940954676939534</v>
      </c>
      <c r="AK2553" s="3">
        <f t="shared" si="203"/>
        <v>29.740832143130017</v>
      </c>
      <c r="AL2553" s="3">
        <f t="shared" si="202"/>
        <v>5.6568257794899228</v>
      </c>
    </row>
    <row r="2554" spans="1:38" x14ac:dyDescent="0.2">
      <c r="A2554" s="2">
        <v>2</v>
      </c>
      <c r="B2554" s="2" t="s">
        <v>2583</v>
      </c>
      <c r="C2554" s="2" t="s">
        <v>36</v>
      </c>
      <c r="D2554" s="2">
        <v>40.010651000000003</v>
      </c>
      <c r="E2554" s="2">
        <v>-105.30937</v>
      </c>
      <c r="F2554">
        <v>255000</v>
      </c>
      <c r="G2554">
        <v>10000</v>
      </c>
      <c r="H2554">
        <v>1.1543052999999999E-2</v>
      </c>
      <c r="I2554">
        <v>4.6003481999999998E-4</v>
      </c>
      <c r="J2554">
        <v>4.9382994000000003E-4</v>
      </c>
      <c r="K2554">
        <v>2.1300379999999999E-3</v>
      </c>
      <c r="L2554">
        <v>2.2344041000000002E-3</v>
      </c>
      <c r="M2554">
        <v>4.2292496999999996</v>
      </c>
      <c r="N2554">
        <v>0.96482590999999995</v>
      </c>
      <c r="O2554">
        <v>1</v>
      </c>
      <c r="P2554">
        <v>1</v>
      </c>
      <c r="Q2554">
        <v>0.96482590999999995</v>
      </c>
      <c r="R2554">
        <v>4.0804897000000002</v>
      </c>
      <c r="S2554">
        <v>4.0848062000000001</v>
      </c>
      <c r="T2554">
        <v>40.010604000000001</v>
      </c>
      <c r="U2554">
        <v>823.27410999999995</v>
      </c>
      <c r="V2554">
        <v>804.60410999999999</v>
      </c>
      <c r="W2554">
        <v>40.008166000000003</v>
      </c>
      <c r="X2554">
        <v>803.78134999999997</v>
      </c>
      <c r="Y2554">
        <v>804.59799999999996</v>
      </c>
      <c r="Z2554">
        <v>1.1543136000000001E-2</v>
      </c>
      <c r="AA2554">
        <v>43.559002</v>
      </c>
      <c r="AB2554">
        <v>1.1531371E-2</v>
      </c>
      <c r="AC2554">
        <v>43.514606000000001</v>
      </c>
      <c r="AD2554" s="2">
        <v>43.558689999999999</v>
      </c>
      <c r="AE2554" s="2">
        <v>8.4317136000000001</v>
      </c>
      <c r="AF2554" s="2">
        <f t="shared" si="199"/>
        <v>4.3558689999999997E-2</v>
      </c>
      <c r="AG2554" s="2">
        <f t="shared" si="199"/>
        <v>8.4317135999999997E-3</v>
      </c>
      <c r="AH2554" s="8">
        <v>301</v>
      </c>
      <c r="AI2554" s="3">
        <f t="shared" si="200"/>
        <v>13.77451893066573</v>
      </c>
      <c r="AJ2554" s="3">
        <f t="shared" si="201"/>
        <v>2.666351963320102</v>
      </c>
      <c r="AK2554" s="3">
        <f t="shared" si="203"/>
        <v>22.95753155110955</v>
      </c>
      <c r="AL2554" s="3">
        <f t="shared" si="202"/>
        <v>4.4439199388668369</v>
      </c>
    </row>
    <row r="2555" spans="1:38" x14ac:dyDescent="0.2">
      <c r="A2555" s="2">
        <v>3</v>
      </c>
      <c r="B2555" s="2" t="s">
        <v>2584</v>
      </c>
      <c r="C2555" s="2" t="s">
        <v>36</v>
      </c>
      <c r="D2555" s="2">
        <v>40.004012000000003</v>
      </c>
      <c r="E2555" s="2">
        <v>-105.33574</v>
      </c>
      <c r="F2555">
        <v>279000</v>
      </c>
      <c r="G2555">
        <v>11000</v>
      </c>
      <c r="H2555">
        <v>1.2403002999999999E-2</v>
      </c>
      <c r="I2555">
        <v>4.9602423999999998E-4</v>
      </c>
      <c r="J2555">
        <v>4.6511456999999998E-4</v>
      </c>
      <c r="K2555">
        <v>2.2713519999999999E-3</v>
      </c>
      <c r="L2555">
        <v>2.3709516999999999E-3</v>
      </c>
      <c r="M2555">
        <v>4.8554249</v>
      </c>
      <c r="N2555">
        <v>0.99573312000000003</v>
      </c>
      <c r="O2555">
        <v>1</v>
      </c>
      <c r="P2555">
        <v>1</v>
      </c>
      <c r="Q2555">
        <v>0.99573312000000003</v>
      </c>
      <c r="R2555">
        <v>4.8347074000000001</v>
      </c>
      <c r="S2555">
        <v>4.8349551000000002</v>
      </c>
      <c r="T2555">
        <v>39.998365</v>
      </c>
      <c r="U2555">
        <v>793.50798999999995</v>
      </c>
      <c r="V2555">
        <v>784.76976000000002</v>
      </c>
      <c r="W2555">
        <v>39.995935000000003</v>
      </c>
      <c r="X2555">
        <v>784.38828000000001</v>
      </c>
      <c r="Y2555">
        <v>784.76226999999994</v>
      </c>
      <c r="Z2555">
        <v>1.2403012999999999E-2</v>
      </c>
      <c r="AA2555">
        <v>46.803823000000001</v>
      </c>
      <c r="AB2555">
        <v>1.2402397000000001E-2</v>
      </c>
      <c r="AC2555">
        <v>46.801498000000002</v>
      </c>
      <c r="AD2555" s="2">
        <v>46.803784999999998</v>
      </c>
      <c r="AE2555" s="2">
        <v>8.9469873999999994</v>
      </c>
      <c r="AF2555" s="2">
        <f t="shared" si="199"/>
        <v>4.6803785000000001E-2</v>
      </c>
      <c r="AG2555" s="2">
        <f t="shared" si="199"/>
        <v>8.9469874000000001E-3</v>
      </c>
      <c r="AH2555" s="8">
        <v>140</v>
      </c>
      <c r="AI2555" s="3">
        <f t="shared" si="200"/>
        <v>12.819476031692737</v>
      </c>
      <c r="AJ2555" s="3">
        <f t="shared" si="201"/>
        <v>2.4505644261496569</v>
      </c>
      <c r="AK2555" s="3">
        <f t="shared" si="203"/>
        <v>21.365793386154561</v>
      </c>
      <c r="AL2555" s="3">
        <f t="shared" si="202"/>
        <v>4.0842740435827611</v>
      </c>
    </row>
    <row r="2556" spans="1:38" x14ac:dyDescent="0.2">
      <c r="A2556" s="2">
        <v>4</v>
      </c>
      <c r="B2556" s="2" t="s">
        <v>2585</v>
      </c>
      <c r="C2556" s="2" t="s">
        <v>36</v>
      </c>
      <c r="D2556" s="2">
        <v>40.004024000000001</v>
      </c>
      <c r="E2556" s="2">
        <v>-105.36583</v>
      </c>
      <c r="F2556">
        <v>293000</v>
      </c>
      <c r="G2556">
        <v>10000</v>
      </c>
      <c r="H2556">
        <v>1.1580843E-2</v>
      </c>
      <c r="I2556">
        <v>4.0112261999999997E-4</v>
      </c>
      <c r="J2556">
        <v>4.3844738000000001E-4</v>
      </c>
      <c r="K2556">
        <v>2.1238652E-3</v>
      </c>
      <c r="L2556">
        <v>2.2054339E-3</v>
      </c>
      <c r="M2556">
        <v>4.8369986999999997</v>
      </c>
      <c r="N2556">
        <v>0.97969075999999999</v>
      </c>
      <c r="O2556">
        <v>1</v>
      </c>
      <c r="P2556">
        <v>1</v>
      </c>
      <c r="Q2556">
        <v>0.97969075999999999</v>
      </c>
      <c r="R2556">
        <v>4.7387629000000002</v>
      </c>
      <c r="S2556">
        <v>4.7412590000000003</v>
      </c>
      <c r="T2556">
        <v>40.004761999999999</v>
      </c>
      <c r="U2556">
        <v>802.91684999999995</v>
      </c>
      <c r="V2556">
        <v>785.33439999999996</v>
      </c>
      <c r="W2556">
        <v>40.007190999999999</v>
      </c>
      <c r="X2556">
        <v>790.59226000000001</v>
      </c>
      <c r="Y2556">
        <v>785.34076000000005</v>
      </c>
      <c r="Z2556">
        <v>1.1580900999999999E-2</v>
      </c>
      <c r="AA2556">
        <v>43.701512999999998</v>
      </c>
      <c r="AB2556">
        <v>1.1574988E-2</v>
      </c>
      <c r="AC2556">
        <v>43.679200000000002</v>
      </c>
      <c r="AD2556" s="2">
        <v>43.701295999999999</v>
      </c>
      <c r="AE2556" s="2">
        <v>8.3223921000000001</v>
      </c>
      <c r="AF2556" s="2">
        <f t="shared" si="199"/>
        <v>4.3701296000000001E-2</v>
      </c>
      <c r="AG2556" s="2">
        <f t="shared" si="199"/>
        <v>8.3223920999999992E-3</v>
      </c>
      <c r="AH2556" s="8">
        <v>282</v>
      </c>
      <c r="AI2556" s="3">
        <f t="shared" si="200"/>
        <v>13.729569942273566</v>
      </c>
      <c r="AJ2556" s="3">
        <f t="shared" si="201"/>
        <v>2.6146333148558107</v>
      </c>
      <c r="AK2556" s="3">
        <f t="shared" si="203"/>
        <v>22.882616570455944</v>
      </c>
      <c r="AL2556" s="3">
        <f t="shared" si="202"/>
        <v>4.3577221914263511</v>
      </c>
    </row>
    <row r="2557" spans="1:38" x14ac:dyDescent="0.2">
      <c r="A2557" s="2">
        <v>5</v>
      </c>
      <c r="B2557" s="2" t="s">
        <v>2586</v>
      </c>
      <c r="C2557" s="2" t="s">
        <v>36</v>
      </c>
      <c r="D2557" s="2">
        <v>39.981250000000003</v>
      </c>
      <c r="E2557" s="2">
        <v>-105.44625000000001</v>
      </c>
      <c r="F2557">
        <v>464000</v>
      </c>
      <c r="G2557">
        <v>13000</v>
      </c>
      <c r="H2557">
        <v>1.0014987E-2</v>
      </c>
      <c r="I2557">
        <v>2.8460661999999998E-4</v>
      </c>
      <c r="J2557">
        <v>2.8478222999999997E-4</v>
      </c>
      <c r="K2557">
        <v>1.8187799000000001E-3</v>
      </c>
      <c r="L2557">
        <v>1.8628103E-3</v>
      </c>
      <c r="M2557">
        <v>6.5987019</v>
      </c>
      <c r="N2557">
        <v>0.99790741999999999</v>
      </c>
      <c r="O2557">
        <v>1</v>
      </c>
      <c r="P2557">
        <v>1</v>
      </c>
      <c r="Q2557">
        <v>0.99790741999999999</v>
      </c>
      <c r="R2557">
        <v>6.5848937000000003</v>
      </c>
      <c r="S2557">
        <v>6.5852038999999998</v>
      </c>
      <c r="T2557">
        <v>39.973660000000002</v>
      </c>
      <c r="U2557">
        <v>749.63780999999994</v>
      </c>
      <c r="V2557">
        <v>740.15880000000004</v>
      </c>
      <c r="W2557">
        <v>39.970413000000001</v>
      </c>
      <c r="X2557">
        <v>742.4076</v>
      </c>
      <c r="Y2557">
        <v>740.14829999999995</v>
      </c>
      <c r="Z2557">
        <v>1.0014991000000001E-2</v>
      </c>
      <c r="AA2557">
        <v>37.792419000000002</v>
      </c>
      <c r="AB2557">
        <v>1.0014528E-2</v>
      </c>
      <c r="AC2557">
        <v>37.790671000000003</v>
      </c>
      <c r="AD2557" s="2">
        <v>37.792405000000002</v>
      </c>
      <c r="AE2557" s="2">
        <v>7.0294729</v>
      </c>
      <c r="AF2557" s="2">
        <f t="shared" si="199"/>
        <v>3.7792405000000001E-2</v>
      </c>
      <c r="AG2557" s="2">
        <f t="shared" si="199"/>
        <v>7.0294729E-3</v>
      </c>
      <c r="AH2557" s="8">
        <v>131</v>
      </c>
      <c r="AI2557" s="3">
        <f t="shared" si="200"/>
        <v>15.876205814369316</v>
      </c>
      <c r="AJ2557" s="3">
        <f t="shared" si="201"/>
        <v>2.953010228561308</v>
      </c>
      <c r="AK2557" s="3">
        <f t="shared" si="203"/>
        <v>26.460343023948859</v>
      </c>
      <c r="AL2557" s="3">
        <f t="shared" si="202"/>
        <v>4.9216837142688474</v>
      </c>
    </row>
    <row r="2558" spans="1:38" x14ac:dyDescent="0.2">
      <c r="A2558" s="2">
        <v>6</v>
      </c>
      <c r="B2558" s="2" t="s">
        <v>2587</v>
      </c>
      <c r="C2558" s="2" t="s">
        <v>36</v>
      </c>
      <c r="D2558" s="2">
        <v>39.965423000000001</v>
      </c>
      <c r="E2558" s="2">
        <v>-105.47675</v>
      </c>
      <c r="F2558">
        <v>720000</v>
      </c>
      <c r="G2558">
        <v>40000</v>
      </c>
      <c r="H2558">
        <v>6.5056211000000001E-3</v>
      </c>
      <c r="I2558">
        <v>3.6958008E-4</v>
      </c>
      <c r="J2558">
        <v>1.7305787999999999E-4</v>
      </c>
      <c r="K2558">
        <v>1.1871379000000001E-3</v>
      </c>
      <c r="L2558">
        <v>1.2553225999999999E-3</v>
      </c>
      <c r="M2558">
        <v>6.6920884000000003</v>
      </c>
      <c r="N2558">
        <v>0.99922312999999996</v>
      </c>
      <c r="O2558">
        <v>1</v>
      </c>
      <c r="P2558">
        <v>1</v>
      </c>
      <c r="Q2558">
        <v>0.99922312999999996</v>
      </c>
      <c r="R2558">
        <v>6.6868895999999998</v>
      </c>
      <c r="S2558">
        <v>6.6869069000000003</v>
      </c>
      <c r="T2558">
        <v>39.960585999999999</v>
      </c>
      <c r="U2558">
        <v>746.95713999999998</v>
      </c>
      <c r="V2558">
        <v>738.05655000000002</v>
      </c>
      <c r="W2558">
        <v>39.953291999999998</v>
      </c>
      <c r="X2558">
        <v>741.40851999999995</v>
      </c>
      <c r="Y2558">
        <v>738.03292999999996</v>
      </c>
      <c r="Z2558">
        <v>6.5056224999999997E-3</v>
      </c>
      <c r="AA2558">
        <v>24.549519</v>
      </c>
      <c r="AB2558">
        <v>6.5056057999999996E-3</v>
      </c>
      <c r="AC2558">
        <v>24.549455999999999</v>
      </c>
      <c r="AD2558" s="2">
        <v>24.549513999999999</v>
      </c>
      <c r="AE2558" s="2">
        <v>4.7370666000000003</v>
      </c>
      <c r="AF2558" s="2">
        <f t="shared" si="199"/>
        <v>2.4549513999999998E-2</v>
      </c>
      <c r="AG2558" s="2">
        <f t="shared" si="199"/>
        <v>4.7370666000000001E-3</v>
      </c>
      <c r="AH2558" s="8">
        <v>157</v>
      </c>
      <c r="AI2558" s="3">
        <f t="shared" si="200"/>
        <v>24.44040236397348</v>
      </c>
      <c r="AJ2558" s="3">
        <f t="shared" si="201"/>
        <v>4.7160124525862237</v>
      </c>
      <c r="AK2558" s="3">
        <f t="shared" si="203"/>
        <v>40.734003939955798</v>
      </c>
      <c r="AL2558" s="3">
        <f t="shared" si="202"/>
        <v>7.8600207543103719</v>
      </c>
    </row>
    <row r="2559" spans="1:38" x14ac:dyDescent="0.2">
      <c r="A2559" s="2">
        <v>7</v>
      </c>
      <c r="B2559" s="2" t="s">
        <v>2588</v>
      </c>
      <c r="C2559" s="2" t="s">
        <v>36</v>
      </c>
      <c r="D2559" s="2">
        <v>40.014935000000001</v>
      </c>
      <c r="E2559" s="2">
        <v>-105.47394</v>
      </c>
      <c r="F2559">
        <v>1200000</v>
      </c>
      <c r="G2559">
        <v>60000</v>
      </c>
      <c r="H2559">
        <v>3.9936829E-3</v>
      </c>
      <c r="I2559">
        <v>2.0592422E-4</v>
      </c>
      <c r="J2559" s="1">
        <v>9.510221E-5</v>
      </c>
      <c r="K2559">
        <v>7.3387897000000001E-4</v>
      </c>
      <c r="L2559">
        <v>7.6813250999999995E-4</v>
      </c>
      <c r="M2559">
        <v>6.9324608999999997</v>
      </c>
      <c r="N2559">
        <v>0.99903865000000003</v>
      </c>
      <c r="O2559">
        <v>1</v>
      </c>
      <c r="P2559">
        <v>1</v>
      </c>
      <c r="Q2559">
        <v>0.99903865000000003</v>
      </c>
      <c r="R2559">
        <v>6.9257964000000003</v>
      </c>
      <c r="S2559">
        <v>6.9258834</v>
      </c>
      <c r="T2559">
        <v>40.018152000000001</v>
      </c>
      <c r="U2559">
        <v>741.00151000000005</v>
      </c>
      <c r="V2559">
        <v>733.05637000000002</v>
      </c>
      <c r="W2559">
        <v>40.021383</v>
      </c>
      <c r="X2559">
        <v>737.13451999999995</v>
      </c>
      <c r="Y2559">
        <v>733.06574999999998</v>
      </c>
      <c r="Z2559">
        <v>3.9936835999999998E-3</v>
      </c>
      <c r="AA2559">
        <v>15.070504</v>
      </c>
      <c r="AB2559">
        <v>3.9936332E-3</v>
      </c>
      <c r="AC2559">
        <v>15.070314</v>
      </c>
      <c r="AD2559" s="2">
        <v>15.070501</v>
      </c>
      <c r="AE2559" s="2">
        <v>2.8986131999999998</v>
      </c>
      <c r="AF2559" s="2">
        <f t="shared" si="199"/>
        <v>1.5070501E-2</v>
      </c>
      <c r="AG2559" s="2">
        <f t="shared" si="199"/>
        <v>2.8986131999999996E-3</v>
      </c>
      <c r="AH2559" s="8">
        <v>112</v>
      </c>
      <c r="AI2559" s="3">
        <f t="shared" si="200"/>
        <v>39.812876824731973</v>
      </c>
      <c r="AJ2559" s="3">
        <f t="shared" si="201"/>
        <v>7.6574846645205863</v>
      </c>
      <c r="AK2559" s="3">
        <f t="shared" si="203"/>
        <v>66.354794707886612</v>
      </c>
      <c r="AL2559" s="3">
        <f t="shared" si="202"/>
        <v>12.762474440867644</v>
      </c>
    </row>
    <row r="2560" spans="1:38" x14ac:dyDescent="0.2">
      <c r="A2560" s="2">
        <v>8</v>
      </c>
      <c r="B2560" s="2" t="s">
        <v>2589</v>
      </c>
      <c r="C2560" s="2" t="s">
        <v>36</v>
      </c>
      <c r="D2560" s="2">
        <v>40.012537000000002</v>
      </c>
      <c r="E2560" s="2">
        <v>-105.46021</v>
      </c>
      <c r="F2560">
        <v>639000</v>
      </c>
      <c r="G2560">
        <v>19000</v>
      </c>
      <c r="H2560">
        <v>7.3586941000000003E-3</v>
      </c>
      <c r="I2560">
        <v>2.2282637000000001E-4</v>
      </c>
      <c r="J2560">
        <v>1.9882942000000001E-4</v>
      </c>
      <c r="K2560">
        <v>1.3405053E-3</v>
      </c>
      <c r="L2560">
        <v>1.3733678E-3</v>
      </c>
      <c r="M2560">
        <v>6.7132404000000001</v>
      </c>
      <c r="N2560">
        <v>0.99769498000000001</v>
      </c>
      <c r="O2560">
        <v>1</v>
      </c>
      <c r="P2560">
        <v>1</v>
      </c>
      <c r="Q2560">
        <v>0.99769498000000001</v>
      </c>
      <c r="R2560">
        <v>6.6977662000000002</v>
      </c>
      <c r="S2560">
        <v>6.6982090999999997</v>
      </c>
      <c r="T2560">
        <v>40.011721000000001</v>
      </c>
      <c r="U2560">
        <v>754.09874000000002</v>
      </c>
      <c r="V2560">
        <v>737.75509999999997</v>
      </c>
      <c r="W2560">
        <v>40.016525999999999</v>
      </c>
      <c r="X2560">
        <v>741.37222999999994</v>
      </c>
      <c r="Y2560">
        <v>737.76895000000002</v>
      </c>
      <c r="Z2560">
        <v>7.3587028000000002E-3</v>
      </c>
      <c r="AA2560">
        <v>27.768689999999999</v>
      </c>
      <c r="AB2560">
        <v>7.3582220999999998E-3</v>
      </c>
      <c r="AC2560">
        <v>27.766876</v>
      </c>
      <c r="AD2560" s="2">
        <v>27.768657000000001</v>
      </c>
      <c r="AE2560" s="2">
        <v>5.1825200000000002</v>
      </c>
      <c r="AF2560" s="2">
        <f t="shared" si="199"/>
        <v>2.7768657000000002E-2</v>
      </c>
      <c r="AG2560" s="2">
        <f t="shared" si="199"/>
        <v>5.1825200000000004E-3</v>
      </c>
      <c r="AH2560" s="8">
        <v>254</v>
      </c>
      <c r="AI2560" s="3">
        <f t="shared" si="200"/>
        <v>21.607094646312927</v>
      </c>
      <c r="AJ2560" s="3">
        <f t="shared" si="201"/>
        <v>4.0325752933031538</v>
      </c>
      <c r="AK2560" s="3">
        <f t="shared" si="203"/>
        <v>36.011824410521541</v>
      </c>
      <c r="AL2560" s="3">
        <f t="shared" si="202"/>
        <v>6.7209588221719221</v>
      </c>
    </row>
    <row r="2561" spans="1:38" x14ac:dyDescent="0.2">
      <c r="A2561" s="2">
        <v>9</v>
      </c>
      <c r="B2561" s="2" t="s">
        <v>2590</v>
      </c>
      <c r="C2561" s="2" t="s">
        <v>36</v>
      </c>
      <c r="D2561" s="2">
        <v>40.038626000000001</v>
      </c>
      <c r="E2561" s="2">
        <v>-105.42028000000001</v>
      </c>
      <c r="F2561">
        <v>555000</v>
      </c>
      <c r="G2561">
        <v>13000</v>
      </c>
      <c r="H2561">
        <v>7.8627982999999995E-3</v>
      </c>
      <c r="I2561">
        <v>1.8740968E-4</v>
      </c>
      <c r="J2561">
        <v>2.2858551E-4</v>
      </c>
      <c r="K2561">
        <v>1.4346669999999999E-3</v>
      </c>
      <c r="L2561">
        <v>1.4648014000000001E-3</v>
      </c>
      <c r="M2561">
        <v>6.2430399999999997</v>
      </c>
      <c r="N2561">
        <v>0.99178164000000002</v>
      </c>
      <c r="O2561">
        <v>1</v>
      </c>
      <c r="P2561">
        <v>1</v>
      </c>
      <c r="Q2561">
        <v>0.99178164000000002</v>
      </c>
      <c r="R2561">
        <v>6.1917324999999996</v>
      </c>
      <c r="S2561">
        <v>6.1945360000000003</v>
      </c>
      <c r="T2561">
        <v>40.039442999999999</v>
      </c>
      <c r="U2561">
        <v>776.78506000000004</v>
      </c>
      <c r="V2561">
        <v>748.45817</v>
      </c>
      <c r="W2561">
        <v>40.049948999999998</v>
      </c>
      <c r="X2561">
        <v>754.89867000000004</v>
      </c>
      <c r="Y2561">
        <v>748.48780999999997</v>
      </c>
      <c r="Z2561">
        <v>7.8628321999999994E-3</v>
      </c>
      <c r="AA2561">
        <v>29.671064999999999</v>
      </c>
      <c r="AB2561">
        <v>7.8593277999999996E-3</v>
      </c>
      <c r="AC2561">
        <v>29.657841000000001</v>
      </c>
      <c r="AD2561" s="2">
        <v>29.670936999999999</v>
      </c>
      <c r="AE2561" s="2">
        <v>5.5275524999999996</v>
      </c>
      <c r="AF2561" s="2">
        <f t="shared" si="199"/>
        <v>2.9670936999999998E-2</v>
      </c>
      <c r="AG2561" s="2">
        <f t="shared" si="199"/>
        <v>5.5275524999999995E-3</v>
      </c>
      <c r="AH2561" s="8">
        <v>437</v>
      </c>
      <c r="AI2561" s="3">
        <f t="shared" si="200"/>
        <v>20.221808296785504</v>
      </c>
      <c r="AJ2561" s="3">
        <f t="shared" si="201"/>
        <v>3.7672253830547198</v>
      </c>
      <c r="AK2561" s="3">
        <f t="shared" si="203"/>
        <v>33.703013827975845</v>
      </c>
      <c r="AL2561" s="3">
        <f t="shared" si="202"/>
        <v>6.278708971757867</v>
      </c>
    </row>
    <row r="2562" spans="1:38" x14ac:dyDescent="0.2">
      <c r="A2562" s="2">
        <v>10</v>
      </c>
      <c r="B2562" s="2" t="s">
        <v>2591</v>
      </c>
      <c r="C2562" s="2" t="s">
        <v>36</v>
      </c>
      <c r="D2562" s="2">
        <v>40.033790000000003</v>
      </c>
      <c r="E2562" s="2">
        <v>-105.42129</v>
      </c>
      <c r="F2562">
        <v>494000</v>
      </c>
      <c r="G2562">
        <v>14000</v>
      </c>
      <c r="H2562">
        <v>9.2330320000000004E-3</v>
      </c>
      <c r="I2562">
        <v>2.6569727000000002E-4</v>
      </c>
      <c r="J2562">
        <v>2.6410291E-4</v>
      </c>
      <c r="K2562">
        <v>1.6791789E-3</v>
      </c>
      <c r="L2562">
        <v>1.7204613000000001E-3</v>
      </c>
      <c r="M2562">
        <v>6.5936000000000003</v>
      </c>
      <c r="N2562">
        <v>0.98034301999999995</v>
      </c>
      <c r="O2562">
        <v>1</v>
      </c>
      <c r="P2562">
        <v>1</v>
      </c>
      <c r="Q2562">
        <v>0.98034301999999995</v>
      </c>
      <c r="R2562">
        <v>6.4639898000000002</v>
      </c>
      <c r="S2562">
        <v>6.4671931999999996</v>
      </c>
      <c r="T2562">
        <v>40.029712000000004</v>
      </c>
      <c r="U2562">
        <v>754.53796</v>
      </c>
      <c r="V2562">
        <v>740.44236999999998</v>
      </c>
      <c r="W2562">
        <v>40.028094000000003</v>
      </c>
      <c r="X2562">
        <v>744.30074999999999</v>
      </c>
      <c r="Y2562">
        <v>740.43772999999999</v>
      </c>
      <c r="Z2562">
        <v>9.2330517999999993E-3</v>
      </c>
      <c r="AA2562">
        <v>34.841704999999997</v>
      </c>
      <c r="AB2562">
        <v>9.2285571999999993E-3</v>
      </c>
      <c r="AC2562">
        <v>34.824744000000003</v>
      </c>
      <c r="AD2562" s="2">
        <v>34.841630000000002</v>
      </c>
      <c r="AE2562" s="2">
        <v>6.4923070000000003</v>
      </c>
      <c r="AF2562" s="2">
        <f t="shared" si="199"/>
        <v>3.4841630000000005E-2</v>
      </c>
      <c r="AG2562" s="2">
        <f t="shared" si="199"/>
        <v>6.4923070000000001E-3</v>
      </c>
      <c r="AH2562" s="8">
        <v>220</v>
      </c>
      <c r="AI2562" s="3">
        <f t="shared" si="200"/>
        <v>17.220778706392323</v>
      </c>
      <c r="AJ2562" s="3">
        <f t="shared" si="201"/>
        <v>3.2088792097545902</v>
      </c>
      <c r="AK2562" s="3">
        <f t="shared" si="203"/>
        <v>28.701297843987206</v>
      </c>
      <c r="AL2562" s="3">
        <f t="shared" si="202"/>
        <v>5.34813201625765</v>
      </c>
    </row>
    <row r="2563" spans="1:38" x14ac:dyDescent="0.2">
      <c r="A2563" s="2">
        <v>11</v>
      </c>
      <c r="B2563" s="2" t="s">
        <v>2592</v>
      </c>
      <c r="C2563" s="2" t="s">
        <v>36</v>
      </c>
      <c r="D2563" s="2">
        <v>40.157620999999999</v>
      </c>
      <c r="E2563" s="2">
        <v>-105.47183</v>
      </c>
      <c r="F2563">
        <v>1350000</v>
      </c>
      <c r="G2563">
        <v>20000</v>
      </c>
      <c r="H2563">
        <v>3.8150284E-3</v>
      </c>
      <c r="I2563" s="1">
        <v>5.8178937000000001E-5</v>
      </c>
      <c r="J2563" s="1">
        <v>8.4580035999999998E-5</v>
      </c>
      <c r="K2563">
        <v>7.0009971999999998E-4</v>
      </c>
      <c r="L2563">
        <v>7.0758617000000004E-4</v>
      </c>
      <c r="M2563">
        <v>7.5013601000000003</v>
      </c>
      <c r="N2563">
        <v>0.99533399</v>
      </c>
      <c r="O2563">
        <v>1</v>
      </c>
      <c r="P2563">
        <v>1</v>
      </c>
      <c r="Q2563">
        <v>0.99533399</v>
      </c>
      <c r="R2563">
        <v>7.4663586000000004</v>
      </c>
      <c r="S2563">
        <v>7.4656051999999997</v>
      </c>
      <c r="T2563">
        <v>40.157626</v>
      </c>
      <c r="U2563">
        <v>755.47785999999996</v>
      </c>
      <c r="V2563">
        <v>721.84901000000002</v>
      </c>
      <c r="W2563">
        <v>40.155059000000001</v>
      </c>
      <c r="X2563">
        <v>724.16814999999997</v>
      </c>
      <c r="Y2563">
        <v>721.84141999999997</v>
      </c>
      <c r="Z2563">
        <v>3.8150507999999998E-3</v>
      </c>
      <c r="AA2563">
        <v>14.396418000000001</v>
      </c>
      <c r="AB2563">
        <v>3.8154383000000001E-3</v>
      </c>
      <c r="AC2563">
        <v>14.397880000000001</v>
      </c>
      <c r="AD2563" s="2">
        <v>14.396334</v>
      </c>
      <c r="AE2563" s="2">
        <v>2.6701364999999999</v>
      </c>
      <c r="AF2563" s="2">
        <f t="shared" si="199"/>
        <v>1.4396334E-2</v>
      </c>
      <c r="AG2563" s="2">
        <f t="shared" si="199"/>
        <v>2.6701364999999998E-3</v>
      </c>
      <c r="AH2563" s="8">
        <v>756.99096999999995</v>
      </c>
      <c r="AI2563" s="3">
        <f t="shared" si="200"/>
        <v>41.677277006771305</v>
      </c>
      <c r="AJ2563" s="3">
        <f t="shared" si="201"/>
        <v>7.7300247796689634</v>
      </c>
      <c r="AK2563" s="3">
        <f t="shared" si="203"/>
        <v>69.462128344618847</v>
      </c>
      <c r="AL2563" s="3">
        <f t="shared" si="202"/>
        <v>12.883374632781607</v>
      </c>
    </row>
    <row r="2564" spans="1:38" x14ac:dyDescent="0.2">
      <c r="A2564" s="2">
        <v>12</v>
      </c>
      <c r="B2564" s="2" t="s">
        <v>2593</v>
      </c>
      <c r="C2564" s="2" t="s">
        <v>36</v>
      </c>
      <c r="D2564" s="2">
        <v>40.203524000000002</v>
      </c>
      <c r="E2564" s="2">
        <v>-105.32507</v>
      </c>
      <c r="F2564">
        <v>603000</v>
      </c>
      <c r="G2564">
        <v>11000</v>
      </c>
      <c r="H2564">
        <v>5.2961366000000001E-3</v>
      </c>
      <c r="I2564" s="1">
        <v>9.9206708000000002E-5</v>
      </c>
      <c r="J2564">
        <v>1.8858066999999999E-4</v>
      </c>
      <c r="K2564">
        <v>9.8357966000000002E-4</v>
      </c>
      <c r="L2564">
        <v>1.0063963E-3</v>
      </c>
      <c r="M2564">
        <v>4.5548545000000003</v>
      </c>
      <c r="N2564">
        <v>0.99212104000000001</v>
      </c>
      <c r="O2564">
        <v>1</v>
      </c>
      <c r="P2564">
        <v>1</v>
      </c>
      <c r="Q2564">
        <v>0.99212104000000001</v>
      </c>
      <c r="R2564">
        <v>4.518967</v>
      </c>
      <c r="S2564">
        <v>4.5206678</v>
      </c>
      <c r="T2564">
        <v>40.203547</v>
      </c>
      <c r="U2564">
        <v>821.63374999999996</v>
      </c>
      <c r="V2564">
        <v>794.47790999999995</v>
      </c>
      <c r="W2564">
        <v>40.206760000000003</v>
      </c>
      <c r="X2564">
        <v>798.03808000000004</v>
      </c>
      <c r="Y2564">
        <v>794.48612000000003</v>
      </c>
      <c r="Z2564">
        <v>5.2961674000000002E-3</v>
      </c>
      <c r="AA2564">
        <v>19.985537000000001</v>
      </c>
      <c r="AB2564">
        <v>5.2942012999999998E-3</v>
      </c>
      <c r="AC2564">
        <v>19.978117999999998</v>
      </c>
      <c r="AD2564" s="2">
        <v>19.985420999999999</v>
      </c>
      <c r="AE2564" s="2">
        <v>3.7977219999999998</v>
      </c>
      <c r="AF2564" s="2">
        <f t="shared" si="199"/>
        <v>1.9985421E-2</v>
      </c>
      <c r="AG2564" s="2">
        <f t="shared" si="199"/>
        <v>3.7977219999999999E-3</v>
      </c>
      <c r="AH2564" s="8">
        <v>515</v>
      </c>
      <c r="AI2564" s="3">
        <f t="shared" si="200"/>
        <v>30.021884452671777</v>
      </c>
      <c r="AJ2564" s="3">
        <f t="shared" si="201"/>
        <v>5.7048971381373237</v>
      </c>
      <c r="AK2564" s="3">
        <f t="shared" si="203"/>
        <v>50.036474087786296</v>
      </c>
      <c r="AL2564" s="3">
        <f t="shared" si="202"/>
        <v>9.5081618968955404</v>
      </c>
    </row>
    <row r="2565" spans="1:38" x14ac:dyDescent="0.2">
      <c r="A2565" s="2">
        <v>0</v>
      </c>
      <c r="B2565" s="2" t="s">
        <v>2594</v>
      </c>
      <c r="C2565" s="2" t="s">
        <v>36</v>
      </c>
      <c r="D2565" s="2">
        <v>29.674724999999999</v>
      </c>
      <c r="E2565" s="2">
        <v>-96.025006000000005</v>
      </c>
      <c r="F2565">
        <v>214000</v>
      </c>
      <c r="G2565">
        <v>6000</v>
      </c>
      <c r="H2565">
        <v>4.8349984999999998E-3</v>
      </c>
      <c r="I2565">
        <v>1.4274293999999999E-4</v>
      </c>
      <c r="J2565">
        <v>4.4907231999999998E-4</v>
      </c>
      <c r="K2565">
        <v>9.7887715999999997E-4</v>
      </c>
      <c r="L2565">
        <v>1.0863894E-3</v>
      </c>
      <c r="M2565">
        <v>1.3526579999999999</v>
      </c>
      <c r="N2565">
        <v>0.99998335999999999</v>
      </c>
      <c r="O2565">
        <v>1</v>
      </c>
      <c r="P2565">
        <v>1</v>
      </c>
      <c r="Q2565">
        <v>0.99998335999999999</v>
      </c>
      <c r="R2565">
        <v>1.3526354</v>
      </c>
      <c r="S2565">
        <v>1.3526374000000001</v>
      </c>
      <c r="T2565">
        <v>29.677672000000001</v>
      </c>
      <c r="U2565">
        <v>1012.4353</v>
      </c>
      <c r="V2565">
        <v>939.28384000000005</v>
      </c>
      <c r="W2565">
        <v>32.208953999999999</v>
      </c>
      <c r="X2565">
        <v>946.01913999999999</v>
      </c>
      <c r="Y2565">
        <v>946.51763000000005</v>
      </c>
      <c r="Z2565">
        <v>4.8362513999999999E-3</v>
      </c>
      <c r="AA2565">
        <v>18.250005000000002</v>
      </c>
      <c r="AB2565">
        <v>4.8362448999999998E-3</v>
      </c>
      <c r="AC2565">
        <v>18.249980999999998</v>
      </c>
      <c r="AD2565" s="2">
        <v>18.245277000000002</v>
      </c>
      <c r="AE2565" s="2">
        <v>4.0995828000000003</v>
      </c>
      <c r="AF2565" s="2">
        <f t="shared" si="199"/>
        <v>1.8245277000000001E-2</v>
      </c>
      <c r="AG2565" s="2">
        <f t="shared" si="199"/>
        <v>4.0995828000000003E-3</v>
      </c>
      <c r="AH2565" s="8">
        <v>1412.431</v>
      </c>
      <c r="AI2565" s="3">
        <f t="shared" si="200"/>
        <v>32.885222844246208</v>
      </c>
      <c r="AJ2565" s="3">
        <f t="shared" si="201"/>
        <v>7.3890735638838931</v>
      </c>
      <c r="AK2565" s="3">
        <f t="shared" si="203"/>
        <v>54.808704740410349</v>
      </c>
      <c r="AL2565" s="3">
        <f t="shared" si="202"/>
        <v>12.315122606473157</v>
      </c>
    </row>
    <row r="2566" spans="1:38" x14ac:dyDescent="0.2">
      <c r="A2566" s="2">
        <v>1</v>
      </c>
      <c r="B2566" s="2" t="s">
        <v>2595</v>
      </c>
      <c r="C2566" s="2" t="s">
        <v>36</v>
      </c>
      <c r="D2566" s="2">
        <v>29.617481000000002</v>
      </c>
      <c r="E2566" s="2">
        <v>-96.419959000000006</v>
      </c>
      <c r="F2566">
        <v>252000</v>
      </c>
      <c r="G2566">
        <v>8000</v>
      </c>
      <c r="H2566">
        <v>4.4130823000000001E-3</v>
      </c>
      <c r="I2566">
        <v>1.4761675E-4</v>
      </c>
      <c r="J2566">
        <v>3.7829313E-4</v>
      </c>
      <c r="K2566">
        <v>8.8796811000000004E-4</v>
      </c>
      <c r="L2566">
        <v>9.7641372000000003E-4</v>
      </c>
      <c r="M2566">
        <v>1.4734697999999999</v>
      </c>
      <c r="N2566">
        <v>0.99997625999999995</v>
      </c>
      <c r="O2566">
        <v>1</v>
      </c>
      <c r="P2566">
        <v>1</v>
      </c>
      <c r="Q2566">
        <v>0.99997625999999995</v>
      </c>
      <c r="R2566">
        <v>1.4734347999999999</v>
      </c>
      <c r="S2566">
        <v>1.4734400000000001</v>
      </c>
      <c r="T2566">
        <v>29.628443000000001</v>
      </c>
      <c r="U2566">
        <v>1009.7243</v>
      </c>
      <c r="V2566">
        <v>926.09951999999998</v>
      </c>
      <c r="W2566">
        <v>31.745805000000001</v>
      </c>
      <c r="X2566">
        <v>954.76356999999996</v>
      </c>
      <c r="Y2566">
        <v>932.45686000000001</v>
      </c>
      <c r="Z2566">
        <v>4.4135950000000002E-3</v>
      </c>
      <c r="AA2566">
        <v>16.655076000000001</v>
      </c>
      <c r="AB2566">
        <v>4.4135802000000003E-3</v>
      </c>
      <c r="AC2566">
        <v>16.65502</v>
      </c>
      <c r="AD2566" s="2">
        <v>16.653141000000002</v>
      </c>
      <c r="AE2566" s="2">
        <v>3.6845800999999998</v>
      </c>
      <c r="AF2566" s="2">
        <f t="shared" si="199"/>
        <v>1.6653141000000003E-2</v>
      </c>
      <c r="AG2566" s="2">
        <f t="shared" si="199"/>
        <v>3.6845800999999998E-3</v>
      </c>
      <c r="AH2566" s="8">
        <v>1333.7121999999999</v>
      </c>
      <c r="AI2566" s="3">
        <f t="shared" si="200"/>
        <v>36.029239168755005</v>
      </c>
      <c r="AJ2566" s="3">
        <f t="shared" si="201"/>
        <v>7.9716263532107972</v>
      </c>
      <c r="AK2566" s="3">
        <f t="shared" si="203"/>
        <v>60.048731947925013</v>
      </c>
      <c r="AL2566" s="3">
        <f t="shared" si="202"/>
        <v>13.286043922017997</v>
      </c>
    </row>
    <row r="2567" spans="1:38" x14ac:dyDescent="0.2">
      <c r="A2567" s="2">
        <v>2</v>
      </c>
      <c r="B2567" s="2" t="s">
        <v>2596</v>
      </c>
      <c r="C2567" s="2" t="s">
        <v>36</v>
      </c>
      <c r="D2567" s="2">
        <v>29.730557000000001</v>
      </c>
      <c r="E2567" s="2">
        <v>-96.539085999999998</v>
      </c>
      <c r="F2567">
        <v>223000</v>
      </c>
      <c r="G2567">
        <v>6000</v>
      </c>
      <c r="H2567">
        <v>5.0350910999999998E-3</v>
      </c>
      <c r="I2567">
        <v>1.4210458999999999E-4</v>
      </c>
      <c r="J2567">
        <v>4.3986216999999998E-4</v>
      </c>
      <c r="K2567">
        <v>1.0095044E-3</v>
      </c>
      <c r="L2567">
        <v>1.1103025E-3</v>
      </c>
      <c r="M2567">
        <v>1.4788497</v>
      </c>
      <c r="N2567">
        <v>0.99997605000000001</v>
      </c>
      <c r="O2567">
        <v>1</v>
      </c>
      <c r="P2567">
        <v>1</v>
      </c>
      <c r="Q2567">
        <v>0.99997605000000001</v>
      </c>
      <c r="R2567">
        <v>1.4788143</v>
      </c>
      <c r="S2567">
        <v>1.4788197000000001</v>
      </c>
      <c r="T2567">
        <v>29.729647</v>
      </c>
      <c r="U2567">
        <v>1009.1615</v>
      </c>
      <c r="V2567">
        <v>925.85454000000004</v>
      </c>
      <c r="W2567">
        <v>31.775175000000001</v>
      </c>
      <c r="X2567">
        <v>954.64121999999998</v>
      </c>
      <c r="Y2567">
        <v>931.99644999999998</v>
      </c>
      <c r="Z2567">
        <v>5.0356708999999998E-3</v>
      </c>
      <c r="AA2567">
        <v>19.002531999999999</v>
      </c>
      <c r="AB2567">
        <v>5.0356537E-3</v>
      </c>
      <c r="AC2567">
        <v>19.002466999999999</v>
      </c>
      <c r="AD2567" s="2">
        <v>19.000343999999998</v>
      </c>
      <c r="AE2567" s="2">
        <v>4.1898206</v>
      </c>
      <c r="AF2567" s="2">
        <f t="shared" si="199"/>
        <v>1.9000343999999999E-2</v>
      </c>
      <c r="AG2567" s="2">
        <f t="shared" si="199"/>
        <v>4.1898205999999997E-3</v>
      </c>
      <c r="AH2567" s="8">
        <v>1328.9937</v>
      </c>
      <c r="AI2567" s="3">
        <f t="shared" si="200"/>
        <v>31.578375633620109</v>
      </c>
      <c r="AJ2567" s="3">
        <f t="shared" si="201"/>
        <v>6.9634385958632956</v>
      </c>
      <c r="AK2567" s="3">
        <f t="shared" si="203"/>
        <v>52.630626056033513</v>
      </c>
      <c r="AL2567" s="3">
        <f t="shared" si="202"/>
        <v>11.605730993105492</v>
      </c>
    </row>
    <row r="2568" spans="1:38" x14ac:dyDescent="0.2">
      <c r="A2568" s="2">
        <v>3</v>
      </c>
      <c r="B2568" s="2" t="s">
        <v>2597</v>
      </c>
      <c r="C2568" s="2" t="s">
        <v>36</v>
      </c>
      <c r="D2568" s="2">
        <v>30.273965</v>
      </c>
      <c r="E2568" s="2">
        <v>-94.798293000000001</v>
      </c>
      <c r="F2568">
        <v>84000</v>
      </c>
      <c r="G2568">
        <v>3000</v>
      </c>
      <c r="H2568">
        <v>9.5311960000000005E-3</v>
      </c>
      <c r="I2568">
        <v>3.5440595999999998E-4</v>
      </c>
      <c r="J2568">
        <v>1.2447153000000001E-3</v>
      </c>
      <c r="K2568">
        <v>1.9652722000000002E-3</v>
      </c>
      <c r="L2568">
        <v>2.3531287000000001E-3</v>
      </c>
      <c r="M2568">
        <v>0.97051319999999996</v>
      </c>
      <c r="N2568">
        <v>0.99999510999999996</v>
      </c>
      <c r="O2568">
        <v>1</v>
      </c>
      <c r="P2568">
        <v>1</v>
      </c>
      <c r="Q2568">
        <v>0.99999510999999996</v>
      </c>
      <c r="R2568">
        <v>0.97050846000000002</v>
      </c>
      <c r="S2568">
        <v>0.97050829999999999</v>
      </c>
      <c r="T2568">
        <v>30.276192000000002</v>
      </c>
      <c r="U2568">
        <v>1014.9588</v>
      </c>
      <c r="V2568">
        <v>991.14536999999996</v>
      </c>
      <c r="W2568">
        <v>32.015771999999998</v>
      </c>
      <c r="X2568">
        <v>998.01795000000004</v>
      </c>
      <c r="Y2568">
        <v>994.84653000000003</v>
      </c>
      <c r="Z2568">
        <v>9.5314360000000008E-3</v>
      </c>
      <c r="AA2568">
        <v>35.967683000000001</v>
      </c>
      <c r="AB2568">
        <v>9.5314373000000008E-3</v>
      </c>
      <c r="AC2568">
        <v>35.967688000000003</v>
      </c>
      <c r="AD2568" s="2">
        <v>35.966777</v>
      </c>
      <c r="AE2568" s="2">
        <v>8.8797309000000002</v>
      </c>
      <c r="AF2568" s="2">
        <f t="shared" si="199"/>
        <v>3.5966776999999998E-2</v>
      </c>
      <c r="AG2568" s="2">
        <f t="shared" si="199"/>
        <v>8.8797309000000005E-3</v>
      </c>
      <c r="AH2568" s="8">
        <v>439.69292999999999</v>
      </c>
      <c r="AI2568" s="3">
        <f t="shared" si="200"/>
        <v>16.682061892840718</v>
      </c>
      <c r="AJ2568" s="3">
        <f t="shared" si="201"/>
        <v>4.1185847835509479</v>
      </c>
      <c r="AK2568" s="3">
        <f>1000/AD2568</f>
        <v>27.803436488067863</v>
      </c>
      <c r="AL2568" s="3">
        <f t="shared" si="202"/>
        <v>6.8643079725849132</v>
      </c>
    </row>
    <row r="2569" spans="1:38" x14ac:dyDescent="0.2">
      <c r="A2569" s="2">
        <v>0</v>
      </c>
      <c r="B2569" s="2" t="s">
        <v>2598</v>
      </c>
      <c r="C2569" s="2" t="s">
        <v>36</v>
      </c>
      <c r="D2569" s="2">
        <v>36.620429000000001</v>
      </c>
      <c r="E2569" s="2">
        <v>-80.778013999999999</v>
      </c>
      <c r="F2569">
        <v>644000</v>
      </c>
      <c r="G2569">
        <v>11100</v>
      </c>
      <c r="H2569">
        <v>1.9756335999999998E-3</v>
      </c>
      <c r="I2569" s="1">
        <v>3.6667647999999999E-5</v>
      </c>
      <c r="J2569">
        <v>1.214836E-4</v>
      </c>
      <c r="K2569">
        <v>3.9799525999999999E-4</v>
      </c>
      <c r="L2569">
        <v>4.1773557000000002E-4</v>
      </c>
      <c r="M2569">
        <v>1.7976445000000001</v>
      </c>
      <c r="N2569">
        <v>0.99993615999999996</v>
      </c>
      <c r="O2569">
        <v>1</v>
      </c>
      <c r="P2569">
        <v>1</v>
      </c>
      <c r="Q2569">
        <v>0.99993615999999996</v>
      </c>
      <c r="R2569">
        <v>1.7975296999999999</v>
      </c>
      <c r="S2569">
        <v>1.7975308999999999</v>
      </c>
      <c r="T2569">
        <v>36.621830000000003</v>
      </c>
      <c r="U2569">
        <v>921.55548999999996</v>
      </c>
      <c r="V2569">
        <v>916.85555999999997</v>
      </c>
      <c r="W2569">
        <v>36.627502</v>
      </c>
      <c r="X2569">
        <v>918.09509000000003</v>
      </c>
      <c r="Y2569">
        <v>916.87058999999999</v>
      </c>
      <c r="Z2569">
        <v>1.9756341E-3</v>
      </c>
      <c r="AA2569">
        <v>7.4552231999999998</v>
      </c>
      <c r="AB2569">
        <v>1.9756328E-3</v>
      </c>
      <c r="AC2569">
        <v>7.4552180999999997</v>
      </c>
      <c r="AD2569" s="2">
        <v>7.4552212999999998</v>
      </c>
      <c r="AE2569" s="2">
        <v>1.5763605999999999</v>
      </c>
      <c r="AF2569" s="2">
        <f t="shared" ref="AF2569:AG2632" si="204">AD2569/1000</f>
        <v>7.4552213000000003E-3</v>
      </c>
      <c r="AG2569" s="2">
        <f t="shared" si="204"/>
        <v>1.5763605999999999E-3</v>
      </c>
      <c r="AH2569" s="8">
        <v>74</v>
      </c>
      <c r="AI2569" s="3">
        <f t="shared" ref="AI2569:AI2632" si="205">600/AD2569</f>
        <v>80.480508338498282</v>
      </c>
      <c r="AJ2569" s="3">
        <f t="shared" ref="AJ2569:AJ2632" si="206">AI2569*AE2569/AD2569</f>
        <v>17.01710751534366</v>
      </c>
      <c r="AK2569" s="3">
        <f t="shared" ref="AK2569:AK2632" si="207">1000/AD2569</f>
        <v>134.13418056416381</v>
      </c>
      <c r="AL2569" s="3">
        <f t="shared" ref="AL2569:AL2632" si="208">AK2569*AE2569/AD2569</f>
        <v>28.361845858906104</v>
      </c>
    </row>
    <row r="2570" spans="1:38" x14ac:dyDescent="0.2">
      <c r="A2570" s="2">
        <v>1</v>
      </c>
      <c r="B2570" s="2" t="s">
        <v>2599</v>
      </c>
      <c r="C2570" s="2" t="s">
        <v>36</v>
      </c>
      <c r="D2570" s="2">
        <v>36.620429000000001</v>
      </c>
      <c r="E2570" s="2">
        <v>-80.778013999999999</v>
      </c>
      <c r="F2570">
        <v>716000</v>
      </c>
      <c r="G2570">
        <v>13900</v>
      </c>
      <c r="H2570">
        <v>1.7621371E-3</v>
      </c>
      <c r="I2570" s="1">
        <v>3.7019349E-5</v>
      </c>
      <c r="J2570">
        <v>1.0514892E-4</v>
      </c>
      <c r="K2570">
        <v>3.5614609999999998E-4</v>
      </c>
      <c r="L2570">
        <v>3.7318463000000001E-4</v>
      </c>
      <c r="M2570">
        <v>1.7976445000000001</v>
      </c>
      <c r="N2570">
        <v>0.99993615999999996</v>
      </c>
      <c r="O2570">
        <v>1</v>
      </c>
      <c r="P2570">
        <v>1</v>
      </c>
      <c r="Q2570">
        <v>0.99993615999999996</v>
      </c>
      <c r="R2570">
        <v>1.7975296999999999</v>
      </c>
      <c r="S2570">
        <v>1.7975308999999999</v>
      </c>
      <c r="T2570">
        <v>36.621830000000003</v>
      </c>
      <c r="U2570">
        <v>921.55548999999996</v>
      </c>
      <c r="V2570">
        <v>916.85555999999997</v>
      </c>
      <c r="W2570">
        <v>36.627502</v>
      </c>
      <c r="X2570">
        <v>918.09509000000003</v>
      </c>
      <c r="Y2570">
        <v>916.87058999999999</v>
      </c>
      <c r="Z2570">
        <v>1.7621374999999999E-3</v>
      </c>
      <c r="AA2570">
        <v>6.6495753999999998</v>
      </c>
      <c r="AB2570">
        <v>1.7621363E-3</v>
      </c>
      <c r="AC2570">
        <v>6.6495708999999996</v>
      </c>
      <c r="AD2570" s="2">
        <v>6.6495737999999998</v>
      </c>
      <c r="AE2570" s="2">
        <v>1.4082439</v>
      </c>
      <c r="AF2570" s="2">
        <f t="shared" si="204"/>
        <v>6.6495738E-3</v>
      </c>
      <c r="AG2570" s="2">
        <f t="shared" si="204"/>
        <v>1.4082439000000001E-3</v>
      </c>
      <c r="AH2570" s="8">
        <v>74</v>
      </c>
      <c r="AI2570" s="3">
        <f t="shared" si="205"/>
        <v>90.231346857147443</v>
      </c>
      <c r="AJ2570" s="3">
        <f t="shared" si="206"/>
        <v>19.109156108676025</v>
      </c>
      <c r="AK2570" s="3">
        <f t="shared" si="207"/>
        <v>150.38557809524576</v>
      </c>
      <c r="AL2570" s="3">
        <f t="shared" si="208"/>
        <v>31.848593514460049</v>
      </c>
    </row>
    <row r="2571" spans="1:38" x14ac:dyDescent="0.2">
      <c r="A2571" s="2">
        <v>2</v>
      </c>
      <c r="B2571" s="2" t="s">
        <v>2600</v>
      </c>
      <c r="C2571" s="2" t="s">
        <v>36</v>
      </c>
      <c r="D2571" s="2">
        <v>36.620429000000001</v>
      </c>
      <c r="E2571" s="2">
        <v>-80.778013999999999</v>
      </c>
      <c r="F2571">
        <v>675000</v>
      </c>
      <c r="G2571">
        <v>13700</v>
      </c>
      <c r="H2571">
        <v>1.8780352E-3</v>
      </c>
      <c r="I2571" s="1">
        <v>4.1136734000000002E-5</v>
      </c>
      <c r="J2571">
        <v>1.1397082E-4</v>
      </c>
      <c r="K2571">
        <v>3.7887022E-4</v>
      </c>
      <c r="L2571">
        <v>3.9777409000000001E-4</v>
      </c>
      <c r="M2571">
        <v>1.7976445000000001</v>
      </c>
      <c r="N2571">
        <v>0.99993615999999996</v>
      </c>
      <c r="O2571">
        <v>1</v>
      </c>
      <c r="P2571">
        <v>1</v>
      </c>
      <c r="Q2571">
        <v>0.99993615999999996</v>
      </c>
      <c r="R2571">
        <v>1.7975296999999999</v>
      </c>
      <c r="S2571">
        <v>1.7975308999999999</v>
      </c>
      <c r="T2571">
        <v>36.621830000000003</v>
      </c>
      <c r="U2571">
        <v>921.55548999999996</v>
      </c>
      <c r="V2571">
        <v>916.85555999999997</v>
      </c>
      <c r="W2571">
        <v>36.627502</v>
      </c>
      <c r="X2571">
        <v>918.09509000000003</v>
      </c>
      <c r="Y2571">
        <v>916.87058999999999</v>
      </c>
      <c r="Z2571">
        <v>1.8780356999999999E-3</v>
      </c>
      <c r="AA2571">
        <v>7.0869270999999996</v>
      </c>
      <c r="AB2571">
        <v>1.8780343999999999E-3</v>
      </c>
      <c r="AC2571">
        <v>7.0869222000000001</v>
      </c>
      <c r="AD2571" s="2">
        <v>7.0869252999999999</v>
      </c>
      <c r="AE2571" s="2">
        <v>1.5010342999999999</v>
      </c>
      <c r="AF2571" s="2">
        <f t="shared" si="204"/>
        <v>7.0869252999999997E-3</v>
      </c>
      <c r="AG2571" s="2">
        <f t="shared" si="204"/>
        <v>1.5010342999999999E-3</v>
      </c>
      <c r="AH2571" s="8">
        <v>74</v>
      </c>
      <c r="AI2571" s="3">
        <f t="shared" si="205"/>
        <v>84.662949671559261</v>
      </c>
      <c r="AJ2571" s="3">
        <f t="shared" si="206"/>
        <v>17.931893736227781</v>
      </c>
      <c r="AK2571" s="3">
        <f t="shared" si="207"/>
        <v>141.10491611926543</v>
      </c>
      <c r="AL2571" s="3">
        <f t="shared" si="208"/>
        <v>29.886489560379633</v>
      </c>
    </row>
    <row r="2572" spans="1:38" x14ac:dyDescent="0.2">
      <c r="A2572" s="2">
        <v>3</v>
      </c>
      <c r="B2572" s="2" t="s">
        <v>2601</v>
      </c>
      <c r="C2572" s="2" t="s">
        <v>36</v>
      </c>
      <c r="D2572" s="2">
        <v>36.620429000000001</v>
      </c>
      <c r="E2572" s="2">
        <v>-80.778013999999999</v>
      </c>
      <c r="F2572">
        <v>1110000</v>
      </c>
      <c r="G2572">
        <v>22400</v>
      </c>
      <c r="H2572">
        <v>1.0905156E-3</v>
      </c>
      <c r="I2572" s="1">
        <v>2.4419028000000001E-5</v>
      </c>
      <c r="J2572" s="1">
        <v>5.6763184000000002E-5</v>
      </c>
      <c r="K2572">
        <v>2.2432552999999999E-4</v>
      </c>
      <c r="L2572">
        <v>2.3268065999999999E-4</v>
      </c>
      <c r="M2572">
        <v>1.7976445000000001</v>
      </c>
      <c r="N2572">
        <v>0.99993615999999996</v>
      </c>
      <c r="O2572">
        <v>1</v>
      </c>
      <c r="P2572">
        <v>1</v>
      </c>
      <c r="Q2572">
        <v>0.99993615999999996</v>
      </c>
      <c r="R2572">
        <v>1.7975296999999999</v>
      </c>
      <c r="S2572">
        <v>1.7975308999999999</v>
      </c>
      <c r="T2572">
        <v>36.621830000000003</v>
      </c>
      <c r="U2572">
        <v>921.55548999999996</v>
      </c>
      <c r="V2572">
        <v>916.85555999999997</v>
      </c>
      <c r="W2572">
        <v>36.627502</v>
      </c>
      <c r="X2572">
        <v>918.09509000000003</v>
      </c>
      <c r="Y2572">
        <v>916.87058999999999</v>
      </c>
      <c r="Z2572">
        <v>1.0905159000000001E-3</v>
      </c>
      <c r="AA2572">
        <v>4.1151542000000001</v>
      </c>
      <c r="AB2572">
        <v>1.0905151000000001E-3</v>
      </c>
      <c r="AC2572">
        <v>4.1151511999999997</v>
      </c>
      <c r="AD2572" s="2">
        <v>4.1151533999999996</v>
      </c>
      <c r="AE2572" s="2">
        <v>0.87804024000000003</v>
      </c>
      <c r="AF2572" s="2">
        <f t="shared" si="204"/>
        <v>4.1151534E-3</v>
      </c>
      <c r="AG2572" s="2">
        <f t="shared" si="204"/>
        <v>8.7804023999999998E-4</v>
      </c>
      <c r="AH2572" s="8">
        <v>74</v>
      </c>
      <c r="AI2572" s="3">
        <f t="shared" si="205"/>
        <v>145.80258417584142</v>
      </c>
      <c r="AJ2572" s="3">
        <f t="shared" si="206"/>
        <v>31.109541627871273</v>
      </c>
      <c r="AK2572" s="3">
        <f t="shared" si="207"/>
        <v>243.00430695973571</v>
      </c>
      <c r="AL2572" s="3">
        <f t="shared" si="208"/>
        <v>51.849236046452127</v>
      </c>
    </row>
    <row r="2573" spans="1:38" x14ac:dyDescent="0.2">
      <c r="A2573" s="2">
        <v>4</v>
      </c>
      <c r="B2573" s="2" t="s">
        <v>2602</v>
      </c>
      <c r="C2573" s="2" t="s">
        <v>36</v>
      </c>
      <c r="D2573" s="2">
        <v>36.447246999999997</v>
      </c>
      <c r="E2573" s="2">
        <v>-80.847328000000005</v>
      </c>
      <c r="F2573">
        <v>512000</v>
      </c>
      <c r="G2573">
        <v>12000</v>
      </c>
      <c r="H2573">
        <v>1.8298482999999999E-3</v>
      </c>
      <c r="I2573" s="1">
        <v>4.6882894000000002E-5</v>
      </c>
      <c r="J2573">
        <v>1.4350269E-4</v>
      </c>
      <c r="K2573">
        <v>3.8160423000000002E-4</v>
      </c>
      <c r="L2573">
        <v>4.1038130000000002E-4</v>
      </c>
      <c r="M2573">
        <v>1.3016361000000001</v>
      </c>
      <c r="N2573">
        <v>0.99968500999999999</v>
      </c>
      <c r="O2573">
        <v>1</v>
      </c>
      <c r="P2573">
        <v>1</v>
      </c>
      <c r="Q2573">
        <v>0.99968500999999999</v>
      </c>
      <c r="R2573">
        <v>1.3012261000000001</v>
      </c>
      <c r="S2573">
        <v>1.3012208000000001</v>
      </c>
      <c r="T2573">
        <v>36.447501000000003</v>
      </c>
      <c r="U2573">
        <v>969.60224000000005</v>
      </c>
      <c r="V2573">
        <v>962.51594</v>
      </c>
      <c r="W2573">
        <v>36.457242999999998</v>
      </c>
      <c r="X2573">
        <v>962.17819999999995</v>
      </c>
      <c r="Y2573">
        <v>962.53772000000004</v>
      </c>
      <c r="Z2573">
        <v>1.8298506E-3</v>
      </c>
      <c r="AA2573">
        <v>6.9050967999999999</v>
      </c>
      <c r="AB2573">
        <v>1.8298582E-3</v>
      </c>
      <c r="AC2573">
        <v>6.9051252999999999</v>
      </c>
      <c r="AD2573" s="2">
        <v>6.9050881000000004</v>
      </c>
      <c r="AE2573" s="2">
        <v>1.5486086999999999</v>
      </c>
      <c r="AF2573" s="2">
        <f t="shared" si="204"/>
        <v>6.9050881000000007E-3</v>
      </c>
      <c r="AG2573" s="2">
        <f t="shared" si="204"/>
        <v>1.5486087E-3</v>
      </c>
      <c r="AH2573" s="8">
        <v>164.98462000000001</v>
      </c>
      <c r="AI2573" s="3">
        <f t="shared" si="205"/>
        <v>86.892446745176201</v>
      </c>
      <c r="AJ2573" s="3">
        <f t="shared" si="206"/>
        <v>19.487426814129503</v>
      </c>
      <c r="AK2573" s="3">
        <f t="shared" si="207"/>
        <v>144.82074457529367</v>
      </c>
      <c r="AL2573" s="3">
        <f t="shared" si="208"/>
        <v>32.479044690215837</v>
      </c>
    </row>
    <row r="2574" spans="1:38" x14ac:dyDescent="0.2">
      <c r="A2574" s="2">
        <v>5</v>
      </c>
      <c r="B2574" s="2" t="s">
        <v>2603</v>
      </c>
      <c r="C2574" s="2" t="s">
        <v>36</v>
      </c>
      <c r="D2574" s="2">
        <v>36.447246999999997</v>
      </c>
      <c r="E2574" s="2">
        <v>-80.847328000000005</v>
      </c>
      <c r="F2574">
        <v>500000</v>
      </c>
      <c r="G2574">
        <v>8700</v>
      </c>
      <c r="H2574">
        <v>1.8778546E-3</v>
      </c>
      <c r="I2574" s="1">
        <v>3.5669614E-5</v>
      </c>
      <c r="J2574">
        <v>1.4826263999999999E-4</v>
      </c>
      <c r="K2574">
        <v>3.9134625000000002E-4</v>
      </c>
      <c r="L2574">
        <v>4.2000715999999998E-4</v>
      </c>
      <c r="M2574">
        <v>1.3016361000000001</v>
      </c>
      <c r="N2574">
        <v>0.99968500999999999</v>
      </c>
      <c r="O2574">
        <v>1</v>
      </c>
      <c r="P2574">
        <v>1</v>
      </c>
      <c r="Q2574">
        <v>0.99968500999999999</v>
      </c>
      <c r="R2574">
        <v>1.3012261000000001</v>
      </c>
      <c r="S2574">
        <v>1.3012208000000001</v>
      </c>
      <c r="T2574">
        <v>36.447501000000003</v>
      </c>
      <c r="U2574">
        <v>969.60224000000005</v>
      </c>
      <c r="V2574">
        <v>962.51594</v>
      </c>
      <c r="W2574">
        <v>36.457242999999998</v>
      </c>
      <c r="X2574">
        <v>962.17819999999995</v>
      </c>
      <c r="Y2574">
        <v>962.53772000000004</v>
      </c>
      <c r="Z2574">
        <v>1.8778569999999999E-3</v>
      </c>
      <c r="AA2574">
        <v>7.0862527000000002</v>
      </c>
      <c r="AB2574">
        <v>1.8778646999999999E-3</v>
      </c>
      <c r="AC2574">
        <v>7.0862819000000004</v>
      </c>
      <c r="AD2574" s="2">
        <v>7.0862436999999998</v>
      </c>
      <c r="AE2574" s="2">
        <v>1.5849327</v>
      </c>
      <c r="AF2574" s="2">
        <f t="shared" si="204"/>
        <v>7.0862436999999997E-3</v>
      </c>
      <c r="AG2574" s="2">
        <f t="shared" si="204"/>
        <v>1.5849327000000001E-3</v>
      </c>
      <c r="AH2574" s="8">
        <v>164.98462000000001</v>
      </c>
      <c r="AI2574" s="3">
        <f t="shared" si="205"/>
        <v>84.671093092663469</v>
      </c>
      <c r="AJ2574" s="3">
        <f t="shared" si="206"/>
        <v>18.937816686618675</v>
      </c>
      <c r="AK2574" s="3">
        <f t="shared" si="207"/>
        <v>141.11848848777245</v>
      </c>
      <c r="AL2574" s="3">
        <f t="shared" si="208"/>
        <v>31.563027811031127</v>
      </c>
    </row>
    <row r="2575" spans="1:38" x14ac:dyDescent="0.2">
      <c r="A2575" s="2">
        <v>6</v>
      </c>
      <c r="B2575" s="2" t="s">
        <v>2604</v>
      </c>
      <c r="C2575" s="2" t="s">
        <v>36</v>
      </c>
      <c r="D2575" s="2">
        <v>36.447246999999997</v>
      </c>
      <c r="E2575" s="2">
        <v>-80.847328000000005</v>
      </c>
      <c r="F2575">
        <v>459000</v>
      </c>
      <c r="G2575">
        <v>8010</v>
      </c>
      <c r="H2575">
        <v>2.0612549000000001E-3</v>
      </c>
      <c r="I2575" s="1">
        <v>3.9112902999999998E-5</v>
      </c>
      <c r="J2575">
        <v>1.6664942E-4</v>
      </c>
      <c r="K2575">
        <v>4.2852481999999998E-4</v>
      </c>
      <c r="L2575">
        <v>4.6144920999999998E-4</v>
      </c>
      <c r="M2575">
        <v>1.3016361000000001</v>
      </c>
      <c r="N2575">
        <v>0.99968500999999999</v>
      </c>
      <c r="O2575">
        <v>1</v>
      </c>
      <c r="P2575">
        <v>1</v>
      </c>
      <c r="Q2575">
        <v>0.99968500999999999</v>
      </c>
      <c r="R2575">
        <v>1.3012261000000001</v>
      </c>
      <c r="S2575">
        <v>1.3012208000000001</v>
      </c>
      <c r="T2575">
        <v>36.447501000000003</v>
      </c>
      <c r="U2575">
        <v>969.60224000000005</v>
      </c>
      <c r="V2575">
        <v>962.51594</v>
      </c>
      <c r="W2575">
        <v>36.457242999999998</v>
      </c>
      <c r="X2575">
        <v>962.17819999999995</v>
      </c>
      <c r="Y2575">
        <v>962.53772000000004</v>
      </c>
      <c r="Z2575">
        <v>2.0612576000000001E-3</v>
      </c>
      <c r="AA2575">
        <v>7.7783305</v>
      </c>
      <c r="AB2575">
        <v>2.061266E-3</v>
      </c>
      <c r="AC2575">
        <v>7.7783623000000004</v>
      </c>
      <c r="AD2575" s="2">
        <v>7.7783202999999999</v>
      </c>
      <c r="AE2575" s="2">
        <v>1.7413178</v>
      </c>
      <c r="AF2575" s="2">
        <f t="shared" si="204"/>
        <v>7.7783202999999997E-3</v>
      </c>
      <c r="AG2575" s="2">
        <f t="shared" si="204"/>
        <v>1.7413178000000001E-3</v>
      </c>
      <c r="AH2575" s="8">
        <v>164.98462000000001</v>
      </c>
      <c r="AI2575" s="3">
        <f t="shared" si="205"/>
        <v>77.137476583472662</v>
      </c>
      <c r="AJ2575" s="3">
        <f t="shared" si="206"/>
        <v>17.268620452912455</v>
      </c>
      <c r="AK2575" s="3">
        <f t="shared" si="207"/>
        <v>128.56246097245443</v>
      </c>
      <c r="AL2575" s="3">
        <f t="shared" si="208"/>
        <v>28.781034088187422</v>
      </c>
    </row>
    <row r="2576" spans="1:38" x14ac:dyDescent="0.2">
      <c r="A2576" s="2">
        <v>7</v>
      </c>
      <c r="B2576" s="2" t="s">
        <v>2605</v>
      </c>
      <c r="C2576" s="2" t="s">
        <v>36</v>
      </c>
      <c r="D2576" s="2">
        <v>36.447246999999997</v>
      </c>
      <c r="E2576" s="2">
        <v>-80.847328000000005</v>
      </c>
      <c r="F2576">
        <v>625000</v>
      </c>
      <c r="G2576">
        <v>13800</v>
      </c>
      <c r="H2576">
        <v>1.4700010000000001E-3</v>
      </c>
      <c r="I2576" s="1">
        <v>3.5841435000000001E-5</v>
      </c>
      <c r="J2576">
        <v>1.0865027E-4</v>
      </c>
      <c r="K2576">
        <v>3.0846536999999999E-4</v>
      </c>
      <c r="L2576">
        <v>3.2899904999999998E-4</v>
      </c>
      <c r="M2576">
        <v>1.3016361000000001</v>
      </c>
      <c r="N2576">
        <v>0.99968500999999999</v>
      </c>
      <c r="O2576">
        <v>1</v>
      </c>
      <c r="P2576">
        <v>1</v>
      </c>
      <c r="Q2576">
        <v>0.99968500999999999</v>
      </c>
      <c r="R2576">
        <v>1.3012261000000001</v>
      </c>
      <c r="S2576">
        <v>1.3012208000000001</v>
      </c>
      <c r="T2576">
        <v>36.447501000000003</v>
      </c>
      <c r="U2576">
        <v>969.60224000000005</v>
      </c>
      <c r="V2576">
        <v>962.51594</v>
      </c>
      <c r="W2576">
        <v>36.457242999999998</v>
      </c>
      <c r="X2576">
        <v>962.17819999999995</v>
      </c>
      <c r="Y2576">
        <v>962.53772000000004</v>
      </c>
      <c r="Z2576">
        <v>1.4700026E-3</v>
      </c>
      <c r="AA2576">
        <v>5.5471798000000003</v>
      </c>
      <c r="AB2576">
        <v>1.4700087999999999E-3</v>
      </c>
      <c r="AC2576">
        <v>5.5472030999999999</v>
      </c>
      <c r="AD2576" s="2">
        <v>5.5471734000000001</v>
      </c>
      <c r="AE2576" s="2">
        <v>1.2415058000000001</v>
      </c>
      <c r="AF2576" s="2">
        <f t="shared" si="204"/>
        <v>5.5471734E-3</v>
      </c>
      <c r="AG2576" s="2">
        <f t="shared" si="204"/>
        <v>1.2415058E-3</v>
      </c>
      <c r="AH2576" s="8">
        <v>164.98462000000001</v>
      </c>
      <c r="AI2576" s="3">
        <f t="shared" si="205"/>
        <v>108.1631953311573</v>
      </c>
      <c r="AJ2576" s="3">
        <f t="shared" si="206"/>
        <v>24.207866721845171</v>
      </c>
      <c r="AK2576" s="3">
        <f t="shared" si="207"/>
        <v>180.2719922185955</v>
      </c>
      <c r="AL2576" s="3">
        <f t="shared" si="208"/>
        <v>40.346444536408612</v>
      </c>
    </row>
    <row r="2577" spans="1:38" x14ac:dyDescent="0.2">
      <c r="A2577" s="2">
        <v>8</v>
      </c>
      <c r="B2577" s="2" t="s">
        <v>2606</v>
      </c>
      <c r="C2577" s="2" t="s">
        <v>36</v>
      </c>
      <c r="D2577" s="2">
        <v>36.468843</v>
      </c>
      <c r="E2577" s="2">
        <v>-80.830605000000006</v>
      </c>
      <c r="F2577">
        <v>373000</v>
      </c>
      <c r="G2577">
        <v>9010</v>
      </c>
      <c r="H2577">
        <v>2.7779650999999999E-3</v>
      </c>
      <c r="I2577" s="1">
        <v>7.1924528000000002E-5</v>
      </c>
      <c r="J2577">
        <v>2.2642948E-4</v>
      </c>
      <c r="K2577">
        <v>5.6836297000000002E-4</v>
      </c>
      <c r="L2577">
        <v>6.1601940999999997E-4</v>
      </c>
      <c r="M2577">
        <v>1.4075755000000001</v>
      </c>
      <c r="N2577">
        <v>0.99732831</v>
      </c>
      <c r="O2577">
        <v>1</v>
      </c>
      <c r="P2577">
        <v>1</v>
      </c>
      <c r="Q2577">
        <v>0.99732831</v>
      </c>
      <c r="R2577">
        <v>1.4038149</v>
      </c>
      <c r="S2577">
        <v>1.4036411</v>
      </c>
      <c r="T2577">
        <v>36.469385000000003</v>
      </c>
      <c r="U2577">
        <v>974.49514999999997</v>
      </c>
      <c r="V2577">
        <v>951.45537000000002</v>
      </c>
      <c r="W2577">
        <v>36.519750999999999</v>
      </c>
      <c r="X2577">
        <v>967.38469999999995</v>
      </c>
      <c r="Y2577">
        <v>951.57378000000006</v>
      </c>
      <c r="Z2577">
        <v>2.7780706999999999E-3</v>
      </c>
      <c r="AA2577">
        <v>10.483286</v>
      </c>
      <c r="AB2577">
        <v>2.7784062999999999E-3</v>
      </c>
      <c r="AC2577">
        <v>10.484552000000001</v>
      </c>
      <c r="AD2577" s="2">
        <v>10.482887</v>
      </c>
      <c r="AE2577" s="2">
        <v>2.3246015</v>
      </c>
      <c r="AF2577" s="2">
        <f t="shared" si="204"/>
        <v>1.0482887E-2</v>
      </c>
      <c r="AG2577" s="2">
        <f t="shared" si="204"/>
        <v>2.3246015000000001E-3</v>
      </c>
      <c r="AH2577" s="8">
        <v>630.96813999999995</v>
      </c>
      <c r="AI2577" s="3">
        <f t="shared" si="205"/>
        <v>57.236141150810845</v>
      </c>
      <c r="AJ2577" s="3">
        <f t="shared" si="206"/>
        <v>12.692230639649804</v>
      </c>
      <c r="AK2577" s="3">
        <f t="shared" si="207"/>
        <v>95.393568584684729</v>
      </c>
      <c r="AL2577" s="3">
        <f t="shared" si="208"/>
        <v>21.153717732749669</v>
      </c>
    </row>
    <row r="2578" spans="1:38" x14ac:dyDescent="0.2">
      <c r="A2578" s="2">
        <v>9</v>
      </c>
      <c r="B2578" s="2" t="s">
        <v>2607</v>
      </c>
      <c r="C2578" s="2" t="s">
        <v>36</v>
      </c>
      <c r="D2578" s="2">
        <v>36.468843</v>
      </c>
      <c r="E2578" s="2">
        <v>-80.830605000000006</v>
      </c>
      <c r="F2578">
        <v>368000</v>
      </c>
      <c r="G2578">
        <v>8860</v>
      </c>
      <c r="H2578">
        <v>2.8184056000000002E-3</v>
      </c>
      <c r="I2578" s="1">
        <v>7.2692475999999997E-5</v>
      </c>
      <c r="J2578">
        <v>2.3045986999999999E-4</v>
      </c>
      <c r="K2578">
        <v>5.7642928000000001E-4</v>
      </c>
      <c r="L2578">
        <v>6.2503332999999997E-4</v>
      </c>
      <c r="M2578">
        <v>1.4075755000000001</v>
      </c>
      <c r="N2578">
        <v>0.99732831</v>
      </c>
      <c r="O2578">
        <v>1</v>
      </c>
      <c r="P2578">
        <v>1</v>
      </c>
      <c r="Q2578">
        <v>0.99732831</v>
      </c>
      <c r="R2578">
        <v>1.4038149</v>
      </c>
      <c r="S2578">
        <v>1.4036411</v>
      </c>
      <c r="T2578">
        <v>36.469385000000003</v>
      </c>
      <c r="U2578">
        <v>974.49514999999997</v>
      </c>
      <c r="V2578">
        <v>951.45537000000002</v>
      </c>
      <c r="W2578">
        <v>36.519750999999999</v>
      </c>
      <c r="X2578">
        <v>967.38469999999995</v>
      </c>
      <c r="Y2578">
        <v>951.57378000000006</v>
      </c>
      <c r="Z2578">
        <v>2.8185132E-3</v>
      </c>
      <c r="AA2578">
        <v>10.635899</v>
      </c>
      <c r="AB2578">
        <v>2.8188533000000002E-3</v>
      </c>
      <c r="AC2578">
        <v>10.637181999999999</v>
      </c>
      <c r="AD2578" s="2">
        <v>10.635493</v>
      </c>
      <c r="AE2578" s="2">
        <v>2.3586163</v>
      </c>
      <c r="AF2578" s="2">
        <f t="shared" si="204"/>
        <v>1.0635493000000001E-2</v>
      </c>
      <c r="AG2578" s="2">
        <f t="shared" si="204"/>
        <v>2.3586163000000001E-3</v>
      </c>
      <c r="AH2578" s="8">
        <v>630.96813999999995</v>
      </c>
      <c r="AI2578" s="3">
        <f t="shared" si="205"/>
        <v>56.414874232910499</v>
      </c>
      <c r="AJ2578" s="3">
        <f t="shared" si="206"/>
        <v>12.511036576131703</v>
      </c>
      <c r="AK2578" s="3">
        <f t="shared" si="207"/>
        <v>94.024790388184172</v>
      </c>
      <c r="AL2578" s="3">
        <f t="shared" si="208"/>
        <v>20.851727626886174</v>
      </c>
    </row>
    <row r="2579" spans="1:38" x14ac:dyDescent="0.2">
      <c r="A2579" s="2">
        <v>10</v>
      </c>
      <c r="B2579" s="2" t="s">
        <v>2608</v>
      </c>
      <c r="C2579" s="2" t="s">
        <v>36</v>
      </c>
      <c r="D2579" s="2">
        <v>36.468843</v>
      </c>
      <c r="E2579" s="2">
        <v>-80.830605000000006</v>
      </c>
      <c r="F2579">
        <v>324000</v>
      </c>
      <c r="G2579">
        <v>7770</v>
      </c>
      <c r="H2579">
        <v>3.2289860000000001E-3</v>
      </c>
      <c r="I2579" s="1">
        <v>8.2546852000000003E-5</v>
      </c>
      <c r="J2579">
        <v>2.7177857999999999E-4</v>
      </c>
      <c r="K2579">
        <v>6.5816577000000001E-4</v>
      </c>
      <c r="L2579">
        <v>7.1684012000000001E-4</v>
      </c>
      <c r="M2579">
        <v>1.4075755000000001</v>
      </c>
      <c r="N2579">
        <v>0.99732831</v>
      </c>
      <c r="O2579">
        <v>1</v>
      </c>
      <c r="P2579">
        <v>1</v>
      </c>
      <c r="Q2579">
        <v>0.99732831</v>
      </c>
      <c r="R2579">
        <v>1.4038149</v>
      </c>
      <c r="S2579">
        <v>1.4036411</v>
      </c>
      <c r="T2579">
        <v>36.469385000000003</v>
      </c>
      <c r="U2579">
        <v>974.49514999999997</v>
      </c>
      <c r="V2579">
        <v>951.45537000000002</v>
      </c>
      <c r="W2579">
        <v>36.519750999999999</v>
      </c>
      <c r="X2579">
        <v>967.38469999999995</v>
      </c>
      <c r="Y2579">
        <v>951.57378000000006</v>
      </c>
      <c r="Z2579">
        <v>3.2291141E-3</v>
      </c>
      <c r="AA2579">
        <v>12.185336</v>
      </c>
      <c r="AB2579">
        <v>3.2294999000000001E-3</v>
      </c>
      <c r="AC2579">
        <v>12.186792000000001</v>
      </c>
      <c r="AD2579" s="2">
        <v>12.184853</v>
      </c>
      <c r="AE2579" s="2">
        <v>2.705057</v>
      </c>
      <c r="AF2579" s="2">
        <f t="shared" si="204"/>
        <v>1.2184853000000001E-2</v>
      </c>
      <c r="AG2579" s="2">
        <f t="shared" si="204"/>
        <v>2.7050569999999999E-3</v>
      </c>
      <c r="AH2579" s="8">
        <v>630.96813999999995</v>
      </c>
      <c r="AI2579" s="3">
        <f t="shared" si="205"/>
        <v>49.241463971703226</v>
      </c>
      <c r="AJ2579" s="3">
        <f t="shared" si="206"/>
        <v>10.931684346696969</v>
      </c>
      <c r="AK2579" s="3">
        <f t="shared" si="207"/>
        <v>82.069106619505376</v>
      </c>
      <c r="AL2579" s="3">
        <f t="shared" si="208"/>
        <v>18.219473911161614</v>
      </c>
    </row>
    <row r="2580" spans="1:38" x14ac:dyDescent="0.2">
      <c r="A2580" s="2">
        <v>11</v>
      </c>
      <c r="B2580" s="2" t="s">
        <v>2609</v>
      </c>
      <c r="C2580" s="2" t="s">
        <v>36</v>
      </c>
      <c r="D2580" s="2">
        <v>36.468843</v>
      </c>
      <c r="E2580" s="2">
        <v>-80.830605000000006</v>
      </c>
      <c r="F2580">
        <v>436000</v>
      </c>
      <c r="G2580">
        <v>7620</v>
      </c>
      <c r="H2580">
        <v>2.3490503000000002E-3</v>
      </c>
      <c r="I2580" s="1">
        <v>4.4274077000000001E-5</v>
      </c>
      <c r="J2580">
        <v>1.8421401E-4</v>
      </c>
      <c r="K2580">
        <v>4.8262982999999998E-4</v>
      </c>
      <c r="L2580">
        <v>5.1848485999999997E-4</v>
      </c>
      <c r="M2580">
        <v>1.4075755000000001</v>
      </c>
      <c r="N2580">
        <v>0.99732831</v>
      </c>
      <c r="O2580">
        <v>1</v>
      </c>
      <c r="P2580">
        <v>1</v>
      </c>
      <c r="Q2580">
        <v>0.99732831</v>
      </c>
      <c r="R2580">
        <v>1.4038149</v>
      </c>
      <c r="S2580">
        <v>1.4036411</v>
      </c>
      <c r="T2580">
        <v>36.469385000000003</v>
      </c>
      <c r="U2580">
        <v>974.49514999999997</v>
      </c>
      <c r="V2580">
        <v>951.45537000000002</v>
      </c>
      <c r="W2580">
        <v>36.519750999999999</v>
      </c>
      <c r="X2580">
        <v>967.38469999999995</v>
      </c>
      <c r="Y2580">
        <v>951.57378000000006</v>
      </c>
      <c r="Z2580">
        <v>2.349135E-3</v>
      </c>
      <c r="AA2580">
        <v>8.8646604</v>
      </c>
      <c r="AB2580">
        <v>2.3494224E-3</v>
      </c>
      <c r="AC2580">
        <v>8.8657447999999999</v>
      </c>
      <c r="AD2580" s="2">
        <v>8.8643408000000008</v>
      </c>
      <c r="AE2580" s="2">
        <v>1.9565466</v>
      </c>
      <c r="AF2580" s="2">
        <f t="shared" si="204"/>
        <v>8.8643408000000003E-3</v>
      </c>
      <c r="AG2580" s="2">
        <f t="shared" si="204"/>
        <v>1.9565466000000002E-3</v>
      </c>
      <c r="AH2580" s="8">
        <v>630.96813999999995</v>
      </c>
      <c r="AI2580" s="3">
        <f t="shared" si="205"/>
        <v>67.686928282360256</v>
      </c>
      <c r="AJ2580" s="3">
        <f t="shared" si="206"/>
        <v>14.939929813539637</v>
      </c>
      <c r="AK2580" s="3">
        <f t="shared" si="207"/>
        <v>112.8115471372671</v>
      </c>
      <c r="AL2580" s="3">
        <f t="shared" si="208"/>
        <v>24.899883022566058</v>
      </c>
    </row>
    <row r="2581" spans="1:38" x14ac:dyDescent="0.2">
      <c r="A2581" s="2">
        <v>12</v>
      </c>
      <c r="B2581" s="2" t="s">
        <v>2610</v>
      </c>
      <c r="C2581" s="2" t="s">
        <v>36</v>
      </c>
      <c r="D2581" s="2">
        <v>36.474666999999997</v>
      </c>
      <c r="E2581" s="2">
        <v>-80.858120999999997</v>
      </c>
      <c r="F2581">
        <v>330000</v>
      </c>
      <c r="G2581">
        <v>8410</v>
      </c>
      <c r="H2581">
        <v>3.0246531E-3</v>
      </c>
      <c r="I2581" s="1">
        <v>8.2509906000000004E-5</v>
      </c>
      <c r="J2581">
        <v>2.6113410999999999E-4</v>
      </c>
      <c r="K2581">
        <v>6.2076060999999999E-4</v>
      </c>
      <c r="L2581">
        <v>6.7848555999999998E-4</v>
      </c>
      <c r="M2581">
        <v>1.3441174</v>
      </c>
      <c r="N2581">
        <v>0.99585882000000003</v>
      </c>
      <c r="O2581">
        <v>1</v>
      </c>
      <c r="P2581">
        <v>1</v>
      </c>
      <c r="Q2581">
        <v>0.99585882000000003</v>
      </c>
      <c r="R2581">
        <v>1.3385511999999999</v>
      </c>
      <c r="S2581">
        <v>1.3385844</v>
      </c>
      <c r="T2581">
        <v>36.473480000000002</v>
      </c>
      <c r="U2581">
        <v>968.66985</v>
      </c>
      <c r="V2581">
        <v>958.02302999999995</v>
      </c>
      <c r="W2581">
        <v>36.471865999999999</v>
      </c>
      <c r="X2581">
        <v>959.05721000000005</v>
      </c>
      <c r="Y2581">
        <v>958.01934000000006</v>
      </c>
      <c r="Z2581">
        <v>3.0246671E-3</v>
      </c>
      <c r="AA2581">
        <v>11.413838</v>
      </c>
      <c r="AB2581">
        <v>3.0245946E-3</v>
      </c>
      <c r="AC2581">
        <v>11.413563999999999</v>
      </c>
      <c r="AD2581" s="2">
        <v>11.413785000000001</v>
      </c>
      <c r="AE2581" s="2">
        <v>2.5603229000000001</v>
      </c>
      <c r="AF2581" s="2">
        <f t="shared" si="204"/>
        <v>1.1413785000000001E-2</v>
      </c>
      <c r="AG2581" s="2">
        <f t="shared" si="204"/>
        <v>2.5603229000000002E-3</v>
      </c>
      <c r="AH2581" s="8">
        <v>196</v>
      </c>
      <c r="AI2581" s="3">
        <f t="shared" si="205"/>
        <v>52.56801315251689</v>
      </c>
      <c r="AJ2581" s="3">
        <f t="shared" si="206"/>
        <v>11.791976796644599</v>
      </c>
      <c r="AK2581" s="3">
        <f t="shared" si="207"/>
        <v>87.613355254194815</v>
      </c>
      <c r="AL2581" s="3">
        <f t="shared" si="208"/>
        <v>19.653294661074334</v>
      </c>
    </row>
    <row r="2582" spans="1:38" x14ac:dyDescent="0.2">
      <c r="A2582" s="2">
        <v>13</v>
      </c>
      <c r="B2582" s="2" t="s">
        <v>2611</v>
      </c>
      <c r="C2582" s="2" t="s">
        <v>36</v>
      </c>
      <c r="D2582" s="2">
        <v>36.474666999999997</v>
      </c>
      <c r="E2582" s="2">
        <v>-80.858120999999997</v>
      </c>
      <c r="F2582">
        <v>344000</v>
      </c>
      <c r="G2582">
        <v>8290</v>
      </c>
      <c r="H2582">
        <v>2.8930611000000002E-3</v>
      </c>
      <c r="I2582" s="1">
        <v>7.4745537999999995E-5</v>
      </c>
      <c r="J2582">
        <v>2.4741313000000001E-4</v>
      </c>
      <c r="K2582">
        <v>5.9442043000000003E-4</v>
      </c>
      <c r="L2582">
        <v>6.4817882999999995E-4</v>
      </c>
      <c r="M2582">
        <v>1.3441174</v>
      </c>
      <c r="N2582">
        <v>0.99585882000000003</v>
      </c>
      <c r="O2582">
        <v>1</v>
      </c>
      <c r="P2582">
        <v>1</v>
      </c>
      <c r="Q2582">
        <v>0.99585882000000003</v>
      </c>
      <c r="R2582">
        <v>1.3385511999999999</v>
      </c>
      <c r="S2582">
        <v>1.3385844</v>
      </c>
      <c r="T2582">
        <v>36.473480000000002</v>
      </c>
      <c r="U2582">
        <v>968.66985</v>
      </c>
      <c r="V2582">
        <v>958.02302999999995</v>
      </c>
      <c r="W2582">
        <v>36.471865999999999</v>
      </c>
      <c r="X2582">
        <v>959.05721000000005</v>
      </c>
      <c r="Y2582">
        <v>958.01934000000006</v>
      </c>
      <c r="Z2582">
        <v>2.8930742999999999E-3</v>
      </c>
      <c r="AA2582">
        <v>10.917261999999999</v>
      </c>
      <c r="AB2582">
        <v>2.8930048000000001E-3</v>
      </c>
      <c r="AC2582">
        <v>10.916999000000001</v>
      </c>
      <c r="AD2582" s="2">
        <v>10.917211999999999</v>
      </c>
      <c r="AE2582" s="2">
        <v>2.4459578999999998</v>
      </c>
      <c r="AF2582" s="2">
        <f t="shared" si="204"/>
        <v>1.0917211999999999E-2</v>
      </c>
      <c r="AG2582" s="2">
        <f t="shared" si="204"/>
        <v>2.4459578999999998E-3</v>
      </c>
      <c r="AH2582" s="8">
        <v>196</v>
      </c>
      <c r="AI2582" s="3">
        <f t="shared" si="205"/>
        <v>54.959086623947584</v>
      </c>
      <c r="AJ2582" s="3">
        <f t="shared" si="206"/>
        <v>12.313364630514542</v>
      </c>
      <c r="AK2582" s="3">
        <f t="shared" si="207"/>
        <v>91.598477706579303</v>
      </c>
      <c r="AL2582" s="3">
        <f t="shared" si="208"/>
        <v>20.522274384190901</v>
      </c>
    </row>
    <row r="2583" spans="1:38" x14ac:dyDescent="0.2">
      <c r="A2583" s="2">
        <v>14</v>
      </c>
      <c r="B2583" s="2" t="s">
        <v>2612</v>
      </c>
      <c r="C2583" s="2" t="s">
        <v>36</v>
      </c>
      <c r="D2583" s="2">
        <v>36.474666999999997</v>
      </c>
      <c r="E2583" s="2">
        <v>-80.858120999999997</v>
      </c>
      <c r="F2583">
        <v>301000</v>
      </c>
      <c r="G2583">
        <v>7270</v>
      </c>
      <c r="H2583">
        <v>3.3368056000000002E-3</v>
      </c>
      <c r="I2583" s="1">
        <v>8.5955223000000003E-5</v>
      </c>
      <c r="J2583">
        <v>2.9395914999999999E-4</v>
      </c>
      <c r="K2583">
        <v>6.8312151999999995E-4</v>
      </c>
      <c r="L2583">
        <v>7.4863562000000001E-4</v>
      </c>
      <c r="M2583">
        <v>1.3441174</v>
      </c>
      <c r="N2583">
        <v>0.99585882000000003</v>
      </c>
      <c r="O2583">
        <v>1</v>
      </c>
      <c r="P2583">
        <v>1</v>
      </c>
      <c r="Q2583">
        <v>0.99585882000000003</v>
      </c>
      <c r="R2583">
        <v>1.3385511999999999</v>
      </c>
      <c r="S2583">
        <v>1.3385844</v>
      </c>
      <c r="T2583">
        <v>36.473480000000002</v>
      </c>
      <c r="U2583">
        <v>968.66985</v>
      </c>
      <c r="V2583">
        <v>958.02302999999995</v>
      </c>
      <c r="W2583">
        <v>36.471865999999999</v>
      </c>
      <c r="X2583">
        <v>959.05721000000005</v>
      </c>
      <c r="Y2583">
        <v>958.01934000000006</v>
      </c>
      <c r="Z2583">
        <v>3.3368213999999999E-3</v>
      </c>
      <c r="AA2583">
        <v>12.591779000000001</v>
      </c>
      <c r="AB2583">
        <v>3.3367420000000002E-3</v>
      </c>
      <c r="AC2583">
        <v>12.591479</v>
      </c>
      <c r="AD2583" s="2">
        <v>12.591718999999999</v>
      </c>
      <c r="AE2583" s="2">
        <v>2.8250400999999998</v>
      </c>
      <c r="AF2583" s="2">
        <f t="shared" si="204"/>
        <v>1.2591718999999999E-2</v>
      </c>
      <c r="AG2583" s="2">
        <f t="shared" si="204"/>
        <v>2.8250400999999996E-3</v>
      </c>
      <c r="AH2583" s="8">
        <v>196</v>
      </c>
      <c r="AI2583" s="3">
        <f t="shared" si="205"/>
        <v>47.650364497492362</v>
      </c>
      <c r="AJ2583" s="3">
        <f t="shared" si="206"/>
        <v>10.690692071911092</v>
      </c>
      <c r="AK2583" s="3">
        <f t="shared" si="207"/>
        <v>79.417274162487274</v>
      </c>
      <c r="AL2583" s="3">
        <f t="shared" si="208"/>
        <v>17.817820119851824</v>
      </c>
    </row>
    <row r="2584" spans="1:38" x14ac:dyDescent="0.2">
      <c r="A2584" s="2">
        <v>15</v>
      </c>
      <c r="B2584" s="2" t="s">
        <v>2613</v>
      </c>
      <c r="C2584" s="2" t="s">
        <v>36</v>
      </c>
      <c r="D2584" s="2">
        <v>36.474666999999997</v>
      </c>
      <c r="E2584" s="2">
        <v>-80.858120999999997</v>
      </c>
      <c r="F2584">
        <v>310000</v>
      </c>
      <c r="G2584">
        <v>6620</v>
      </c>
      <c r="H2584">
        <v>3.2335892999999999E-3</v>
      </c>
      <c r="I2584" s="1">
        <v>7.3720506999999999E-5</v>
      </c>
      <c r="J2584">
        <v>2.8306518999999999E-4</v>
      </c>
      <c r="K2584">
        <v>6.6251959E-4</v>
      </c>
      <c r="L2584">
        <v>7.2421876999999996E-4</v>
      </c>
      <c r="M2584">
        <v>1.3441174</v>
      </c>
      <c r="N2584">
        <v>0.99585882000000003</v>
      </c>
      <c r="O2584">
        <v>1</v>
      </c>
      <c r="P2584">
        <v>1</v>
      </c>
      <c r="Q2584">
        <v>0.99585882000000003</v>
      </c>
      <c r="R2584">
        <v>1.3385511999999999</v>
      </c>
      <c r="S2584">
        <v>1.3385844</v>
      </c>
      <c r="T2584">
        <v>36.473480000000002</v>
      </c>
      <c r="U2584">
        <v>968.66985</v>
      </c>
      <c r="V2584">
        <v>958.02302999999995</v>
      </c>
      <c r="W2584">
        <v>36.471865999999999</v>
      </c>
      <c r="X2584">
        <v>959.05721000000005</v>
      </c>
      <c r="Y2584">
        <v>958.01934000000006</v>
      </c>
      <c r="Z2584">
        <v>3.2336044999999999E-3</v>
      </c>
      <c r="AA2584">
        <v>12.202280999999999</v>
      </c>
      <c r="AB2584">
        <v>3.2335273E-3</v>
      </c>
      <c r="AC2584">
        <v>12.20199</v>
      </c>
      <c r="AD2584" s="2">
        <v>12.202223999999999</v>
      </c>
      <c r="AE2584" s="2">
        <v>2.732901</v>
      </c>
      <c r="AF2584" s="2">
        <f t="shared" si="204"/>
        <v>1.2202223999999999E-2</v>
      </c>
      <c r="AG2584" s="2">
        <f t="shared" si="204"/>
        <v>2.7329009999999998E-3</v>
      </c>
      <c r="AH2584" s="8">
        <v>196</v>
      </c>
      <c r="AI2584" s="3">
        <f t="shared" si="205"/>
        <v>49.171364170990472</v>
      </c>
      <c r="AJ2584" s="3">
        <f t="shared" si="206"/>
        <v>11.012785072152752</v>
      </c>
      <c r="AK2584" s="3">
        <f t="shared" si="207"/>
        <v>81.952273618317449</v>
      </c>
      <c r="AL2584" s="3">
        <f t="shared" si="208"/>
        <v>18.354641786921253</v>
      </c>
    </row>
    <row r="2585" spans="1:38" x14ac:dyDescent="0.2">
      <c r="A2585" s="2">
        <v>16</v>
      </c>
      <c r="B2585" s="2" t="s">
        <v>2614</v>
      </c>
      <c r="C2585" s="2" t="s">
        <v>36</v>
      </c>
      <c r="D2585" s="2">
        <v>36.474705</v>
      </c>
      <c r="E2585" s="2">
        <v>-80.856519000000006</v>
      </c>
      <c r="F2585">
        <v>480000</v>
      </c>
      <c r="G2585">
        <v>11800</v>
      </c>
      <c r="H2585">
        <v>1.9764075000000001E-3</v>
      </c>
      <c r="I2585" s="1">
        <v>5.2926098999999999E-5</v>
      </c>
      <c r="J2585">
        <v>1.5724323999999999E-4</v>
      </c>
      <c r="K2585">
        <v>4.1102093999999999E-4</v>
      </c>
      <c r="L2585">
        <v>4.4324351999999999E-4</v>
      </c>
      <c r="M2585">
        <v>1.3129621</v>
      </c>
      <c r="N2585">
        <v>0.99771049000000001</v>
      </c>
      <c r="O2585">
        <v>1</v>
      </c>
      <c r="P2585">
        <v>1</v>
      </c>
      <c r="Q2585">
        <v>0.99771049000000001</v>
      </c>
      <c r="R2585">
        <v>1.3099561</v>
      </c>
      <c r="S2585">
        <v>1.3099099999999999</v>
      </c>
      <c r="T2585">
        <v>36.475098000000003</v>
      </c>
      <c r="U2585">
        <v>970.52778999999998</v>
      </c>
      <c r="V2585">
        <v>961.35127</v>
      </c>
      <c r="W2585">
        <v>36.481606999999997</v>
      </c>
      <c r="X2585">
        <v>959.97870999999998</v>
      </c>
      <c r="Y2585">
        <v>961.36590000000001</v>
      </c>
      <c r="Z2585">
        <v>1.9764141000000002E-3</v>
      </c>
      <c r="AA2585">
        <v>7.4581663000000002</v>
      </c>
      <c r="AB2585">
        <v>1.9764835E-3</v>
      </c>
      <c r="AC2585">
        <v>7.4584282000000002</v>
      </c>
      <c r="AD2585" s="2">
        <v>7.4581415</v>
      </c>
      <c r="AE2585" s="2">
        <v>1.6726171000000001</v>
      </c>
      <c r="AF2585" s="2">
        <f t="shared" si="204"/>
        <v>7.4581415000000003E-3</v>
      </c>
      <c r="AG2585" s="2">
        <f t="shared" si="204"/>
        <v>1.6726171E-3</v>
      </c>
      <c r="AH2585" s="8">
        <v>230.96661</v>
      </c>
      <c r="AI2585" s="3">
        <f t="shared" si="205"/>
        <v>80.448996576425913</v>
      </c>
      <c r="AJ2585" s="3">
        <f t="shared" si="206"/>
        <v>18.042077553981972</v>
      </c>
      <c r="AK2585" s="3">
        <f t="shared" si="207"/>
        <v>134.08166096070985</v>
      </c>
      <c r="AL2585" s="3">
        <f t="shared" si="208"/>
        <v>30.070129256636619</v>
      </c>
    </row>
    <row r="2586" spans="1:38" x14ac:dyDescent="0.2">
      <c r="A2586" s="2">
        <v>17</v>
      </c>
      <c r="B2586" s="2" t="s">
        <v>2615</v>
      </c>
      <c r="C2586" s="2" t="s">
        <v>36</v>
      </c>
      <c r="D2586" s="2">
        <v>36.538379999999997</v>
      </c>
      <c r="E2586" s="2">
        <v>-80.859373000000005</v>
      </c>
      <c r="F2586">
        <v>239000</v>
      </c>
      <c r="G2586">
        <v>3510</v>
      </c>
      <c r="H2586">
        <v>4.6230845000000001E-3</v>
      </c>
      <c r="I2586" s="1">
        <v>7.1399044999999995E-5</v>
      </c>
      <c r="J2586">
        <v>4.0349377000000001E-4</v>
      </c>
      <c r="K2586">
        <v>9.3026475999999998E-4</v>
      </c>
      <c r="L2586">
        <v>1.0165125E-3</v>
      </c>
      <c r="M2586">
        <v>1.4691114999999999</v>
      </c>
      <c r="N2586">
        <v>0.99313474000000002</v>
      </c>
      <c r="O2586">
        <v>1</v>
      </c>
      <c r="P2586">
        <v>1</v>
      </c>
      <c r="Q2586">
        <v>0.99313474000000002</v>
      </c>
      <c r="R2586">
        <v>1.4590257</v>
      </c>
      <c r="S2586">
        <v>1.4589785</v>
      </c>
      <c r="T2586">
        <v>36.538387999999998</v>
      </c>
      <c r="U2586">
        <v>966.45308999999997</v>
      </c>
      <c r="V2586">
        <v>945.52084000000002</v>
      </c>
      <c r="W2586">
        <v>36.544871000000001</v>
      </c>
      <c r="X2586">
        <v>954.43872999999996</v>
      </c>
      <c r="Y2586">
        <v>945.53644999999995</v>
      </c>
      <c r="Z2586">
        <v>4.6231757E-3</v>
      </c>
      <c r="AA2586">
        <v>17.445945999999999</v>
      </c>
      <c r="AB2586">
        <v>4.6233168999999996E-3</v>
      </c>
      <c r="AC2586">
        <v>17.446479</v>
      </c>
      <c r="AD2586" s="2">
        <v>17.445602000000001</v>
      </c>
      <c r="AE2586" s="2">
        <v>3.8358960999999998</v>
      </c>
      <c r="AF2586" s="2">
        <f t="shared" si="204"/>
        <v>1.7445602000000001E-2</v>
      </c>
      <c r="AG2586" s="2">
        <f t="shared" si="204"/>
        <v>3.8358960999999997E-3</v>
      </c>
      <c r="AH2586" s="8">
        <v>394</v>
      </c>
      <c r="AI2586" s="3">
        <f t="shared" si="205"/>
        <v>34.392622278096219</v>
      </c>
      <c r="AJ2586" s="3">
        <f t="shared" si="206"/>
        <v>7.5621652761149996</v>
      </c>
      <c r="AK2586" s="3">
        <f t="shared" si="207"/>
        <v>57.321037130160363</v>
      </c>
      <c r="AL2586" s="3">
        <f t="shared" si="208"/>
        <v>12.603608793524998</v>
      </c>
    </row>
    <row r="2587" spans="1:38" x14ac:dyDescent="0.2">
      <c r="A2587" s="2">
        <v>18</v>
      </c>
      <c r="B2587" s="2" t="s">
        <v>2616</v>
      </c>
      <c r="C2587" s="2" t="s">
        <v>36</v>
      </c>
      <c r="D2587" s="2">
        <v>36.538379999999997</v>
      </c>
      <c r="E2587" s="2">
        <v>-80.859373000000005</v>
      </c>
      <c r="F2587">
        <v>220000</v>
      </c>
      <c r="G2587">
        <v>5400</v>
      </c>
      <c r="H2587">
        <v>5.0431740999999997E-3</v>
      </c>
      <c r="I2587">
        <v>1.2987475E-4</v>
      </c>
      <c r="J2587">
        <v>4.4638935000000001E-4</v>
      </c>
      <c r="K2587">
        <v>1.0126269000000001E-3</v>
      </c>
      <c r="L2587">
        <v>1.1142459999999999E-3</v>
      </c>
      <c r="M2587">
        <v>1.4691114999999999</v>
      </c>
      <c r="N2587">
        <v>0.99313474000000002</v>
      </c>
      <c r="O2587">
        <v>1</v>
      </c>
      <c r="P2587">
        <v>1</v>
      </c>
      <c r="Q2587">
        <v>0.99313474000000002</v>
      </c>
      <c r="R2587">
        <v>1.4590257</v>
      </c>
      <c r="S2587">
        <v>1.4589785</v>
      </c>
      <c r="T2587">
        <v>36.538387999999998</v>
      </c>
      <c r="U2587">
        <v>966.45308999999997</v>
      </c>
      <c r="V2587">
        <v>945.52084000000002</v>
      </c>
      <c r="W2587">
        <v>36.544871000000001</v>
      </c>
      <c r="X2587">
        <v>954.43872999999996</v>
      </c>
      <c r="Y2587">
        <v>945.53644999999995</v>
      </c>
      <c r="Z2587">
        <v>5.0432753000000004E-3</v>
      </c>
      <c r="AA2587">
        <v>19.031227999999999</v>
      </c>
      <c r="AB2587">
        <v>5.0434284999999997E-3</v>
      </c>
      <c r="AC2587">
        <v>19.031806</v>
      </c>
      <c r="AD2587" s="2">
        <v>19.030846</v>
      </c>
      <c r="AE2587" s="2">
        <v>4.2047017999999996</v>
      </c>
      <c r="AF2587" s="2">
        <f t="shared" si="204"/>
        <v>1.9030846000000001E-2</v>
      </c>
      <c r="AG2587" s="2">
        <f t="shared" si="204"/>
        <v>4.2047017999999993E-3</v>
      </c>
      <c r="AH2587" s="8">
        <v>394</v>
      </c>
      <c r="AI2587" s="3">
        <f t="shared" si="205"/>
        <v>31.527762875071343</v>
      </c>
      <c r="AJ2587" s="3">
        <f t="shared" si="206"/>
        <v>6.9657881373631847</v>
      </c>
      <c r="AK2587" s="3">
        <f t="shared" si="207"/>
        <v>52.546271458452239</v>
      </c>
      <c r="AL2587" s="3">
        <f t="shared" si="208"/>
        <v>11.609646895605309</v>
      </c>
    </row>
    <row r="2588" spans="1:38" x14ac:dyDescent="0.2">
      <c r="A2588" s="2">
        <v>19</v>
      </c>
      <c r="B2588" s="2" t="s">
        <v>2617</v>
      </c>
      <c r="C2588" s="2" t="s">
        <v>36</v>
      </c>
      <c r="D2588" s="2">
        <v>36.538379999999997</v>
      </c>
      <c r="E2588" s="2">
        <v>-80.859373000000005</v>
      </c>
      <c r="F2588">
        <v>225000</v>
      </c>
      <c r="G2588">
        <v>5100</v>
      </c>
      <c r="H2588">
        <v>4.9256854999999997E-3</v>
      </c>
      <c r="I2588">
        <v>1.1721394E-4</v>
      </c>
      <c r="J2588">
        <v>4.3436720999999998E-4</v>
      </c>
      <c r="K2588">
        <v>9.8960857E-4</v>
      </c>
      <c r="L2588">
        <v>1.0870782000000001E-3</v>
      </c>
      <c r="M2588">
        <v>1.4691114999999999</v>
      </c>
      <c r="N2588">
        <v>0.99313474000000002</v>
      </c>
      <c r="O2588">
        <v>1</v>
      </c>
      <c r="P2588">
        <v>1</v>
      </c>
      <c r="Q2588">
        <v>0.99313474000000002</v>
      </c>
      <c r="R2588">
        <v>1.4590257</v>
      </c>
      <c r="S2588">
        <v>1.4589785</v>
      </c>
      <c r="T2588">
        <v>36.538387999999998</v>
      </c>
      <c r="U2588">
        <v>966.45308999999997</v>
      </c>
      <c r="V2588">
        <v>945.52084000000002</v>
      </c>
      <c r="W2588">
        <v>36.544871000000001</v>
      </c>
      <c r="X2588">
        <v>954.43872999999996</v>
      </c>
      <c r="Y2588">
        <v>945.53644999999995</v>
      </c>
      <c r="Z2588">
        <v>4.9257839000000003E-3</v>
      </c>
      <c r="AA2588">
        <v>18.587864</v>
      </c>
      <c r="AB2588">
        <v>4.9259337000000002E-3</v>
      </c>
      <c r="AC2588">
        <v>18.588429000000001</v>
      </c>
      <c r="AD2588" s="2">
        <v>18.587492000000001</v>
      </c>
      <c r="AE2588" s="2">
        <v>4.102182</v>
      </c>
      <c r="AF2588" s="2">
        <f t="shared" si="204"/>
        <v>1.8587492000000001E-2</v>
      </c>
      <c r="AG2588" s="2">
        <f t="shared" si="204"/>
        <v>4.1021820000000002E-3</v>
      </c>
      <c r="AH2588" s="8">
        <v>394</v>
      </c>
      <c r="AI2588" s="3">
        <f t="shared" si="205"/>
        <v>32.279771794925317</v>
      </c>
      <c r="AJ2588" s="3">
        <f t="shared" si="206"/>
        <v>7.1240110726745876</v>
      </c>
      <c r="AK2588" s="3">
        <f t="shared" si="207"/>
        <v>53.799619658208861</v>
      </c>
      <c r="AL2588" s="3">
        <f t="shared" si="208"/>
        <v>11.873351787790979</v>
      </c>
    </row>
    <row r="2589" spans="1:38" x14ac:dyDescent="0.2">
      <c r="A2589" s="2">
        <v>20</v>
      </c>
      <c r="B2589" s="2" t="s">
        <v>2618</v>
      </c>
      <c r="C2589" s="2" t="s">
        <v>36</v>
      </c>
      <c r="D2589" s="2">
        <v>36.538379999999997</v>
      </c>
      <c r="E2589" s="2">
        <v>-80.859373000000005</v>
      </c>
      <c r="F2589">
        <v>266000</v>
      </c>
      <c r="G2589">
        <v>5680</v>
      </c>
      <c r="H2589">
        <v>4.1302120999999999E-3</v>
      </c>
      <c r="I2589" s="1">
        <v>9.3103160000000004E-5</v>
      </c>
      <c r="J2589">
        <v>3.5353328999999998E-4</v>
      </c>
      <c r="K2589">
        <v>8.3340739000000005E-4</v>
      </c>
      <c r="L2589">
        <v>9.1006696000000002E-4</v>
      </c>
      <c r="M2589">
        <v>1.4691114999999999</v>
      </c>
      <c r="N2589">
        <v>0.99313474000000002</v>
      </c>
      <c r="O2589">
        <v>1</v>
      </c>
      <c r="P2589">
        <v>1</v>
      </c>
      <c r="Q2589">
        <v>0.99313474000000002</v>
      </c>
      <c r="R2589">
        <v>1.4590257</v>
      </c>
      <c r="S2589">
        <v>1.4589785</v>
      </c>
      <c r="T2589">
        <v>36.538387999999998</v>
      </c>
      <c r="U2589">
        <v>966.45308999999997</v>
      </c>
      <c r="V2589">
        <v>945.52084000000002</v>
      </c>
      <c r="W2589">
        <v>36.544871000000001</v>
      </c>
      <c r="X2589">
        <v>954.43872999999996</v>
      </c>
      <c r="Y2589">
        <v>945.53644999999995</v>
      </c>
      <c r="Z2589">
        <v>4.1302915999999997E-3</v>
      </c>
      <c r="AA2589">
        <v>15.586005999999999</v>
      </c>
      <c r="AB2589">
        <v>4.1304185999999996E-3</v>
      </c>
      <c r="AC2589">
        <v>15.586485</v>
      </c>
      <c r="AD2589" s="2">
        <v>15.585706</v>
      </c>
      <c r="AE2589" s="2">
        <v>3.4342149000000002</v>
      </c>
      <c r="AF2589" s="2">
        <f t="shared" si="204"/>
        <v>1.5585706E-2</v>
      </c>
      <c r="AG2589" s="2">
        <f t="shared" si="204"/>
        <v>3.4342149E-3</v>
      </c>
      <c r="AH2589" s="8">
        <v>394</v>
      </c>
      <c r="AI2589" s="3">
        <f t="shared" si="205"/>
        <v>38.496812399771947</v>
      </c>
      <c r="AJ2589" s="3">
        <f t="shared" si="206"/>
        <v>8.4825369313267931</v>
      </c>
      <c r="AK2589" s="3">
        <f t="shared" si="207"/>
        <v>64.161353999619905</v>
      </c>
      <c r="AL2589" s="3">
        <f t="shared" si="208"/>
        <v>14.13756155221132</v>
      </c>
    </row>
    <row r="2590" spans="1:38" x14ac:dyDescent="0.2">
      <c r="A2590" s="2">
        <v>21</v>
      </c>
      <c r="B2590" s="2" t="s">
        <v>2619</v>
      </c>
      <c r="C2590" s="2" t="s">
        <v>36</v>
      </c>
      <c r="D2590" s="2">
        <v>36.563380000000002</v>
      </c>
      <c r="E2590" s="2">
        <v>-80.801901999999998</v>
      </c>
      <c r="F2590">
        <v>481000</v>
      </c>
      <c r="G2590">
        <v>12400</v>
      </c>
      <c r="H2590">
        <v>2.5065834999999999E-3</v>
      </c>
      <c r="I2590" s="1">
        <v>6.9128049999999996E-5</v>
      </c>
      <c r="J2590">
        <v>1.7361344000000001E-4</v>
      </c>
      <c r="K2590">
        <v>5.0528993999999995E-4</v>
      </c>
      <c r="L2590">
        <v>5.3873763000000005E-4</v>
      </c>
      <c r="M2590">
        <v>1.6950685000000001</v>
      </c>
      <c r="N2590">
        <v>0.98329708000000005</v>
      </c>
      <c r="O2590">
        <v>1</v>
      </c>
      <c r="P2590">
        <v>1</v>
      </c>
      <c r="Q2590">
        <v>0.98329708000000005</v>
      </c>
      <c r="R2590">
        <v>1.6667559000000001</v>
      </c>
      <c r="S2590">
        <v>1.6675859</v>
      </c>
      <c r="T2590">
        <v>36.563468999999998</v>
      </c>
      <c r="U2590">
        <v>951.68055000000004</v>
      </c>
      <c r="V2590">
        <v>925.12230999999997</v>
      </c>
      <c r="W2590">
        <v>36.562669</v>
      </c>
      <c r="X2590">
        <v>931.89714000000004</v>
      </c>
      <c r="Y2590">
        <v>925.12023999999997</v>
      </c>
      <c r="Z2590">
        <v>2.5066454999999998E-3</v>
      </c>
      <c r="AA2590">
        <v>9.4590397999999993</v>
      </c>
      <c r="AB2590">
        <v>2.5054106999999998E-3</v>
      </c>
      <c r="AC2590">
        <v>9.4543798999999993</v>
      </c>
      <c r="AD2590" s="2">
        <v>9.4588056999999992</v>
      </c>
      <c r="AE2590" s="2">
        <v>2.0329722000000001</v>
      </c>
      <c r="AF2590" s="2">
        <f t="shared" si="204"/>
        <v>9.4588056999999996E-3</v>
      </c>
      <c r="AG2590" s="2">
        <f t="shared" si="204"/>
        <v>2.0329722000000001E-3</v>
      </c>
      <c r="AH2590" s="8">
        <v>461</v>
      </c>
      <c r="AI2590" s="3">
        <f t="shared" si="205"/>
        <v>63.43295538886057</v>
      </c>
      <c r="AJ2590" s="3">
        <f t="shared" si="206"/>
        <v>13.633585355220241</v>
      </c>
      <c r="AK2590" s="3">
        <f t="shared" si="207"/>
        <v>105.72159231476761</v>
      </c>
      <c r="AL2590" s="3">
        <f t="shared" si="208"/>
        <v>22.7226422587004</v>
      </c>
    </row>
    <row r="2591" spans="1:38" x14ac:dyDescent="0.2">
      <c r="A2591" s="2">
        <v>22</v>
      </c>
      <c r="B2591" s="2" t="s">
        <v>2620</v>
      </c>
      <c r="C2591" s="2" t="s">
        <v>36</v>
      </c>
      <c r="D2591" s="2">
        <v>36.563380000000002</v>
      </c>
      <c r="E2591" s="2">
        <v>-80.801901999999998</v>
      </c>
      <c r="F2591">
        <v>355000</v>
      </c>
      <c r="G2591">
        <v>9450</v>
      </c>
      <c r="H2591">
        <v>3.4617847000000001E-3</v>
      </c>
      <c r="I2591" s="1">
        <v>9.7481927000000007E-5</v>
      </c>
      <c r="J2591">
        <v>2.5729955999999999E-4</v>
      </c>
      <c r="K2591">
        <v>6.9241156000000002E-4</v>
      </c>
      <c r="L2591">
        <v>7.4507687999999996E-4</v>
      </c>
      <c r="M2591">
        <v>1.6950685000000001</v>
      </c>
      <c r="N2591">
        <v>0.98329708000000005</v>
      </c>
      <c r="O2591">
        <v>1</v>
      </c>
      <c r="P2591">
        <v>1</v>
      </c>
      <c r="Q2591">
        <v>0.98329708000000005</v>
      </c>
      <c r="R2591">
        <v>1.6667559000000001</v>
      </c>
      <c r="S2591">
        <v>1.6675859</v>
      </c>
      <c r="T2591">
        <v>36.563468999999998</v>
      </c>
      <c r="U2591">
        <v>951.68055000000004</v>
      </c>
      <c r="V2591">
        <v>925.12230999999997</v>
      </c>
      <c r="W2591">
        <v>36.562669</v>
      </c>
      <c r="X2591">
        <v>931.89714000000004</v>
      </c>
      <c r="Y2591">
        <v>925.12023999999997</v>
      </c>
      <c r="Z2591">
        <v>3.4618789000000001E-3</v>
      </c>
      <c r="AA2591">
        <v>13.063694</v>
      </c>
      <c r="AB2591">
        <v>3.4602094999999999E-3</v>
      </c>
      <c r="AC2591">
        <v>13.057394</v>
      </c>
      <c r="AD2591" s="2">
        <v>13.063338</v>
      </c>
      <c r="AE2591" s="2">
        <v>2.8116108999999998</v>
      </c>
      <c r="AF2591" s="2">
        <f t="shared" si="204"/>
        <v>1.3063338000000001E-2</v>
      </c>
      <c r="AG2591" s="2">
        <f t="shared" si="204"/>
        <v>2.8116108999999999E-3</v>
      </c>
      <c r="AH2591" s="8">
        <v>461</v>
      </c>
      <c r="AI2591" s="3">
        <f t="shared" si="205"/>
        <v>45.930067797373077</v>
      </c>
      <c r="AJ2591" s="3">
        <f t="shared" si="206"/>
        <v>9.8854886290803421</v>
      </c>
      <c r="AK2591" s="3">
        <f t="shared" si="207"/>
        <v>76.550112995621788</v>
      </c>
      <c r="AL2591" s="3">
        <f t="shared" si="208"/>
        <v>16.475814381800568</v>
      </c>
    </row>
    <row r="2592" spans="1:38" x14ac:dyDescent="0.2">
      <c r="A2592" s="2">
        <v>23</v>
      </c>
      <c r="B2592" s="2" t="s">
        <v>2621</v>
      </c>
      <c r="C2592" s="2" t="s">
        <v>36</v>
      </c>
      <c r="D2592" s="2">
        <v>36.563380000000002</v>
      </c>
      <c r="E2592" s="2">
        <v>-80.801901999999998</v>
      </c>
      <c r="F2592">
        <v>287000</v>
      </c>
      <c r="G2592">
        <v>7810</v>
      </c>
      <c r="H2592">
        <v>4.3307943999999999E-3</v>
      </c>
      <c r="I2592">
        <v>1.2379145000000001E-4</v>
      </c>
      <c r="J2592">
        <v>3.3581425000000001E-4</v>
      </c>
      <c r="K2592">
        <v>8.6166811E-4</v>
      </c>
      <c r="L2592">
        <v>9.3304205000000005E-4</v>
      </c>
      <c r="M2592">
        <v>1.6950685000000001</v>
      </c>
      <c r="N2592">
        <v>0.98329708000000005</v>
      </c>
      <c r="O2592">
        <v>1</v>
      </c>
      <c r="P2592">
        <v>1</v>
      </c>
      <c r="Q2592">
        <v>0.98329708000000005</v>
      </c>
      <c r="R2592">
        <v>1.6667559000000001</v>
      </c>
      <c r="S2592">
        <v>1.6675859</v>
      </c>
      <c r="T2592">
        <v>36.563468999999998</v>
      </c>
      <c r="U2592">
        <v>951.68055000000004</v>
      </c>
      <c r="V2592">
        <v>925.12230999999997</v>
      </c>
      <c r="W2592">
        <v>36.562669</v>
      </c>
      <c r="X2592">
        <v>931.89714000000004</v>
      </c>
      <c r="Y2592">
        <v>925.12023999999997</v>
      </c>
      <c r="Z2592">
        <v>4.3309189000000003E-3</v>
      </c>
      <c r="AA2592">
        <v>16.34309</v>
      </c>
      <c r="AB2592">
        <v>4.3288585000000003E-3</v>
      </c>
      <c r="AC2592">
        <v>16.335315000000001</v>
      </c>
      <c r="AD2592" s="2">
        <v>16.34262</v>
      </c>
      <c r="AE2592" s="2">
        <v>3.5209134</v>
      </c>
      <c r="AF2592" s="2">
        <f t="shared" si="204"/>
        <v>1.6342619999999999E-2</v>
      </c>
      <c r="AG2592" s="2">
        <f t="shared" si="204"/>
        <v>3.5209133999999998E-3</v>
      </c>
      <c r="AH2592" s="8">
        <v>461</v>
      </c>
      <c r="AI2592" s="3">
        <f t="shared" si="205"/>
        <v>36.713819448778715</v>
      </c>
      <c r="AJ2592" s="3">
        <f t="shared" si="206"/>
        <v>7.9097585859786008</v>
      </c>
      <c r="AK2592" s="3">
        <f t="shared" si="207"/>
        <v>61.18969908129786</v>
      </c>
      <c r="AL2592" s="3">
        <f t="shared" si="208"/>
        <v>13.182930976631001</v>
      </c>
    </row>
    <row r="2593" spans="1:38" x14ac:dyDescent="0.2">
      <c r="A2593" s="2">
        <v>24</v>
      </c>
      <c r="B2593" s="2" t="s">
        <v>2622</v>
      </c>
      <c r="C2593" s="2" t="s">
        <v>36</v>
      </c>
      <c r="D2593" s="2">
        <v>36.563380000000002</v>
      </c>
      <c r="E2593" s="2">
        <v>-80.801901999999998</v>
      </c>
      <c r="F2593">
        <v>248000</v>
      </c>
      <c r="G2593">
        <v>4400</v>
      </c>
      <c r="H2593">
        <v>5.0465266000000002E-3</v>
      </c>
      <c r="I2593" s="1">
        <v>9.3582095999999995E-5</v>
      </c>
      <c r="J2593">
        <v>4.0153170999999998E-4</v>
      </c>
      <c r="K2593">
        <v>1.0005213E-3</v>
      </c>
      <c r="L2593">
        <v>1.0821406000000001E-3</v>
      </c>
      <c r="M2593">
        <v>1.6950685000000001</v>
      </c>
      <c r="N2593">
        <v>0.98329708000000005</v>
      </c>
      <c r="O2593">
        <v>1</v>
      </c>
      <c r="P2593">
        <v>1</v>
      </c>
      <c r="Q2593">
        <v>0.98329708000000005</v>
      </c>
      <c r="R2593">
        <v>1.6667559000000001</v>
      </c>
      <c r="S2593">
        <v>1.6675859</v>
      </c>
      <c r="T2593">
        <v>36.563468999999998</v>
      </c>
      <c r="U2593">
        <v>951.68055000000004</v>
      </c>
      <c r="V2593">
        <v>925.12230999999997</v>
      </c>
      <c r="W2593">
        <v>36.562669</v>
      </c>
      <c r="X2593">
        <v>931.89714000000004</v>
      </c>
      <c r="Y2593">
        <v>925.12023999999997</v>
      </c>
      <c r="Z2593">
        <v>5.0466764000000001E-3</v>
      </c>
      <c r="AA2593">
        <v>19.044062</v>
      </c>
      <c r="AB2593">
        <v>5.0442962000000003E-3</v>
      </c>
      <c r="AC2593">
        <v>19.035080000000001</v>
      </c>
      <c r="AD2593" s="2">
        <v>19.043496000000001</v>
      </c>
      <c r="AE2593" s="2">
        <v>4.0835492999999996</v>
      </c>
      <c r="AF2593" s="2">
        <f t="shared" si="204"/>
        <v>1.9043496E-2</v>
      </c>
      <c r="AG2593" s="2">
        <f t="shared" si="204"/>
        <v>4.0835492999999994E-3</v>
      </c>
      <c r="AH2593" s="8">
        <v>461</v>
      </c>
      <c r="AI2593" s="3">
        <f t="shared" si="205"/>
        <v>31.506819966249893</v>
      </c>
      <c r="AJ2593" s="3">
        <f t="shared" si="206"/>
        <v>6.7560941866139368</v>
      </c>
      <c r="AK2593" s="3">
        <f t="shared" si="207"/>
        <v>52.511366610416488</v>
      </c>
      <c r="AL2593" s="3">
        <f t="shared" si="208"/>
        <v>11.260156977689896</v>
      </c>
    </row>
    <row r="2594" spans="1:38" x14ac:dyDescent="0.2">
      <c r="A2594" s="2">
        <v>25</v>
      </c>
      <c r="B2594" s="2" t="s">
        <v>2623</v>
      </c>
      <c r="C2594" s="2" t="s">
        <v>36</v>
      </c>
      <c r="D2594" s="2">
        <v>36.616515</v>
      </c>
      <c r="E2594" s="2">
        <v>-80.790871999999993</v>
      </c>
      <c r="F2594">
        <v>682000</v>
      </c>
      <c r="G2594">
        <v>16200</v>
      </c>
      <c r="H2594">
        <v>1.8410122E-3</v>
      </c>
      <c r="I2594" s="1">
        <v>4.7255264999999999E-5</v>
      </c>
      <c r="J2594">
        <v>1.119276E-4</v>
      </c>
      <c r="K2594">
        <v>3.7189861000000001E-4</v>
      </c>
      <c r="L2594">
        <v>3.9124088000000001E-4</v>
      </c>
      <c r="M2594">
        <v>1.7822450999999999</v>
      </c>
      <c r="N2594">
        <v>0.99988169000000005</v>
      </c>
      <c r="O2594">
        <v>1</v>
      </c>
      <c r="P2594">
        <v>1</v>
      </c>
      <c r="Q2594">
        <v>0.99988169000000005</v>
      </c>
      <c r="R2594">
        <v>1.7820343000000001</v>
      </c>
      <c r="S2594">
        <v>1.7820326</v>
      </c>
      <c r="T2594">
        <v>36.616182999999999</v>
      </c>
      <c r="U2594">
        <v>923.90475000000004</v>
      </c>
      <c r="V2594">
        <v>918.07362000000001</v>
      </c>
      <c r="W2594">
        <v>36.617019999999997</v>
      </c>
      <c r="X2594">
        <v>920.55100000000004</v>
      </c>
      <c r="Y2594">
        <v>918.07583</v>
      </c>
      <c r="Z2594">
        <v>1.8410133E-3</v>
      </c>
      <c r="AA2594">
        <v>6.9472199000000003</v>
      </c>
      <c r="AB2594">
        <v>1.8410150999999999E-3</v>
      </c>
      <c r="AC2594">
        <v>6.9472266999999999</v>
      </c>
      <c r="AD2594" s="2">
        <v>6.9472160000000001</v>
      </c>
      <c r="AE2594" s="2">
        <v>1.4763807</v>
      </c>
      <c r="AF2594" s="2">
        <f t="shared" si="204"/>
        <v>6.947216E-3</v>
      </c>
      <c r="AG2594" s="2">
        <f t="shared" si="204"/>
        <v>1.4763807E-3</v>
      </c>
      <c r="AH2594" s="8">
        <v>134.99102999999999</v>
      </c>
      <c r="AI2594" s="3">
        <f t="shared" si="205"/>
        <v>86.365531171047508</v>
      </c>
      <c r="AJ2594" s="3">
        <f t="shared" si="206"/>
        <v>18.353884975820954</v>
      </c>
      <c r="AK2594" s="3">
        <f t="shared" si="207"/>
        <v>143.94255195174586</v>
      </c>
      <c r="AL2594" s="3">
        <f t="shared" si="208"/>
        <v>30.589808293034924</v>
      </c>
    </row>
    <row r="2595" spans="1:38" x14ac:dyDescent="0.2">
      <c r="A2595" s="2">
        <v>26</v>
      </c>
      <c r="B2595" s="2" t="s">
        <v>2624</v>
      </c>
      <c r="C2595" s="2" t="s">
        <v>36</v>
      </c>
      <c r="D2595" s="2">
        <v>35.332208000000001</v>
      </c>
      <c r="E2595" s="2">
        <v>-82.392133999999999</v>
      </c>
      <c r="F2595">
        <v>416000</v>
      </c>
      <c r="G2595">
        <v>8670</v>
      </c>
      <c r="H2595">
        <v>2.6653816999999999E-3</v>
      </c>
      <c r="I2595" s="1">
        <v>5.9464257999999998E-5</v>
      </c>
      <c r="J2595">
        <v>2.0246222E-4</v>
      </c>
      <c r="K2595">
        <v>5.4156516000000005E-4</v>
      </c>
      <c r="L2595">
        <v>5.8122264999999995E-4</v>
      </c>
      <c r="M2595">
        <v>1.5161355000000001</v>
      </c>
      <c r="N2595">
        <v>0.99997566999999998</v>
      </c>
      <c r="O2595">
        <v>1</v>
      </c>
      <c r="P2595">
        <v>1</v>
      </c>
      <c r="Q2595">
        <v>0.99997566999999998</v>
      </c>
      <c r="R2595">
        <v>1.5160986000000001</v>
      </c>
      <c r="S2595">
        <v>1.5160985</v>
      </c>
      <c r="T2595">
        <v>35.334384999999997</v>
      </c>
      <c r="U2595">
        <v>941.70885999999996</v>
      </c>
      <c r="V2595">
        <v>938.00836000000004</v>
      </c>
      <c r="W2595">
        <v>35.346634000000002</v>
      </c>
      <c r="X2595">
        <v>939.21914000000004</v>
      </c>
      <c r="Y2595">
        <v>938.03968999999995</v>
      </c>
      <c r="Z2595">
        <v>2.6653822000000001E-3</v>
      </c>
      <c r="AA2595">
        <v>10.058045999999999</v>
      </c>
      <c r="AB2595">
        <v>2.6653824000000001E-3</v>
      </c>
      <c r="AC2595">
        <v>10.058047</v>
      </c>
      <c r="AD2595" s="2">
        <v>10.058044000000001</v>
      </c>
      <c r="AE2595" s="2">
        <v>2.1932930000000002</v>
      </c>
      <c r="AF2595" s="2">
        <f t="shared" si="204"/>
        <v>1.0058044E-2</v>
      </c>
      <c r="AG2595" s="2">
        <f t="shared" si="204"/>
        <v>2.1932930000000002E-3</v>
      </c>
      <c r="AH2595" s="8">
        <v>65.969359999999995</v>
      </c>
      <c r="AI2595" s="3">
        <f t="shared" si="205"/>
        <v>59.653745797890721</v>
      </c>
      <c r="AJ2595" s="3">
        <f t="shared" si="206"/>
        <v>13.008308880165281</v>
      </c>
      <c r="AK2595" s="3">
        <f t="shared" si="207"/>
        <v>99.422909663151202</v>
      </c>
      <c r="AL2595" s="3">
        <f t="shared" si="208"/>
        <v>21.680514800275471</v>
      </c>
    </row>
    <row r="2596" spans="1:38" x14ac:dyDescent="0.2">
      <c r="A2596" s="2">
        <v>27</v>
      </c>
      <c r="B2596" s="2" t="s">
        <v>2625</v>
      </c>
      <c r="C2596" s="2" t="s">
        <v>36</v>
      </c>
      <c r="D2596" s="2">
        <v>35.358066000000001</v>
      </c>
      <c r="E2596" s="2">
        <v>-82.405513999999997</v>
      </c>
      <c r="F2596">
        <v>378000</v>
      </c>
      <c r="G2596">
        <v>8190</v>
      </c>
      <c r="H2596">
        <v>3.0041448000000001E-3</v>
      </c>
      <c r="I2596" s="1">
        <v>6.9337126999999998E-5</v>
      </c>
      <c r="J2596">
        <v>2.3096299E-4</v>
      </c>
      <c r="K2596">
        <v>6.0751364E-4</v>
      </c>
      <c r="L2596">
        <v>6.5362402000000003E-4</v>
      </c>
      <c r="M2596">
        <v>1.5441168999999999</v>
      </c>
      <c r="N2596">
        <v>0.99948504999999999</v>
      </c>
      <c r="O2596">
        <v>1</v>
      </c>
      <c r="P2596">
        <v>1</v>
      </c>
      <c r="Q2596">
        <v>0.99948504999999999</v>
      </c>
      <c r="R2596">
        <v>1.5433218</v>
      </c>
      <c r="S2596">
        <v>1.543326</v>
      </c>
      <c r="T2596">
        <v>35.358586000000003</v>
      </c>
      <c r="U2596">
        <v>940.46038999999996</v>
      </c>
      <c r="V2596">
        <v>935.42790000000002</v>
      </c>
      <c r="W2596">
        <v>35.360278000000001</v>
      </c>
      <c r="X2596">
        <v>937.97260000000006</v>
      </c>
      <c r="Y2596">
        <v>935.43227000000002</v>
      </c>
      <c r="Z2596">
        <v>3.0041463000000002E-3</v>
      </c>
      <c r="AA2596">
        <v>11.336401</v>
      </c>
      <c r="AB2596">
        <v>3.0041384000000001E-3</v>
      </c>
      <c r="AC2596">
        <v>11.336371</v>
      </c>
      <c r="AD2596" s="2">
        <v>11.336396000000001</v>
      </c>
      <c r="AE2596" s="2">
        <v>2.4665056999999999</v>
      </c>
      <c r="AF2596" s="2">
        <f t="shared" si="204"/>
        <v>1.1336396E-2</v>
      </c>
      <c r="AG2596" s="2">
        <f t="shared" si="204"/>
        <v>2.4665056999999997E-3</v>
      </c>
      <c r="AH2596" s="8">
        <v>87</v>
      </c>
      <c r="AI2596" s="3">
        <f t="shared" si="205"/>
        <v>52.926873761290622</v>
      </c>
      <c r="AJ2596" s="3">
        <f t="shared" si="206"/>
        <v>11.515514791067966</v>
      </c>
      <c r="AK2596" s="3">
        <f t="shared" si="207"/>
        <v>88.211456268817699</v>
      </c>
      <c r="AL2596" s="3">
        <f t="shared" si="208"/>
        <v>19.192524651779944</v>
      </c>
    </row>
    <row r="2597" spans="1:38" x14ac:dyDescent="0.2">
      <c r="A2597" s="2">
        <v>28</v>
      </c>
      <c r="B2597" s="2" t="s">
        <v>2626</v>
      </c>
      <c r="C2597" s="2" t="s">
        <v>36</v>
      </c>
      <c r="D2597" s="2">
        <v>35.321328999999999</v>
      </c>
      <c r="E2597" s="2">
        <v>-82.324807000000007</v>
      </c>
      <c r="F2597">
        <v>356000</v>
      </c>
      <c r="G2597">
        <v>8320</v>
      </c>
      <c r="H2597">
        <v>3.4367229E-3</v>
      </c>
      <c r="I2597" s="1">
        <v>8.4982527999999998E-5</v>
      </c>
      <c r="J2597">
        <v>2.5612357000000003E-4</v>
      </c>
      <c r="K2597">
        <v>6.8783617999999998E-4</v>
      </c>
      <c r="L2597">
        <v>7.3887747000000005E-4</v>
      </c>
      <c r="M2597">
        <v>1.6633597</v>
      </c>
      <c r="N2597">
        <v>0.99802409000000003</v>
      </c>
      <c r="O2597">
        <v>1</v>
      </c>
      <c r="P2597">
        <v>1</v>
      </c>
      <c r="Q2597">
        <v>0.99802409000000003</v>
      </c>
      <c r="R2597">
        <v>1.6600731</v>
      </c>
      <c r="S2597">
        <v>1.6601832999999999</v>
      </c>
      <c r="T2597">
        <v>35.321350000000002</v>
      </c>
      <c r="U2597">
        <v>947.16498999999999</v>
      </c>
      <c r="V2597">
        <v>924.57006000000001</v>
      </c>
      <c r="W2597">
        <v>35.359802999999999</v>
      </c>
      <c r="X2597">
        <v>933.35056999999995</v>
      </c>
      <c r="Y2597">
        <v>924.67304000000001</v>
      </c>
      <c r="Z2597">
        <v>3.4367515000000002E-3</v>
      </c>
      <c r="AA2597">
        <v>12.968874</v>
      </c>
      <c r="AB2597">
        <v>3.4365303999999998E-3</v>
      </c>
      <c r="AC2597">
        <v>12.968038999999999</v>
      </c>
      <c r="AD2597" s="2">
        <v>12.968766</v>
      </c>
      <c r="AE2597" s="2">
        <v>2.7882169000000001</v>
      </c>
      <c r="AF2597" s="2">
        <f t="shared" si="204"/>
        <v>1.2968766E-2</v>
      </c>
      <c r="AG2597" s="2">
        <f t="shared" si="204"/>
        <v>2.7882168999999999E-3</v>
      </c>
      <c r="AH2597" s="8">
        <v>501</v>
      </c>
      <c r="AI2597" s="3">
        <f t="shared" si="205"/>
        <v>46.265003162212963</v>
      </c>
      <c r="AJ2597" s="3">
        <f t="shared" si="206"/>
        <v>9.9467338446414733</v>
      </c>
      <c r="AK2597" s="3">
        <f t="shared" si="207"/>
        <v>77.108338603688267</v>
      </c>
      <c r="AL2597" s="3">
        <f t="shared" si="208"/>
        <v>16.577889741069121</v>
      </c>
    </row>
    <row r="2598" spans="1:38" x14ac:dyDescent="0.2">
      <c r="A2598" s="2">
        <v>29</v>
      </c>
      <c r="B2598" s="2" t="s">
        <v>2627</v>
      </c>
      <c r="C2598" s="2" t="s">
        <v>36</v>
      </c>
      <c r="D2598" s="2">
        <v>35.288899999999998</v>
      </c>
      <c r="E2598" s="2">
        <v>-82.2911</v>
      </c>
      <c r="F2598">
        <v>252000</v>
      </c>
      <c r="G2598">
        <v>8500</v>
      </c>
      <c r="H2598">
        <v>4.3360124000000003E-3</v>
      </c>
      <c r="I2598">
        <v>1.5429904E-4</v>
      </c>
      <c r="J2598">
        <v>3.7686413E-4</v>
      </c>
      <c r="K2598">
        <v>8.7463668000000003E-4</v>
      </c>
      <c r="L2598">
        <v>9.6479225999999995E-4</v>
      </c>
      <c r="M2598">
        <v>1.4544043</v>
      </c>
      <c r="N2598">
        <v>0.99394837999999996</v>
      </c>
      <c r="O2598">
        <v>1</v>
      </c>
      <c r="P2598">
        <v>1</v>
      </c>
      <c r="Q2598">
        <v>0.99394837999999996</v>
      </c>
      <c r="R2598">
        <v>1.4456028000000001</v>
      </c>
      <c r="S2598">
        <v>1.4461619999999999</v>
      </c>
      <c r="T2598">
        <v>35.289261000000003</v>
      </c>
      <c r="U2598">
        <v>982.03967</v>
      </c>
      <c r="V2598">
        <v>943.89751000000001</v>
      </c>
      <c r="W2598">
        <v>35.307772999999997</v>
      </c>
      <c r="X2598">
        <v>948.3066</v>
      </c>
      <c r="Y2598">
        <v>943.94384000000002</v>
      </c>
      <c r="Z2598">
        <v>4.3361550000000004E-3</v>
      </c>
      <c r="AA2598">
        <v>16.362849000000001</v>
      </c>
      <c r="AB2598">
        <v>4.3345668E-3</v>
      </c>
      <c r="AC2598">
        <v>16.356856000000001</v>
      </c>
      <c r="AD2598" s="2">
        <v>16.362310999999998</v>
      </c>
      <c r="AE2598" s="2">
        <v>3.6407254999999998</v>
      </c>
      <c r="AF2598" s="2">
        <f t="shared" si="204"/>
        <v>1.6362310999999997E-2</v>
      </c>
      <c r="AG2598" s="2">
        <f t="shared" si="204"/>
        <v>3.6407254999999998E-3</v>
      </c>
      <c r="AH2598" s="8">
        <v>567.92724999999996</v>
      </c>
      <c r="AI2598" s="3">
        <f t="shared" si="205"/>
        <v>36.669636703519451</v>
      </c>
      <c r="AJ2598" s="3">
        <f t="shared" si="206"/>
        <v>8.1592436069843206</v>
      </c>
      <c r="AK2598" s="3">
        <f t="shared" si="207"/>
        <v>61.116061172532419</v>
      </c>
      <c r="AL2598" s="3">
        <f t="shared" si="208"/>
        <v>13.598739344973866</v>
      </c>
    </row>
    <row r="2599" spans="1:38" x14ac:dyDescent="0.2">
      <c r="A2599" s="2">
        <v>30</v>
      </c>
      <c r="B2599" s="2" t="s">
        <v>2628</v>
      </c>
      <c r="C2599" s="2" t="s">
        <v>36</v>
      </c>
      <c r="D2599" s="2">
        <v>35.312955000000002</v>
      </c>
      <c r="E2599" s="2">
        <v>-82.218907000000002</v>
      </c>
      <c r="F2599">
        <v>339000</v>
      </c>
      <c r="G2599">
        <v>12500</v>
      </c>
      <c r="H2599">
        <v>2.6062957E-3</v>
      </c>
      <c r="I2599">
        <v>1.0403097000000001E-4</v>
      </c>
      <c r="J2599">
        <v>2.4059894999999999E-4</v>
      </c>
      <c r="K2599">
        <v>5.4466332000000005E-4</v>
      </c>
      <c r="L2599">
        <v>6.0445713999999996E-4</v>
      </c>
      <c r="M2599">
        <v>1.1840583</v>
      </c>
      <c r="N2599">
        <v>0.99888531999999997</v>
      </c>
      <c r="O2599">
        <v>1</v>
      </c>
      <c r="P2599">
        <v>1</v>
      </c>
      <c r="Q2599">
        <v>0.99888531999999997</v>
      </c>
      <c r="R2599">
        <v>1.1827384000000001</v>
      </c>
      <c r="S2599">
        <v>1.182715</v>
      </c>
      <c r="T2599">
        <v>35.313509000000003</v>
      </c>
      <c r="U2599">
        <v>981.68640000000005</v>
      </c>
      <c r="V2599">
        <v>973.43353999999999</v>
      </c>
      <c r="W2599">
        <v>35.309311999999998</v>
      </c>
      <c r="X2599">
        <v>977.24807999999996</v>
      </c>
      <c r="Y2599">
        <v>973.42443000000003</v>
      </c>
      <c r="Z2599">
        <v>2.6063125000000001E-3</v>
      </c>
      <c r="AA2599">
        <v>9.8351416999999994</v>
      </c>
      <c r="AB2599">
        <v>2.6063626999999999E-3</v>
      </c>
      <c r="AC2599">
        <v>9.8353307999999995</v>
      </c>
      <c r="AD2599" s="2">
        <v>9.8350781999999999</v>
      </c>
      <c r="AE2599" s="2">
        <v>2.2809702999999999</v>
      </c>
      <c r="AF2599" s="2">
        <f t="shared" si="204"/>
        <v>9.8350781999999998E-3</v>
      </c>
      <c r="AG2599" s="2">
        <f t="shared" si="204"/>
        <v>2.2809702999999999E-3</v>
      </c>
      <c r="AH2599" s="8">
        <v>238.96548000000001</v>
      </c>
      <c r="AI2599" s="3">
        <f t="shared" si="205"/>
        <v>61.006123977743258</v>
      </c>
      <c r="AJ2599" s="3">
        <f t="shared" si="206"/>
        <v>14.14865790404699</v>
      </c>
      <c r="AK2599" s="3">
        <f t="shared" si="207"/>
        <v>101.67687329623877</v>
      </c>
      <c r="AL2599" s="3">
        <f t="shared" si="208"/>
        <v>23.581096506744981</v>
      </c>
    </row>
    <row r="2600" spans="1:38" x14ac:dyDescent="0.2">
      <c r="A2600" s="2">
        <v>31</v>
      </c>
      <c r="B2600" s="2" t="s">
        <v>2629</v>
      </c>
      <c r="C2600" s="2" t="s">
        <v>36</v>
      </c>
      <c r="D2600" s="2">
        <v>35.286400999999998</v>
      </c>
      <c r="E2600" s="2">
        <v>-82.244681</v>
      </c>
      <c r="F2600">
        <v>121000</v>
      </c>
      <c r="G2600">
        <v>3610</v>
      </c>
      <c r="H2600">
        <v>9.6106838999999999E-3</v>
      </c>
      <c r="I2600">
        <v>2.9560155000000002E-4</v>
      </c>
      <c r="J2600">
        <v>9.0362197999999995E-4</v>
      </c>
      <c r="K2600">
        <v>1.8968864000000001E-3</v>
      </c>
      <c r="L2600">
        <v>2.1218131000000002E-3</v>
      </c>
      <c r="M2600">
        <v>1.5193151</v>
      </c>
      <c r="N2600">
        <v>0.98527832999999998</v>
      </c>
      <c r="O2600">
        <v>1</v>
      </c>
      <c r="P2600">
        <v>1</v>
      </c>
      <c r="Q2600">
        <v>0.98527832999999998</v>
      </c>
      <c r="R2600">
        <v>1.4969482000000001</v>
      </c>
      <c r="S2600">
        <v>1.497117</v>
      </c>
      <c r="T2600">
        <v>35.282446</v>
      </c>
      <c r="U2600">
        <v>965.86900000000003</v>
      </c>
      <c r="V2600">
        <v>937.57252000000005</v>
      </c>
      <c r="W2600">
        <v>35.278500999999999</v>
      </c>
      <c r="X2600">
        <v>940.81886999999995</v>
      </c>
      <c r="Y2600">
        <v>937.56240000000003</v>
      </c>
      <c r="Z2600">
        <v>9.6109430999999999E-3</v>
      </c>
      <c r="AA2600">
        <v>36.267710000000001</v>
      </c>
      <c r="AB2600">
        <v>9.6099568999999992E-3</v>
      </c>
      <c r="AC2600">
        <v>36.263987999999998</v>
      </c>
      <c r="AD2600" s="2">
        <v>36.266731999999998</v>
      </c>
      <c r="AE2600" s="2">
        <v>8.0068420000000007</v>
      </c>
      <c r="AF2600" s="2">
        <f t="shared" si="204"/>
        <v>3.6266731999999996E-2</v>
      </c>
      <c r="AG2600" s="2">
        <f t="shared" si="204"/>
        <v>8.0068420000000001E-3</v>
      </c>
      <c r="AH2600" s="8">
        <v>462</v>
      </c>
      <c r="AI2600" s="3">
        <f t="shared" si="205"/>
        <v>16.544087843371166</v>
      </c>
      <c r="AJ2600" s="3">
        <f t="shared" si="206"/>
        <v>3.6525457379505188</v>
      </c>
      <c r="AK2600" s="3">
        <f t="shared" si="207"/>
        <v>27.573479738951942</v>
      </c>
      <c r="AL2600" s="3">
        <f t="shared" si="208"/>
        <v>6.0875762299175316</v>
      </c>
    </row>
    <row r="2601" spans="1:38" x14ac:dyDescent="0.2">
      <c r="A2601" s="2">
        <v>32</v>
      </c>
      <c r="B2601" s="2" t="s">
        <v>2630</v>
      </c>
      <c r="C2601" s="2" t="s">
        <v>36</v>
      </c>
      <c r="D2601" s="2">
        <v>35.286400999999998</v>
      </c>
      <c r="E2601" s="2">
        <v>-82.244681</v>
      </c>
      <c r="F2601">
        <v>124000</v>
      </c>
      <c r="G2601">
        <v>4000</v>
      </c>
      <c r="H2601">
        <v>9.3712086E-3</v>
      </c>
      <c r="I2601">
        <v>3.1187517E-4</v>
      </c>
      <c r="J2601">
        <v>8.7894285999999999E-4</v>
      </c>
      <c r="K2601">
        <v>1.8505828E-3</v>
      </c>
      <c r="L2601">
        <v>2.0723086999999999E-3</v>
      </c>
      <c r="M2601">
        <v>1.5193151</v>
      </c>
      <c r="N2601">
        <v>0.98527832999999998</v>
      </c>
      <c r="O2601">
        <v>1</v>
      </c>
      <c r="P2601">
        <v>1</v>
      </c>
      <c r="Q2601">
        <v>0.98527832999999998</v>
      </c>
      <c r="R2601">
        <v>1.4969482000000001</v>
      </c>
      <c r="S2601">
        <v>1.497117</v>
      </c>
      <c r="T2601">
        <v>35.282446</v>
      </c>
      <c r="U2601">
        <v>965.86900000000003</v>
      </c>
      <c r="V2601">
        <v>937.57252000000005</v>
      </c>
      <c r="W2601">
        <v>35.278500999999999</v>
      </c>
      <c r="X2601">
        <v>940.81886999999995</v>
      </c>
      <c r="Y2601">
        <v>937.56240000000003</v>
      </c>
      <c r="Z2601">
        <v>9.3714607000000005E-3</v>
      </c>
      <c r="AA2601">
        <v>35.364001999999999</v>
      </c>
      <c r="AB2601">
        <v>9.3704979000000001E-3</v>
      </c>
      <c r="AC2601">
        <v>35.360370000000003</v>
      </c>
      <c r="AD2601" s="2">
        <v>35.363050999999999</v>
      </c>
      <c r="AE2601" s="2">
        <v>7.8200327999999999</v>
      </c>
      <c r="AF2601" s="2">
        <f t="shared" si="204"/>
        <v>3.5363051E-2</v>
      </c>
      <c r="AG2601" s="2">
        <f t="shared" si="204"/>
        <v>7.8200327999999996E-3</v>
      </c>
      <c r="AH2601" s="8">
        <v>462</v>
      </c>
      <c r="AI2601" s="3">
        <f t="shared" si="205"/>
        <v>16.966861824224388</v>
      </c>
      <c r="AJ2601" s="3">
        <f t="shared" si="206"/>
        <v>3.7519787525828172</v>
      </c>
      <c r="AK2601" s="3">
        <f t="shared" si="207"/>
        <v>28.278103040373978</v>
      </c>
      <c r="AL2601" s="3">
        <f t="shared" si="208"/>
        <v>6.2532979209713613</v>
      </c>
    </row>
    <row r="2602" spans="1:38" x14ac:dyDescent="0.2">
      <c r="A2602" s="2">
        <v>33</v>
      </c>
      <c r="B2602" s="2" t="s">
        <v>2631</v>
      </c>
      <c r="C2602" s="2" t="s">
        <v>36</v>
      </c>
      <c r="D2602" s="2">
        <v>35.343798999999997</v>
      </c>
      <c r="E2602" s="2">
        <v>-82.182302000000007</v>
      </c>
      <c r="F2602">
        <v>321000</v>
      </c>
      <c r="G2602">
        <v>6490</v>
      </c>
      <c r="H2602">
        <v>2.9535023999999999E-3</v>
      </c>
      <c r="I2602" s="1">
        <v>6.4090211999999998E-5</v>
      </c>
      <c r="J2602">
        <v>2.6495533999999998E-4</v>
      </c>
      <c r="K2602">
        <v>6.1024676000000005E-4</v>
      </c>
      <c r="L2602">
        <v>6.6836366999999998E-4</v>
      </c>
      <c r="M2602">
        <v>1.2725016</v>
      </c>
      <c r="N2602">
        <v>0.99598076000000002</v>
      </c>
      <c r="O2602">
        <v>1</v>
      </c>
      <c r="P2602">
        <v>1</v>
      </c>
      <c r="Q2602">
        <v>0.99598076000000002</v>
      </c>
      <c r="R2602">
        <v>1.2673871000000001</v>
      </c>
      <c r="S2602">
        <v>1.2666056999999999</v>
      </c>
      <c r="T2602">
        <v>35.346347000000002</v>
      </c>
      <c r="U2602">
        <v>986.26215999999999</v>
      </c>
      <c r="V2602">
        <v>963.24315000000001</v>
      </c>
      <c r="W2602">
        <v>35.372746999999997</v>
      </c>
      <c r="X2602">
        <v>975.13824999999997</v>
      </c>
      <c r="Y2602">
        <v>963.30363999999997</v>
      </c>
      <c r="Z2602">
        <v>2.9536337E-3</v>
      </c>
      <c r="AA2602">
        <v>11.145788</v>
      </c>
      <c r="AB2602">
        <v>2.9553926E-3</v>
      </c>
      <c r="AC2602">
        <v>11.152424999999999</v>
      </c>
      <c r="AD2602" s="2">
        <v>11.145292</v>
      </c>
      <c r="AE2602" s="2">
        <v>2.5221271000000001</v>
      </c>
      <c r="AF2602" s="2">
        <f t="shared" si="204"/>
        <v>1.1145291999999999E-2</v>
      </c>
      <c r="AG2602" s="2">
        <f t="shared" si="204"/>
        <v>2.5221270999999999E-3</v>
      </c>
      <c r="AH2602" s="8">
        <v>695</v>
      </c>
      <c r="AI2602" s="3">
        <f t="shared" si="205"/>
        <v>53.8343903416797</v>
      </c>
      <c r="AJ2602" s="3">
        <f t="shared" si="206"/>
        <v>12.182469045470377</v>
      </c>
      <c r="AK2602" s="3">
        <f t="shared" si="207"/>
        <v>89.723983902799503</v>
      </c>
      <c r="AL2602" s="3">
        <f t="shared" si="208"/>
        <v>20.304115075783965</v>
      </c>
    </row>
    <row r="2603" spans="1:38" x14ac:dyDescent="0.2">
      <c r="A2603" s="2">
        <v>34</v>
      </c>
      <c r="B2603" s="2" t="s">
        <v>2632</v>
      </c>
      <c r="C2603" s="2" t="s">
        <v>36</v>
      </c>
      <c r="D2603" s="2">
        <v>35.542228000000001</v>
      </c>
      <c r="E2603" s="2">
        <v>-82.381163999999998</v>
      </c>
      <c r="F2603">
        <v>422000</v>
      </c>
      <c r="G2603">
        <v>8070</v>
      </c>
      <c r="H2603">
        <v>3.0746106E-3</v>
      </c>
      <c r="I2603" s="1">
        <v>6.2303170000000001E-5</v>
      </c>
      <c r="J2603">
        <v>2.1142270999999999E-4</v>
      </c>
      <c r="K2603">
        <v>6.1298711000000005E-4</v>
      </c>
      <c r="L2603">
        <v>6.5140958E-4</v>
      </c>
      <c r="M2603">
        <v>1.7896071</v>
      </c>
      <c r="N2603">
        <v>0.99554047999999995</v>
      </c>
      <c r="O2603">
        <v>1</v>
      </c>
      <c r="P2603">
        <v>1</v>
      </c>
      <c r="Q2603">
        <v>0.99554047999999995</v>
      </c>
      <c r="R2603">
        <v>1.7816263000000001</v>
      </c>
      <c r="S2603">
        <v>1.7814345</v>
      </c>
      <c r="T2603">
        <v>35.541463999999998</v>
      </c>
      <c r="U2603">
        <v>933.18493000000001</v>
      </c>
      <c r="V2603">
        <v>914.58582999999999</v>
      </c>
      <c r="W2603">
        <v>35.545824000000003</v>
      </c>
      <c r="X2603">
        <v>925.55732999999998</v>
      </c>
      <c r="Y2603">
        <v>914.59780000000001</v>
      </c>
      <c r="Z2603">
        <v>3.0746514E-3</v>
      </c>
      <c r="AA2603">
        <v>11.602458</v>
      </c>
      <c r="AB2603">
        <v>3.0749756E-3</v>
      </c>
      <c r="AC2603">
        <v>11.603681</v>
      </c>
      <c r="AD2603" s="2">
        <v>11.602304</v>
      </c>
      <c r="AE2603" s="2">
        <v>2.4581493999999999</v>
      </c>
      <c r="AF2603" s="2">
        <f t="shared" si="204"/>
        <v>1.1602304000000001E-2</v>
      </c>
      <c r="AG2603" s="2">
        <f t="shared" si="204"/>
        <v>2.4581493999999999E-3</v>
      </c>
      <c r="AH2603" s="8">
        <v>527.99365</v>
      </c>
      <c r="AI2603" s="3">
        <f t="shared" si="205"/>
        <v>51.713866487208058</v>
      </c>
      <c r="AJ2603" s="3">
        <f t="shared" si="206"/>
        <v>10.956479840315389</v>
      </c>
      <c r="AK2603" s="3">
        <f t="shared" si="207"/>
        <v>86.189777478680099</v>
      </c>
      <c r="AL2603" s="3">
        <f t="shared" si="208"/>
        <v>18.260799733858981</v>
      </c>
    </row>
    <row r="2604" spans="1:38" x14ac:dyDescent="0.2">
      <c r="A2604" s="2">
        <v>35</v>
      </c>
      <c r="B2604" s="2" t="s">
        <v>2633</v>
      </c>
      <c r="C2604" s="2" t="s">
        <v>36</v>
      </c>
      <c r="D2604" s="2">
        <v>35.548107000000002</v>
      </c>
      <c r="E2604" s="2">
        <v>-82.311445000000006</v>
      </c>
      <c r="F2604">
        <v>355617</v>
      </c>
      <c r="G2604">
        <v>10500</v>
      </c>
      <c r="H2604">
        <v>4.0658919000000002E-3</v>
      </c>
      <c r="I2604">
        <v>1.2582212E-4</v>
      </c>
      <c r="J2604">
        <v>2.7227105E-4</v>
      </c>
      <c r="K2604">
        <v>7.9836309999999999E-4</v>
      </c>
      <c r="L2604">
        <v>8.5284604000000004E-4</v>
      </c>
      <c r="M2604">
        <v>1.9796951</v>
      </c>
      <c r="N2604">
        <v>0.99641062999999996</v>
      </c>
      <c r="O2604">
        <v>1</v>
      </c>
      <c r="P2604">
        <v>1</v>
      </c>
      <c r="Q2604">
        <v>0.99641062999999996</v>
      </c>
      <c r="R2604">
        <v>1.9725893000000001</v>
      </c>
      <c r="S2604">
        <v>1.9726671</v>
      </c>
      <c r="T2604">
        <v>35.548696999999997</v>
      </c>
      <c r="U2604">
        <v>922.87563</v>
      </c>
      <c r="V2604">
        <v>900.01765</v>
      </c>
      <c r="W2604">
        <v>35.563169000000002</v>
      </c>
      <c r="X2604">
        <v>906.37473999999997</v>
      </c>
      <c r="Y2604">
        <v>900.05894999999998</v>
      </c>
      <c r="Z2604">
        <v>4.0659520000000003E-3</v>
      </c>
      <c r="AA2604">
        <v>15.343215000000001</v>
      </c>
      <c r="AB2604">
        <v>4.0657966000000002E-3</v>
      </c>
      <c r="AC2604">
        <v>15.342629000000001</v>
      </c>
      <c r="AD2604" s="2">
        <v>15.342988</v>
      </c>
      <c r="AE2604" s="2">
        <v>3.2182868999999998</v>
      </c>
      <c r="AF2604" s="2">
        <f t="shared" si="204"/>
        <v>1.5342988E-2</v>
      </c>
      <c r="AG2604" s="2">
        <f t="shared" si="204"/>
        <v>3.2182868999999998E-3</v>
      </c>
      <c r="AH2604" s="8">
        <v>472.99103000000002</v>
      </c>
      <c r="AI2604" s="3">
        <f t="shared" si="205"/>
        <v>39.105811723244521</v>
      </c>
      <c r="AJ2604" s="3">
        <f t="shared" si="206"/>
        <v>8.2026865681433279</v>
      </c>
      <c r="AK2604" s="3">
        <f t="shared" si="207"/>
        <v>65.176352872074204</v>
      </c>
      <c r="AL2604" s="3">
        <f t="shared" si="208"/>
        <v>13.671144280238881</v>
      </c>
    </row>
    <row r="2605" spans="1:38" x14ac:dyDescent="0.2">
      <c r="A2605" s="2">
        <v>36</v>
      </c>
      <c r="B2605" s="2" t="s">
        <v>2634</v>
      </c>
      <c r="C2605" s="2" t="s">
        <v>36</v>
      </c>
      <c r="D2605" s="2">
        <v>35.623806999999999</v>
      </c>
      <c r="E2605" s="2">
        <v>-82.330603999999994</v>
      </c>
      <c r="F2605">
        <v>513000</v>
      </c>
      <c r="G2605">
        <v>9840</v>
      </c>
      <c r="H2605">
        <v>2.3567174000000001E-3</v>
      </c>
      <c r="I2605" s="1">
        <v>4.8445848000000001E-5</v>
      </c>
      <c r="J2605">
        <v>1.6000804999999999E-4</v>
      </c>
      <c r="K2605">
        <v>4.7550974000000001E-4</v>
      </c>
      <c r="L2605">
        <v>5.0404275000000005E-4</v>
      </c>
      <c r="M2605">
        <v>1.6854480999999999</v>
      </c>
      <c r="N2605">
        <v>0.99676792000000003</v>
      </c>
      <c r="O2605">
        <v>1</v>
      </c>
      <c r="P2605">
        <v>1</v>
      </c>
      <c r="Q2605">
        <v>0.99676792000000003</v>
      </c>
      <c r="R2605">
        <v>1.6800006000000001</v>
      </c>
      <c r="S2605">
        <v>1.6798316</v>
      </c>
      <c r="T2605">
        <v>35.624760000000002</v>
      </c>
      <c r="U2605">
        <v>933.38616000000002</v>
      </c>
      <c r="V2605">
        <v>923.4742</v>
      </c>
      <c r="W2605">
        <v>35.634452000000003</v>
      </c>
      <c r="X2605">
        <v>930.68448999999998</v>
      </c>
      <c r="Y2605">
        <v>923.50004999999999</v>
      </c>
      <c r="Z2605">
        <v>2.3567291000000001E-3</v>
      </c>
      <c r="AA2605">
        <v>8.8933175000000002</v>
      </c>
      <c r="AB2605">
        <v>2.3569647999999999E-3</v>
      </c>
      <c r="AC2605">
        <v>8.8942069000000004</v>
      </c>
      <c r="AD2605" s="2">
        <v>8.8932734</v>
      </c>
      <c r="AE2605" s="2">
        <v>1.9020481</v>
      </c>
      <c r="AF2605" s="2">
        <f t="shared" si="204"/>
        <v>8.8932734000000003E-3</v>
      </c>
      <c r="AG2605" s="2">
        <f t="shared" si="204"/>
        <v>1.9020481E-3</v>
      </c>
      <c r="AH2605" s="8">
        <v>358</v>
      </c>
      <c r="AI2605" s="3">
        <f t="shared" si="205"/>
        <v>67.466721533603135</v>
      </c>
      <c r="AJ2605" s="3">
        <f t="shared" si="206"/>
        <v>14.429439390249593</v>
      </c>
      <c r="AK2605" s="3">
        <f t="shared" si="207"/>
        <v>112.44453588933857</v>
      </c>
      <c r="AL2605" s="3">
        <f t="shared" si="208"/>
        <v>24.04906565041599</v>
      </c>
    </row>
    <row r="2606" spans="1:38" x14ac:dyDescent="0.2">
      <c r="A2606" s="2">
        <v>37</v>
      </c>
      <c r="B2606" s="2" t="s">
        <v>2635</v>
      </c>
      <c r="C2606" s="2" t="s">
        <v>36</v>
      </c>
      <c r="D2606" s="2">
        <v>35.634858999999999</v>
      </c>
      <c r="E2606" s="2">
        <v>-82.221688</v>
      </c>
      <c r="F2606">
        <v>188000</v>
      </c>
      <c r="G2606">
        <v>4960</v>
      </c>
      <c r="H2606">
        <v>6.2783635000000001E-3</v>
      </c>
      <c r="I2606">
        <v>1.7244759E-4</v>
      </c>
      <c r="J2606">
        <v>5.4778596000000003E-4</v>
      </c>
      <c r="K2606">
        <v>1.2470697E-3</v>
      </c>
      <c r="L2606">
        <v>1.3729496E-3</v>
      </c>
      <c r="M2606">
        <v>1.5565602999999999</v>
      </c>
      <c r="N2606">
        <v>0.99397044999999995</v>
      </c>
      <c r="O2606">
        <v>1</v>
      </c>
      <c r="P2606">
        <v>1</v>
      </c>
      <c r="Q2606">
        <v>0.99397044999999995</v>
      </c>
      <c r="R2606">
        <v>1.5471748999999999</v>
      </c>
      <c r="S2606">
        <v>1.5472189999999999</v>
      </c>
      <c r="T2606">
        <v>35.635663999999998</v>
      </c>
      <c r="U2606">
        <v>958.76230999999996</v>
      </c>
      <c r="V2606">
        <v>934.98229000000003</v>
      </c>
      <c r="W2606">
        <v>35.630541999999998</v>
      </c>
      <c r="X2606">
        <v>938.57434000000001</v>
      </c>
      <c r="Y2606">
        <v>934.96914000000004</v>
      </c>
      <c r="Z2606">
        <v>6.2784748000000003E-3</v>
      </c>
      <c r="AA2606">
        <v>23.692357999999999</v>
      </c>
      <c r="AB2606">
        <v>6.2783083000000003E-3</v>
      </c>
      <c r="AC2606">
        <v>23.691728999999999</v>
      </c>
      <c r="AD2606" s="2">
        <v>23.691938</v>
      </c>
      <c r="AE2606" s="2">
        <v>5.1809417</v>
      </c>
      <c r="AF2606" s="2">
        <f t="shared" si="204"/>
        <v>2.3691937999999999E-2</v>
      </c>
      <c r="AG2606" s="2">
        <f t="shared" si="204"/>
        <v>5.1809417000000003E-3</v>
      </c>
      <c r="AH2606" s="8">
        <v>477</v>
      </c>
      <c r="AI2606" s="3">
        <f t="shared" si="205"/>
        <v>25.325070494444144</v>
      </c>
      <c r="AJ2606" s="3">
        <f t="shared" si="206"/>
        <v>5.5380743348266943</v>
      </c>
      <c r="AK2606" s="3">
        <f t="shared" si="207"/>
        <v>42.208450824073573</v>
      </c>
      <c r="AL2606" s="3">
        <f t="shared" si="208"/>
        <v>9.2301238913778239</v>
      </c>
    </row>
    <row r="2607" spans="1:38" x14ac:dyDescent="0.2">
      <c r="A2607" s="2">
        <v>38</v>
      </c>
      <c r="B2607" s="2" t="s">
        <v>2636</v>
      </c>
      <c r="C2607" s="2" t="s">
        <v>36</v>
      </c>
      <c r="D2607" s="2">
        <v>35.621001</v>
      </c>
      <c r="E2607" s="2">
        <v>-82.194715000000002</v>
      </c>
      <c r="F2607">
        <v>211000</v>
      </c>
      <c r="G2607">
        <v>6570</v>
      </c>
      <c r="H2607">
        <v>5.5870362000000002E-3</v>
      </c>
      <c r="I2607">
        <v>1.8173856000000001E-4</v>
      </c>
      <c r="J2607">
        <v>4.7781981E-4</v>
      </c>
      <c r="K2607">
        <v>1.1123234000000001E-3</v>
      </c>
      <c r="L2607">
        <v>1.2241748E-3</v>
      </c>
      <c r="M2607">
        <v>1.559321</v>
      </c>
      <c r="N2607">
        <v>0.99602858999999999</v>
      </c>
      <c r="O2607">
        <v>1</v>
      </c>
      <c r="P2607">
        <v>1</v>
      </c>
      <c r="Q2607">
        <v>0.99602858999999999</v>
      </c>
      <c r="R2607">
        <v>1.5531283</v>
      </c>
      <c r="S2607">
        <v>1.5532227000000001</v>
      </c>
      <c r="T2607">
        <v>35.619697000000002</v>
      </c>
      <c r="U2607">
        <v>966.03161</v>
      </c>
      <c r="V2607">
        <v>934.68577000000005</v>
      </c>
      <c r="W2607">
        <v>35.601376000000002</v>
      </c>
      <c r="X2607">
        <v>936.43588999999997</v>
      </c>
      <c r="Y2607">
        <v>934.63868000000002</v>
      </c>
      <c r="Z2607">
        <v>5.5872279E-3</v>
      </c>
      <c r="AA2607">
        <v>21.083879</v>
      </c>
      <c r="AB2607">
        <v>5.5869094000000003E-3</v>
      </c>
      <c r="AC2607">
        <v>21.082677</v>
      </c>
      <c r="AD2607" s="2">
        <v>21.083155999999999</v>
      </c>
      <c r="AE2607" s="2">
        <v>4.6195276999999999</v>
      </c>
      <c r="AF2607" s="2">
        <f t="shared" si="204"/>
        <v>2.1083155999999999E-2</v>
      </c>
      <c r="AG2607" s="2">
        <f t="shared" si="204"/>
        <v>4.6195276999999998E-3</v>
      </c>
      <c r="AH2607" s="8">
        <v>628.96924000000001</v>
      </c>
      <c r="AI2607" s="3">
        <f t="shared" si="205"/>
        <v>28.458737392067867</v>
      </c>
      <c r="AJ2607" s="3">
        <f t="shared" si="206"/>
        <v>6.2355904253463423</v>
      </c>
      <c r="AK2607" s="3">
        <f t="shared" si="207"/>
        <v>47.431228986779779</v>
      </c>
      <c r="AL2607" s="3">
        <f t="shared" si="208"/>
        <v>10.392650708910569</v>
      </c>
    </row>
    <row r="2608" spans="1:38" x14ac:dyDescent="0.2">
      <c r="A2608" s="2">
        <v>39</v>
      </c>
      <c r="B2608" s="2" t="s">
        <v>2637</v>
      </c>
      <c r="C2608" s="2" t="s">
        <v>36</v>
      </c>
      <c r="D2608" s="2">
        <v>35.585453000000001</v>
      </c>
      <c r="E2608" s="2">
        <v>-82.161316999999997</v>
      </c>
      <c r="F2608">
        <v>251000</v>
      </c>
      <c r="G2608">
        <v>5160</v>
      </c>
      <c r="H2608">
        <v>4.2619321999999996E-3</v>
      </c>
      <c r="I2608" s="1">
        <v>9.2483142000000004E-5</v>
      </c>
      <c r="J2608">
        <v>3.7612038000000002E-4</v>
      </c>
      <c r="K2608">
        <v>8.6207145999999996E-4</v>
      </c>
      <c r="L2608">
        <v>9.4508563999999996E-4</v>
      </c>
      <c r="M2608">
        <v>1.4185654000000001</v>
      </c>
      <c r="N2608">
        <v>0.99683104</v>
      </c>
      <c r="O2608">
        <v>1</v>
      </c>
      <c r="P2608">
        <v>1</v>
      </c>
      <c r="Q2608">
        <v>0.99683104</v>
      </c>
      <c r="R2608">
        <v>1.4140699999999999</v>
      </c>
      <c r="S2608">
        <v>1.4137978</v>
      </c>
      <c r="T2608">
        <v>35.585942000000003</v>
      </c>
      <c r="U2608">
        <v>966.14514999999994</v>
      </c>
      <c r="V2608">
        <v>948.22524999999996</v>
      </c>
      <c r="W2608">
        <v>35.575766999999999</v>
      </c>
      <c r="X2608">
        <v>956.01727000000005</v>
      </c>
      <c r="Y2608">
        <v>948.20041000000003</v>
      </c>
      <c r="Z2608">
        <v>4.2620308999999999E-3</v>
      </c>
      <c r="AA2608">
        <v>16.083134999999999</v>
      </c>
      <c r="AB2608">
        <v>4.2628077999999998E-3</v>
      </c>
      <c r="AC2608">
        <v>16.086067</v>
      </c>
      <c r="AD2608" s="2">
        <v>16.082763</v>
      </c>
      <c r="AE2608" s="2">
        <v>3.5663608999999998</v>
      </c>
      <c r="AF2608" s="2">
        <f t="shared" si="204"/>
        <v>1.6082763E-2</v>
      </c>
      <c r="AG2608" s="2">
        <f t="shared" si="204"/>
        <v>3.5663608999999996E-3</v>
      </c>
      <c r="AH2608" s="8">
        <v>588.90173000000004</v>
      </c>
      <c r="AI2608" s="3">
        <f t="shared" si="205"/>
        <v>37.307022431406843</v>
      </c>
      <c r="AJ2608" s="3">
        <f t="shared" si="206"/>
        <v>8.272851256639937</v>
      </c>
      <c r="AK2608" s="3">
        <f t="shared" si="207"/>
        <v>62.178370719011404</v>
      </c>
      <c r="AL2608" s="3">
        <f t="shared" si="208"/>
        <v>13.788085427733229</v>
      </c>
    </row>
    <row r="2609" spans="1:38" x14ac:dyDescent="0.2">
      <c r="A2609" s="2">
        <v>40</v>
      </c>
      <c r="B2609" s="2" t="s">
        <v>2638</v>
      </c>
      <c r="C2609" s="2" t="s">
        <v>36</v>
      </c>
      <c r="D2609" s="2">
        <v>35.569865999999998</v>
      </c>
      <c r="E2609" s="2">
        <v>-82.215194999999994</v>
      </c>
      <c r="F2609">
        <v>197000</v>
      </c>
      <c r="G2609">
        <v>5460</v>
      </c>
      <c r="H2609">
        <v>5.9929861000000001E-3</v>
      </c>
      <c r="I2609">
        <v>1.7314971999999999E-4</v>
      </c>
      <c r="J2609">
        <v>5.1854723999999997E-4</v>
      </c>
      <c r="K2609">
        <v>1.1914003999999999E-3</v>
      </c>
      <c r="L2609">
        <v>1.3108421E-3</v>
      </c>
      <c r="M2609">
        <v>1.5599746999999999</v>
      </c>
      <c r="N2609">
        <v>0.99418525999999996</v>
      </c>
      <c r="O2609">
        <v>1</v>
      </c>
      <c r="P2609">
        <v>1</v>
      </c>
      <c r="Q2609">
        <v>0.99418525999999996</v>
      </c>
      <c r="R2609">
        <v>1.5509039</v>
      </c>
      <c r="S2609">
        <v>1.55081</v>
      </c>
      <c r="T2609">
        <v>35.569167</v>
      </c>
      <c r="U2609">
        <v>960.73235</v>
      </c>
      <c r="V2609">
        <v>934.49532999999997</v>
      </c>
      <c r="W2609">
        <v>35.560009999999998</v>
      </c>
      <c r="X2609">
        <v>917.97649000000001</v>
      </c>
      <c r="Y2609">
        <v>934.47175000000004</v>
      </c>
      <c r="Z2609">
        <v>5.9931113999999999E-3</v>
      </c>
      <c r="AA2609">
        <v>22.615514999999998</v>
      </c>
      <c r="AB2609">
        <v>5.9934500999999996E-3</v>
      </c>
      <c r="AC2609">
        <v>22.616793000000001</v>
      </c>
      <c r="AD2609" s="2">
        <v>22.615041999999999</v>
      </c>
      <c r="AE2609" s="2">
        <v>4.9465741000000003</v>
      </c>
      <c r="AF2609" s="2">
        <f t="shared" si="204"/>
        <v>2.2615041999999998E-2</v>
      </c>
      <c r="AG2609" s="2">
        <f t="shared" si="204"/>
        <v>4.9465741000000001E-3</v>
      </c>
      <c r="AH2609" s="8">
        <v>541.99096999999995</v>
      </c>
      <c r="AI2609" s="3">
        <f t="shared" si="205"/>
        <v>26.531014180738644</v>
      </c>
      <c r="AJ2609" s="3">
        <f t="shared" si="206"/>
        <v>5.8031122645350157</v>
      </c>
      <c r="AK2609" s="3">
        <f t="shared" si="207"/>
        <v>44.218356967897741</v>
      </c>
      <c r="AL2609" s="3">
        <f t="shared" si="208"/>
        <v>9.6718537742250277</v>
      </c>
    </row>
    <row r="2610" spans="1:38" x14ac:dyDescent="0.2">
      <c r="A2610" s="2">
        <v>41</v>
      </c>
      <c r="B2610" s="2" t="s">
        <v>2639</v>
      </c>
      <c r="C2610" s="2" t="s">
        <v>36</v>
      </c>
      <c r="D2610" s="2">
        <v>35.531447</v>
      </c>
      <c r="E2610" s="2">
        <v>-82.166449</v>
      </c>
      <c r="F2610">
        <v>221000</v>
      </c>
      <c r="G2610">
        <v>11800</v>
      </c>
      <c r="H2610">
        <v>5.3374529999999998E-3</v>
      </c>
      <c r="I2610">
        <v>2.9865992000000001E-4</v>
      </c>
      <c r="J2610">
        <v>4.5263060999999998E-4</v>
      </c>
      <c r="K2610">
        <v>1.0635544999999999E-3</v>
      </c>
      <c r="L2610">
        <v>1.193826E-3</v>
      </c>
      <c r="M2610">
        <v>1.5626987999999999</v>
      </c>
      <c r="N2610">
        <v>0.99672251000000001</v>
      </c>
      <c r="O2610">
        <v>1</v>
      </c>
      <c r="P2610">
        <v>1</v>
      </c>
      <c r="Q2610">
        <v>0.99672251000000001</v>
      </c>
      <c r="R2610">
        <v>1.557577</v>
      </c>
      <c r="S2610">
        <v>1.557577</v>
      </c>
      <c r="T2610">
        <v>35.535620999999999</v>
      </c>
      <c r="U2610">
        <v>945.74347999999998</v>
      </c>
      <c r="V2610">
        <v>934.15710000000001</v>
      </c>
      <c r="W2610">
        <v>35.539724999999997</v>
      </c>
      <c r="X2610">
        <v>942.44847000000004</v>
      </c>
      <c r="Y2610">
        <v>934.16768999999999</v>
      </c>
      <c r="Z2610">
        <v>5.3374894999999997E-3</v>
      </c>
      <c r="AA2610">
        <v>20.141470000000002</v>
      </c>
      <c r="AB2610">
        <v>5.3374896000000002E-3</v>
      </c>
      <c r="AC2610">
        <v>20.141470000000002</v>
      </c>
      <c r="AD2610" s="2">
        <v>20.141331999999998</v>
      </c>
      <c r="AE2610" s="2">
        <v>4.5050036000000002</v>
      </c>
      <c r="AF2610" s="2">
        <f t="shared" si="204"/>
        <v>2.0141331999999998E-2</v>
      </c>
      <c r="AG2610" s="2">
        <f t="shared" si="204"/>
        <v>4.5050035999999998E-3</v>
      </c>
      <c r="AH2610" s="8">
        <v>281</v>
      </c>
      <c r="AI2610" s="3">
        <f t="shared" si="205"/>
        <v>29.789489592843218</v>
      </c>
      <c r="AJ2610" s="3">
        <f t="shared" si="206"/>
        <v>6.6630031150830158</v>
      </c>
      <c r="AK2610" s="3">
        <f t="shared" si="207"/>
        <v>49.649149321405361</v>
      </c>
      <c r="AL2610" s="3">
        <f t="shared" si="208"/>
        <v>11.105005191805027</v>
      </c>
    </row>
    <row r="2611" spans="1:38" x14ac:dyDescent="0.2">
      <c r="A2611" s="2">
        <v>42</v>
      </c>
      <c r="B2611" s="2" t="s">
        <v>2640</v>
      </c>
      <c r="C2611" s="2" t="s">
        <v>36</v>
      </c>
      <c r="D2611" s="2">
        <v>35.545623999999997</v>
      </c>
      <c r="E2611" s="2">
        <v>-82.404776999999996</v>
      </c>
      <c r="F2611">
        <v>226000</v>
      </c>
      <c r="G2611">
        <v>5890</v>
      </c>
      <c r="H2611">
        <v>6.6295837000000003E-3</v>
      </c>
      <c r="I2611">
        <v>1.7865574E-4</v>
      </c>
      <c r="J2611">
        <v>4.7317835E-4</v>
      </c>
      <c r="K2611">
        <v>1.2864889E-3</v>
      </c>
      <c r="L2611">
        <v>1.3823418999999999E-3</v>
      </c>
      <c r="M2611">
        <v>2.0212751</v>
      </c>
      <c r="N2611">
        <v>0.99364083999999997</v>
      </c>
      <c r="O2611">
        <v>1</v>
      </c>
      <c r="P2611">
        <v>1</v>
      </c>
      <c r="Q2611">
        <v>0.99364083999999997</v>
      </c>
      <c r="R2611">
        <v>2.0084214999999999</v>
      </c>
      <c r="S2611">
        <v>2.0090748</v>
      </c>
      <c r="T2611">
        <v>35.549267999999998</v>
      </c>
      <c r="U2611">
        <v>932.17111999999997</v>
      </c>
      <c r="V2611">
        <v>897.01625000000001</v>
      </c>
      <c r="W2611">
        <v>35.562317</v>
      </c>
      <c r="X2611">
        <v>896.19872999999995</v>
      </c>
      <c r="Y2611">
        <v>897.05375000000004</v>
      </c>
      <c r="Z2611">
        <v>6.6297470000000001E-3</v>
      </c>
      <c r="AA2611">
        <v>25.017913</v>
      </c>
      <c r="AB2611">
        <v>6.6277074999999998E-3</v>
      </c>
      <c r="AC2611">
        <v>25.010217000000001</v>
      </c>
      <c r="AD2611" s="2">
        <v>25.017296999999999</v>
      </c>
      <c r="AE2611" s="2">
        <v>5.2163845999999996</v>
      </c>
      <c r="AF2611" s="2">
        <f t="shared" si="204"/>
        <v>2.5017297000000001E-2</v>
      </c>
      <c r="AG2611" s="2">
        <f t="shared" si="204"/>
        <v>5.2163845999999995E-3</v>
      </c>
      <c r="AH2611" s="8">
        <v>575</v>
      </c>
      <c r="AI2611" s="3">
        <f t="shared" si="205"/>
        <v>23.983406360807084</v>
      </c>
      <c r="AJ2611" s="3">
        <f t="shared" si="206"/>
        <v>5.0008069055604247</v>
      </c>
      <c r="AK2611" s="3">
        <f t="shared" si="207"/>
        <v>39.972343934678477</v>
      </c>
      <c r="AL2611" s="3">
        <f t="shared" si="208"/>
        <v>8.3346781759340427</v>
      </c>
    </row>
    <row r="2612" spans="1:38" x14ac:dyDescent="0.2">
      <c r="A2612" s="2">
        <v>43</v>
      </c>
      <c r="B2612" s="2" t="s">
        <v>2641</v>
      </c>
      <c r="C2612" s="2" t="s">
        <v>36</v>
      </c>
      <c r="D2612" s="2">
        <v>35.545623999999997</v>
      </c>
      <c r="E2612" s="2">
        <v>-82.404776999999996</v>
      </c>
      <c r="F2612">
        <v>256000</v>
      </c>
      <c r="G2612">
        <v>7010</v>
      </c>
      <c r="H2612">
        <v>5.8272710999999998E-3</v>
      </c>
      <c r="I2612">
        <v>1.6552352999999999E-4</v>
      </c>
      <c r="J2612">
        <v>4.0833686000000001E-4</v>
      </c>
      <c r="K2612">
        <v>1.133743E-3</v>
      </c>
      <c r="L2612">
        <v>1.2163511999999999E-3</v>
      </c>
      <c r="M2612">
        <v>2.0212751</v>
      </c>
      <c r="N2612">
        <v>0.99364083999999997</v>
      </c>
      <c r="O2612">
        <v>1</v>
      </c>
      <c r="P2612">
        <v>1</v>
      </c>
      <c r="Q2612">
        <v>0.99364083999999997</v>
      </c>
      <c r="R2612">
        <v>2.0084214999999999</v>
      </c>
      <c r="S2612">
        <v>2.0090748</v>
      </c>
      <c r="T2612">
        <v>35.549267999999998</v>
      </c>
      <c r="U2612">
        <v>932.17111999999997</v>
      </c>
      <c r="V2612">
        <v>897.01625000000001</v>
      </c>
      <c r="W2612">
        <v>35.562317</v>
      </c>
      <c r="X2612">
        <v>896.19872999999995</v>
      </c>
      <c r="Y2612">
        <v>897.05375000000004</v>
      </c>
      <c r="Z2612">
        <v>5.8274114000000004E-3</v>
      </c>
      <c r="AA2612">
        <v>21.990231999999999</v>
      </c>
      <c r="AB2612">
        <v>5.8256085000000001E-3</v>
      </c>
      <c r="AC2612">
        <v>21.983428</v>
      </c>
      <c r="AD2612" s="2">
        <v>21.989702000000001</v>
      </c>
      <c r="AE2612" s="2">
        <v>4.5900045</v>
      </c>
      <c r="AF2612" s="2">
        <f t="shared" si="204"/>
        <v>2.1989702E-2</v>
      </c>
      <c r="AG2612" s="2">
        <f t="shared" si="204"/>
        <v>4.5900044999999997E-3</v>
      </c>
      <c r="AH2612" s="8">
        <v>575</v>
      </c>
      <c r="AI2612" s="3">
        <f t="shared" si="205"/>
        <v>27.285499366930939</v>
      </c>
      <c r="AJ2612" s="3">
        <f t="shared" si="206"/>
        <v>5.695418922864901</v>
      </c>
      <c r="AK2612" s="3">
        <f t="shared" si="207"/>
        <v>45.475832278218228</v>
      </c>
      <c r="AL2612" s="3">
        <f t="shared" si="208"/>
        <v>9.4923648714415005</v>
      </c>
    </row>
    <row r="2613" spans="1:38" x14ac:dyDescent="0.2">
      <c r="A2613" s="2">
        <v>44</v>
      </c>
      <c r="B2613" s="2" t="s">
        <v>2642</v>
      </c>
      <c r="C2613" s="2" t="s">
        <v>36</v>
      </c>
      <c r="D2613" s="2">
        <v>36.717381000000003</v>
      </c>
      <c r="E2613" s="2">
        <v>-80.430871999999994</v>
      </c>
      <c r="F2613">
        <v>761000</v>
      </c>
      <c r="G2613">
        <v>28500</v>
      </c>
      <c r="H2613">
        <v>1.6946985000000001E-3</v>
      </c>
      <c r="I2613" s="1">
        <v>6.8817149999999999E-5</v>
      </c>
      <c r="J2613" s="1">
        <v>9.7929161999999993E-5</v>
      </c>
      <c r="K2613">
        <v>3.4212841999999998E-4</v>
      </c>
      <c r="L2613">
        <v>3.6246071999999999E-4</v>
      </c>
      <c r="M2613">
        <v>1.8461920000000001</v>
      </c>
      <c r="N2613">
        <v>0.99972477999999998</v>
      </c>
      <c r="O2613">
        <v>1</v>
      </c>
      <c r="P2613">
        <v>1</v>
      </c>
      <c r="Q2613">
        <v>0.99972477999999998</v>
      </c>
      <c r="R2613">
        <v>1.8456839</v>
      </c>
      <c r="S2613">
        <v>1.8456802999999999</v>
      </c>
      <c r="T2613">
        <v>36.718842000000002</v>
      </c>
      <c r="U2613">
        <v>920.19069000000002</v>
      </c>
      <c r="V2613">
        <v>913.29547000000002</v>
      </c>
      <c r="W2613">
        <v>36.73189</v>
      </c>
      <c r="X2613">
        <v>916.28905999999995</v>
      </c>
      <c r="Y2613">
        <v>913.33032000000003</v>
      </c>
      <c r="Z2613">
        <v>1.6946997000000001E-3</v>
      </c>
      <c r="AA2613">
        <v>6.3950933000000001</v>
      </c>
      <c r="AB2613">
        <v>1.6947030999999999E-3</v>
      </c>
      <c r="AC2613">
        <v>6.3951060999999996</v>
      </c>
      <c r="AD2613" s="2">
        <v>6.3950885</v>
      </c>
      <c r="AE2613" s="2">
        <v>1.3677763000000001</v>
      </c>
      <c r="AF2613" s="2">
        <f t="shared" si="204"/>
        <v>6.3950884999999999E-3</v>
      </c>
      <c r="AG2613" s="2">
        <f t="shared" si="204"/>
        <v>1.3677763000000001E-3</v>
      </c>
      <c r="AH2613" s="8">
        <v>153.96935999999999</v>
      </c>
      <c r="AI2613" s="3">
        <f t="shared" si="205"/>
        <v>93.822001055966624</v>
      </c>
      <c r="AJ2613" s="3">
        <f t="shared" si="206"/>
        <v>20.066572880567033</v>
      </c>
      <c r="AK2613" s="3">
        <f t="shared" si="207"/>
        <v>156.37000175994436</v>
      </c>
      <c r="AL2613" s="3">
        <f t="shared" si="208"/>
        <v>33.444288134278388</v>
      </c>
    </row>
    <row r="2614" spans="1:38" x14ac:dyDescent="0.2">
      <c r="A2614" s="2">
        <v>45</v>
      </c>
      <c r="B2614" s="2" t="s">
        <v>2643</v>
      </c>
      <c r="C2614" s="2" t="s">
        <v>36</v>
      </c>
      <c r="D2614" s="2">
        <v>36.772221000000002</v>
      </c>
      <c r="E2614" s="2">
        <v>-80.463193000000004</v>
      </c>
      <c r="F2614">
        <v>643000</v>
      </c>
      <c r="G2614">
        <v>13900</v>
      </c>
      <c r="H2614">
        <v>2.0655326999999999E-3</v>
      </c>
      <c r="I2614" s="1">
        <v>4.794089E-5</v>
      </c>
      <c r="J2614">
        <v>1.2406826000000001E-4</v>
      </c>
      <c r="K2614">
        <v>4.1404773999999999E-4</v>
      </c>
      <c r="L2614">
        <v>4.3488709999999999E-4</v>
      </c>
      <c r="M2614">
        <v>1.8802745000000001</v>
      </c>
      <c r="N2614">
        <v>0.99757450000000003</v>
      </c>
      <c r="O2614">
        <v>1</v>
      </c>
      <c r="P2614">
        <v>1</v>
      </c>
      <c r="Q2614">
        <v>0.99757450000000003</v>
      </c>
      <c r="R2614">
        <v>1.8757139</v>
      </c>
      <c r="S2614">
        <v>1.8755601</v>
      </c>
      <c r="T2614">
        <v>36.776598999999997</v>
      </c>
      <c r="U2614">
        <v>922.74635000000001</v>
      </c>
      <c r="V2614">
        <v>910.83018000000004</v>
      </c>
      <c r="W2614">
        <v>36.785519000000001</v>
      </c>
      <c r="X2614">
        <v>915.60447999999997</v>
      </c>
      <c r="Y2614">
        <v>910.85413000000005</v>
      </c>
      <c r="Z2614">
        <v>2.0655409000000001E-3</v>
      </c>
      <c r="AA2614">
        <v>7.7944939</v>
      </c>
      <c r="AB2614">
        <v>2.0657115000000002E-3</v>
      </c>
      <c r="AC2614">
        <v>7.7951379000000003</v>
      </c>
      <c r="AD2614" s="2">
        <v>7.7944629000000001</v>
      </c>
      <c r="AE2614" s="2">
        <v>1.6410834000000001</v>
      </c>
      <c r="AF2614" s="2">
        <f t="shared" si="204"/>
        <v>7.7944629000000001E-3</v>
      </c>
      <c r="AG2614" s="2">
        <f t="shared" si="204"/>
        <v>1.6410834000000001E-3</v>
      </c>
      <c r="AH2614" s="8">
        <v>343.99103000000002</v>
      </c>
      <c r="AI2614" s="3">
        <f t="shared" si="205"/>
        <v>76.977722223810957</v>
      </c>
      <c r="AJ2614" s="3">
        <f t="shared" si="206"/>
        <v>16.207256835016462</v>
      </c>
      <c r="AK2614" s="3">
        <f t="shared" si="207"/>
        <v>128.2962037063516</v>
      </c>
      <c r="AL2614" s="3">
        <f t="shared" si="208"/>
        <v>27.012094725027442</v>
      </c>
    </row>
    <row r="2615" spans="1:38" x14ac:dyDescent="0.2">
      <c r="A2615" s="2">
        <v>46</v>
      </c>
      <c r="B2615" s="2" t="s">
        <v>2644</v>
      </c>
      <c r="C2615" s="2" t="s">
        <v>36</v>
      </c>
      <c r="D2615" s="2">
        <v>36.752988000000002</v>
      </c>
      <c r="E2615" s="2">
        <v>-80.373087999999996</v>
      </c>
      <c r="F2615">
        <v>680000</v>
      </c>
      <c r="G2615">
        <v>19300</v>
      </c>
      <c r="H2615">
        <v>1.9876445E-3</v>
      </c>
      <c r="I2615" s="1">
        <v>6.0646919000000002E-5</v>
      </c>
      <c r="J2615">
        <v>1.1618576E-4</v>
      </c>
      <c r="K2615">
        <v>3.9812723000000002E-4</v>
      </c>
      <c r="L2615">
        <v>4.1914491999999999E-4</v>
      </c>
      <c r="M2615">
        <v>1.9167187000000001</v>
      </c>
      <c r="N2615">
        <v>0.99973396000000003</v>
      </c>
      <c r="O2615">
        <v>1</v>
      </c>
      <c r="P2615">
        <v>1</v>
      </c>
      <c r="Q2615">
        <v>0.99973396000000003</v>
      </c>
      <c r="R2615">
        <v>1.9162087999999999</v>
      </c>
      <c r="S2615">
        <v>1.9162087000000001</v>
      </c>
      <c r="T2615">
        <v>36.753453999999998</v>
      </c>
      <c r="U2615">
        <v>915.50545999999997</v>
      </c>
      <c r="V2615">
        <v>908.01827000000003</v>
      </c>
      <c r="W2615">
        <v>36.768867999999998</v>
      </c>
      <c r="X2615">
        <v>909.51188999999999</v>
      </c>
      <c r="Y2615">
        <v>908.06</v>
      </c>
      <c r="Z2615">
        <v>1.9876456999999999E-3</v>
      </c>
      <c r="AA2615">
        <v>7.5005496999999997</v>
      </c>
      <c r="AB2615">
        <v>1.9876458E-3</v>
      </c>
      <c r="AC2615">
        <v>7.5005502999999996</v>
      </c>
      <c r="AD2615" s="2">
        <v>7.5005452000000004</v>
      </c>
      <c r="AE2615" s="2">
        <v>1.5816790000000001</v>
      </c>
      <c r="AF2615" s="2">
        <f t="shared" si="204"/>
        <v>7.5005452E-3</v>
      </c>
      <c r="AG2615" s="2">
        <f t="shared" si="204"/>
        <v>1.5816790000000001E-3</v>
      </c>
      <c r="AH2615" s="8">
        <v>130</v>
      </c>
      <c r="AI2615" s="3">
        <f t="shared" si="205"/>
        <v>79.994184956048258</v>
      </c>
      <c r="AJ2615" s="3">
        <f t="shared" si="206"/>
        <v>16.868790080366086</v>
      </c>
      <c r="AK2615" s="3">
        <f t="shared" si="207"/>
        <v>133.32364159341375</v>
      </c>
      <c r="AL2615" s="3">
        <f t="shared" si="208"/>
        <v>28.114650133943471</v>
      </c>
    </row>
    <row r="2616" spans="1:38" x14ac:dyDescent="0.2">
      <c r="A2616" s="2">
        <v>47</v>
      </c>
      <c r="B2616" s="2" t="s">
        <v>2645</v>
      </c>
      <c r="C2616" s="2" t="s">
        <v>36</v>
      </c>
      <c r="D2616" s="2">
        <v>36.786296999999998</v>
      </c>
      <c r="E2616" s="2">
        <v>-80.298108999999997</v>
      </c>
      <c r="F2616">
        <v>331000</v>
      </c>
      <c r="G2616">
        <v>9210</v>
      </c>
      <c r="H2616">
        <v>3.3143399999999998E-3</v>
      </c>
      <c r="I2616" s="1">
        <v>9.8072116999999999E-5</v>
      </c>
      <c r="J2616">
        <v>2.6938713999999998E-4</v>
      </c>
      <c r="K2616">
        <v>6.7159749999999997E-4</v>
      </c>
      <c r="L2616">
        <v>7.3022652000000003E-4</v>
      </c>
      <c r="M2616">
        <v>1.4849625</v>
      </c>
      <c r="N2616">
        <v>0.99449100000000001</v>
      </c>
      <c r="O2616">
        <v>1</v>
      </c>
      <c r="P2616">
        <v>1</v>
      </c>
      <c r="Q2616">
        <v>0.99449100000000001</v>
      </c>
      <c r="R2616">
        <v>1.4767819</v>
      </c>
      <c r="S2616">
        <v>1.4764790000000001</v>
      </c>
      <c r="T2616">
        <v>36.786306000000003</v>
      </c>
      <c r="U2616">
        <v>964.79967999999997</v>
      </c>
      <c r="V2616">
        <v>944.58753000000002</v>
      </c>
      <c r="W2616">
        <v>36.792090000000002</v>
      </c>
      <c r="X2616">
        <v>951.87482</v>
      </c>
      <c r="Y2616">
        <v>944.60141999999996</v>
      </c>
      <c r="Z2616">
        <v>3.3144178999999999E-3</v>
      </c>
      <c r="AA2616">
        <v>12.507237</v>
      </c>
      <c r="AB2616">
        <v>3.3150743E-3</v>
      </c>
      <c r="AC2616">
        <v>12.509714000000001</v>
      </c>
      <c r="AD2616" s="2">
        <v>12.506943</v>
      </c>
      <c r="AE2616" s="2">
        <v>2.7555717999999998</v>
      </c>
      <c r="AF2616" s="2">
        <f t="shared" si="204"/>
        <v>1.2506943E-2</v>
      </c>
      <c r="AG2616" s="2">
        <f t="shared" si="204"/>
        <v>2.7555717999999999E-3</v>
      </c>
      <c r="AH2616" s="8">
        <v>524.99096999999995</v>
      </c>
      <c r="AI2616" s="3">
        <f t="shared" si="205"/>
        <v>47.973353680431742</v>
      </c>
      <c r="AJ2616" s="3">
        <f t="shared" si="206"/>
        <v>10.569650837396789</v>
      </c>
      <c r="AK2616" s="3">
        <f t="shared" si="207"/>
        <v>79.955589467386233</v>
      </c>
      <c r="AL2616" s="3">
        <f t="shared" si="208"/>
        <v>17.616084728994647</v>
      </c>
    </row>
    <row r="2617" spans="1:38" x14ac:dyDescent="0.2">
      <c r="A2617" s="2">
        <v>48</v>
      </c>
      <c r="B2617" s="2" t="s">
        <v>2646</v>
      </c>
      <c r="C2617" s="2" t="s">
        <v>36</v>
      </c>
      <c r="D2617" s="2">
        <v>36.727325999999998</v>
      </c>
      <c r="E2617" s="2">
        <v>-80.225662</v>
      </c>
      <c r="F2617">
        <v>704000</v>
      </c>
      <c r="G2617">
        <v>13770</v>
      </c>
      <c r="H2617">
        <v>1.4036654E-3</v>
      </c>
      <c r="I2617" s="1">
        <v>3.0283844999999999E-5</v>
      </c>
      <c r="J2617" s="1">
        <v>9.5671680000000006E-5</v>
      </c>
      <c r="K2617">
        <v>2.9235144000000002E-4</v>
      </c>
      <c r="L2617">
        <v>3.0909471999999999E-4</v>
      </c>
      <c r="M2617">
        <v>1.4193302000000001</v>
      </c>
      <c r="N2617">
        <v>0.99626870999999995</v>
      </c>
      <c r="O2617">
        <v>1</v>
      </c>
      <c r="P2617">
        <v>1</v>
      </c>
      <c r="Q2617">
        <v>0.99626870999999995</v>
      </c>
      <c r="R2617">
        <v>1.4140341999999999</v>
      </c>
      <c r="S2617">
        <v>1.4136678</v>
      </c>
      <c r="T2617">
        <v>36.725810000000003</v>
      </c>
      <c r="U2617">
        <v>967.24477999999999</v>
      </c>
      <c r="V2617">
        <v>950.87454000000002</v>
      </c>
      <c r="W2617">
        <v>36.712097</v>
      </c>
      <c r="X2617">
        <v>956.94983999999999</v>
      </c>
      <c r="Y2617">
        <v>950.84239000000002</v>
      </c>
      <c r="Z2617">
        <v>1.4036808000000001E-3</v>
      </c>
      <c r="AA2617">
        <v>5.2969087999999998</v>
      </c>
      <c r="AB2617">
        <v>1.4040557E-3</v>
      </c>
      <c r="AC2617">
        <v>5.2983235000000004</v>
      </c>
      <c r="AD2617" s="2">
        <v>5.2968504999999997</v>
      </c>
      <c r="AE2617" s="2">
        <v>1.1663952</v>
      </c>
      <c r="AF2617" s="2">
        <f t="shared" si="204"/>
        <v>5.2968504999999994E-3</v>
      </c>
      <c r="AG2617" s="2">
        <f t="shared" si="204"/>
        <v>1.1663952E-3</v>
      </c>
      <c r="AH2617" s="8">
        <v>518.96924000000001</v>
      </c>
      <c r="AI2617" s="3">
        <f t="shared" si="205"/>
        <v>113.27486022118239</v>
      </c>
      <c r="AJ2617" s="3">
        <f t="shared" si="206"/>
        <v>24.94373840504996</v>
      </c>
      <c r="AK2617" s="3">
        <f t="shared" si="207"/>
        <v>188.79143370197065</v>
      </c>
      <c r="AL2617" s="3">
        <f t="shared" si="208"/>
        <v>41.572897341749936</v>
      </c>
    </row>
    <row r="2618" spans="1:38" x14ac:dyDescent="0.2">
      <c r="A2618" s="2">
        <v>49</v>
      </c>
      <c r="B2618" s="2" t="s">
        <v>2647</v>
      </c>
      <c r="C2618" s="2" t="s">
        <v>36</v>
      </c>
      <c r="D2618" s="2">
        <v>36.658816999999999</v>
      </c>
      <c r="E2618" s="2">
        <v>-80.179723999999993</v>
      </c>
      <c r="F2618">
        <v>483000</v>
      </c>
      <c r="G2618">
        <v>23700</v>
      </c>
      <c r="H2618">
        <v>1.8904150000000001E-3</v>
      </c>
      <c r="I2618">
        <v>1.0158392E-4</v>
      </c>
      <c r="J2618">
        <v>1.5332921000000001E-4</v>
      </c>
      <c r="K2618">
        <v>3.9529653E-4</v>
      </c>
      <c r="L2618">
        <v>4.3599137999999999E-4</v>
      </c>
      <c r="M2618">
        <v>1.2620369</v>
      </c>
      <c r="N2618">
        <v>0.99953044999999996</v>
      </c>
      <c r="O2618">
        <v>1</v>
      </c>
      <c r="P2618">
        <v>1</v>
      </c>
      <c r="Q2618">
        <v>0.99953044999999996</v>
      </c>
      <c r="R2618">
        <v>1.2614443</v>
      </c>
      <c r="S2618">
        <v>1.2614331000000001</v>
      </c>
      <c r="T2618">
        <v>36.660598999999998</v>
      </c>
      <c r="U2618">
        <v>972.02909999999997</v>
      </c>
      <c r="V2618">
        <v>967.34590000000003</v>
      </c>
      <c r="W2618">
        <v>36.669502000000001</v>
      </c>
      <c r="X2618">
        <v>970.62996999999996</v>
      </c>
      <c r="Y2618">
        <v>967.36522000000002</v>
      </c>
      <c r="Z2618">
        <v>1.8904175999999999E-3</v>
      </c>
      <c r="AA2618">
        <v>7.1336513999999998</v>
      </c>
      <c r="AB2618">
        <v>1.8904346000000001E-3</v>
      </c>
      <c r="AC2618">
        <v>7.1337153000000004</v>
      </c>
      <c r="AD2618" s="2">
        <v>7.1336415000000004</v>
      </c>
      <c r="AE2618" s="2">
        <v>1.6452504999999999</v>
      </c>
      <c r="AF2618" s="2">
        <f t="shared" si="204"/>
        <v>7.1336415000000002E-3</v>
      </c>
      <c r="AG2618" s="2">
        <f t="shared" si="204"/>
        <v>1.6452505E-3</v>
      </c>
      <c r="AH2618" s="8">
        <v>176.98462000000001</v>
      </c>
      <c r="AI2618" s="3">
        <f t="shared" si="205"/>
        <v>84.108515966214441</v>
      </c>
      <c r="AJ2618" s="3">
        <f t="shared" si="206"/>
        <v>19.398168235349686</v>
      </c>
      <c r="AK2618" s="3">
        <f t="shared" si="207"/>
        <v>140.18085994369073</v>
      </c>
      <c r="AL2618" s="3">
        <f t="shared" si="208"/>
        <v>32.33028039224947</v>
      </c>
    </row>
    <row r="2619" spans="1:38" x14ac:dyDescent="0.2">
      <c r="A2619" s="2">
        <v>50</v>
      </c>
      <c r="B2619" s="2" t="s">
        <v>2648</v>
      </c>
      <c r="C2619" s="2" t="s">
        <v>36</v>
      </c>
      <c r="D2619" s="2">
        <v>36.658816999999999</v>
      </c>
      <c r="E2619" s="2">
        <v>-80.179723999999993</v>
      </c>
      <c r="F2619">
        <v>459390</v>
      </c>
      <c r="G2619">
        <v>24100</v>
      </c>
      <c r="H2619">
        <v>1.9966692E-3</v>
      </c>
      <c r="I2619">
        <v>1.1448384E-4</v>
      </c>
      <c r="J2619">
        <v>1.6422335E-4</v>
      </c>
      <c r="K2619">
        <v>4.1692086999999998E-4</v>
      </c>
      <c r="L2619">
        <v>4.6249201999999998E-4</v>
      </c>
      <c r="M2619">
        <v>1.2620369</v>
      </c>
      <c r="N2619">
        <v>0.99953044999999996</v>
      </c>
      <c r="O2619">
        <v>1</v>
      </c>
      <c r="P2619">
        <v>1</v>
      </c>
      <c r="Q2619">
        <v>0.99953044999999996</v>
      </c>
      <c r="R2619">
        <v>1.2614443</v>
      </c>
      <c r="S2619">
        <v>1.2614331000000001</v>
      </c>
      <c r="T2619">
        <v>36.660598999999998</v>
      </c>
      <c r="U2619">
        <v>972.02909999999997</v>
      </c>
      <c r="V2619">
        <v>967.34590000000003</v>
      </c>
      <c r="W2619">
        <v>36.669502000000001</v>
      </c>
      <c r="X2619">
        <v>970.62996999999996</v>
      </c>
      <c r="Y2619">
        <v>967.36522000000002</v>
      </c>
      <c r="Z2619">
        <v>1.9966720000000001E-3</v>
      </c>
      <c r="AA2619">
        <v>7.5346114999999996</v>
      </c>
      <c r="AB2619">
        <v>1.9966898000000001E-3</v>
      </c>
      <c r="AC2619">
        <v>7.5346786000000003</v>
      </c>
      <c r="AD2619" s="2">
        <v>7.5346007000000004</v>
      </c>
      <c r="AE2619" s="2">
        <v>1.7452529000000001</v>
      </c>
      <c r="AF2619" s="2">
        <f t="shared" si="204"/>
        <v>7.5346007000000005E-3</v>
      </c>
      <c r="AG2619" s="2">
        <f t="shared" si="204"/>
        <v>1.7452529000000002E-3</v>
      </c>
      <c r="AH2619" s="8">
        <v>176.98462000000001</v>
      </c>
      <c r="AI2619" s="3">
        <f t="shared" si="205"/>
        <v>79.632620743923425</v>
      </c>
      <c r="AJ2619" s="3">
        <f t="shared" si="206"/>
        <v>18.445444930868401</v>
      </c>
      <c r="AK2619" s="3">
        <f t="shared" si="207"/>
        <v>132.72103457320571</v>
      </c>
      <c r="AL2619" s="3">
        <f t="shared" si="208"/>
        <v>30.742408218114004</v>
      </c>
    </row>
    <row r="2620" spans="1:38" x14ac:dyDescent="0.2">
      <c r="A2620" s="2">
        <v>51</v>
      </c>
      <c r="B2620" s="2" t="s">
        <v>2649</v>
      </c>
      <c r="C2620" s="2" t="s">
        <v>36</v>
      </c>
      <c r="D2620" s="2">
        <v>36.665489999999998</v>
      </c>
      <c r="E2620" s="2">
        <v>-80.337181000000001</v>
      </c>
      <c r="F2620">
        <v>181000</v>
      </c>
      <c r="G2620">
        <v>5330</v>
      </c>
      <c r="H2620">
        <v>7.2246065000000003E-3</v>
      </c>
      <c r="I2620">
        <v>2.2021082000000001E-4</v>
      </c>
      <c r="J2620">
        <v>5.8919828000000005E-4</v>
      </c>
      <c r="K2620">
        <v>1.4169545E-3</v>
      </c>
      <c r="L2620">
        <v>1.5502927E-3</v>
      </c>
      <c r="M2620">
        <v>1.7274331000000001</v>
      </c>
      <c r="N2620">
        <v>0.99799212000000004</v>
      </c>
      <c r="O2620">
        <v>1</v>
      </c>
      <c r="P2620">
        <v>1</v>
      </c>
      <c r="Q2620">
        <v>0.99799212000000004</v>
      </c>
      <c r="R2620">
        <v>1.7239647</v>
      </c>
      <c r="S2620">
        <v>1.7243425999999999</v>
      </c>
      <c r="T2620">
        <v>36.668883999999998</v>
      </c>
      <c r="U2620">
        <v>959.49271999999996</v>
      </c>
      <c r="V2620">
        <v>922.68678</v>
      </c>
      <c r="W2620">
        <v>36.702252000000001</v>
      </c>
      <c r="X2620">
        <v>920.87066000000004</v>
      </c>
      <c r="Y2620">
        <v>922.77354000000003</v>
      </c>
      <c r="Z2620">
        <v>7.2247344000000002E-3</v>
      </c>
      <c r="AA2620">
        <v>27.263148999999999</v>
      </c>
      <c r="AB2620">
        <v>7.2232574000000004E-3</v>
      </c>
      <c r="AC2620">
        <v>27.257574999999999</v>
      </c>
      <c r="AD2620" s="2">
        <v>27.262665999999999</v>
      </c>
      <c r="AE2620" s="2">
        <v>5.8501611999999996</v>
      </c>
      <c r="AF2620" s="2">
        <f t="shared" si="204"/>
        <v>2.7262665999999998E-2</v>
      </c>
      <c r="AG2620" s="2">
        <f t="shared" si="204"/>
        <v>5.8501611999999996E-3</v>
      </c>
      <c r="AH2620" s="8">
        <v>443</v>
      </c>
      <c r="AI2620" s="3">
        <f t="shared" si="205"/>
        <v>22.008119088573363</v>
      </c>
      <c r="AJ2620" s="3">
        <f t="shared" si="206"/>
        <v>4.7226138623768943</v>
      </c>
      <c r="AK2620" s="3">
        <f t="shared" si="207"/>
        <v>36.680198480955603</v>
      </c>
      <c r="AL2620" s="3">
        <f t="shared" si="208"/>
        <v>7.8710231039614911</v>
      </c>
    </row>
    <row r="2621" spans="1:38" x14ac:dyDescent="0.2">
      <c r="A2621" s="2">
        <v>52</v>
      </c>
      <c r="B2621" s="2" t="s">
        <v>2650</v>
      </c>
      <c r="C2621" s="2" t="s">
        <v>36</v>
      </c>
      <c r="D2621" s="2">
        <v>36.615527</v>
      </c>
      <c r="E2621" s="2">
        <v>-80.451972999999995</v>
      </c>
      <c r="F2621">
        <v>269000</v>
      </c>
      <c r="G2621">
        <v>6260</v>
      </c>
      <c r="H2621">
        <v>3.9184284999999996E-3</v>
      </c>
      <c r="I2621" s="1">
        <v>9.6567992000000006E-5</v>
      </c>
      <c r="J2621">
        <v>3.4377418000000002E-4</v>
      </c>
      <c r="K2621">
        <v>7.9521344999999995E-4</v>
      </c>
      <c r="L2621">
        <v>8.7170550999999998E-4</v>
      </c>
      <c r="M2621">
        <v>1.4065048</v>
      </c>
      <c r="N2621">
        <v>0.99384360999999999</v>
      </c>
      <c r="O2621">
        <v>1</v>
      </c>
      <c r="P2621">
        <v>1</v>
      </c>
      <c r="Q2621">
        <v>0.99384360999999999</v>
      </c>
      <c r="R2621">
        <v>1.3978458</v>
      </c>
      <c r="S2621">
        <v>1.3977360000000001</v>
      </c>
      <c r="T2621">
        <v>36.615910999999997</v>
      </c>
      <c r="U2621">
        <v>970.75034000000005</v>
      </c>
      <c r="V2621">
        <v>951.90746000000001</v>
      </c>
      <c r="W2621">
        <v>36.627324000000002</v>
      </c>
      <c r="X2621">
        <v>955.11864000000003</v>
      </c>
      <c r="Y2621">
        <v>951.93416000000002</v>
      </c>
      <c r="Z2621">
        <v>3.9185119000000003E-3</v>
      </c>
      <c r="AA2621">
        <v>14.786837</v>
      </c>
      <c r="AB2621">
        <v>3.9188049000000004E-3</v>
      </c>
      <c r="AC2621">
        <v>14.787943</v>
      </c>
      <c r="AD2621" s="2">
        <v>14.786523000000001</v>
      </c>
      <c r="AE2621" s="2">
        <v>3.2894548000000001</v>
      </c>
      <c r="AF2621" s="2">
        <f t="shared" si="204"/>
        <v>1.4786523000000001E-2</v>
      </c>
      <c r="AG2621" s="2">
        <f t="shared" si="204"/>
        <v>3.2894548000000001E-3</v>
      </c>
      <c r="AH2621" s="8">
        <v>416</v>
      </c>
      <c r="AI2621" s="3">
        <f t="shared" si="205"/>
        <v>40.577490732608332</v>
      </c>
      <c r="AJ2621" s="3">
        <f t="shared" si="206"/>
        <v>9.0269917858535109</v>
      </c>
      <c r="AK2621" s="3">
        <f t="shared" si="207"/>
        <v>67.629151221013885</v>
      </c>
      <c r="AL2621" s="3">
        <f t="shared" si="208"/>
        <v>15.044986309755849</v>
      </c>
    </row>
    <row r="2622" spans="1:38" x14ac:dyDescent="0.2">
      <c r="A2622" s="2">
        <v>0</v>
      </c>
      <c r="B2622" s="2" t="s">
        <v>2651</v>
      </c>
      <c r="C2622" s="2" t="s">
        <v>36</v>
      </c>
      <c r="D2622" s="2">
        <v>35.875042999999998</v>
      </c>
      <c r="E2622" s="2">
        <v>-106.51197000000001</v>
      </c>
      <c r="F2622">
        <v>438000</v>
      </c>
      <c r="G2622">
        <v>11800</v>
      </c>
      <c r="H2622">
        <v>1.1655415000000001E-2</v>
      </c>
      <c r="I2622">
        <v>3.1781716999999999E-4</v>
      </c>
      <c r="J2622">
        <v>3.1095082999999999E-4</v>
      </c>
      <c r="K2622">
        <v>2.1076788999999999E-3</v>
      </c>
      <c r="L2622">
        <v>2.1540678999999998E-3</v>
      </c>
      <c r="M2622">
        <v>7.2544635</v>
      </c>
      <c r="N2622">
        <v>0.99821899000000003</v>
      </c>
      <c r="O2622">
        <v>1</v>
      </c>
      <c r="P2622">
        <v>1</v>
      </c>
      <c r="Q2622">
        <v>0.99821899000000003</v>
      </c>
      <c r="R2622">
        <v>7.2415433</v>
      </c>
      <c r="S2622">
        <v>7.2417739000000001</v>
      </c>
      <c r="T2622">
        <v>35.876711999999998</v>
      </c>
      <c r="U2622">
        <v>735.35541999999998</v>
      </c>
      <c r="V2622">
        <v>712.05746999999997</v>
      </c>
      <c r="W2622">
        <v>35.886231000000002</v>
      </c>
      <c r="X2622">
        <v>709.20043999999996</v>
      </c>
      <c r="Y2622">
        <v>712.09232999999995</v>
      </c>
      <c r="Z2622">
        <v>1.1655438000000001E-2</v>
      </c>
      <c r="AA2622">
        <v>43.982787000000002</v>
      </c>
      <c r="AB2622">
        <v>1.1655074E-2</v>
      </c>
      <c r="AC2622">
        <v>43.981411999999999</v>
      </c>
      <c r="AD2622" s="2">
        <v>43.982698999999997</v>
      </c>
      <c r="AE2622" s="2">
        <v>8.128558</v>
      </c>
      <c r="AF2622" s="2">
        <f t="shared" si="204"/>
        <v>4.3982699E-2</v>
      </c>
      <c r="AG2622" s="2">
        <f t="shared" si="204"/>
        <v>8.1285579999999993E-3</v>
      </c>
      <c r="AH2622" s="8">
        <v>522</v>
      </c>
      <c r="AI2622" s="3">
        <f t="shared" si="205"/>
        <v>13.641727625673905</v>
      </c>
      <c r="AJ2622" s="3">
        <f t="shared" si="206"/>
        <v>2.5211634744264475</v>
      </c>
      <c r="AK2622" s="3">
        <f t="shared" si="207"/>
        <v>22.73621270945651</v>
      </c>
      <c r="AL2622" s="3">
        <f t="shared" si="208"/>
        <v>4.2019391240440793</v>
      </c>
    </row>
    <row r="2623" spans="1:38" x14ac:dyDescent="0.2">
      <c r="A2623" s="2">
        <v>1</v>
      </c>
      <c r="B2623" s="2" t="s">
        <v>2652</v>
      </c>
      <c r="C2623" s="2" t="s">
        <v>36</v>
      </c>
      <c r="D2623" s="2">
        <v>35.869967000000003</v>
      </c>
      <c r="E2623" s="2">
        <v>-106.52692</v>
      </c>
      <c r="F2623">
        <v>420000</v>
      </c>
      <c r="G2623">
        <v>13600</v>
      </c>
      <c r="H2623">
        <v>1.3544699E-2</v>
      </c>
      <c r="I2623">
        <v>4.4325606999999999E-4</v>
      </c>
      <c r="J2623">
        <v>3.3421679000000001E-4</v>
      </c>
      <c r="K2623">
        <v>2.4390525999999999E-3</v>
      </c>
      <c r="L2623">
        <v>2.5014305E-3</v>
      </c>
      <c r="M2623">
        <v>8.1149673999999994</v>
      </c>
      <c r="N2623">
        <v>0.99587333</v>
      </c>
      <c r="O2623">
        <v>1</v>
      </c>
      <c r="P2623">
        <v>1</v>
      </c>
      <c r="Q2623">
        <v>0.99587333</v>
      </c>
      <c r="R2623">
        <v>8.0814795999999998</v>
      </c>
      <c r="S2623">
        <v>8.0821907999999993</v>
      </c>
      <c r="T2623">
        <v>35.872453999999998</v>
      </c>
      <c r="U2623">
        <v>723.48562000000004</v>
      </c>
      <c r="V2623">
        <v>695.26702</v>
      </c>
      <c r="W2623">
        <v>35.877941</v>
      </c>
      <c r="X2623">
        <v>702.11470999999995</v>
      </c>
      <c r="Y2623">
        <v>695.28737000000001</v>
      </c>
      <c r="Z2623">
        <v>1.3544751000000001E-2</v>
      </c>
      <c r="AA2623">
        <v>51.112267000000003</v>
      </c>
      <c r="AB2623">
        <v>1.354358E-2</v>
      </c>
      <c r="AC2623">
        <v>51.107849000000002</v>
      </c>
      <c r="AD2623" s="2">
        <v>51.112071</v>
      </c>
      <c r="AE2623" s="2">
        <v>9.4393604</v>
      </c>
      <c r="AF2623" s="2">
        <f t="shared" si="204"/>
        <v>5.1112071000000002E-2</v>
      </c>
      <c r="AG2623" s="2">
        <f t="shared" si="204"/>
        <v>9.4393603999999992E-3</v>
      </c>
      <c r="AH2623" s="8">
        <v>595</v>
      </c>
      <c r="AI2623" s="3">
        <f t="shared" si="205"/>
        <v>11.738909972949443</v>
      </c>
      <c r="AJ2623" s="3">
        <f t="shared" si="206"/>
        <v>2.1679380187475488</v>
      </c>
      <c r="AK2623" s="3">
        <f t="shared" si="207"/>
        <v>19.564849954915736</v>
      </c>
      <c r="AL2623" s="3">
        <f t="shared" si="208"/>
        <v>3.613230031245914</v>
      </c>
    </row>
    <row r="2624" spans="1:38" x14ac:dyDescent="0.2">
      <c r="A2624" s="2">
        <v>2</v>
      </c>
      <c r="B2624" s="2" t="s">
        <v>2653</v>
      </c>
      <c r="C2624" s="2" t="s">
        <v>36</v>
      </c>
      <c r="D2624" s="2">
        <v>35.892524000000002</v>
      </c>
      <c r="E2624" s="2">
        <v>-106.57534</v>
      </c>
      <c r="F2624">
        <v>112000</v>
      </c>
      <c r="G2624">
        <v>6900</v>
      </c>
      <c r="H2624">
        <v>4.8213407999999999E-2</v>
      </c>
      <c r="I2624">
        <v>2.9904863000000002E-3</v>
      </c>
      <c r="J2624">
        <v>1.3357858E-3</v>
      </c>
      <c r="K2624">
        <v>8.6396497999999995E-3</v>
      </c>
      <c r="L2624">
        <v>9.2396364000000009E-3</v>
      </c>
      <c r="M2624">
        <v>7.6616572999999999</v>
      </c>
      <c r="N2624">
        <v>0.99232282999999999</v>
      </c>
      <c r="O2624">
        <v>1</v>
      </c>
      <c r="P2624">
        <v>1</v>
      </c>
      <c r="Q2624">
        <v>0.99232282999999999</v>
      </c>
      <c r="R2624">
        <v>7.6028374999999997</v>
      </c>
      <c r="S2624">
        <v>7.6032973999999998</v>
      </c>
      <c r="T2624">
        <v>35.892950999999996</v>
      </c>
      <c r="U2624">
        <v>732.12050999999997</v>
      </c>
      <c r="V2624">
        <v>703.95889999999997</v>
      </c>
      <c r="W2624">
        <v>35.886617999999999</v>
      </c>
      <c r="X2624">
        <v>708.16043000000002</v>
      </c>
      <c r="Y2624">
        <v>703.93556999999998</v>
      </c>
      <c r="Z2624">
        <v>4.8213698999999999E-2</v>
      </c>
      <c r="AA2624">
        <v>181.93849</v>
      </c>
      <c r="AB2624">
        <v>4.8210865999999998E-2</v>
      </c>
      <c r="AC2624">
        <v>181.92779999999999</v>
      </c>
      <c r="AD2624" s="2">
        <v>181.93738999999999</v>
      </c>
      <c r="AE2624" s="2">
        <v>34.866553000000003</v>
      </c>
      <c r="AF2624" s="2">
        <f t="shared" si="204"/>
        <v>0.18193739</v>
      </c>
      <c r="AG2624" s="2">
        <f t="shared" si="204"/>
        <v>3.4866553000000002E-2</v>
      </c>
      <c r="AH2624" s="8">
        <v>552</v>
      </c>
      <c r="AI2624" s="3">
        <f t="shared" si="205"/>
        <v>3.2978377891427377</v>
      </c>
      <c r="AJ2624" s="3">
        <f t="shared" si="206"/>
        <v>0.63199893139364094</v>
      </c>
      <c r="AK2624" s="3">
        <f t="shared" si="207"/>
        <v>5.4963963152378961</v>
      </c>
      <c r="AL2624" s="3">
        <f t="shared" si="208"/>
        <v>1.0533315523227349</v>
      </c>
    </row>
    <row r="2625" spans="1:38" x14ac:dyDescent="0.2">
      <c r="A2625" s="2">
        <v>3</v>
      </c>
      <c r="B2625" s="2" t="s">
        <v>2654</v>
      </c>
      <c r="C2625" s="2" t="s">
        <v>36</v>
      </c>
      <c r="D2625" s="2">
        <v>35.865729000000002</v>
      </c>
      <c r="E2625" s="2">
        <v>-106.59780000000001</v>
      </c>
      <c r="F2625">
        <v>124000</v>
      </c>
      <c r="G2625">
        <v>8800</v>
      </c>
      <c r="H2625">
        <v>4.0868065000000002E-2</v>
      </c>
      <c r="I2625">
        <v>2.9254528000000001E-3</v>
      </c>
      <c r="J2625">
        <v>1.1889944E-3</v>
      </c>
      <c r="K2625">
        <v>7.3389464999999996E-3</v>
      </c>
      <c r="L2625">
        <v>7.9895004999999998E-3</v>
      </c>
      <c r="M2625">
        <v>7.1947346999999997</v>
      </c>
      <c r="N2625">
        <v>0.98987274000000003</v>
      </c>
      <c r="O2625">
        <v>1</v>
      </c>
      <c r="P2625">
        <v>1</v>
      </c>
      <c r="Q2625">
        <v>0.98987274000000003</v>
      </c>
      <c r="R2625">
        <v>7.1218716999999998</v>
      </c>
      <c r="S2625">
        <v>7.1243717999999996</v>
      </c>
      <c r="T2625">
        <v>35.866705000000003</v>
      </c>
      <c r="U2625">
        <v>752.77386000000001</v>
      </c>
      <c r="V2625">
        <v>713.25361999999996</v>
      </c>
      <c r="W2625">
        <v>35.885651000000003</v>
      </c>
      <c r="X2625">
        <v>725.20030999999994</v>
      </c>
      <c r="Y2625">
        <v>713.32294000000002</v>
      </c>
      <c r="Z2625">
        <v>4.0868512000000003E-2</v>
      </c>
      <c r="AA2625">
        <v>154.2208</v>
      </c>
      <c r="AB2625">
        <v>4.0854596E-2</v>
      </c>
      <c r="AC2625">
        <v>154.16829000000001</v>
      </c>
      <c r="AD2625" s="2">
        <v>154.21911</v>
      </c>
      <c r="AE2625" s="2">
        <v>30.149058</v>
      </c>
      <c r="AF2625" s="2">
        <f t="shared" si="204"/>
        <v>0.15421910999999999</v>
      </c>
      <c r="AG2625" s="2">
        <f t="shared" si="204"/>
        <v>3.0149057999999999E-2</v>
      </c>
      <c r="AH2625" s="8">
        <v>920</v>
      </c>
      <c r="AI2625" s="3">
        <f t="shared" si="205"/>
        <v>3.8905684256639792</v>
      </c>
      <c r="AJ2625" s="3">
        <f t="shared" si="206"/>
        <v>0.76058650006676864</v>
      </c>
      <c r="AK2625" s="3">
        <f t="shared" si="207"/>
        <v>6.4842807094399646</v>
      </c>
      <c r="AL2625" s="3">
        <f t="shared" si="208"/>
        <v>1.2676441667779477</v>
      </c>
    </row>
    <row r="2626" spans="1:38" x14ac:dyDescent="0.2">
      <c r="A2626" s="2">
        <v>0</v>
      </c>
      <c r="B2626" s="2" t="s">
        <v>2655</v>
      </c>
      <c r="C2626" s="2" t="s">
        <v>36</v>
      </c>
      <c r="D2626" s="2">
        <v>36.916618</v>
      </c>
      <c r="E2626" s="2">
        <v>-78.740027999999995</v>
      </c>
      <c r="F2626">
        <v>623571</v>
      </c>
      <c r="G2626">
        <v>18098</v>
      </c>
      <c r="H2626">
        <v>1.3287951000000001E-3</v>
      </c>
      <c r="I2626" s="1">
        <v>4.3006641999999997E-5</v>
      </c>
      <c r="J2626">
        <v>1.0348176999999999E-4</v>
      </c>
      <c r="K2626">
        <v>2.8292235000000002E-4</v>
      </c>
      <c r="L2626">
        <v>3.0430759E-4</v>
      </c>
      <c r="M2626">
        <v>1.1781440999999999</v>
      </c>
      <c r="N2626">
        <v>0.99885988000000003</v>
      </c>
      <c r="O2626">
        <v>1</v>
      </c>
      <c r="P2626">
        <v>1</v>
      </c>
      <c r="Q2626">
        <v>0.99885988000000003</v>
      </c>
      <c r="R2626">
        <v>1.1768008000000001</v>
      </c>
      <c r="S2626">
        <v>1.1765177</v>
      </c>
      <c r="T2626">
        <v>36.917616000000002</v>
      </c>
      <c r="U2626">
        <v>1005.244</v>
      </c>
      <c r="V2626">
        <v>977.50838999999996</v>
      </c>
      <c r="W2626">
        <v>37.149462999999997</v>
      </c>
      <c r="X2626">
        <v>983.55397000000005</v>
      </c>
      <c r="Y2626">
        <v>977.97817999999995</v>
      </c>
      <c r="Z2626">
        <v>1.3288466000000001E-3</v>
      </c>
      <c r="AA2626">
        <v>5.0145156000000002</v>
      </c>
      <c r="AB2626">
        <v>1.3291762999999999E-3</v>
      </c>
      <c r="AC2626">
        <v>5.0157597000000003</v>
      </c>
      <c r="AD2626" s="2">
        <v>5.0143211000000001</v>
      </c>
      <c r="AE2626" s="2">
        <v>1.1483304999999999</v>
      </c>
      <c r="AF2626" s="2">
        <f t="shared" si="204"/>
        <v>5.0143211E-3</v>
      </c>
      <c r="AG2626" s="2">
        <f t="shared" si="204"/>
        <v>1.1483304999999999E-3</v>
      </c>
      <c r="AH2626" s="8">
        <v>1174.2057</v>
      </c>
      <c r="AI2626" s="3">
        <f t="shared" si="205"/>
        <v>119.65727523911463</v>
      </c>
      <c r="AJ2626" s="3">
        <f t="shared" si="206"/>
        <v>27.402732286923172</v>
      </c>
      <c r="AK2626" s="3">
        <f t="shared" si="207"/>
        <v>199.42879206519103</v>
      </c>
      <c r="AL2626" s="3">
        <f t="shared" si="208"/>
        <v>45.671220478205278</v>
      </c>
    </row>
    <row r="2627" spans="1:38" x14ac:dyDescent="0.2">
      <c r="A2627" s="2">
        <v>1</v>
      </c>
      <c r="B2627" s="2" t="s">
        <v>2656</v>
      </c>
      <c r="C2627" s="2" t="s">
        <v>36</v>
      </c>
      <c r="D2627" s="2">
        <v>36.643002000000003</v>
      </c>
      <c r="E2627" s="2">
        <v>-79.090379999999996</v>
      </c>
      <c r="F2627">
        <v>550442</v>
      </c>
      <c r="G2627">
        <v>16440</v>
      </c>
      <c r="H2627">
        <v>1.4624556999999999E-3</v>
      </c>
      <c r="I2627" s="1">
        <v>4.8568066E-5</v>
      </c>
      <c r="J2627">
        <v>1.2112105E-4</v>
      </c>
      <c r="K2627">
        <v>3.1207004999999998E-4</v>
      </c>
      <c r="L2627">
        <v>3.3825564999999998E-4</v>
      </c>
      <c r="M2627">
        <v>1.1290544</v>
      </c>
      <c r="N2627">
        <v>0.99944253999999999</v>
      </c>
      <c r="O2627">
        <v>1</v>
      </c>
      <c r="P2627">
        <v>1</v>
      </c>
      <c r="Q2627">
        <v>0.99944253999999999</v>
      </c>
      <c r="R2627">
        <v>1.128425</v>
      </c>
      <c r="S2627">
        <v>1.1282705</v>
      </c>
      <c r="T2627">
        <v>36.643034999999998</v>
      </c>
      <c r="U2627">
        <v>1004.9486000000001</v>
      </c>
      <c r="V2627">
        <v>982.86021000000005</v>
      </c>
      <c r="W2627">
        <v>36.540174</v>
      </c>
      <c r="X2627">
        <v>991.89263000000005</v>
      </c>
      <c r="Y2627">
        <v>982.65608999999995</v>
      </c>
      <c r="Z2627">
        <v>1.4625014999999999E-3</v>
      </c>
      <c r="AA2627">
        <v>5.5188734999999998</v>
      </c>
      <c r="AB2627">
        <v>1.4627056999999999E-3</v>
      </c>
      <c r="AC2627">
        <v>5.5196443000000004</v>
      </c>
      <c r="AD2627" s="2">
        <v>5.5187008999999998</v>
      </c>
      <c r="AE2627" s="2">
        <v>1.2764363999999999</v>
      </c>
      <c r="AF2627" s="2">
        <f t="shared" si="204"/>
        <v>5.5187008999999995E-3</v>
      </c>
      <c r="AG2627" s="2">
        <f t="shared" si="204"/>
        <v>1.2764363999999999E-3</v>
      </c>
      <c r="AH2627" s="8">
        <v>961.26671999999996</v>
      </c>
      <c r="AI2627" s="3">
        <f t="shared" si="205"/>
        <v>108.72123908726418</v>
      </c>
      <c r="AJ2627" s="3">
        <f t="shared" si="206"/>
        <v>25.146451952865714</v>
      </c>
      <c r="AK2627" s="3">
        <f t="shared" si="207"/>
        <v>181.20206514544032</v>
      </c>
      <c r="AL2627" s="3">
        <f t="shared" si="208"/>
        <v>41.910753254776196</v>
      </c>
    </row>
    <row r="2628" spans="1:38" x14ac:dyDescent="0.2">
      <c r="A2628" s="2">
        <v>2</v>
      </c>
      <c r="B2628" s="2" t="s">
        <v>2657</v>
      </c>
      <c r="C2628" s="2" t="s">
        <v>36</v>
      </c>
      <c r="D2628" s="2">
        <v>35.647148999999999</v>
      </c>
      <c r="E2628" s="2">
        <v>-78.407139999999998</v>
      </c>
      <c r="F2628">
        <v>774477</v>
      </c>
      <c r="G2628">
        <v>21328</v>
      </c>
      <c r="H2628">
        <v>8.5281961000000005E-4</v>
      </c>
      <c r="I2628" s="1">
        <v>2.7150006999999998E-5</v>
      </c>
      <c r="J2628" s="1">
        <v>6.7855711999999994E-5</v>
      </c>
      <c r="K2628">
        <v>1.8901589E-4</v>
      </c>
      <c r="L2628">
        <v>2.0265370999999999E-4</v>
      </c>
      <c r="M2628">
        <v>0.97485836000000003</v>
      </c>
      <c r="N2628">
        <v>0.99998167000000004</v>
      </c>
      <c r="O2628">
        <v>1</v>
      </c>
      <c r="P2628">
        <v>1</v>
      </c>
      <c r="Q2628">
        <v>0.99998167000000004</v>
      </c>
      <c r="R2628">
        <v>0.97484048999999995</v>
      </c>
      <c r="S2628">
        <v>0.97484046999999996</v>
      </c>
      <c r="T2628">
        <v>35.651822000000003</v>
      </c>
      <c r="U2628">
        <v>1012.2867</v>
      </c>
      <c r="V2628">
        <v>1001.1368</v>
      </c>
      <c r="W2628">
        <v>36.020654</v>
      </c>
      <c r="X2628">
        <v>1005.3902</v>
      </c>
      <c r="Y2628">
        <v>1001.784</v>
      </c>
      <c r="Z2628">
        <v>8.5282228999999997E-4</v>
      </c>
      <c r="AA2628">
        <v>3.2181972999999999</v>
      </c>
      <c r="AB2628">
        <v>8.5282231E-4</v>
      </c>
      <c r="AC2628">
        <v>3.2181974000000002</v>
      </c>
      <c r="AD2628" s="2">
        <v>3.2181872</v>
      </c>
      <c r="AE2628" s="2">
        <v>0.76473097999999995</v>
      </c>
      <c r="AF2628" s="2">
        <f t="shared" si="204"/>
        <v>3.2181872E-3</v>
      </c>
      <c r="AG2628" s="2">
        <f t="shared" si="204"/>
        <v>7.6473097999999991E-4</v>
      </c>
      <c r="AH2628" s="8">
        <v>223.70466999999999</v>
      </c>
      <c r="AI2628" s="3">
        <f t="shared" si="205"/>
        <v>186.44036617882267</v>
      </c>
      <c r="AJ2628" s="3">
        <f t="shared" si="206"/>
        <v>44.303427699759013</v>
      </c>
      <c r="AK2628" s="3">
        <f t="shared" si="207"/>
        <v>310.73394363137112</v>
      </c>
      <c r="AL2628" s="3">
        <f t="shared" si="208"/>
        <v>73.839046166265021</v>
      </c>
    </row>
    <row r="2629" spans="1:38" x14ac:dyDescent="0.2">
      <c r="A2629" s="2">
        <v>3</v>
      </c>
      <c r="B2629" s="2" t="s">
        <v>2658</v>
      </c>
      <c r="C2629" s="2" t="s">
        <v>36</v>
      </c>
      <c r="D2629" s="2">
        <v>35.087580000000003</v>
      </c>
      <c r="E2629" s="2">
        <v>-79.998879000000002</v>
      </c>
      <c r="F2629">
        <v>539577</v>
      </c>
      <c r="G2629">
        <v>13940</v>
      </c>
      <c r="H2629">
        <v>1.4705867999999999E-3</v>
      </c>
      <c r="I2629" s="1">
        <v>4.2256055E-5</v>
      </c>
      <c r="J2629">
        <v>1.2359909E-4</v>
      </c>
      <c r="K2629">
        <v>3.1438743999999999E-4</v>
      </c>
      <c r="L2629">
        <v>3.4044350000000001E-4</v>
      </c>
      <c r="M2629">
        <v>1.1108218000000001</v>
      </c>
      <c r="N2629">
        <v>0.99945759999999995</v>
      </c>
      <c r="O2629">
        <v>1</v>
      </c>
      <c r="P2629">
        <v>1</v>
      </c>
      <c r="Q2629">
        <v>0.99945759999999995</v>
      </c>
      <c r="R2629">
        <v>1.1102193</v>
      </c>
      <c r="S2629">
        <v>1.1100456000000001</v>
      </c>
      <c r="T2629">
        <v>35.089021000000002</v>
      </c>
      <c r="U2629">
        <v>1010.9249</v>
      </c>
      <c r="V2629">
        <v>981.98630000000003</v>
      </c>
      <c r="W2629">
        <v>35.726557999999997</v>
      </c>
      <c r="X2629">
        <v>990.29952000000003</v>
      </c>
      <c r="Y2629">
        <v>983.29061000000002</v>
      </c>
      <c r="Z2629">
        <v>1.4706378E-3</v>
      </c>
      <c r="AA2629">
        <v>5.5495764999999997</v>
      </c>
      <c r="AB2629">
        <v>1.4708723999999999E-3</v>
      </c>
      <c r="AC2629">
        <v>5.5504617999999999</v>
      </c>
      <c r="AD2629" s="2">
        <v>5.5493841000000002</v>
      </c>
      <c r="AE2629" s="2">
        <v>1.2846924</v>
      </c>
      <c r="AF2629" s="2">
        <f t="shared" si="204"/>
        <v>5.5493841000000006E-3</v>
      </c>
      <c r="AG2629" s="2">
        <f t="shared" si="204"/>
        <v>1.2846924E-3</v>
      </c>
      <c r="AH2629" s="8">
        <v>1190.7843</v>
      </c>
      <c r="AI2629" s="3">
        <f t="shared" si="205"/>
        <v>108.12010651776653</v>
      </c>
      <c r="AJ2629" s="3">
        <f t="shared" si="206"/>
        <v>25.029999118382364</v>
      </c>
      <c r="AK2629" s="3">
        <f t="shared" si="207"/>
        <v>180.2001775296109</v>
      </c>
      <c r="AL2629" s="3">
        <f t="shared" si="208"/>
        <v>41.716665197303946</v>
      </c>
    </row>
    <row r="2630" spans="1:38" x14ac:dyDescent="0.2">
      <c r="A2630" s="2">
        <v>4</v>
      </c>
      <c r="B2630" s="2" t="s">
        <v>2659</v>
      </c>
      <c r="C2630" s="2" t="s">
        <v>36</v>
      </c>
      <c r="D2630" s="2">
        <v>34.332918999999997</v>
      </c>
      <c r="E2630" s="2">
        <v>-80.698808999999997</v>
      </c>
      <c r="F2630">
        <v>610071</v>
      </c>
      <c r="G2630">
        <v>16740</v>
      </c>
      <c r="H2630">
        <v>1.3106160999999999E-3</v>
      </c>
      <c r="I2630" s="1">
        <v>4.0196201000000003E-5</v>
      </c>
      <c r="J2630">
        <v>1.0469849E-4</v>
      </c>
      <c r="K2630">
        <v>2.8039359000000001E-4</v>
      </c>
      <c r="L2630">
        <v>3.0199018999999997E-4</v>
      </c>
      <c r="M2630">
        <v>1.1350507000000001</v>
      </c>
      <c r="N2630">
        <v>0.99917434000000005</v>
      </c>
      <c r="O2630">
        <v>1</v>
      </c>
      <c r="P2630">
        <v>1</v>
      </c>
      <c r="Q2630">
        <v>0.99917434000000005</v>
      </c>
      <c r="R2630">
        <v>1.1341135</v>
      </c>
      <c r="S2630">
        <v>1.1337568</v>
      </c>
      <c r="T2630">
        <v>34.337083999999997</v>
      </c>
      <c r="U2630">
        <v>1012.0188000000001</v>
      </c>
      <c r="V2630">
        <v>977.32857999999999</v>
      </c>
      <c r="W2630">
        <v>35.226951</v>
      </c>
      <c r="X2630">
        <v>992.24414999999999</v>
      </c>
      <c r="Y2630">
        <v>979.23113000000001</v>
      </c>
      <c r="Z2630">
        <v>1.3106973999999999E-3</v>
      </c>
      <c r="AA2630">
        <v>4.9460278999999998</v>
      </c>
      <c r="AB2630">
        <v>1.3111226000000001E-3</v>
      </c>
      <c r="AC2630">
        <v>4.9476323999999998</v>
      </c>
      <c r="AD2630" s="2">
        <v>4.9457212000000004</v>
      </c>
      <c r="AE2630" s="2">
        <v>1.1395856</v>
      </c>
      <c r="AF2630" s="2">
        <f t="shared" si="204"/>
        <v>4.9457212000000002E-3</v>
      </c>
      <c r="AG2630" s="2">
        <f t="shared" si="204"/>
        <v>1.1395856E-3</v>
      </c>
      <c r="AH2630" s="8">
        <v>1742.3903</v>
      </c>
      <c r="AI2630" s="3">
        <f t="shared" si="205"/>
        <v>121.31698810681038</v>
      </c>
      <c r="AJ2630" s="3">
        <f t="shared" si="206"/>
        <v>27.95367694440446</v>
      </c>
      <c r="AK2630" s="3">
        <f t="shared" si="207"/>
        <v>202.19498017801729</v>
      </c>
      <c r="AL2630" s="3">
        <f t="shared" si="208"/>
        <v>46.58946157400743</v>
      </c>
    </row>
    <row r="2631" spans="1:38" x14ac:dyDescent="0.2">
      <c r="A2631" s="2">
        <v>5</v>
      </c>
      <c r="B2631" s="2" t="s">
        <v>2660</v>
      </c>
      <c r="C2631" s="2" t="s">
        <v>36</v>
      </c>
      <c r="D2631" s="2">
        <v>34.046340000000001</v>
      </c>
      <c r="E2631" s="2">
        <v>-81.189672000000002</v>
      </c>
      <c r="F2631">
        <v>554807</v>
      </c>
      <c r="G2631">
        <v>15272</v>
      </c>
      <c r="H2631">
        <v>1.3174444E-3</v>
      </c>
      <c r="I2631" s="1">
        <v>4.0716733E-5</v>
      </c>
      <c r="J2631">
        <v>1.143469E-4</v>
      </c>
      <c r="K2631">
        <v>2.8535812E-4</v>
      </c>
      <c r="L2631">
        <v>3.1010050000000001E-4</v>
      </c>
      <c r="M2631">
        <v>1.0282125</v>
      </c>
      <c r="N2631">
        <v>0.99961975000000003</v>
      </c>
      <c r="O2631">
        <v>1</v>
      </c>
      <c r="P2631">
        <v>1</v>
      </c>
      <c r="Q2631">
        <v>0.99961975000000003</v>
      </c>
      <c r="R2631">
        <v>1.0278216</v>
      </c>
      <c r="S2631">
        <v>1.0276813</v>
      </c>
      <c r="T2631">
        <v>34.047519999999999</v>
      </c>
      <c r="U2631">
        <v>1010.4376999999999</v>
      </c>
      <c r="V2631">
        <v>990.75136999999995</v>
      </c>
      <c r="W2631">
        <v>34.525768999999997</v>
      </c>
      <c r="X2631">
        <v>991.84329000000002</v>
      </c>
      <c r="Y2631">
        <v>991.69917999999996</v>
      </c>
      <c r="Z2631">
        <v>1.3174769E-3</v>
      </c>
      <c r="AA2631">
        <v>4.9716108999999999</v>
      </c>
      <c r="AB2631">
        <v>1.3176616999999999E-3</v>
      </c>
      <c r="AC2631">
        <v>4.9723081999999996</v>
      </c>
      <c r="AD2631" s="2">
        <v>4.9714881999999996</v>
      </c>
      <c r="AE2631" s="2">
        <v>1.1701906</v>
      </c>
      <c r="AF2631" s="2">
        <f t="shared" si="204"/>
        <v>4.9714881999999997E-3</v>
      </c>
      <c r="AG2631" s="2">
        <f t="shared" si="204"/>
        <v>1.1701906E-3</v>
      </c>
      <c r="AH2631" s="8">
        <v>996.98090000000002</v>
      </c>
      <c r="AI2631" s="3">
        <f t="shared" si="205"/>
        <v>120.6882076075329</v>
      </c>
      <c r="AJ2631" s="3">
        <f t="shared" si="206"/>
        <v>28.407631757666344</v>
      </c>
      <c r="AK2631" s="3">
        <f t="shared" si="207"/>
        <v>201.14701267922149</v>
      </c>
      <c r="AL2631" s="3">
        <f t="shared" si="208"/>
        <v>47.346052929443907</v>
      </c>
    </row>
    <row r="2632" spans="1:38" x14ac:dyDescent="0.2">
      <c r="A2632" s="2">
        <v>6</v>
      </c>
      <c r="B2632" s="2" t="s">
        <v>2661</v>
      </c>
      <c r="C2632" s="2" t="s">
        <v>36</v>
      </c>
      <c r="D2632" s="2">
        <v>33.655881000000001</v>
      </c>
      <c r="E2632" s="2">
        <v>-82.199704999999994</v>
      </c>
      <c r="F2632">
        <v>271657</v>
      </c>
      <c r="G2632">
        <v>7930</v>
      </c>
      <c r="H2632">
        <v>3.0363232000000001E-3</v>
      </c>
      <c r="I2632" s="1">
        <v>9.5682385999999999E-5</v>
      </c>
      <c r="J2632">
        <v>3.1063763999999999E-4</v>
      </c>
      <c r="K2632">
        <v>6.3892927999999996E-4</v>
      </c>
      <c r="L2632">
        <v>7.1685526999999997E-4</v>
      </c>
      <c r="M2632">
        <v>1.0821175000000001</v>
      </c>
      <c r="N2632">
        <v>0.99945492000000002</v>
      </c>
      <c r="O2632">
        <v>1</v>
      </c>
      <c r="P2632">
        <v>1</v>
      </c>
      <c r="Q2632">
        <v>0.99945492000000002</v>
      </c>
      <c r="R2632">
        <v>1.0815277000000001</v>
      </c>
      <c r="S2632">
        <v>1.0812488</v>
      </c>
      <c r="T2632">
        <v>33.656300000000002</v>
      </c>
      <c r="U2632">
        <v>1009.838</v>
      </c>
      <c r="V2632">
        <v>982.68642</v>
      </c>
      <c r="W2632">
        <v>34.305278999999999</v>
      </c>
      <c r="X2632">
        <v>991.72922000000005</v>
      </c>
      <c r="Y2632">
        <v>984.05742999999995</v>
      </c>
      <c r="Z2632">
        <v>3.0365658E-3</v>
      </c>
      <c r="AA2632">
        <v>11.458739</v>
      </c>
      <c r="AB2632">
        <v>3.0373128000000002E-3</v>
      </c>
      <c r="AC2632">
        <v>11.461558</v>
      </c>
      <c r="AD2632" s="2">
        <v>11.457822999999999</v>
      </c>
      <c r="AE2632" s="2">
        <v>2.7051142000000001</v>
      </c>
      <c r="AF2632" s="2">
        <f t="shared" si="204"/>
        <v>1.1457822999999999E-2</v>
      </c>
      <c r="AG2632" s="2">
        <f t="shared" si="204"/>
        <v>2.7051142000000003E-3</v>
      </c>
      <c r="AH2632" s="8">
        <v>1592.9147</v>
      </c>
      <c r="AI2632" s="3">
        <f t="shared" si="205"/>
        <v>52.365968648669124</v>
      </c>
      <c r="AJ2632" s="3">
        <f t="shared" si="206"/>
        <v>12.363249579633905</v>
      </c>
      <c r="AK2632" s="3">
        <f t="shared" si="207"/>
        <v>87.276614414448545</v>
      </c>
      <c r="AL2632" s="3">
        <f t="shared" si="208"/>
        <v>20.605415966056505</v>
      </c>
    </row>
    <row r="2633" spans="1:38" x14ac:dyDescent="0.2">
      <c r="A2633" s="2">
        <v>7</v>
      </c>
      <c r="B2633" s="2" t="s">
        <v>2662</v>
      </c>
      <c r="C2633" s="2" t="s">
        <v>36</v>
      </c>
      <c r="D2633" s="2">
        <v>33.128266000000004</v>
      </c>
      <c r="E2633" s="2">
        <v>-83.203778</v>
      </c>
      <c r="F2633">
        <v>378430</v>
      </c>
      <c r="G2633">
        <v>9586</v>
      </c>
      <c r="H2633">
        <v>1.9711291999999999E-3</v>
      </c>
      <c r="I2633" s="1">
        <v>5.5054089000000002E-5</v>
      </c>
      <c r="J2633">
        <v>1.9414331000000001E-4</v>
      </c>
      <c r="K2633">
        <v>4.2364211E-4</v>
      </c>
      <c r="L2633">
        <v>4.6924963000000001E-4</v>
      </c>
      <c r="M2633">
        <v>1.0051426999999999</v>
      </c>
      <c r="N2633">
        <v>0.99997694999999998</v>
      </c>
      <c r="O2633">
        <v>1</v>
      </c>
      <c r="P2633">
        <v>1</v>
      </c>
      <c r="Q2633">
        <v>0.99997694999999998</v>
      </c>
      <c r="R2633">
        <v>1.0051196</v>
      </c>
      <c r="S2633">
        <v>1.0051190999999999</v>
      </c>
      <c r="T2633">
        <v>33.128762999999999</v>
      </c>
      <c r="U2633">
        <v>1007.829</v>
      </c>
      <c r="V2633">
        <v>992.10965999999996</v>
      </c>
      <c r="W2633">
        <v>33.715254999999999</v>
      </c>
      <c r="X2633">
        <v>997.84281999999996</v>
      </c>
      <c r="Y2633">
        <v>993.28525000000002</v>
      </c>
      <c r="Z2633">
        <v>1.9711419999999999E-3</v>
      </c>
      <c r="AA2633">
        <v>7.4382717999999999</v>
      </c>
      <c r="AB2633">
        <v>1.9711428999999998E-3</v>
      </c>
      <c r="AC2633">
        <v>7.4382751999999996</v>
      </c>
      <c r="AD2633" s="2">
        <v>7.4382232000000004</v>
      </c>
      <c r="AE2633" s="2">
        <v>1.7707533</v>
      </c>
      <c r="AF2633" s="2">
        <f t="shared" ref="AF2633:AG2696" si="209">AD2633/1000</f>
        <v>7.4382232E-3</v>
      </c>
      <c r="AG2633" s="2">
        <f t="shared" si="209"/>
        <v>1.7707533E-3</v>
      </c>
      <c r="AH2633" s="8">
        <v>332.40728999999999</v>
      </c>
      <c r="AI2633" s="3">
        <f t="shared" ref="AI2633:AI2696" si="210">600/AD2633</f>
        <v>80.664425342869507</v>
      </c>
      <c r="AJ2633" s="3">
        <f t="shared" ref="AJ2633:AJ2696" si="211">AI2633*AE2633/AD2633</f>
        <v>19.203080295908546</v>
      </c>
      <c r="AK2633" s="3">
        <f t="shared" ref="AK2633:AK2641" si="212">1000/AD2633</f>
        <v>134.44070890478253</v>
      </c>
      <c r="AL2633" s="3">
        <f t="shared" ref="AL2633:AL2696" si="213">AK2633*AE2633/AD2633</f>
        <v>32.005133826514246</v>
      </c>
    </row>
    <row r="2634" spans="1:38" x14ac:dyDescent="0.2">
      <c r="A2634" s="2">
        <v>8</v>
      </c>
      <c r="B2634" s="2" t="s">
        <v>2663</v>
      </c>
      <c r="C2634" s="2" t="s">
        <v>36</v>
      </c>
      <c r="D2634" s="2">
        <v>33.017555000000002</v>
      </c>
      <c r="E2634" s="2">
        <v>-83.726665999999994</v>
      </c>
      <c r="F2634">
        <v>334912</v>
      </c>
      <c r="G2634">
        <v>9832</v>
      </c>
      <c r="H2634">
        <v>2.3060182E-3</v>
      </c>
      <c r="I2634" s="1">
        <v>7.4074416000000001E-5</v>
      </c>
      <c r="J2634">
        <v>2.3150905000000001E-4</v>
      </c>
      <c r="K2634">
        <v>4.9207679999999998E-4</v>
      </c>
      <c r="L2634">
        <v>5.4883788999999996E-4</v>
      </c>
      <c r="M2634">
        <v>1.0288339</v>
      </c>
      <c r="N2634">
        <v>0.99997064000000002</v>
      </c>
      <c r="O2634">
        <v>1</v>
      </c>
      <c r="P2634">
        <v>1</v>
      </c>
      <c r="Q2634">
        <v>0.99997064000000002</v>
      </c>
      <c r="R2634">
        <v>1.0288037000000001</v>
      </c>
      <c r="S2634">
        <v>1.0288033999999999</v>
      </c>
      <c r="T2634">
        <v>33.029201999999998</v>
      </c>
      <c r="U2634">
        <v>1004.5542</v>
      </c>
      <c r="V2634">
        <v>988.58353999999997</v>
      </c>
      <c r="W2634">
        <v>33.527628</v>
      </c>
      <c r="X2634">
        <v>989.11609999999996</v>
      </c>
      <c r="Y2634">
        <v>989.61396999999999</v>
      </c>
      <c r="Z2634">
        <v>2.3060299000000001E-3</v>
      </c>
      <c r="AA2634">
        <v>8.7019997</v>
      </c>
      <c r="AB2634">
        <v>2.3060304999999999E-3</v>
      </c>
      <c r="AC2634">
        <v>8.7020019000000008</v>
      </c>
      <c r="AD2634" s="2">
        <v>8.7019556999999992</v>
      </c>
      <c r="AE2634" s="2">
        <v>2.0710864</v>
      </c>
      <c r="AF2634" s="2">
        <f t="shared" si="209"/>
        <v>8.7019556999999997E-3</v>
      </c>
      <c r="AG2634" s="2">
        <f t="shared" si="209"/>
        <v>2.0710863999999999E-3</v>
      </c>
      <c r="AH2634" s="8">
        <v>393.94274999999999</v>
      </c>
      <c r="AI2634" s="3">
        <f t="shared" si="210"/>
        <v>68.950017752905822</v>
      </c>
      <c r="AJ2634" s="3">
        <f t="shared" si="211"/>
        <v>16.410270170394202</v>
      </c>
      <c r="AK2634" s="3">
        <f t="shared" si="212"/>
        <v>114.91669625484305</v>
      </c>
      <c r="AL2634" s="3">
        <f t="shared" si="213"/>
        <v>27.350450283990345</v>
      </c>
    </row>
    <row r="2635" spans="1:38" x14ac:dyDescent="0.2">
      <c r="A2635" s="2">
        <v>9</v>
      </c>
      <c r="B2635" s="2" t="s">
        <v>2664</v>
      </c>
      <c r="C2635" s="2" t="s">
        <v>36</v>
      </c>
      <c r="D2635" s="2">
        <v>32.914670000000001</v>
      </c>
      <c r="E2635" s="2">
        <v>-85.192403999999996</v>
      </c>
      <c r="F2635">
        <v>347787</v>
      </c>
      <c r="G2635">
        <v>13906</v>
      </c>
      <c r="H2635">
        <v>2.4243028E-3</v>
      </c>
      <c r="I2635">
        <v>1.0546922E-4</v>
      </c>
      <c r="J2635">
        <v>2.2828396000000001E-4</v>
      </c>
      <c r="K2635">
        <v>5.1041639000000004E-4</v>
      </c>
      <c r="L2635">
        <v>5.6900107000000001E-4</v>
      </c>
      <c r="M2635">
        <v>1.1302916999999999</v>
      </c>
      <c r="N2635">
        <v>0.99959167000000004</v>
      </c>
      <c r="O2635">
        <v>1</v>
      </c>
      <c r="P2635">
        <v>1</v>
      </c>
      <c r="Q2635">
        <v>0.99959167000000004</v>
      </c>
      <c r="R2635">
        <v>1.1298302</v>
      </c>
      <c r="S2635">
        <v>1.1296850000000001</v>
      </c>
      <c r="T2635">
        <v>32.916369000000003</v>
      </c>
      <c r="U2635">
        <v>995.99573999999996</v>
      </c>
      <c r="V2635">
        <v>974.75896</v>
      </c>
      <c r="W2635">
        <v>33.874828999999998</v>
      </c>
      <c r="X2635">
        <v>984.52805000000001</v>
      </c>
      <c r="Y2635">
        <v>976.91714999999999</v>
      </c>
      <c r="Z2635">
        <v>2.4243728E-3</v>
      </c>
      <c r="AA2635">
        <v>9.1485766000000002</v>
      </c>
      <c r="AB2635">
        <v>2.4246763999999999E-3</v>
      </c>
      <c r="AC2635">
        <v>9.1497223999999999</v>
      </c>
      <c r="AD2635" s="2">
        <v>9.1483124999999994</v>
      </c>
      <c r="AE2635" s="2">
        <v>2.1471738</v>
      </c>
      <c r="AF2635" s="2">
        <f t="shared" si="209"/>
        <v>9.1483125000000002E-3</v>
      </c>
      <c r="AG2635" s="2">
        <f t="shared" si="209"/>
        <v>2.1471737999999999E-3</v>
      </c>
      <c r="AH2635" s="8">
        <v>1149.8484000000001</v>
      </c>
      <c r="AI2635" s="3">
        <f t="shared" si="210"/>
        <v>65.585866245824036</v>
      </c>
      <c r="AJ2635" s="3">
        <f t="shared" si="211"/>
        <v>15.393467773793008</v>
      </c>
      <c r="AK2635" s="3">
        <f t="shared" si="212"/>
        <v>109.30977707637338</v>
      </c>
      <c r="AL2635" s="3">
        <f t="shared" si="213"/>
        <v>25.655779622988344</v>
      </c>
    </row>
    <row r="2636" spans="1:38" x14ac:dyDescent="0.2">
      <c r="A2636" s="2">
        <v>10</v>
      </c>
      <c r="B2636" s="2" t="s">
        <v>2665</v>
      </c>
      <c r="C2636" s="2" t="s">
        <v>36</v>
      </c>
      <c r="D2636" s="2">
        <v>37.105539999999998</v>
      </c>
      <c r="E2636" s="2">
        <v>-79.292967000000004</v>
      </c>
      <c r="F2636">
        <v>634521</v>
      </c>
      <c r="G2636">
        <v>18009</v>
      </c>
      <c r="H2636">
        <v>1.3788735E-3</v>
      </c>
      <c r="I2636" s="1">
        <v>4.3452043999999997E-5</v>
      </c>
      <c r="J2636">
        <v>1.0378997000000001E-4</v>
      </c>
      <c r="K2636">
        <v>2.9138739000000001E-4</v>
      </c>
      <c r="L2636">
        <v>3.1235723999999999E-4</v>
      </c>
      <c r="M2636">
        <v>1.245034</v>
      </c>
      <c r="N2636">
        <v>0.99835651000000003</v>
      </c>
      <c r="O2636">
        <v>1</v>
      </c>
      <c r="P2636">
        <v>1</v>
      </c>
      <c r="Q2636">
        <v>0.99835651000000003</v>
      </c>
      <c r="R2636">
        <v>1.2429878000000001</v>
      </c>
      <c r="S2636">
        <v>1.2426908000000001</v>
      </c>
      <c r="T2636">
        <v>37.105339000000001</v>
      </c>
      <c r="U2636">
        <v>998.79425000000003</v>
      </c>
      <c r="V2636">
        <v>970.20064000000002</v>
      </c>
      <c r="W2636">
        <v>37.13409</v>
      </c>
      <c r="X2636">
        <v>974.54490999999996</v>
      </c>
      <c r="Y2636">
        <v>970.26137000000006</v>
      </c>
      <c r="Z2636">
        <v>1.378923E-3</v>
      </c>
      <c r="AA2636">
        <v>5.2034830999999997</v>
      </c>
      <c r="AB2636">
        <v>1.3792621000000001E-3</v>
      </c>
      <c r="AC2636">
        <v>5.2047626999999999</v>
      </c>
      <c r="AD2636" s="2">
        <v>5.2032964000000002</v>
      </c>
      <c r="AE2636" s="2">
        <v>1.1787065999999999</v>
      </c>
      <c r="AF2636" s="2">
        <f t="shared" si="209"/>
        <v>5.2032963999999998E-3</v>
      </c>
      <c r="AG2636" s="2">
        <f t="shared" si="209"/>
        <v>1.1787065999999998E-3</v>
      </c>
      <c r="AH2636" s="8">
        <v>1030.7058</v>
      </c>
      <c r="AI2636" s="3">
        <f t="shared" si="210"/>
        <v>115.31151675311058</v>
      </c>
      <c r="AJ2636" s="3">
        <f t="shared" si="211"/>
        <v>26.121603576706107</v>
      </c>
      <c r="AK2636" s="3">
        <f t="shared" si="212"/>
        <v>192.18586125518431</v>
      </c>
      <c r="AL2636" s="3">
        <f t="shared" si="213"/>
        <v>43.536005961176848</v>
      </c>
    </row>
    <row r="2637" spans="1:38" x14ac:dyDescent="0.2">
      <c r="A2637" s="2">
        <v>11</v>
      </c>
      <c r="B2637" s="2" t="s">
        <v>2666</v>
      </c>
      <c r="C2637" s="2" t="s">
        <v>36</v>
      </c>
      <c r="D2637" s="2">
        <v>36.227117999999997</v>
      </c>
      <c r="E2637" s="2">
        <v>-78.888390999999999</v>
      </c>
      <c r="F2637">
        <v>978521</v>
      </c>
      <c r="G2637">
        <v>25344</v>
      </c>
      <c r="H2637">
        <v>6.8667418E-4</v>
      </c>
      <c r="I2637" s="1">
        <v>2.0867370000000001E-5</v>
      </c>
      <c r="J2637" s="1">
        <v>4.8880091000000002E-5</v>
      </c>
      <c r="K2637">
        <v>1.5307955999999999E-4</v>
      </c>
      <c r="L2637">
        <v>1.6204338999999999E-4</v>
      </c>
      <c r="M2637">
        <v>1.0256086</v>
      </c>
      <c r="N2637">
        <v>0.99998374000000001</v>
      </c>
      <c r="O2637">
        <v>1</v>
      </c>
      <c r="P2637">
        <v>1</v>
      </c>
      <c r="Q2637">
        <v>0.99998374000000001</v>
      </c>
      <c r="R2637">
        <v>1.0255919</v>
      </c>
      <c r="S2637">
        <v>1.0255920000000001</v>
      </c>
      <c r="T2637">
        <v>36.227525999999997</v>
      </c>
      <c r="U2637">
        <v>1002.0344</v>
      </c>
      <c r="V2637">
        <v>995.27376000000004</v>
      </c>
      <c r="W2637">
        <v>36.302906999999998</v>
      </c>
      <c r="X2637">
        <v>996.92637000000002</v>
      </c>
      <c r="Y2637">
        <v>995.41146000000003</v>
      </c>
      <c r="Z2637">
        <v>6.8667445000000001E-4</v>
      </c>
      <c r="AA2637">
        <v>2.5912244000000002</v>
      </c>
      <c r="AB2637">
        <v>6.8667437E-4</v>
      </c>
      <c r="AC2637">
        <v>2.5912240999999998</v>
      </c>
      <c r="AD2637" s="2">
        <v>2.5912232999999998</v>
      </c>
      <c r="AE2637" s="2">
        <v>0.61148449999999999</v>
      </c>
      <c r="AF2637" s="2">
        <f t="shared" si="209"/>
        <v>2.5912232999999998E-3</v>
      </c>
      <c r="AG2637" s="2">
        <f t="shared" si="209"/>
        <v>6.1148449999999998E-4</v>
      </c>
      <c r="AH2637" s="8">
        <v>137.91200000000001</v>
      </c>
      <c r="AI2637" s="3">
        <f t="shared" si="210"/>
        <v>231.55086634177766</v>
      </c>
      <c r="AJ2637" s="3">
        <f t="shared" si="211"/>
        <v>54.642054866351636</v>
      </c>
      <c r="AK2637" s="3">
        <f t="shared" si="212"/>
        <v>385.91811056962945</v>
      </c>
      <c r="AL2637" s="3">
        <f t="shared" si="213"/>
        <v>91.070091443919395</v>
      </c>
    </row>
    <row r="2638" spans="1:38" x14ac:dyDescent="0.2">
      <c r="A2638" s="2">
        <v>12</v>
      </c>
      <c r="B2638" s="2" t="s">
        <v>2667</v>
      </c>
      <c r="C2638" s="2" t="s">
        <v>36</v>
      </c>
      <c r="D2638" s="2">
        <v>34.389961</v>
      </c>
      <c r="E2638" s="2">
        <v>-82.224639999999994</v>
      </c>
      <c r="F2638">
        <v>364950</v>
      </c>
      <c r="G2638">
        <v>9146</v>
      </c>
      <c r="H2638">
        <v>2.3667205999999999E-3</v>
      </c>
      <c r="I2638" s="1">
        <v>6.4451305999999994E-5</v>
      </c>
      <c r="J2638">
        <v>2.1641098000000001E-4</v>
      </c>
      <c r="K2638">
        <v>4.9679069000000005E-4</v>
      </c>
      <c r="L2638">
        <v>5.4570016999999995E-4</v>
      </c>
      <c r="M2638">
        <v>1.1650666000000001</v>
      </c>
      <c r="N2638">
        <v>0.99846177999999997</v>
      </c>
      <c r="O2638">
        <v>1</v>
      </c>
      <c r="P2638">
        <v>1</v>
      </c>
      <c r="Q2638">
        <v>0.99846177999999997</v>
      </c>
      <c r="R2638">
        <v>1.1632745</v>
      </c>
      <c r="S2638">
        <v>1.1629008999999999</v>
      </c>
      <c r="T2638">
        <v>34.401049999999998</v>
      </c>
      <c r="U2638">
        <v>1000.2215</v>
      </c>
      <c r="V2638">
        <v>973.73567000000003</v>
      </c>
      <c r="W2638">
        <v>34.802078999999999</v>
      </c>
      <c r="X2638">
        <v>985.15377999999998</v>
      </c>
      <c r="Y2638">
        <v>974.61878000000002</v>
      </c>
      <c r="Z2638">
        <v>2.3668325999999999E-3</v>
      </c>
      <c r="AA2638">
        <v>8.9314437000000009</v>
      </c>
      <c r="AB2638">
        <v>2.3675763999999998E-3</v>
      </c>
      <c r="AC2638">
        <v>8.9342506000000004</v>
      </c>
      <c r="AD2638" s="2">
        <v>8.9310211000000006</v>
      </c>
      <c r="AE2638" s="2">
        <v>2.0592459000000001</v>
      </c>
      <c r="AF2638" s="2">
        <f t="shared" si="209"/>
        <v>8.9310211000000004E-3</v>
      </c>
      <c r="AG2638" s="2">
        <f t="shared" si="209"/>
        <v>2.0592459000000002E-3</v>
      </c>
      <c r="AH2638" s="8">
        <v>910.82195999999999</v>
      </c>
      <c r="AI2638" s="3">
        <f t="shared" si="210"/>
        <v>67.18156785006363</v>
      </c>
      <c r="AJ2638" s="3">
        <f t="shared" si="211"/>
        <v>15.490207290050556</v>
      </c>
      <c r="AK2638" s="3">
        <f t="shared" si="212"/>
        <v>111.96927975010605</v>
      </c>
      <c r="AL2638" s="3">
        <f t="shared" si="213"/>
        <v>25.817012150084263</v>
      </c>
    </row>
    <row r="2639" spans="1:38" x14ac:dyDescent="0.2">
      <c r="A2639" s="2">
        <v>13</v>
      </c>
      <c r="B2639" s="2" t="s">
        <v>2668</v>
      </c>
      <c r="C2639" s="2" t="s">
        <v>36</v>
      </c>
      <c r="D2639" s="2">
        <v>34.353037999999998</v>
      </c>
      <c r="E2639" s="2">
        <v>-82.801710999999997</v>
      </c>
      <c r="F2639">
        <v>280614</v>
      </c>
      <c r="G2639">
        <v>7537</v>
      </c>
      <c r="H2639">
        <v>3.3746559000000001E-3</v>
      </c>
      <c r="I2639" s="1">
        <v>9.6872292000000002E-5</v>
      </c>
      <c r="J2639">
        <v>3.1338754E-4</v>
      </c>
      <c r="K2639">
        <v>6.9563730999999999E-4</v>
      </c>
      <c r="L2639">
        <v>7.6909508999999999E-4</v>
      </c>
      <c r="M2639">
        <v>1.2552894999999999</v>
      </c>
      <c r="N2639">
        <v>0.99843059000000001</v>
      </c>
      <c r="O2639">
        <v>1</v>
      </c>
      <c r="P2639">
        <v>1</v>
      </c>
      <c r="Q2639">
        <v>0.99843059000000001</v>
      </c>
      <c r="R2639">
        <v>1.2533194000000001</v>
      </c>
      <c r="S2639">
        <v>1.2527501999999999</v>
      </c>
      <c r="T2639">
        <v>34.370213999999997</v>
      </c>
      <c r="U2639">
        <v>993.85254999999995</v>
      </c>
      <c r="V2639">
        <v>962.93212000000005</v>
      </c>
      <c r="W2639">
        <v>34.761578999999998</v>
      </c>
      <c r="X2639">
        <v>983.37522000000001</v>
      </c>
      <c r="Y2639">
        <v>963.84727999999996</v>
      </c>
      <c r="Z2639">
        <v>3.3750335000000001E-3</v>
      </c>
      <c r="AA2639">
        <v>12.735976000000001</v>
      </c>
      <c r="AB2639">
        <v>3.3764977999999998E-3</v>
      </c>
      <c r="AC2639">
        <v>12.741501</v>
      </c>
      <c r="AD2639" s="2">
        <v>12.734551</v>
      </c>
      <c r="AE2639" s="2">
        <v>2.9022456000000001</v>
      </c>
      <c r="AF2639" s="2">
        <f t="shared" si="209"/>
        <v>1.2734551E-2</v>
      </c>
      <c r="AG2639" s="2">
        <f t="shared" si="209"/>
        <v>2.9022456000000001E-3</v>
      </c>
      <c r="AH2639" s="8">
        <v>1457.9873</v>
      </c>
      <c r="AI2639" s="3">
        <f t="shared" si="210"/>
        <v>47.115913234789353</v>
      </c>
      <c r="AJ2639" s="3">
        <f t="shared" si="211"/>
        <v>10.737869900214713</v>
      </c>
      <c r="AK2639" s="3">
        <f t="shared" si="212"/>
        <v>78.526522057982262</v>
      </c>
      <c r="AL2639" s="3">
        <f t="shared" si="213"/>
        <v>17.896449833691189</v>
      </c>
    </row>
    <row r="2640" spans="1:38" x14ac:dyDescent="0.2">
      <c r="A2640" s="2">
        <v>14</v>
      </c>
      <c r="B2640" s="2" t="s">
        <v>2669</v>
      </c>
      <c r="C2640" s="2" t="s">
        <v>36</v>
      </c>
      <c r="D2640" s="2">
        <v>33.722135000000002</v>
      </c>
      <c r="E2640" s="2">
        <v>-83.293820999999994</v>
      </c>
      <c r="F2640">
        <v>483421</v>
      </c>
      <c r="G2640">
        <v>12356</v>
      </c>
      <c r="H2640">
        <v>1.5732449E-3</v>
      </c>
      <c r="I2640" s="1">
        <v>4.4694295000000003E-5</v>
      </c>
      <c r="J2640">
        <v>1.4086548999999999E-4</v>
      </c>
      <c r="K2640">
        <v>3.3805853999999998E-4</v>
      </c>
      <c r="L2640">
        <v>3.6895019E-4</v>
      </c>
      <c r="M2640">
        <v>1.0518916</v>
      </c>
      <c r="N2640">
        <v>0.99995897</v>
      </c>
      <c r="O2640">
        <v>1</v>
      </c>
      <c r="P2640">
        <v>1</v>
      </c>
      <c r="Q2640">
        <v>0.99995897</v>
      </c>
      <c r="R2640">
        <v>1.0518485</v>
      </c>
      <c r="S2640">
        <v>1.0518479000000001</v>
      </c>
      <c r="T2640">
        <v>33.724454999999999</v>
      </c>
      <c r="U2640">
        <v>1000.8849</v>
      </c>
      <c r="V2640">
        <v>986.87090999999998</v>
      </c>
      <c r="W2640">
        <v>34.051257</v>
      </c>
      <c r="X2640">
        <v>986.54357000000005</v>
      </c>
      <c r="Y2640">
        <v>987.54485999999997</v>
      </c>
      <c r="Z2640">
        <v>1.5732506E-3</v>
      </c>
      <c r="AA2640">
        <v>5.9367948000000004</v>
      </c>
      <c r="AB2640">
        <v>1.5732514E-3</v>
      </c>
      <c r="AC2640">
        <v>5.9367976999999996</v>
      </c>
      <c r="AD2640" s="2">
        <v>5.9367732000000002</v>
      </c>
      <c r="AE2640" s="2">
        <v>1.3922649</v>
      </c>
      <c r="AF2640" s="2">
        <f t="shared" si="209"/>
        <v>5.9367732000000003E-3</v>
      </c>
      <c r="AG2640" s="2">
        <f t="shared" si="209"/>
        <v>1.3922649000000001E-3</v>
      </c>
      <c r="AH2640" s="8">
        <v>273.68822999999998</v>
      </c>
      <c r="AI2640" s="3">
        <f t="shared" si="210"/>
        <v>101.06500278636213</v>
      </c>
      <c r="AJ2640" s="3">
        <f t="shared" si="211"/>
        <v>23.701302249150128</v>
      </c>
      <c r="AK2640" s="3">
        <f t="shared" si="212"/>
        <v>168.44167131060354</v>
      </c>
      <c r="AL2640" s="3">
        <f t="shared" si="213"/>
        <v>39.502170415250212</v>
      </c>
    </row>
    <row r="2641" spans="1:38" x14ac:dyDescent="0.2">
      <c r="A2641" s="2">
        <v>15</v>
      </c>
      <c r="B2641" s="2" t="s">
        <v>2670</v>
      </c>
      <c r="C2641" s="2" t="s">
        <v>36</v>
      </c>
      <c r="D2641" s="2">
        <v>33.476747000000003</v>
      </c>
      <c r="E2641" s="2">
        <v>-84.898416999999995</v>
      </c>
      <c r="F2641">
        <v>328686</v>
      </c>
      <c r="G2641">
        <v>8053</v>
      </c>
      <c r="H2641">
        <v>2.6623891999999999E-3</v>
      </c>
      <c r="I2641" s="1">
        <v>7.0533559999999996E-5</v>
      </c>
      <c r="J2641">
        <v>2.4928587000000002E-4</v>
      </c>
      <c r="K2641">
        <v>5.5688934999999998E-4</v>
      </c>
      <c r="L2641">
        <v>6.1420207000000004E-4</v>
      </c>
      <c r="M2641">
        <v>1.1689259000000001</v>
      </c>
      <c r="N2641">
        <v>0.99943753999999996</v>
      </c>
      <c r="O2641">
        <v>1</v>
      </c>
      <c r="P2641">
        <v>1</v>
      </c>
      <c r="Q2641">
        <v>0.99943753999999996</v>
      </c>
      <c r="R2641">
        <v>1.1682684000000001</v>
      </c>
      <c r="S2641">
        <v>1.1680812</v>
      </c>
      <c r="T2641">
        <v>33.476553000000003</v>
      </c>
      <c r="U2641">
        <v>991.15860999999995</v>
      </c>
      <c r="V2641">
        <v>971.16601000000003</v>
      </c>
      <c r="W2641">
        <v>34.130315000000003</v>
      </c>
      <c r="X2641">
        <v>978.68838000000005</v>
      </c>
      <c r="Y2641">
        <v>972.65607</v>
      </c>
      <c r="Z2641">
        <v>2.6624676000000002E-3</v>
      </c>
      <c r="AA2641">
        <v>10.047048</v>
      </c>
      <c r="AB2641">
        <v>2.6628810999999998E-3</v>
      </c>
      <c r="AC2641">
        <v>10.048608</v>
      </c>
      <c r="AD2641" s="2">
        <v>10.046752</v>
      </c>
      <c r="AE2641" s="2">
        <v>2.3177436</v>
      </c>
      <c r="AF2641" s="2">
        <f t="shared" si="209"/>
        <v>1.0046751999999999E-2</v>
      </c>
      <c r="AG2641" s="2">
        <f t="shared" si="209"/>
        <v>2.3177435999999999E-3</v>
      </c>
      <c r="AH2641" s="8">
        <v>1108.6410000000001</v>
      </c>
      <c r="AI2641" s="3">
        <f t="shared" si="210"/>
        <v>59.720793346944369</v>
      </c>
      <c r="AJ2641" s="3">
        <f t="shared" si="211"/>
        <v>13.777336851432473</v>
      </c>
      <c r="AK2641" s="3">
        <f t="shared" si="212"/>
        <v>99.534655578240617</v>
      </c>
      <c r="AL2641" s="3">
        <f t="shared" si="213"/>
        <v>22.962228085720788</v>
      </c>
    </row>
    <row r="2642" spans="1:38" x14ac:dyDescent="0.2">
      <c r="A2642" s="2">
        <v>16</v>
      </c>
      <c r="B2642" s="2" t="s">
        <v>2671</v>
      </c>
      <c r="C2642" s="2" t="s">
        <v>36</v>
      </c>
      <c r="D2642" s="2">
        <v>37.234167999999997</v>
      </c>
      <c r="E2642" s="2">
        <v>-80.191924999999998</v>
      </c>
      <c r="F2642">
        <v>538928</v>
      </c>
      <c r="G2642">
        <v>14309</v>
      </c>
      <c r="H2642">
        <v>2.0207373E-3</v>
      </c>
      <c r="I2642" s="1">
        <v>5.8068108999999999E-5</v>
      </c>
      <c r="J2642">
        <v>1.4327171E-4</v>
      </c>
      <c r="K2642">
        <v>4.1338319000000002E-4</v>
      </c>
      <c r="L2642">
        <v>4.4134380000000002E-4</v>
      </c>
      <c r="M2642">
        <v>1.5241771</v>
      </c>
      <c r="N2642">
        <v>0.99628432</v>
      </c>
      <c r="O2642">
        <v>1</v>
      </c>
      <c r="P2642">
        <v>1</v>
      </c>
      <c r="Q2642">
        <v>0.99628432</v>
      </c>
      <c r="R2642">
        <v>1.5185138</v>
      </c>
      <c r="S2642">
        <v>1.5185717000000001</v>
      </c>
      <c r="T2642">
        <v>37.238213000000002</v>
      </c>
      <c r="U2642">
        <v>975.23955999999998</v>
      </c>
      <c r="V2642">
        <v>941.96632</v>
      </c>
      <c r="W2642">
        <v>37.195630000000001</v>
      </c>
      <c r="X2642">
        <v>954.10416999999995</v>
      </c>
      <c r="Y2642">
        <v>941.86410000000001</v>
      </c>
      <c r="Z2642">
        <v>2.0207861000000001E-3</v>
      </c>
      <c r="AA2642">
        <v>7.6256076999999998</v>
      </c>
      <c r="AB2642">
        <v>2.0207087999999998E-3</v>
      </c>
      <c r="AC2642">
        <v>7.6253162000000003</v>
      </c>
      <c r="AD2642" s="2">
        <v>7.6254236999999998</v>
      </c>
      <c r="AE2642" s="2">
        <v>1.6654483</v>
      </c>
      <c r="AF2642" s="2">
        <f t="shared" si="209"/>
        <v>7.6254236999999999E-3</v>
      </c>
      <c r="AG2642" s="2">
        <f t="shared" si="209"/>
        <v>1.6654483E-3</v>
      </c>
      <c r="AH2642" s="8">
        <v>830.91710999999998</v>
      </c>
      <c r="AI2642" s="3">
        <f t="shared" si="210"/>
        <v>78.684152331102595</v>
      </c>
      <c r="AJ2642" s="3">
        <f t="shared" si="211"/>
        <v>17.185194278027577</v>
      </c>
      <c r="AK2642" s="3">
        <f>1000/AD2642</f>
        <v>131.14025388517101</v>
      </c>
      <c r="AL2642" s="3">
        <f t="shared" si="213"/>
        <v>28.641990463379294</v>
      </c>
    </row>
    <row r="2643" spans="1:38" x14ac:dyDescent="0.2">
      <c r="A2643" s="2">
        <v>17</v>
      </c>
      <c r="B2643" s="2" t="s">
        <v>2672</v>
      </c>
      <c r="C2643" s="2" t="s">
        <v>36</v>
      </c>
      <c r="D2643" s="2">
        <v>36.788775999999999</v>
      </c>
      <c r="E2643" s="2">
        <v>-80.008746000000002</v>
      </c>
      <c r="F2643">
        <v>377520</v>
      </c>
      <c r="G2643">
        <v>10466</v>
      </c>
      <c r="H2643">
        <v>2.6114832E-3</v>
      </c>
      <c r="I2643" s="1">
        <v>7.7939575000000007E-5</v>
      </c>
      <c r="J2643">
        <v>2.1858264999999999E-4</v>
      </c>
      <c r="K2643">
        <v>5.3806052999999998E-4</v>
      </c>
      <c r="L2643">
        <v>5.8597105999999999E-4</v>
      </c>
      <c r="M2643">
        <v>1.3390165999999999</v>
      </c>
      <c r="N2643">
        <v>0.99736283999999997</v>
      </c>
      <c r="O2643">
        <v>1</v>
      </c>
      <c r="P2643">
        <v>1</v>
      </c>
      <c r="Q2643">
        <v>0.99736283999999997</v>
      </c>
      <c r="R2643">
        <v>1.3354854</v>
      </c>
      <c r="S2643">
        <v>1.3350953999999999</v>
      </c>
      <c r="T2643">
        <v>36.780909000000001</v>
      </c>
      <c r="U2643">
        <v>986.69804999999997</v>
      </c>
      <c r="V2643">
        <v>959.25905</v>
      </c>
      <c r="W2643">
        <v>36.824432000000002</v>
      </c>
      <c r="X2643">
        <v>971.31352000000004</v>
      </c>
      <c r="Y2643">
        <v>959.35703999999998</v>
      </c>
      <c r="Z2643">
        <v>2.6115838000000001E-3</v>
      </c>
      <c r="AA2643">
        <v>9.8550331</v>
      </c>
      <c r="AB2643">
        <v>2.6123292000000001E-3</v>
      </c>
      <c r="AC2643">
        <v>9.8578460999999997</v>
      </c>
      <c r="AD2643" s="2">
        <v>9.8546534999999995</v>
      </c>
      <c r="AE2643" s="2">
        <v>2.2112115999999999</v>
      </c>
      <c r="AF2643" s="2">
        <f t="shared" si="209"/>
        <v>9.8546534999999994E-3</v>
      </c>
      <c r="AG2643" s="2">
        <f t="shared" si="209"/>
        <v>2.2112116E-3</v>
      </c>
      <c r="AH2643" s="8">
        <v>806.98199</v>
      </c>
      <c r="AI2643" s="3">
        <f t="shared" si="210"/>
        <v>60.88494131224401</v>
      </c>
      <c r="AJ2643" s="3">
        <f t="shared" si="211"/>
        <v>13.66151417652109</v>
      </c>
      <c r="AK2643" s="3">
        <f t="shared" ref="AK2643:AK2706" si="214">1000/AD2643</f>
        <v>101.47490218707335</v>
      </c>
      <c r="AL2643" s="3">
        <f t="shared" si="213"/>
        <v>22.76919029420182</v>
      </c>
    </row>
    <row r="2644" spans="1:38" x14ac:dyDescent="0.2">
      <c r="A2644" s="2">
        <v>18</v>
      </c>
      <c r="B2644" s="2" t="s">
        <v>2673</v>
      </c>
      <c r="C2644" s="2" t="s">
        <v>36</v>
      </c>
      <c r="D2644" s="2">
        <v>36.198189999999997</v>
      </c>
      <c r="E2644" s="2">
        <v>-81.026207999999997</v>
      </c>
      <c r="F2644">
        <v>433887</v>
      </c>
      <c r="G2644">
        <v>13709</v>
      </c>
      <c r="H2644">
        <v>2.2844480000000001E-3</v>
      </c>
      <c r="I2644" s="1">
        <v>7.8079498999999994E-5</v>
      </c>
      <c r="J2644">
        <v>1.8281252000000001E-4</v>
      </c>
      <c r="K2644">
        <v>4.7139556999999999E-4</v>
      </c>
      <c r="L2644">
        <v>5.1159614E-4</v>
      </c>
      <c r="M2644">
        <v>1.3615393</v>
      </c>
      <c r="N2644">
        <v>0.99713715999999997</v>
      </c>
      <c r="O2644">
        <v>1</v>
      </c>
      <c r="P2644">
        <v>1</v>
      </c>
      <c r="Q2644">
        <v>0.99713715999999997</v>
      </c>
      <c r="R2644">
        <v>1.3576414000000001</v>
      </c>
      <c r="S2644">
        <v>1.3573554000000001</v>
      </c>
      <c r="T2644">
        <v>36.199916000000002</v>
      </c>
      <c r="U2644">
        <v>984.11689000000001</v>
      </c>
      <c r="V2644">
        <v>955.56119999999999</v>
      </c>
      <c r="W2644">
        <v>36.170239000000002</v>
      </c>
      <c r="X2644">
        <v>970.34105999999997</v>
      </c>
      <c r="Y2644">
        <v>955.49212</v>
      </c>
      <c r="Z2644">
        <v>2.2845483000000001E-3</v>
      </c>
      <c r="AA2644">
        <v>8.6209371000000008</v>
      </c>
      <c r="AB2644">
        <v>2.2850240000000001E-3</v>
      </c>
      <c r="AC2644">
        <v>8.6227322999999991</v>
      </c>
      <c r="AD2644" s="2">
        <v>8.6205587000000001</v>
      </c>
      <c r="AE2644" s="2">
        <v>1.9305515</v>
      </c>
      <c r="AF2644" s="2">
        <f t="shared" si="209"/>
        <v>8.6205586999999993E-3</v>
      </c>
      <c r="AG2644" s="2">
        <f t="shared" si="209"/>
        <v>1.9305514999999999E-3</v>
      </c>
      <c r="AH2644" s="8">
        <v>964.78430000000003</v>
      </c>
      <c r="AI2644" s="3">
        <f t="shared" si="210"/>
        <v>69.601057295741171</v>
      </c>
      <c r="AJ2644" s="3">
        <f t="shared" si="211"/>
        <v>15.586974144016798</v>
      </c>
      <c r="AK2644" s="3">
        <f t="shared" si="214"/>
        <v>116.00176215956861</v>
      </c>
      <c r="AL2644" s="3">
        <f t="shared" si="213"/>
        <v>25.978290240027995</v>
      </c>
    </row>
    <row r="2645" spans="1:38" x14ac:dyDescent="0.2">
      <c r="A2645" s="2">
        <v>19</v>
      </c>
      <c r="B2645" s="2" t="s">
        <v>2674</v>
      </c>
      <c r="C2645" s="2" t="s">
        <v>36</v>
      </c>
      <c r="D2645" s="2">
        <v>35.833055999999999</v>
      </c>
      <c r="E2645" s="2">
        <v>-81.713027999999994</v>
      </c>
      <c r="F2645">
        <v>212347</v>
      </c>
      <c r="G2645">
        <v>5686</v>
      </c>
      <c r="H2645">
        <v>5.3757040000000002E-3</v>
      </c>
      <c r="I2645">
        <v>1.5063418999999999E-4</v>
      </c>
      <c r="J2645">
        <v>4.6892545999999998E-4</v>
      </c>
      <c r="K2645">
        <v>1.0745539999999999E-3</v>
      </c>
      <c r="L2645">
        <v>1.1820524E-3</v>
      </c>
      <c r="M2645">
        <v>1.5076689999999999</v>
      </c>
      <c r="N2645">
        <v>0.99597996</v>
      </c>
      <c r="O2645">
        <v>1</v>
      </c>
      <c r="P2645">
        <v>1</v>
      </c>
      <c r="Q2645">
        <v>0.99597996</v>
      </c>
      <c r="R2645">
        <v>1.5016081999999999</v>
      </c>
      <c r="S2645">
        <v>1.5013452</v>
      </c>
      <c r="T2645">
        <v>35.835901999999997</v>
      </c>
      <c r="U2645">
        <v>979.83695999999998</v>
      </c>
      <c r="V2645">
        <v>940.08502999999996</v>
      </c>
      <c r="W2645">
        <v>35.991585000000001</v>
      </c>
      <c r="X2645">
        <v>920.06223999999997</v>
      </c>
      <c r="Y2645">
        <v>940.47391000000005</v>
      </c>
      <c r="Z2645">
        <v>5.3762228999999998E-3</v>
      </c>
      <c r="AA2645">
        <v>20.287634000000001</v>
      </c>
      <c r="AB2645">
        <v>5.3771056999999999E-3</v>
      </c>
      <c r="AC2645">
        <v>20.290965</v>
      </c>
      <c r="AD2645" s="2">
        <v>20.285675999999999</v>
      </c>
      <c r="AE2645" s="2">
        <v>4.4605753000000004</v>
      </c>
      <c r="AF2645" s="2">
        <f t="shared" si="209"/>
        <v>2.0285675999999999E-2</v>
      </c>
      <c r="AG2645" s="2">
        <f t="shared" si="209"/>
        <v>4.4605753000000001E-3</v>
      </c>
      <c r="AH2645" s="8">
        <v>1470.9081000000001</v>
      </c>
      <c r="AI2645" s="3">
        <f t="shared" si="210"/>
        <v>29.577520611095238</v>
      </c>
      <c r="AJ2645" s="3">
        <f t="shared" si="211"/>
        <v>6.5037397754500432</v>
      </c>
      <c r="AK2645" s="3">
        <f t="shared" si="214"/>
        <v>49.295867685158733</v>
      </c>
      <c r="AL2645" s="3">
        <f t="shared" si="213"/>
        <v>10.839566292416741</v>
      </c>
    </row>
    <row r="2646" spans="1:38" x14ac:dyDescent="0.2">
      <c r="A2646" s="2">
        <v>20</v>
      </c>
      <c r="B2646" s="2" t="s">
        <v>2675</v>
      </c>
      <c r="C2646" s="2" t="s">
        <v>36</v>
      </c>
      <c r="D2646" s="2">
        <v>34.93891</v>
      </c>
      <c r="E2646" s="2">
        <v>-82.524714000000003</v>
      </c>
      <c r="F2646">
        <v>250055</v>
      </c>
      <c r="G2646">
        <v>6964</v>
      </c>
      <c r="H2646">
        <v>3.8906716999999999E-3</v>
      </c>
      <c r="I2646">
        <v>1.1514193E-4</v>
      </c>
      <c r="J2646">
        <v>3.6561922000000001E-4</v>
      </c>
      <c r="K2646">
        <v>7.9727754999999996E-4</v>
      </c>
      <c r="L2646">
        <v>8.8463922999999995E-4</v>
      </c>
      <c r="M2646">
        <v>1.2834509999999999</v>
      </c>
      <c r="N2646">
        <v>0.99660771000000004</v>
      </c>
      <c r="O2646">
        <v>1</v>
      </c>
      <c r="P2646">
        <v>1</v>
      </c>
      <c r="Q2646">
        <v>0.99660771000000004</v>
      </c>
      <c r="R2646">
        <v>1.2790971</v>
      </c>
      <c r="S2646">
        <v>1.2786592000000001</v>
      </c>
      <c r="T2646">
        <v>34.941451000000001</v>
      </c>
      <c r="U2646">
        <v>985.03070000000002</v>
      </c>
      <c r="V2646">
        <v>961.07631000000003</v>
      </c>
      <c r="W2646">
        <v>35.066111999999997</v>
      </c>
      <c r="X2646">
        <v>974.15043000000003</v>
      </c>
      <c r="Y2646">
        <v>961.36760000000004</v>
      </c>
      <c r="Z2646">
        <v>3.8909089000000001E-3</v>
      </c>
      <c r="AA2646">
        <v>14.682675</v>
      </c>
      <c r="AB2646">
        <v>3.8921698999999999E-3</v>
      </c>
      <c r="AC2646">
        <v>14.687433</v>
      </c>
      <c r="AD2646" s="2">
        <v>14.68178</v>
      </c>
      <c r="AE2646" s="2">
        <v>3.3382613000000001</v>
      </c>
      <c r="AF2646" s="2">
        <f t="shared" si="209"/>
        <v>1.468178E-2</v>
      </c>
      <c r="AG2646" s="2">
        <f t="shared" si="209"/>
        <v>3.3382613E-3</v>
      </c>
      <c r="AH2646" s="8">
        <v>781.99096999999995</v>
      </c>
      <c r="AI2646" s="3">
        <f t="shared" si="210"/>
        <v>40.866979344466408</v>
      </c>
      <c r="AJ2646" s="3">
        <f t="shared" si="211"/>
        <v>9.292105970361332</v>
      </c>
      <c r="AK2646" s="3">
        <f t="shared" si="214"/>
        <v>68.11163224077734</v>
      </c>
      <c r="AL2646" s="3">
        <f t="shared" si="213"/>
        <v>15.486843283935549</v>
      </c>
    </row>
    <row r="2647" spans="1:38" x14ac:dyDescent="0.2">
      <c r="A2647" s="2">
        <v>21</v>
      </c>
      <c r="B2647" s="2" t="s">
        <v>2676</v>
      </c>
      <c r="C2647" s="2" t="s">
        <v>36</v>
      </c>
      <c r="D2647" s="2">
        <v>34.753824000000002</v>
      </c>
      <c r="E2647" s="2">
        <v>-83.401330999999999</v>
      </c>
      <c r="F2647">
        <v>334476</v>
      </c>
      <c r="G2647">
        <v>8168</v>
      </c>
      <c r="H2647">
        <v>3.5878249000000002E-3</v>
      </c>
      <c r="I2647" s="1">
        <v>9.2639743000000004E-5</v>
      </c>
      <c r="J2647">
        <v>2.7461500000000003E-4</v>
      </c>
      <c r="K2647">
        <v>7.1889508999999996E-4</v>
      </c>
      <c r="L2647">
        <v>7.7511655000000004E-4</v>
      </c>
      <c r="M2647">
        <v>1.6293949999999999</v>
      </c>
      <c r="N2647">
        <v>0.99549314</v>
      </c>
      <c r="O2647">
        <v>1</v>
      </c>
      <c r="P2647">
        <v>1</v>
      </c>
      <c r="Q2647">
        <v>0.99549314</v>
      </c>
      <c r="R2647">
        <v>1.6220515</v>
      </c>
      <c r="S2647">
        <v>1.6213938000000001</v>
      </c>
      <c r="T2647">
        <v>34.779366000000003</v>
      </c>
      <c r="U2647">
        <v>959.00926000000004</v>
      </c>
      <c r="V2647">
        <v>926.10334</v>
      </c>
      <c r="W2647">
        <v>34.881725000000003</v>
      </c>
      <c r="X2647">
        <v>941.09925999999996</v>
      </c>
      <c r="Y2647">
        <v>926.37983999999994</v>
      </c>
      <c r="Z2647">
        <v>3.5879766999999999E-3</v>
      </c>
      <c r="AA2647">
        <v>13.539535000000001</v>
      </c>
      <c r="AB2647">
        <v>3.5893814000000001E-3</v>
      </c>
      <c r="AC2647">
        <v>13.544836</v>
      </c>
      <c r="AD2647" s="2">
        <v>13.538962</v>
      </c>
      <c r="AE2647" s="2">
        <v>2.9249681000000001</v>
      </c>
      <c r="AF2647" s="2">
        <f t="shared" si="209"/>
        <v>1.3538962E-2</v>
      </c>
      <c r="AG2647" s="2">
        <f t="shared" si="209"/>
        <v>2.9249681E-3</v>
      </c>
      <c r="AH2647" s="8">
        <v>1159</v>
      </c>
      <c r="AI2647" s="3">
        <f t="shared" si="210"/>
        <v>44.316543616859256</v>
      </c>
      <c r="AJ2647" s="3">
        <f t="shared" si="211"/>
        <v>9.5741812689607926</v>
      </c>
      <c r="AK2647" s="3">
        <f t="shared" si="214"/>
        <v>73.860906028098753</v>
      </c>
      <c r="AL2647" s="3">
        <f t="shared" si="213"/>
        <v>15.95696878160132</v>
      </c>
    </row>
    <row r="2648" spans="1:38" x14ac:dyDescent="0.2">
      <c r="A2648" s="2">
        <v>22</v>
      </c>
      <c r="B2648" s="2" t="s">
        <v>2677</v>
      </c>
      <c r="C2648" s="2" t="s">
        <v>36</v>
      </c>
      <c r="D2648" s="2">
        <v>34.527186999999998</v>
      </c>
      <c r="E2648" s="2">
        <v>-83.941321000000002</v>
      </c>
      <c r="F2648">
        <v>471478</v>
      </c>
      <c r="G2648">
        <v>11472</v>
      </c>
      <c r="H2648">
        <v>2.1084061000000002E-3</v>
      </c>
      <c r="I2648" s="1">
        <v>5.5631908E-5</v>
      </c>
      <c r="J2648">
        <v>1.6419869000000001E-4</v>
      </c>
      <c r="K2648">
        <v>4.3550753999999997E-4</v>
      </c>
      <c r="L2648">
        <v>4.6874614000000001E-4</v>
      </c>
      <c r="M2648">
        <v>1.3752184999999999</v>
      </c>
      <c r="N2648">
        <v>0.99713191999999995</v>
      </c>
      <c r="O2648">
        <v>1</v>
      </c>
      <c r="P2648">
        <v>1</v>
      </c>
      <c r="Q2648">
        <v>0.99713191999999995</v>
      </c>
      <c r="R2648">
        <v>1.3712743000000001</v>
      </c>
      <c r="S2648">
        <v>1.3707149000000001</v>
      </c>
      <c r="T2648">
        <v>34.533383999999998</v>
      </c>
      <c r="U2648">
        <v>974.13106000000005</v>
      </c>
      <c r="V2648">
        <v>950.11206000000004</v>
      </c>
      <c r="W2648">
        <v>34.625453999999998</v>
      </c>
      <c r="X2648">
        <v>960.50085999999999</v>
      </c>
      <c r="Y2648">
        <v>950.34096</v>
      </c>
      <c r="Z2648">
        <v>2.1084678E-3</v>
      </c>
      <c r="AA2648">
        <v>7.9564821999999999</v>
      </c>
      <c r="AB2648">
        <v>2.1093239000000001E-3</v>
      </c>
      <c r="AC2648">
        <v>7.9597126999999999</v>
      </c>
      <c r="AD2648" s="2">
        <v>7.9562495999999996</v>
      </c>
      <c r="AE2648" s="2">
        <v>1.7688533</v>
      </c>
      <c r="AF2648" s="2">
        <f t="shared" si="209"/>
        <v>7.9562495999999996E-3</v>
      </c>
      <c r="AG2648" s="2">
        <f t="shared" si="209"/>
        <v>1.7688533E-3</v>
      </c>
      <c r="AH2648" s="8">
        <v>962.92980999999997</v>
      </c>
      <c r="AI2648" s="3">
        <f t="shared" si="210"/>
        <v>75.412415417434872</v>
      </c>
      <c r="AJ2648" s="3">
        <f t="shared" si="211"/>
        <v>16.765876710567319</v>
      </c>
      <c r="AK2648" s="3">
        <f t="shared" si="214"/>
        <v>125.68735902905811</v>
      </c>
      <c r="AL2648" s="3">
        <f t="shared" si="213"/>
        <v>27.943127850945533</v>
      </c>
    </row>
    <row r="2649" spans="1:38" x14ac:dyDescent="0.2">
      <c r="A2649" s="2">
        <v>23</v>
      </c>
      <c r="B2649" s="2" t="s">
        <v>2678</v>
      </c>
      <c r="C2649" s="2" t="s">
        <v>36</v>
      </c>
      <c r="D2649" s="2">
        <v>34.736381999999999</v>
      </c>
      <c r="E2649" s="2">
        <v>-83.767246</v>
      </c>
      <c r="F2649">
        <v>324630</v>
      </c>
      <c r="G2649">
        <v>8111</v>
      </c>
      <c r="H2649">
        <v>3.8968889000000001E-3</v>
      </c>
      <c r="I2649">
        <v>1.0252554E-4</v>
      </c>
      <c r="J2649">
        <v>2.9056763999999998E-4</v>
      </c>
      <c r="K2649">
        <v>7.7548795000000005E-4</v>
      </c>
      <c r="L2649">
        <v>8.3445947000000003E-4</v>
      </c>
      <c r="M2649">
        <v>1.7191202000000001</v>
      </c>
      <c r="N2649">
        <v>0.99458659000000005</v>
      </c>
      <c r="O2649">
        <v>1</v>
      </c>
      <c r="P2649">
        <v>1</v>
      </c>
      <c r="Q2649">
        <v>0.99458659000000005</v>
      </c>
      <c r="R2649">
        <v>1.7098139000000001</v>
      </c>
      <c r="S2649">
        <v>1.7096560000000001</v>
      </c>
      <c r="T2649">
        <v>34.753050999999999</v>
      </c>
      <c r="U2649">
        <v>952.81116999999995</v>
      </c>
      <c r="V2649">
        <v>918.23549000000003</v>
      </c>
      <c r="W2649">
        <v>34.781041999999999</v>
      </c>
      <c r="X2649">
        <v>924.71271000000002</v>
      </c>
      <c r="Y2649">
        <v>918.31313</v>
      </c>
      <c r="Z2649">
        <v>3.8969693999999998E-3</v>
      </c>
      <c r="AA2649">
        <v>14.705545000000001</v>
      </c>
      <c r="AB2649">
        <v>3.8973161000000001E-3</v>
      </c>
      <c r="AC2649">
        <v>14.706853000000001</v>
      </c>
      <c r="AD2649" s="2">
        <v>14.705240999999999</v>
      </c>
      <c r="AE2649" s="2">
        <v>3.1489037</v>
      </c>
      <c r="AF2649" s="2">
        <f t="shared" si="209"/>
        <v>1.4705240999999999E-2</v>
      </c>
      <c r="AG2649" s="2">
        <f t="shared" si="209"/>
        <v>3.1489037E-3</v>
      </c>
      <c r="AH2649" s="8">
        <v>663.97571000000005</v>
      </c>
      <c r="AI2649" s="3">
        <f t="shared" si="210"/>
        <v>40.801779447205256</v>
      </c>
      <c r="AJ2649" s="3">
        <f t="shared" si="211"/>
        <v>8.7370804917708327</v>
      </c>
      <c r="AK2649" s="3">
        <f t="shared" si="214"/>
        <v>68.002965745342095</v>
      </c>
      <c r="AL2649" s="3">
        <f t="shared" si="213"/>
        <v>14.561800819618053</v>
      </c>
    </row>
    <row r="2650" spans="1:38" x14ac:dyDescent="0.2">
      <c r="A2650" s="2">
        <v>0</v>
      </c>
      <c r="B2650" s="2" t="s">
        <v>2679</v>
      </c>
      <c r="C2650" s="2" t="s">
        <v>36</v>
      </c>
      <c r="D2650" s="2">
        <v>43.765008999999999</v>
      </c>
      <c r="E2650" s="2">
        <v>-110.75088</v>
      </c>
      <c r="F2650">
        <v>155700</v>
      </c>
      <c r="G2650">
        <v>5100</v>
      </c>
      <c r="H2650">
        <v>3.7706147000000002E-2</v>
      </c>
      <c r="I2650">
        <v>1.2409062E-3</v>
      </c>
      <c r="J2650">
        <v>9.6263692999999997E-4</v>
      </c>
      <c r="K2650">
        <v>6.7477630000000004E-3</v>
      </c>
      <c r="L2650">
        <v>6.9281183000000001E-3</v>
      </c>
      <c r="M2650">
        <v>8.8089023999999991</v>
      </c>
      <c r="N2650">
        <v>0.94018330000000006</v>
      </c>
      <c r="O2650">
        <v>1</v>
      </c>
      <c r="P2650">
        <v>1</v>
      </c>
      <c r="Q2650">
        <v>0.94018330000000006</v>
      </c>
      <c r="R2650">
        <v>8.2819828999999991</v>
      </c>
      <c r="S2650">
        <v>8.2949113000000008</v>
      </c>
      <c r="T2650">
        <v>43.765351000000003</v>
      </c>
      <c r="U2650">
        <v>782.72878000000003</v>
      </c>
      <c r="V2650">
        <v>708.56236999999999</v>
      </c>
      <c r="W2650">
        <v>43.760595000000002</v>
      </c>
      <c r="X2650">
        <v>744.97866999999997</v>
      </c>
      <c r="Y2650">
        <v>708.54912999999999</v>
      </c>
      <c r="Z2650">
        <v>3.7707114E-2</v>
      </c>
      <c r="AA2650">
        <v>142.291</v>
      </c>
      <c r="AB2650">
        <v>3.7649821E-2</v>
      </c>
      <c r="AC2650">
        <v>142.07480000000001</v>
      </c>
      <c r="AD2650" s="2">
        <v>142.28735</v>
      </c>
      <c r="AE2650" s="2">
        <v>26.143843</v>
      </c>
      <c r="AF2650" s="2">
        <f t="shared" si="209"/>
        <v>0.14228735000000001</v>
      </c>
      <c r="AG2650" s="2">
        <f t="shared" si="209"/>
        <v>2.6143843E-2</v>
      </c>
      <c r="AH2650" s="8">
        <v>1915</v>
      </c>
      <c r="AI2650" s="3">
        <f t="shared" si="210"/>
        <v>4.2168189933961102</v>
      </c>
      <c r="AJ2650" s="3">
        <f t="shared" si="211"/>
        <v>0.77479729380556983</v>
      </c>
      <c r="AK2650" s="3">
        <f t="shared" si="214"/>
        <v>7.0280316556601834</v>
      </c>
      <c r="AL2650" s="3">
        <f t="shared" si="213"/>
        <v>1.291328823009283</v>
      </c>
    </row>
    <row r="2651" spans="1:38" x14ac:dyDescent="0.2">
      <c r="A2651" s="2">
        <v>1</v>
      </c>
      <c r="B2651" s="2" t="s">
        <v>2680</v>
      </c>
      <c r="C2651" s="2" t="s">
        <v>36</v>
      </c>
      <c r="D2651" s="2">
        <v>43.716672000000003</v>
      </c>
      <c r="E2651" s="2">
        <v>-110.76172</v>
      </c>
      <c r="F2651">
        <v>109200</v>
      </c>
      <c r="G2651">
        <v>3500</v>
      </c>
      <c r="H2651">
        <v>6.0514299000000001E-2</v>
      </c>
      <c r="I2651">
        <v>1.945829E-3</v>
      </c>
      <c r="J2651">
        <v>1.4150691E-3</v>
      </c>
      <c r="K2651">
        <v>1.0787448999999999E-2</v>
      </c>
      <c r="L2651">
        <v>1.1052499E-2</v>
      </c>
      <c r="M2651">
        <v>10.054732</v>
      </c>
      <c r="N2651">
        <v>0.93082443999999998</v>
      </c>
      <c r="O2651">
        <v>1</v>
      </c>
      <c r="P2651">
        <v>1</v>
      </c>
      <c r="Q2651">
        <v>0.93082443999999998</v>
      </c>
      <c r="R2651">
        <v>9.3591900999999993</v>
      </c>
      <c r="S2651">
        <v>9.3548684000000009</v>
      </c>
      <c r="T2651">
        <v>43.717562000000001</v>
      </c>
      <c r="U2651">
        <v>781.39625999999998</v>
      </c>
      <c r="V2651">
        <v>688.93361000000004</v>
      </c>
      <c r="W2651">
        <v>43.728155000000001</v>
      </c>
      <c r="X2651">
        <v>707.74401999999998</v>
      </c>
      <c r="Y2651">
        <v>688.96407999999997</v>
      </c>
      <c r="Z2651">
        <v>6.0516108999999998E-2</v>
      </c>
      <c r="AA2651">
        <v>228.36267000000001</v>
      </c>
      <c r="AB2651">
        <v>6.0543395E-2</v>
      </c>
      <c r="AC2651">
        <v>228.46564000000001</v>
      </c>
      <c r="AD2651" s="2">
        <v>228.35584</v>
      </c>
      <c r="AE2651" s="2">
        <v>41.707543999999999</v>
      </c>
      <c r="AF2651" s="2">
        <f t="shared" si="209"/>
        <v>0.22835584</v>
      </c>
      <c r="AG2651" s="2">
        <f t="shared" si="209"/>
        <v>4.1707543999999999E-2</v>
      </c>
      <c r="AH2651" s="8">
        <v>1935</v>
      </c>
      <c r="AI2651" s="3">
        <f t="shared" si="210"/>
        <v>2.6274782374735852</v>
      </c>
      <c r="AJ2651" s="3">
        <f t="shared" si="211"/>
        <v>0.47988991303428896</v>
      </c>
      <c r="AK2651" s="3">
        <f t="shared" si="214"/>
        <v>4.3791303957893088</v>
      </c>
      <c r="AL2651" s="3">
        <f t="shared" si="213"/>
        <v>0.7998165217238149</v>
      </c>
    </row>
    <row r="2652" spans="1:38" x14ac:dyDescent="0.2">
      <c r="A2652" s="2">
        <v>2</v>
      </c>
      <c r="B2652" s="2" t="s">
        <v>2681</v>
      </c>
      <c r="C2652" s="2" t="s">
        <v>36</v>
      </c>
      <c r="D2652" s="2">
        <v>43.725836000000001</v>
      </c>
      <c r="E2652" s="2">
        <v>-110.78834999999999</v>
      </c>
      <c r="F2652">
        <v>183500</v>
      </c>
      <c r="G2652">
        <v>6000</v>
      </c>
      <c r="H2652">
        <v>4.0661280000000001E-2</v>
      </c>
      <c r="I2652">
        <v>1.3350682000000001E-3</v>
      </c>
      <c r="J2652">
        <v>8.4812541999999998E-4</v>
      </c>
      <c r="K2652">
        <v>7.2380418999999996E-3</v>
      </c>
      <c r="L2652">
        <v>7.4088443E-3</v>
      </c>
      <c r="M2652">
        <v>11.513056000000001</v>
      </c>
      <c r="N2652">
        <v>0.91846028000000002</v>
      </c>
      <c r="O2652">
        <v>1</v>
      </c>
      <c r="P2652">
        <v>1</v>
      </c>
      <c r="Q2652">
        <v>0.91846028000000002</v>
      </c>
      <c r="R2652">
        <v>10.574285</v>
      </c>
      <c r="S2652">
        <v>10.606063000000001</v>
      </c>
      <c r="T2652">
        <v>43.725721999999998</v>
      </c>
      <c r="U2652">
        <v>722.29686000000004</v>
      </c>
      <c r="V2652">
        <v>668.79857000000004</v>
      </c>
      <c r="W2652">
        <v>43.729799999999997</v>
      </c>
      <c r="X2652">
        <v>658.71110999999996</v>
      </c>
      <c r="Y2652">
        <v>668.81065999999998</v>
      </c>
      <c r="Z2652">
        <v>4.0661866999999997E-2</v>
      </c>
      <c r="AA2652">
        <v>153.44101000000001</v>
      </c>
      <c r="AB2652">
        <v>4.0542452999999999E-2</v>
      </c>
      <c r="AC2652">
        <v>152.99038999999999</v>
      </c>
      <c r="AD2652" s="2">
        <v>153.43879000000001</v>
      </c>
      <c r="AE2652" s="2">
        <v>27.957903000000002</v>
      </c>
      <c r="AF2652" s="2">
        <f t="shared" si="209"/>
        <v>0.15343879000000002</v>
      </c>
      <c r="AG2652" s="2">
        <f t="shared" si="209"/>
        <v>2.7957903000000003E-2</v>
      </c>
      <c r="AH2652" s="8">
        <v>1306.991</v>
      </c>
      <c r="AI2652" s="3">
        <f t="shared" si="210"/>
        <v>3.9103540897318072</v>
      </c>
      <c r="AJ2652" s="3">
        <f t="shared" si="211"/>
        <v>0.71250105880250458</v>
      </c>
      <c r="AK2652" s="3">
        <f t="shared" si="214"/>
        <v>6.5172568162196791</v>
      </c>
      <c r="AL2652" s="3">
        <f t="shared" si="213"/>
        <v>1.1875017646708412</v>
      </c>
    </row>
    <row r="2653" spans="1:38" x14ac:dyDescent="0.2">
      <c r="A2653" s="2">
        <v>0</v>
      </c>
      <c r="B2653" s="2" t="s">
        <v>2682</v>
      </c>
      <c r="C2653" s="2" t="s">
        <v>36</v>
      </c>
      <c r="D2653" s="2">
        <v>17.71339</v>
      </c>
      <c r="E2653" s="2">
        <v>106.44665999999999</v>
      </c>
      <c r="F2653">
        <v>95500</v>
      </c>
      <c r="G2653">
        <v>3830</v>
      </c>
      <c r="H2653">
        <v>7.5776799999999998E-3</v>
      </c>
      <c r="I2653">
        <v>3.1982841999999998E-4</v>
      </c>
      <c r="J2653">
        <v>1.0492515999999999E-3</v>
      </c>
      <c r="K2653">
        <v>1.5932992999999999E-3</v>
      </c>
      <c r="L2653">
        <v>1.9343788999999999E-3</v>
      </c>
      <c r="M2653">
        <v>0.87867697</v>
      </c>
      <c r="N2653">
        <v>0.99056515999999994</v>
      </c>
      <c r="O2653">
        <v>1</v>
      </c>
      <c r="P2653">
        <v>1</v>
      </c>
      <c r="Q2653">
        <v>0.99056515999999994</v>
      </c>
      <c r="R2653">
        <v>0.87038678999999997</v>
      </c>
      <c r="S2653">
        <v>0.86974361</v>
      </c>
      <c r="T2653">
        <v>17.716418000000001</v>
      </c>
      <c r="U2653">
        <v>1010.6378999999999</v>
      </c>
      <c r="V2653">
        <v>967.65374999999995</v>
      </c>
      <c r="W2653">
        <v>17.685673000000001</v>
      </c>
      <c r="X2653">
        <v>983.36093000000005</v>
      </c>
      <c r="Y2653">
        <v>967.60100999999997</v>
      </c>
      <c r="Z2653">
        <v>7.5788612999999998E-3</v>
      </c>
      <c r="AA2653">
        <v>28.599477</v>
      </c>
      <c r="AB2653">
        <v>7.5837270000000002E-3</v>
      </c>
      <c r="AC2653">
        <v>28.617837999999999</v>
      </c>
      <c r="AD2653" s="2">
        <v>28.595019000000001</v>
      </c>
      <c r="AE2653" s="2">
        <v>7.2995429999999999</v>
      </c>
      <c r="AF2653" s="2">
        <f t="shared" si="209"/>
        <v>2.8595018999999999E-2</v>
      </c>
      <c r="AG2653" s="2">
        <f t="shared" si="209"/>
        <v>7.2995429999999995E-3</v>
      </c>
      <c r="AH2653" s="8">
        <v>1992.8280999999999</v>
      </c>
      <c r="AI2653" s="3">
        <f t="shared" si="210"/>
        <v>20.982675339365922</v>
      </c>
      <c r="AJ2653" s="3">
        <f t="shared" si="211"/>
        <v>5.3563154091536402</v>
      </c>
      <c r="AK2653" s="3">
        <f t="shared" si="214"/>
        <v>34.971125565609867</v>
      </c>
      <c r="AL2653" s="3">
        <f t="shared" si="213"/>
        <v>8.9271923485894007</v>
      </c>
    </row>
    <row r="2654" spans="1:38" x14ac:dyDescent="0.2">
      <c r="A2654" s="2">
        <v>0</v>
      </c>
      <c r="B2654" s="2" t="s">
        <v>2683</v>
      </c>
      <c r="C2654" s="2" t="s">
        <v>36</v>
      </c>
      <c r="D2654" s="2">
        <v>-1.8760893000000001</v>
      </c>
      <c r="E2654" s="2">
        <v>36.779167000000001</v>
      </c>
      <c r="F2654">
        <v>2243000</v>
      </c>
      <c r="G2654">
        <v>34000</v>
      </c>
      <c r="H2654">
        <v>5.5069346999999996E-4</v>
      </c>
      <c r="I2654" s="1">
        <v>9.7976491999999998E-6</v>
      </c>
      <c r="J2654" s="1">
        <v>2.1123073000000001E-5</v>
      </c>
      <c r="K2654">
        <v>1.1802015E-4</v>
      </c>
      <c r="L2654">
        <v>1.2029519E-4</v>
      </c>
      <c r="M2654">
        <v>1.9992928000000001</v>
      </c>
      <c r="N2654">
        <v>0.99997617000000005</v>
      </c>
      <c r="O2654">
        <v>1</v>
      </c>
      <c r="P2654">
        <v>1</v>
      </c>
      <c r="Q2654">
        <v>0.99997617000000005</v>
      </c>
      <c r="R2654">
        <v>1.9992451</v>
      </c>
      <c r="S2654">
        <v>1.9992421</v>
      </c>
      <c r="T2654">
        <v>-1.8761398</v>
      </c>
      <c r="U2654">
        <v>838.54375000000005</v>
      </c>
      <c r="V2654">
        <v>827.93151999999998</v>
      </c>
      <c r="W2654">
        <v>-1.8046696</v>
      </c>
      <c r="X2654">
        <v>831.34397999999999</v>
      </c>
      <c r="Y2654">
        <v>827.89653999999996</v>
      </c>
      <c r="Z2654">
        <v>5.5069386000000003E-4</v>
      </c>
      <c r="AA2654">
        <v>2.07809</v>
      </c>
      <c r="AB2654">
        <v>5.5069479E-4</v>
      </c>
      <c r="AC2654">
        <v>2.0780935999999999</v>
      </c>
      <c r="AD2654" s="2">
        <v>2.0780886000000001</v>
      </c>
      <c r="AE2654" s="2">
        <v>0.45394413</v>
      </c>
      <c r="AF2654" s="2">
        <f t="shared" si="209"/>
        <v>2.0780886000000003E-3</v>
      </c>
      <c r="AG2654" s="2">
        <f t="shared" si="209"/>
        <v>4.5394412999999998E-4</v>
      </c>
      <c r="AH2654" s="8">
        <v>382.98462000000001</v>
      </c>
      <c r="AI2654" s="3">
        <f t="shared" si="210"/>
        <v>288.72686179020468</v>
      </c>
      <c r="AJ2654" s="3">
        <f t="shared" si="211"/>
        <v>63.070392707502805</v>
      </c>
      <c r="AK2654" s="3">
        <f t="shared" si="214"/>
        <v>481.21143631700784</v>
      </c>
      <c r="AL2654" s="3">
        <f t="shared" si="213"/>
        <v>105.11732117917134</v>
      </c>
    </row>
    <row r="2655" spans="1:38" x14ac:dyDescent="0.2">
      <c r="A2655" s="2">
        <v>1</v>
      </c>
      <c r="B2655" s="2" t="s">
        <v>2684</v>
      </c>
      <c r="C2655" s="2" t="s">
        <v>36</v>
      </c>
      <c r="D2655" s="2">
        <v>-1.4443547999999999</v>
      </c>
      <c r="E2655" s="2">
        <v>36.971308999999998</v>
      </c>
      <c r="F2655">
        <v>3890000</v>
      </c>
      <c r="G2655">
        <v>51000</v>
      </c>
      <c r="H2655">
        <v>2.8117752E-4</v>
      </c>
      <c r="I2655" s="1">
        <v>4.8216483E-6</v>
      </c>
      <c r="J2655" s="1">
        <v>8.4361044999999994E-6</v>
      </c>
      <c r="K2655" s="1">
        <v>6.6509385999999999E-5</v>
      </c>
      <c r="L2655" s="1">
        <v>6.7215434E-5</v>
      </c>
      <c r="M2655">
        <v>2.0093044</v>
      </c>
      <c r="N2655">
        <v>0.99989424999999998</v>
      </c>
      <c r="O2655">
        <v>1</v>
      </c>
      <c r="P2655">
        <v>1</v>
      </c>
      <c r="Q2655">
        <v>0.99989424999999998</v>
      </c>
      <c r="R2655">
        <v>2.0090919</v>
      </c>
      <c r="S2655">
        <v>2.0090496999999998</v>
      </c>
      <c r="T2655">
        <v>-1.4443853</v>
      </c>
      <c r="U2655">
        <v>853.61758999999995</v>
      </c>
      <c r="V2655">
        <v>826.95838000000003</v>
      </c>
      <c r="W2655">
        <v>-1.4016295999999999</v>
      </c>
      <c r="X2655">
        <v>834.45055000000002</v>
      </c>
      <c r="Y2655">
        <v>826.93732</v>
      </c>
      <c r="Z2655">
        <v>2.8117877E-4</v>
      </c>
      <c r="AA2655">
        <v>1.0610520000000001</v>
      </c>
      <c r="AB2655">
        <v>2.8118639000000001E-4</v>
      </c>
      <c r="AC2655">
        <v>1.0610807</v>
      </c>
      <c r="AD2655" s="2">
        <v>1.0610472</v>
      </c>
      <c r="AE2655" s="2">
        <v>0.25364314999999998</v>
      </c>
      <c r="AF2655" s="2">
        <f t="shared" si="209"/>
        <v>1.0610471999999999E-3</v>
      </c>
      <c r="AG2655" s="2">
        <f t="shared" si="209"/>
        <v>2.5364315000000001E-4</v>
      </c>
      <c r="AH2655" s="8">
        <v>920.93017999999995</v>
      </c>
      <c r="AI2655" s="3">
        <f t="shared" si="210"/>
        <v>565.47908519055511</v>
      </c>
      <c r="AJ2655" s="3">
        <f t="shared" si="211"/>
        <v>135.17767770071939</v>
      </c>
      <c r="AK2655" s="3">
        <f t="shared" si="214"/>
        <v>942.46514198425859</v>
      </c>
      <c r="AL2655" s="3">
        <f t="shared" si="213"/>
        <v>225.296129501199</v>
      </c>
    </row>
    <row r="2656" spans="1:38" x14ac:dyDescent="0.2">
      <c r="A2656" s="2">
        <v>2</v>
      </c>
      <c r="B2656" s="2" t="s">
        <v>2685</v>
      </c>
      <c r="C2656" s="2" t="s">
        <v>36</v>
      </c>
      <c r="D2656" s="2">
        <v>-1.8092664000000001</v>
      </c>
      <c r="E2656" s="2">
        <v>36.043917999999998</v>
      </c>
      <c r="F2656">
        <v>874000</v>
      </c>
      <c r="G2656">
        <v>14000</v>
      </c>
      <c r="H2656">
        <v>2.0189531E-3</v>
      </c>
      <c r="I2656" s="1">
        <v>3.4473456000000001E-5</v>
      </c>
      <c r="J2656" s="1">
        <v>9.4088854000000001E-5</v>
      </c>
      <c r="K2656">
        <v>3.9563553999999999E-4</v>
      </c>
      <c r="L2656">
        <v>4.0812817999999999E-4</v>
      </c>
      <c r="M2656">
        <v>2.5434934999999999</v>
      </c>
      <c r="N2656">
        <v>0.99669501999999999</v>
      </c>
      <c r="O2656">
        <v>1</v>
      </c>
      <c r="P2656">
        <v>1</v>
      </c>
      <c r="Q2656">
        <v>0.99669501999999999</v>
      </c>
      <c r="R2656">
        <v>2.5350872999999998</v>
      </c>
      <c r="S2656">
        <v>2.5363972000000001</v>
      </c>
      <c r="T2656">
        <v>-1.8084720000000001</v>
      </c>
      <c r="U2656">
        <v>920.95020999999997</v>
      </c>
      <c r="V2656">
        <v>790.95956999999999</v>
      </c>
      <c r="W2656">
        <v>-1.7826441</v>
      </c>
      <c r="X2656">
        <v>786.21054000000004</v>
      </c>
      <c r="Y2656">
        <v>790.94489999999996</v>
      </c>
      <c r="Z2656">
        <v>2.0190007000000002E-3</v>
      </c>
      <c r="AA2656">
        <v>7.6188707000000004</v>
      </c>
      <c r="AB2656">
        <v>2.0179412000000002E-3</v>
      </c>
      <c r="AC2656">
        <v>7.6148724999999997</v>
      </c>
      <c r="AD2656" s="2">
        <v>7.6186908999999998</v>
      </c>
      <c r="AE2656" s="2">
        <v>1.5401062999999999</v>
      </c>
      <c r="AF2656" s="2">
        <f t="shared" si="209"/>
        <v>7.6186908999999999E-3</v>
      </c>
      <c r="AG2656" s="2">
        <f t="shared" si="209"/>
        <v>1.5401063E-3</v>
      </c>
      <c r="AH2656" s="8">
        <v>1833</v>
      </c>
      <c r="AI2656" s="3">
        <f t="shared" si="210"/>
        <v>78.753687198413573</v>
      </c>
      <c r="AJ2656" s="3">
        <f t="shared" si="211"/>
        <v>15.91993314789895</v>
      </c>
      <c r="AK2656" s="3">
        <f t="shared" si="214"/>
        <v>131.25614533068929</v>
      </c>
      <c r="AL2656" s="3">
        <f t="shared" si="213"/>
        <v>26.533221913164919</v>
      </c>
    </row>
    <row r="2657" spans="1:38" x14ac:dyDescent="0.2">
      <c r="A2657" s="2">
        <v>3</v>
      </c>
      <c r="B2657" s="2" t="s">
        <v>2686</v>
      </c>
      <c r="C2657" s="2" t="s">
        <v>36</v>
      </c>
      <c r="D2657" s="2">
        <v>0.65658295</v>
      </c>
      <c r="E2657" s="2">
        <v>35.881954</v>
      </c>
      <c r="F2657">
        <v>48000</v>
      </c>
      <c r="G2657">
        <v>2800</v>
      </c>
      <c r="H2657">
        <v>2.9728107E-2</v>
      </c>
      <c r="I2657">
        <v>1.7574651E-3</v>
      </c>
      <c r="J2657">
        <v>2.5487392E-3</v>
      </c>
      <c r="K2657">
        <v>5.6797404000000001E-3</v>
      </c>
      <c r="L2657">
        <v>6.4687097999999998E-3</v>
      </c>
      <c r="M2657">
        <v>1.8765973</v>
      </c>
      <c r="N2657">
        <v>0.98449357000000004</v>
      </c>
      <c r="O2657">
        <v>1</v>
      </c>
      <c r="P2657">
        <v>1</v>
      </c>
      <c r="Q2657">
        <v>0.98449357000000004</v>
      </c>
      <c r="R2657">
        <v>1.8474980000000001</v>
      </c>
      <c r="S2657">
        <v>1.8430740000000001</v>
      </c>
      <c r="T2657">
        <v>0.65695022999999997</v>
      </c>
      <c r="U2657">
        <v>884.75599</v>
      </c>
      <c r="V2657">
        <v>836.98757999999998</v>
      </c>
      <c r="W2657">
        <v>0.65370989999999995</v>
      </c>
      <c r="X2657">
        <v>857.19457</v>
      </c>
      <c r="Y2657">
        <v>836.98604999999998</v>
      </c>
      <c r="Z2657">
        <v>2.9731885999999999E-2</v>
      </c>
      <c r="AA2657">
        <v>112.19580000000001</v>
      </c>
      <c r="AB2657">
        <v>2.9796119999999999E-2</v>
      </c>
      <c r="AC2657">
        <v>112.43819000000001</v>
      </c>
      <c r="AD2657" s="2">
        <v>112.18153</v>
      </c>
      <c r="AE2657" s="2">
        <v>24.410226000000002</v>
      </c>
      <c r="AF2657" s="2">
        <f t="shared" si="209"/>
        <v>0.11218153</v>
      </c>
      <c r="AG2657" s="2">
        <f t="shared" si="209"/>
        <v>2.4410226E-2</v>
      </c>
      <c r="AH2657" s="8">
        <v>1266</v>
      </c>
      <c r="AI2657" s="3">
        <f t="shared" si="210"/>
        <v>5.3484740313311825</v>
      </c>
      <c r="AJ2657" s="3">
        <f t="shared" si="211"/>
        <v>1.1638053060956224</v>
      </c>
      <c r="AK2657" s="3">
        <f t="shared" si="214"/>
        <v>8.9141233855519708</v>
      </c>
      <c r="AL2657" s="3">
        <f t="shared" si="213"/>
        <v>1.9396755101593708</v>
      </c>
    </row>
    <row r="2658" spans="1:38" x14ac:dyDescent="0.2">
      <c r="A2658" s="2">
        <v>4</v>
      </c>
      <c r="B2658" s="2" t="s">
        <v>2687</v>
      </c>
      <c r="C2658" s="2" t="s">
        <v>36</v>
      </c>
      <c r="D2658" s="2">
        <v>0.63296193000000001</v>
      </c>
      <c r="E2658" s="2">
        <v>34.998742999999997</v>
      </c>
      <c r="F2658">
        <v>806000</v>
      </c>
      <c r="G2658">
        <v>16000</v>
      </c>
      <c r="H2658">
        <v>1.867676E-3</v>
      </c>
      <c r="I2658" s="1">
        <v>3.9811675999999998E-5</v>
      </c>
      <c r="J2658" s="1">
        <v>9.7494729999999995E-5</v>
      </c>
      <c r="K2658">
        <v>3.7118914E-4</v>
      </c>
      <c r="L2658">
        <v>3.8583878999999999E-4</v>
      </c>
      <c r="M2658">
        <v>2.1575218999999999</v>
      </c>
      <c r="N2658">
        <v>0.99998878000000002</v>
      </c>
      <c r="O2658">
        <v>1</v>
      </c>
      <c r="P2658">
        <v>1</v>
      </c>
      <c r="Q2658">
        <v>0.99998878000000002</v>
      </c>
      <c r="R2658">
        <v>2.1574977</v>
      </c>
      <c r="S2658">
        <v>2.1574977999999998</v>
      </c>
      <c r="T2658">
        <v>0.63378537999999995</v>
      </c>
      <c r="U2658">
        <v>824.28318000000002</v>
      </c>
      <c r="V2658">
        <v>815.66452000000004</v>
      </c>
      <c r="W2658">
        <v>0.66062653999999998</v>
      </c>
      <c r="X2658">
        <v>814.88041999999996</v>
      </c>
      <c r="Y2658">
        <v>815.67845</v>
      </c>
      <c r="Z2658">
        <v>1.8676768E-3</v>
      </c>
      <c r="AA2658">
        <v>7.0478367999999998</v>
      </c>
      <c r="AB2658">
        <v>1.8676767E-3</v>
      </c>
      <c r="AC2658">
        <v>7.0478366000000001</v>
      </c>
      <c r="AD2658" s="2">
        <v>7.0478338999999997</v>
      </c>
      <c r="AE2658" s="2">
        <v>1.4559953999999999</v>
      </c>
      <c r="AF2658" s="2">
        <f t="shared" si="209"/>
        <v>7.0478338999999997E-3</v>
      </c>
      <c r="AG2658" s="2">
        <f t="shared" si="209"/>
        <v>1.4559954E-3</v>
      </c>
      <c r="AH2658" s="8">
        <v>132</v>
      </c>
      <c r="AI2658" s="3">
        <f t="shared" si="210"/>
        <v>85.132539800632927</v>
      </c>
      <c r="AJ2658" s="3">
        <f t="shared" si="211"/>
        <v>17.587330816641188</v>
      </c>
      <c r="AK2658" s="3">
        <f t="shared" si="214"/>
        <v>141.88756633438823</v>
      </c>
      <c r="AL2658" s="3">
        <f t="shared" si="213"/>
        <v>29.312218027735319</v>
      </c>
    </row>
    <row r="2659" spans="1:38" x14ac:dyDescent="0.2">
      <c r="A2659" s="2">
        <v>5</v>
      </c>
      <c r="B2659" s="2" t="s">
        <v>2688</v>
      </c>
      <c r="C2659" s="2" t="s">
        <v>36</v>
      </c>
      <c r="D2659" s="2">
        <v>0.61024763000000004</v>
      </c>
      <c r="E2659" s="2">
        <v>34.963006</v>
      </c>
      <c r="F2659">
        <v>2320000</v>
      </c>
      <c r="G2659">
        <v>27000</v>
      </c>
      <c r="H2659">
        <v>7.1206166999999998E-4</v>
      </c>
      <c r="I2659" s="1">
        <v>9.4130806999999996E-6</v>
      </c>
      <c r="J2659" s="1">
        <v>2.3990933000000001E-5</v>
      </c>
      <c r="K2659">
        <v>1.4674151000000001E-4</v>
      </c>
      <c r="L2659">
        <v>1.4898738E-4</v>
      </c>
      <c r="M2659">
        <v>2.6014995000000001</v>
      </c>
      <c r="N2659">
        <v>0.99991682000000004</v>
      </c>
      <c r="O2659">
        <v>1</v>
      </c>
      <c r="P2659">
        <v>1</v>
      </c>
      <c r="Q2659">
        <v>0.99991682000000004</v>
      </c>
      <c r="R2659">
        <v>2.6012830999999998</v>
      </c>
      <c r="S2659">
        <v>2.6012824999999999</v>
      </c>
      <c r="T2659">
        <v>0.61182771999999996</v>
      </c>
      <c r="U2659">
        <v>838.58009000000004</v>
      </c>
      <c r="V2659">
        <v>786.77804000000003</v>
      </c>
      <c r="W2659">
        <v>0.40261032000000002</v>
      </c>
      <c r="X2659">
        <v>791.52419999999995</v>
      </c>
      <c r="Y2659">
        <v>786.65657999999996</v>
      </c>
      <c r="Z2659">
        <v>7.1207067999999997E-4</v>
      </c>
      <c r="AA2659">
        <v>2.6870592000000002</v>
      </c>
      <c r="AB2659">
        <v>7.1207086999999997E-4</v>
      </c>
      <c r="AC2659">
        <v>2.6870598999999999</v>
      </c>
      <c r="AD2659" s="2">
        <v>2.6870251999999999</v>
      </c>
      <c r="AE2659" s="2">
        <v>0.56221653999999999</v>
      </c>
      <c r="AF2659" s="2">
        <f t="shared" si="209"/>
        <v>2.6870252000000001E-3</v>
      </c>
      <c r="AG2659" s="2">
        <f t="shared" si="209"/>
        <v>5.6221653999999994E-4</v>
      </c>
      <c r="AH2659" s="8">
        <v>1184</v>
      </c>
      <c r="AI2659" s="3">
        <f t="shared" si="210"/>
        <v>223.29526347575751</v>
      </c>
      <c r="AJ2659" s="3">
        <f t="shared" si="211"/>
        <v>46.720920380549003</v>
      </c>
      <c r="AK2659" s="3">
        <f t="shared" si="214"/>
        <v>372.15877245959587</v>
      </c>
      <c r="AL2659" s="3">
        <f t="shared" si="213"/>
        <v>77.868200634248353</v>
      </c>
    </row>
    <row r="2660" spans="1:38" x14ac:dyDescent="0.2">
      <c r="A2660" s="2">
        <v>6</v>
      </c>
      <c r="B2660" s="2" t="s">
        <v>2689</v>
      </c>
      <c r="C2660" s="2" t="s">
        <v>36</v>
      </c>
      <c r="D2660" s="2">
        <v>0.65530878000000004</v>
      </c>
      <c r="E2660" s="2">
        <v>34.839607999999998</v>
      </c>
      <c r="F2660">
        <v>1422000</v>
      </c>
      <c r="G2660">
        <v>15000</v>
      </c>
      <c r="H2660">
        <v>1.1885104E-3</v>
      </c>
      <c r="I2660" s="1">
        <v>1.3710933E-5</v>
      </c>
      <c r="J2660" s="1">
        <v>4.7921119000000003E-5</v>
      </c>
      <c r="K2660">
        <v>2.3753627999999999E-4</v>
      </c>
      <c r="L2660">
        <v>2.4270952000000001E-4</v>
      </c>
      <c r="M2660">
        <v>2.5263225</v>
      </c>
      <c r="N2660">
        <v>0.99943535999999999</v>
      </c>
      <c r="O2660">
        <v>1</v>
      </c>
      <c r="P2660">
        <v>1</v>
      </c>
      <c r="Q2660">
        <v>0.99943535999999999</v>
      </c>
      <c r="R2660">
        <v>2.5248960999999999</v>
      </c>
      <c r="S2660">
        <v>2.5244816999999999</v>
      </c>
      <c r="T2660">
        <v>0.65663218000000001</v>
      </c>
      <c r="U2660">
        <v>849.63287000000003</v>
      </c>
      <c r="V2660">
        <v>791.35253999999998</v>
      </c>
      <c r="W2660">
        <v>0.93971954999999996</v>
      </c>
      <c r="X2660">
        <v>817.56226000000004</v>
      </c>
      <c r="Y2660">
        <v>791.51391000000001</v>
      </c>
      <c r="Z2660">
        <v>1.1885674000000001E-3</v>
      </c>
      <c r="AA2660">
        <v>4.4851600999999999</v>
      </c>
      <c r="AB2660">
        <v>1.1887733000000001E-3</v>
      </c>
      <c r="AC2660">
        <v>4.4859368000000002</v>
      </c>
      <c r="AD2660" s="2">
        <v>4.4849449000000003</v>
      </c>
      <c r="AE2660" s="2">
        <v>0.91588495999999997</v>
      </c>
      <c r="AF2660" s="2">
        <f t="shared" si="209"/>
        <v>4.4849449000000001E-3</v>
      </c>
      <c r="AG2660" s="2">
        <f t="shared" si="209"/>
        <v>9.1588496000000001E-4</v>
      </c>
      <c r="AH2660" s="8">
        <v>2739.9845999999998</v>
      </c>
      <c r="AI2660" s="3">
        <f t="shared" si="210"/>
        <v>133.78090776544434</v>
      </c>
      <c r="AJ2660" s="3">
        <f t="shared" si="211"/>
        <v>27.31982757636948</v>
      </c>
      <c r="AK2660" s="3">
        <f t="shared" si="214"/>
        <v>222.9681796090739</v>
      </c>
      <c r="AL2660" s="3">
        <f t="shared" si="213"/>
        <v>45.533045960615802</v>
      </c>
    </row>
    <row r="2661" spans="1:38" x14ac:dyDescent="0.2">
      <c r="A2661" s="2">
        <v>7</v>
      </c>
      <c r="B2661" s="2" t="s">
        <v>2690</v>
      </c>
      <c r="C2661" s="2" t="s">
        <v>36</v>
      </c>
      <c r="D2661" s="2">
        <v>0.63210407000000002</v>
      </c>
      <c r="E2661" s="2">
        <v>35.568753000000001</v>
      </c>
      <c r="F2661">
        <v>78000</v>
      </c>
      <c r="G2661">
        <v>2200</v>
      </c>
      <c r="H2661">
        <v>2.6716305999999999E-2</v>
      </c>
      <c r="I2661">
        <v>7.6059879000000001E-4</v>
      </c>
      <c r="J2661">
        <v>1.6418432000000001E-3</v>
      </c>
      <c r="K2661">
        <v>4.9813289E-3</v>
      </c>
      <c r="L2661">
        <v>5.2997922000000003E-3</v>
      </c>
      <c r="M2661">
        <v>2.8015867999999999</v>
      </c>
      <c r="N2661">
        <v>0.99848448999999995</v>
      </c>
      <c r="O2661">
        <v>1</v>
      </c>
      <c r="P2661">
        <v>1</v>
      </c>
      <c r="Q2661">
        <v>0.99848448999999995</v>
      </c>
      <c r="R2661">
        <v>2.7973409999999999</v>
      </c>
      <c r="S2661">
        <v>2.798594</v>
      </c>
      <c r="T2661">
        <v>0.63190595999999999</v>
      </c>
      <c r="U2661">
        <v>890.05857000000003</v>
      </c>
      <c r="V2661">
        <v>775.25226999999995</v>
      </c>
      <c r="W2661">
        <v>0.58718928999999997</v>
      </c>
      <c r="X2661">
        <v>801.73680000000002</v>
      </c>
      <c r="Y2661">
        <v>775.22529999999995</v>
      </c>
      <c r="Z2661">
        <v>2.6717852E-2</v>
      </c>
      <c r="AA2661">
        <v>100.82208</v>
      </c>
      <c r="AB2661">
        <v>2.6706695999999999E-2</v>
      </c>
      <c r="AC2661">
        <v>100.77997999999999</v>
      </c>
      <c r="AD2661" s="2">
        <v>100.81625</v>
      </c>
      <c r="AE2661" s="2">
        <v>19.999216000000001</v>
      </c>
      <c r="AF2661" s="2">
        <f t="shared" si="209"/>
        <v>0.10081625</v>
      </c>
      <c r="AG2661" s="2">
        <f t="shared" si="209"/>
        <v>1.9999216E-2</v>
      </c>
      <c r="AH2661" s="8">
        <v>1379</v>
      </c>
      <c r="AI2661" s="3">
        <f t="shared" si="210"/>
        <v>5.9514215218280784</v>
      </c>
      <c r="AJ2661" s="3">
        <f t="shared" si="211"/>
        <v>1.1806009896429241</v>
      </c>
      <c r="AK2661" s="3">
        <f t="shared" si="214"/>
        <v>9.9190358697134648</v>
      </c>
      <c r="AL2661" s="3">
        <f t="shared" si="213"/>
        <v>1.9676683160715407</v>
      </c>
    </row>
    <row r="2662" spans="1:38" x14ac:dyDescent="0.2">
      <c r="A2662" s="2">
        <v>8</v>
      </c>
      <c r="B2662" s="2" t="s">
        <v>2691</v>
      </c>
      <c r="C2662" s="2" t="s">
        <v>36</v>
      </c>
      <c r="D2662" s="2">
        <v>0.60722200000000004</v>
      </c>
      <c r="E2662" s="2">
        <v>35.575128999999997</v>
      </c>
      <c r="F2662">
        <v>78000</v>
      </c>
      <c r="G2662">
        <v>2100</v>
      </c>
      <c r="H2662">
        <v>1.7758059E-2</v>
      </c>
      <c r="I2662">
        <v>4.8616092999999999E-4</v>
      </c>
      <c r="J2662">
        <v>1.5164616E-3</v>
      </c>
      <c r="K2662">
        <v>3.4181510999999999E-3</v>
      </c>
      <c r="L2662">
        <v>3.7709103999999998E-3</v>
      </c>
      <c r="M2662">
        <v>1.8100478</v>
      </c>
      <c r="N2662">
        <v>0.99235773999999999</v>
      </c>
      <c r="O2662">
        <v>1</v>
      </c>
      <c r="P2662">
        <v>1</v>
      </c>
      <c r="Q2662">
        <v>0.99235773999999999</v>
      </c>
      <c r="R2662">
        <v>1.7962149000000001</v>
      </c>
      <c r="S2662">
        <v>1.7957048</v>
      </c>
      <c r="T2662">
        <v>0.60587336000000003</v>
      </c>
      <c r="U2662">
        <v>890.69002</v>
      </c>
      <c r="V2662">
        <v>842.45527000000004</v>
      </c>
      <c r="W2662">
        <v>0.60344799000000005</v>
      </c>
      <c r="X2662">
        <v>847.84784999999999</v>
      </c>
      <c r="Y2662">
        <v>842.45415000000003</v>
      </c>
      <c r="Z2662">
        <v>1.7760116999999999E-2</v>
      </c>
      <c r="AA2662">
        <v>67.019310000000004</v>
      </c>
      <c r="AB2662">
        <v>1.7764694000000001E-2</v>
      </c>
      <c r="AC2662">
        <v>67.036580999999998</v>
      </c>
      <c r="AD2662" s="2">
        <v>67.011542000000006</v>
      </c>
      <c r="AE2662" s="2">
        <v>14.229850000000001</v>
      </c>
      <c r="AF2662" s="2">
        <f t="shared" si="209"/>
        <v>6.7011542000000007E-2</v>
      </c>
      <c r="AG2662" s="2">
        <f t="shared" si="209"/>
        <v>1.422985E-2</v>
      </c>
      <c r="AH2662" s="8">
        <v>1290</v>
      </c>
      <c r="AI2662" s="3">
        <f t="shared" si="210"/>
        <v>8.9536814419223472</v>
      </c>
      <c r="AJ2662" s="3">
        <f t="shared" si="211"/>
        <v>1.9013074473997138</v>
      </c>
      <c r="AK2662" s="3">
        <f t="shared" si="214"/>
        <v>14.922802403203912</v>
      </c>
      <c r="AL2662" s="3">
        <f t="shared" si="213"/>
        <v>3.1688457456661894</v>
      </c>
    </row>
    <row r="2663" spans="1:38" x14ac:dyDescent="0.2">
      <c r="A2663" s="2">
        <v>9</v>
      </c>
      <c r="B2663" s="2" t="s">
        <v>2692</v>
      </c>
      <c r="C2663" s="2" t="s">
        <v>36</v>
      </c>
      <c r="D2663" s="2">
        <v>0.58219578000000005</v>
      </c>
      <c r="E2663" s="2">
        <v>35.569968000000003</v>
      </c>
      <c r="F2663">
        <v>73000</v>
      </c>
      <c r="G2663">
        <v>2100</v>
      </c>
      <c r="H2663">
        <v>1.9728526999999999E-2</v>
      </c>
      <c r="I2663">
        <v>5.7613863999999996E-4</v>
      </c>
      <c r="J2663">
        <v>1.6396881000000001E-3</v>
      </c>
      <c r="K2663">
        <v>3.7809303000000002E-3</v>
      </c>
      <c r="L2663">
        <v>4.1612435E-3</v>
      </c>
      <c r="M2663">
        <v>1.8960619999999999</v>
      </c>
      <c r="N2663">
        <v>0.98954995999999995</v>
      </c>
      <c r="O2663">
        <v>1</v>
      </c>
      <c r="P2663">
        <v>1</v>
      </c>
      <c r="Q2663">
        <v>0.98954995999999995</v>
      </c>
      <c r="R2663">
        <v>1.8762481</v>
      </c>
      <c r="S2663">
        <v>1.8724405</v>
      </c>
      <c r="T2663">
        <v>0.58228572999999995</v>
      </c>
      <c r="U2663">
        <v>888.21718999999996</v>
      </c>
      <c r="V2663">
        <v>835.38100999999995</v>
      </c>
      <c r="W2663">
        <v>0.59043352000000004</v>
      </c>
      <c r="X2663">
        <v>857.45010000000002</v>
      </c>
      <c r="Y2663">
        <v>835.38489000000004</v>
      </c>
      <c r="Z2663">
        <v>1.9731177999999999E-2</v>
      </c>
      <c r="AA2663">
        <v>74.457275999999993</v>
      </c>
      <c r="AB2663">
        <v>1.9767626999999999E-2</v>
      </c>
      <c r="AC2663">
        <v>74.594819000000001</v>
      </c>
      <c r="AD2663" s="2">
        <v>74.447271999999998</v>
      </c>
      <c r="AE2663" s="2">
        <v>15.702806000000001</v>
      </c>
      <c r="AF2663" s="2">
        <f t="shared" si="209"/>
        <v>7.4447271999999995E-2</v>
      </c>
      <c r="AG2663" s="2">
        <f t="shared" si="209"/>
        <v>1.5702806E-2</v>
      </c>
      <c r="AH2663" s="8">
        <v>1277</v>
      </c>
      <c r="AI2663" s="3">
        <f t="shared" si="210"/>
        <v>8.0593953798602591</v>
      </c>
      <c r="AJ2663" s="3">
        <f t="shared" si="211"/>
        <v>1.6999296109499078</v>
      </c>
      <c r="AK2663" s="3">
        <f t="shared" si="214"/>
        <v>13.432325633100431</v>
      </c>
      <c r="AL2663" s="3">
        <f t="shared" si="213"/>
        <v>2.8332160182498463</v>
      </c>
    </row>
    <row r="2664" spans="1:38" x14ac:dyDescent="0.2">
      <c r="A2664" s="2">
        <v>10</v>
      </c>
      <c r="B2664" s="2" t="s">
        <v>2693</v>
      </c>
      <c r="C2664" s="2" t="s">
        <v>36</v>
      </c>
      <c r="D2664" s="2">
        <v>0.51292861999999995</v>
      </c>
      <c r="E2664" s="2">
        <v>35.586286000000001</v>
      </c>
      <c r="F2664">
        <v>432000</v>
      </c>
      <c r="G2664">
        <v>10000</v>
      </c>
      <c r="H2664">
        <v>3.7381294999999999E-3</v>
      </c>
      <c r="I2664" s="1">
        <v>9.0624282999999999E-5</v>
      </c>
      <c r="J2664">
        <v>2.2196198E-4</v>
      </c>
      <c r="K2664">
        <v>7.2804941000000002E-4</v>
      </c>
      <c r="L2664">
        <v>7.6650885000000002E-4</v>
      </c>
      <c r="M2664">
        <v>2.2782385999999999</v>
      </c>
      <c r="N2664">
        <v>0.97913642000000001</v>
      </c>
      <c r="O2664">
        <v>1</v>
      </c>
      <c r="P2664">
        <v>1</v>
      </c>
      <c r="Q2664">
        <v>0.97913642000000001</v>
      </c>
      <c r="R2664">
        <v>2.2307063999999999</v>
      </c>
      <c r="S2664">
        <v>2.2311578999999999</v>
      </c>
      <c r="T2664">
        <v>0.51313699000000002</v>
      </c>
      <c r="U2664">
        <v>884.42683</v>
      </c>
      <c r="V2664">
        <v>807.23563999999999</v>
      </c>
      <c r="W2664">
        <v>0.49362336000000001</v>
      </c>
      <c r="X2664">
        <v>852.07524999999998</v>
      </c>
      <c r="Y2664">
        <v>807.22514999999999</v>
      </c>
      <c r="Z2664">
        <v>3.7385862E-3</v>
      </c>
      <c r="AA2664">
        <v>14.107873</v>
      </c>
      <c r="AB2664">
        <v>3.7378468999999998E-3</v>
      </c>
      <c r="AC2664">
        <v>14.105083</v>
      </c>
      <c r="AD2664" s="2">
        <v>14.106149</v>
      </c>
      <c r="AE2664" s="2">
        <v>2.8924862</v>
      </c>
      <c r="AF2664" s="2">
        <f t="shared" si="209"/>
        <v>1.4106149E-2</v>
      </c>
      <c r="AG2664" s="2">
        <f t="shared" si="209"/>
        <v>2.8924862000000002E-3</v>
      </c>
      <c r="AH2664" s="8">
        <v>1431</v>
      </c>
      <c r="AI2664" s="3">
        <f t="shared" si="210"/>
        <v>42.534642162081234</v>
      </c>
      <c r="AJ2664" s="3">
        <f t="shared" si="211"/>
        <v>8.7217897298375426</v>
      </c>
      <c r="AK2664" s="3">
        <f t="shared" si="214"/>
        <v>70.891070270135387</v>
      </c>
      <c r="AL2664" s="3">
        <f t="shared" si="213"/>
        <v>14.536316216395905</v>
      </c>
    </row>
    <row r="2665" spans="1:38" x14ac:dyDescent="0.2">
      <c r="A2665" s="2">
        <v>11</v>
      </c>
      <c r="B2665" s="2" t="s">
        <v>2694</v>
      </c>
      <c r="C2665" s="2" t="s">
        <v>36</v>
      </c>
      <c r="D2665" s="2">
        <v>0.39583332999999998</v>
      </c>
      <c r="E2665" s="2">
        <v>35.639614000000002</v>
      </c>
      <c r="F2665">
        <v>202000</v>
      </c>
      <c r="G2665">
        <v>4700</v>
      </c>
      <c r="H2665">
        <v>8.2065456000000002E-3</v>
      </c>
      <c r="I2665">
        <v>1.9615377999999999E-4</v>
      </c>
      <c r="J2665">
        <v>5.5209720000000005E-4</v>
      </c>
      <c r="K2665">
        <v>1.5737911E-3</v>
      </c>
      <c r="L2665">
        <v>1.6793171000000001E-3</v>
      </c>
      <c r="M2665">
        <v>2.2774513000000001</v>
      </c>
      <c r="N2665">
        <v>0.97971896000000003</v>
      </c>
      <c r="O2665">
        <v>1</v>
      </c>
      <c r="P2665">
        <v>1</v>
      </c>
      <c r="Q2665">
        <v>0.97971896000000003</v>
      </c>
      <c r="R2665">
        <v>2.2312622000000002</v>
      </c>
      <c r="S2665">
        <v>2.2283097999999999</v>
      </c>
      <c r="T2665">
        <v>0.39354931999999998</v>
      </c>
      <c r="U2665">
        <v>874.62726999999995</v>
      </c>
      <c r="V2665">
        <v>807.22451000000001</v>
      </c>
      <c r="W2665">
        <v>0.38542365000000001</v>
      </c>
      <c r="X2665">
        <v>829.66980999999998</v>
      </c>
      <c r="Y2665">
        <v>807.22014000000001</v>
      </c>
      <c r="Z2665">
        <v>8.2076062000000002E-3</v>
      </c>
      <c r="AA2665">
        <v>30.972099</v>
      </c>
      <c r="AB2665">
        <v>8.2178734000000007E-3</v>
      </c>
      <c r="AC2665">
        <v>31.010843000000001</v>
      </c>
      <c r="AD2665" s="2">
        <v>30.968097</v>
      </c>
      <c r="AE2665" s="2">
        <v>6.3370457</v>
      </c>
      <c r="AF2665" s="2">
        <f t="shared" si="209"/>
        <v>3.0968097E-2</v>
      </c>
      <c r="AG2665" s="2">
        <f t="shared" si="209"/>
        <v>6.3370457000000002E-3</v>
      </c>
      <c r="AH2665" s="8">
        <v>1468</v>
      </c>
      <c r="AI2665" s="3">
        <f t="shared" si="210"/>
        <v>19.374777856062643</v>
      </c>
      <c r="AJ2665" s="3">
        <f t="shared" si="211"/>
        <v>3.9646883275138602</v>
      </c>
      <c r="AK2665" s="3">
        <f t="shared" si="214"/>
        <v>32.291296426771076</v>
      </c>
      <c r="AL2665" s="3">
        <f t="shared" si="213"/>
        <v>6.6078138791897683</v>
      </c>
    </row>
    <row r="2666" spans="1:38" x14ac:dyDescent="0.2">
      <c r="A2666" s="2">
        <v>12</v>
      </c>
      <c r="B2666" s="2" t="s">
        <v>2695</v>
      </c>
      <c r="C2666" s="2" t="s">
        <v>36</v>
      </c>
      <c r="D2666" s="2">
        <v>0.44378459999999997</v>
      </c>
      <c r="E2666" s="2">
        <v>35.627893</v>
      </c>
      <c r="F2666">
        <v>199000</v>
      </c>
      <c r="G2666">
        <v>2800</v>
      </c>
      <c r="H2666">
        <v>8.5884192000000008E-3</v>
      </c>
      <c r="I2666">
        <v>1.2392752999999999E-4</v>
      </c>
      <c r="J2666">
        <v>5.6563157999999999E-4</v>
      </c>
      <c r="K2666">
        <v>1.6420168999999999E-3</v>
      </c>
      <c r="L2666">
        <v>1.7411251000000001E-3</v>
      </c>
      <c r="M2666">
        <v>2.3382158999999998</v>
      </c>
      <c r="N2666">
        <v>0.98468414999999998</v>
      </c>
      <c r="O2666">
        <v>1</v>
      </c>
      <c r="P2666">
        <v>1</v>
      </c>
      <c r="Q2666">
        <v>0.98468414999999998</v>
      </c>
      <c r="R2666">
        <v>2.3024041</v>
      </c>
      <c r="S2666">
        <v>2.3006226000000001</v>
      </c>
      <c r="T2666">
        <v>0.44398113</v>
      </c>
      <c r="U2666">
        <v>883.42101000000002</v>
      </c>
      <c r="V2666">
        <v>803.19449999999995</v>
      </c>
      <c r="W2666">
        <v>0.43341765999999998</v>
      </c>
      <c r="X2666">
        <v>797.03420000000006</v>
      </c>
      <c r="Y2666">
        <v>803.18871999999999</v>
      </c>
      <c r="Z2666">
        <v>8.5897686000000004E-3</v>
      </c>
      <c r="AA2666">
        <v>32.414220999999998</v>
      </c>
      <c r="AB2666">
        <v>8.5960507999999995E-3</v>
      </c>
      <c r="AC2666">
        <v>32.437927000000002</v>
      </c>
      <c r="AD2666" s="2">
        <v>32.409129</v>
      </c>
      <c r="AE2666" s="2">
        <v>6.5702832999999998</v>
      </c>
      <c r="AF2666" s="2">
        <f t="shared" si="209"/>
        <v>3.2409129000000002E-2</v>
      </c>
      <c r="AG2666" s="2">
        <f t="shared" si="209"/>
        <v>6.5702833000000002E-3</v>
      </c>
      <c r="AH2666" s="8">
        <v>1537</v>
      </c>
      <c r="AI2666" s="3">
        <f t="shared" si="210"/>
        <v>18.513302224197385</v>
      </c>
      <c r="AJ2666" s="3">
        <f t="shared" si="211"/>
        <v>3.7531906652442566</v>
      </c>
      <c r="AK2666" s="3">
        <f t="shared" si="214"/>
        <v>30.855503706995641</v>
      </c>
      <c r="AL2666" s="3">
        <f t="shared" si="213"/>
        <v>6.2553177754070948</v>
      </c>
    </row>
    <row r="2667" spans="1:38" x14ac:dyDescent="0.2">
      <c r="A2667" s="2">
        <v>13</v>
      </c>
      <c r="B2667" s="2" t="s">
        <v>2696</v>
      </c>
      <c r="C2667" s="2" t="s">
        <v>36</v>
      </c>
      <c r="D2667" s="2">
        <v>1.8129392</v>
      </c>
      <c r="E2667" s="2">
        <v>36.714517999999998</v>
      </c>
      <c r="F2667">
        <v>714000</v>
      </c>
      <c r="G2667">
        <v>15000</v>
      </c>
      <c r="H2667">
        <v>1.5498243000000001E-3</v>
      </c>
      <c r="I2667" s="1">
        <v>3.5595405000000002E-5</v>
      </c>
      <c r="J2667" s="1">
        <v>9.9170071999999998E-5</v>
      </c>
      <c r="K2667">
        <v>3.1821152999999999E-4</v>
      </c>
      <c r="L2667">
        <v>3.3520190000000001E-4</v>
      </c>
      <c r="M2667">
        <v>1.5813649000000001</v>
      </c>
      <c r="N2667">
        <v>0.99950353999999997</v>
      </c>
      <c r="O2667">
        <v>1</v>
      </c>
      <c r="P2667">
        <v>1</v>
      </c>
      <c r="Q2667">
        <v>0.99950353999999997</v>
      </c>
      <c r="R2667">
        <v>1.5805798</v>
      </c>
      <c r="S2667">
        <v>1.5803986000000001</v>
      </c>
      <c r="T2667">
        <v>1.8126302000000001</v>
      </c>
      <c r="U2667">
        <v>884.34493999999995</v>
      </c>
      <c r="V2667">
        <v>863.42344000000003</v>
      </c>
      <c r="W2667">
        <v>1.8001468</v>
      </c>
      <c r="X2667">
        <v>871.15138000000002</v>
      </c>
      <c r="Y2667">
        <v>863.41831999999999</v>
      </c>
      <c r="Z2667">
        <v>1.5498366E-3</v>
      </c>
      <c r="AA2667">
        <v>5.8484400000000001</v>
      </c>
      <c r="AB2667">
        <v>1.5500186E-3</v>
      </c>
      <c r="AC2667">
        <v>5.8491270000000002</v>
      </c>
      <c r="AD2667" s="2">
        <v>5.8483935999999996</v>
      </c>
      <c r="AE2667" s="2">
        <v>1.2649128000000001</v>
      </c>
      <c r="AF2667" s="2">
        <f t="shared" si="209"/>
        <v>5.8483935999999997E-3</v>
      </c>
      <c r="AG2667" s="2">
        <f t="shared" si="209"/>
        <v>1.2649128E-3</v>
      </c>
      <c r="AH2667" s="8">
        <v>1101</v>
      </c>
      <c r="AI2667" s="3">
        <f t="shared" si="210"/>
        <v>102.59227422723396</v>
      </c>
      <c r="AJ2667" s="3">
        <f t="shared" si="211"/>
        <v>22.189047066041923</v>
      </c>
      <c r="AK2667" s="3">
        <f t="shared" si="214"/>
        <v>170.98712371205659</v>
      </c>
      <c r="AL2667" s="3">
        <f t="shared" si="213"/>
        <v>36.981745110069873</v>
      </c>
    </row>
    <row r="2668" spans="1:38" x14ac:dyDescent="0.2">
      <c r="A2668" s="2">
        <v>14</v>
      </c>
      <c r="B2668" s="2" t="s">
        <v>2697</v>
      </c>
      <c r="C2668" s="2" t="s">
        <v>36</v>
      </c>
      <c r="D2668" s="2">
        <v>1.907823</v>
      </c>
      <c r="E2668" s="2">
        <v>36.837499999999999</v>
      </c>
      <c r="F2668">
        <v>1122000</v>
      </c>
      <c r="G2668">
        <v>25000</v>
      </c>
      <c r="H2668">
        <v>9.6685306000000003E-4</v>
      </c>
      <c r="I2668" s="1">
        <v>2.4173035999999999E-5</v>
      </c>
      <c r="J2668" s="1">
        <v>5.2722778000000003E-5</v>
      </c>
      <c r="K2668">
        <v>2.0178749E-4</v>
      </c>
      <c r="L2668">
        <v>2.0995766E-4</v>
      </c>
      <c r="M2668">
        <v>1.6239257</v>
      </c>
      <c r="N2668">
        <v>0.99969978999999998</v>
      </c>
      <c r="O2668">
        <v>1</v>
      </c>
      <c r="P2668">
        <v>1</v>
      </c>
      <c r="Q2668">
        <v>0.99969978999999998</v>
      </c>
      <c r="R2668">
        <v>1.6234382000000001</v>
      </c>
      <c r="S2668">
        <v>1.6234061</v>
      </c>
      <c r="T2668">
        <v>1.9082387000000001</v>
      </c>
      <c r="U2668">
        <v>868.37753999999995</v>
      </c>
      <c r="V2668">
        <v>859.45708999999999</v>
      </c>
      <c r="W2668">
        <v>1.9235826</v>
      </c>
      <c r="X2668">
        <v>863.21523000000002</v>
      </c>
      <c r="Y2668">
        <v>859.46352000000002</v>
      </c>
      <c r="Z2668">
        <v>9.6685395000000005E-4</v>
      </c>
      <c r="AA2668">
        <v>3.6485055000000002</v>
      </c>
      <c r="AB2668">
        <v>9.6687442E-4</v>
      </c>
      <c r="AC2668">
        <v>3.6485827</v>
      </c>
      <c r="AD2668" s="2">
        <v>3.6485021</v>
      </c>
      <c r="AE2668" s="2">
        <v>0.79229305999999999</v>
      </c>
      <c r="AF2668" s="2">
        <f t="shared" si="209"/>
        <v>3.6485021000000001E-3</v>
      </c>
      <c r="AG2668" s="2">
        <f t="shared" si="209"/>
        <v>7.9229305999999999E-4</v>
      </c>
      <c r="AH2668" s="8">
        <v>335.98462000000001</v>
      </c>
      <c r="AI2668" s="3">
        <f t="shared" si="210"/>
        <v>164.45104965130759</v>
      </c>
      <c r="AJ2668" s="3">
        <f t="shared" si="211"/>
        <v>35.711484268693837</v>
      </c>
      <c r="AK2668" s="3">
        <f t="shared" si="214"/>
        <v>274.08508275217929</v>
      </c>
      <c r="AL2668" s="3">
        <f t="shared" si="213"/>
        <v>59.519140447823048</v>
      </c>
    </row>
    <row r="2669" spans="1:38" x14ac:dyDescent="0.2">
      <c r="A2669" s="2">
        <v>15</v>
      </c>
      <c r="B2669" s="2" t="s">
        <v>2698</v>
      </c>
      <c r="C2669" s="2" t="s">
        <v>36</v>
      </c>
      <c r="D2669" s="2">
        <v>1.7929208999999999</v>
      </c>
      <c r="E2669" s="2">
        <v>36.798713999999997</v>
      </c>
      <c r="F2669">
        <v>1053000</v>
      </c>
      <c r="G2669">
        <v>11000</v>
      </c>
      <c r="H2669">
        <v>1.0438125E-3</v>
      </c>
      <c r="I2669" s="1">
        <v>1.21661E-5</v>
      </c>
      <c r="J2669" s="1">
        <v>5.7995233E-5</v>
      </c>
      <c r="K2669">
        <v>2.1692738E-4</v>
      </c>
      <c r="L2669">
        <v>2.2487540999999999E-4</v>
      </c>
      <c r="M2669">
        <v>1.6337033999999999</v>
      </c>
      <c r="N2669">
        <v>0.99912369000000001</v>
      </c>
      <c r="O2669">
        <v>1</v>
      </c>
      <c r="P2669">
        <v>1</v>
      </c>
      <c r="Q2669">
        <v>0.99912369000000001</v>
      </c>
      <c r="R2669">
        <v>1.6322718000000001</v>
      </c>
      <c r="S2669">
        <v>1.6319684999999999</v>
      </c>
      <c r="T2669">
        <v>1.7929542999999999</v>
      </c>
      <c r="U2669">
        <v>876.65692000000001</v>
      </c>
      <c r="V2669">
        <v>858.50265000000002</v>
      </c>
      <c r="W2669">
        <v>1.8219867999999999</v>
      </c>
      <c r="X2669">
        <v>863.54519000000005</v>
      </c>
      <c r="Y2669">
        <v>858.51489000000004</v>
      </c>
      <c r="Z2669">
        <v>1.0438208E-3</v>
      </c>
      <c r="AA2669">
        <v>3.9389463</v>
      </c>
      <c r="AB2669">
        <v>1.0440266E-3</v>
      </c>
      <c r="AC2669">
        <v>3.9397231000000001</v>
      </c>
      <c r="AD2669" s="2">
        <v>3.9389151</v>
      </c>
      <c r="AE2669" s="2">
        <v>0.84858646000000004</v>
      </c>
      <c r="AF2669" s="2">
        <f t="shared" si="209"/>
        <v>3.9389150999999999E-3</v>
      </c>
      <c r="AG2669" s="2">
        <f t="shared" si="209"/>
        <v>8.4858646000000003E-4</v>
      </c>
      <c r="AH2669" s="8">
        <v>1025.9846</v>
      </c>
      <c r="AI2669" s="3">
        <f t="shared" si="210"/>
        <v>152.3262077925975</v>
      </c>
      <c r="AJ2669" s="3">
        <f t="shared" si="211"/>
        <v>32.816639646776018</v>
      </c>
      <c r="AK2669" s="3">
        <f t="shared" si="214"/>
        <v>253.87701298766251</v>
      </c>
      <c r="AL2669" s="3">
        <f t="shared" si="213"/>
        <v>54.694399411293368</v>
      </c>
    </row>
    <row r="2670" spans="1:38" x14ac:dyDescent="0.2">
      <c r="A2670" s="2">
        <v>16</v>
      </c>
      <c r="B2670" s="2" t="s">
        <v>2699</v>
      </c>
      <c r="C2670" s="2" t="s">
        <v>36</v>
      </c>
      <c r="D2670" s="2">
        <v>1.7745895</v>
      </c>
      <c r="E2670" s="2">
        <v>36.794561999999999</v>
      </c>
      <c r="F2670">
        <v>705000</v>
      </c>
      <c r="G2670">
        <v>9400</v>
      </c>
      <c r="H2670">
        <v>1.5440879000000001E-3</v>
      </c>
      <c r="I2670" s="1">
        <v>2.2519158000000001E-5</v>
      </c>
      <c r="J2670">
        <v>1.0012461999999999E-4</v>
      </c>
      <c r="K2670">
        <v>3.1760555000000002E-4</v>
      </c>
      <c r="L2670">
        <v>3.3377438000000001E-4</v>
      </c>
      <c r="M2670">
        <v>1.5535057999999999</v>
      </c>
      <c r="N2670">
        <v>0.99999870999999996</v>
      </c>
      <c r="O2670">
        <v>1</v>
      </c>
      <c r="P2670">
        <v>1</v>
      </c>
      <c r="Q2670">
        <v>0.99999870999999996</v>
      </c>
      <c r="R2670">
        <v>1.5535038000000001</v>
      </c>
      <c r="S2670">
        <v>1.5535037</v>
      </c>
      <c r="T2670">
        <v>1.7750921</v>
      </c>
      <c r="U2670">
        <v>876.45893000000001</v>
      </c>
      <c r="V2670">
        <v>866.08776999999998</v>
      </c>
      <c r="W2670">
        <v>1.7165094000000001</v>
      </c>
      <c r="X2670">
        <v>867.21304999999995</v>
      </c>
      <c r="Y2670">
        <v>866.06406000000004</v>
      </c>
      <c r="Z2670">
        <v>1.5440892000000001E-3</v>
      </c>
      <c r="AA2670">
        <v>5.8267518000000003</v>
      </c>
      <c r="AB2670">
        <v>1.5440892999999999E-3</v>
      </c>
      <c r="AC2670">
        <v>5.8267521000000002</v>
      </c>
      <c r="AD2670" s="2">
        <v>5.8267467000000002</v>
      </c>
      <c r="AE2670" s="2">
        <v>1.2595259999999999</v>
      </c>
      <c r="AF2670" s="2">
        <f t="shared" si="209"/>
        <v>5.8267467000000005E-3</v>
      </c>
      <c r="AG2670" s="2">
        <f t="shared" si="209"/>
        <v>1.259526E-3</v>
      </c>
      <c r="AH2670" s="8">
        <v>192</v>
      </c>
      <c r="AI2670" s="3">
        <f t="shared" si="210"/>
        <v>102.97341396357594</v>
      </c>
      <c r="AJ2670" s="3">
        <f t="shared" si="211"/>
        <v>22.259023581012528</v>
      </c>
      <c r="AK2670" s="3">
        <f t="shared" si="214"/>
        <v>171.62235660595988</v>
      </c>
      <c r="AL2670" s="3">
        <f t="shared" si="213"/>
        <v>37.098372635020873</v>
      </c>
    </row>
    <row r="2671" spans="1:38" x14ac:dyDescent="0.2">
      <c r="A2671" s="2">
        <v>17</v>
      </c>
      <c r="B2671" s="2" t="s">
        <v>2700</v>
      </c>
      <c r="C2671" s="2" t="s">
        <v>36</v>
      </c>
      <c r="D2671" s="2">
        <v>2.0054093000000002</v>
      </c>
      <c r="E2671" s="2">
        <v>36.889543000000003</v>
      </c>
      <c r="F2671">
        <v>169000</v>
      </c>
      <c r="G2671">
        <v>3300</v>
      </c>
      <c r="H2671">
        <v>8.0298088999999993E-3</v>
      </c>
      <c r="I2671">
        <v>1.6169786000000001E-4</v>
      </c>
      <c r="J2671">
        <v>6.4219023999999997E-4</v>
      </c>
      <c r="K2671">
        <v>1.5662989999999999E-3</v>
      </c>
      <c r="L2671">
        <v>1.7005432E-3</v>
      </c>
      <c r="M2671">
        <v>1.803156</v>
      </c>
      <c r="N2671">
        <v>0.99356411</v>
      </c>
      <c r="O2671">
        <v>1</v>
      </c>
      <c r="P2671">
        <v>1</v>
      </c>
      <c r="Q2671">
        <v>0.99356411</v>
      </c>
      <c r="R2671">
        <v>1.7915511</v>
      </c>
      <c r="S2671">
        <v>1.7902321000000001</v>
      </c>
      <c r="T2671">
        <v>2.0039842999999999</v>
      </c>
      <c r="U2671">
        <v>889.45573000000002</v>
      </c>
      <c r="V2671">
        <v>843.67317000000003</v>
      </c>
      <c r="W2671">
        <v>2.0227829000000002</v>
      </c>
      <c r="X2671">
        <v>869.76932999999997</v>
      </c>
      <c r="Y2671">
        <v>843.68169999999998</v>
      </c>
      <c r="Z2671">
        <v>8.0307890999999996E-3</v>
      </c>
      <c r="AA2671">
        <v>30.304863999999998</v>
      </c>
      <c r="AB2671">
        <v>8.0362980000000007E-3</v>
      </c>
      <c r="AC2671">
        <v>30.325652999999999</v>
      </c>
      <c r="AD2671" s="2">
        <v>30.301165999999998</v>
      </c>
      <c r="AE2671" s="2">
        <v>6.4171440999999998</v>
      </c>
      <c r="AF2671" s="2">
        <f t="shared" si="209"/>
        <v>3.0301165999999997E-2</v>
      </c>
      <c r="AG2671" s="2">
        <f t="shared" si="209"/>
        <v>6.4171441000000001E-3</v>
      </c>
      <c r="AH2671" s="8">
        <v>1573</v>
      </c>
      <c r="AI2671" s="3">
        <f t="shared" si="210"/>
        <v>19.80121821054675</v>
      </c>
      <c r="AJ2671" s="3">
        <f t="shared" si="211"/>
        <v>4.1934779213652256</v>
      </c>
      <c r="AK2671" s="3">
        <f t="shared" si="214"/>
        <v>33.002030350911248</v>
      </c>
      <c r="AL2671" s="3">
        <f t="shared" si="213"/>
        <v>6.9891298689420411</v>
      </c>
    </row>
    <row r="2672" spans="1:38" x14ac:dyDescent="0.2">
      <c r="A2672" s="2">
        <v>18</v>
      </c>
      <c r="B2672" s="2" t="s">
        <v>2701</v>
      </c>
      <c r="C2672" s="2" t="s">
        <v>36</v>
      </c>
      <c r="D2672" s="2">
        <v>2.1253997</v>
      </c>
      <c r="E2672" s="2">
        <v>36.587885999999997</v>
      </c>
      <c r="F2672">
        <v>237000</v>
      </c>
      <c r="G2672">
        <v>4600</v>
      </c>
      <c r="H2672">
        <v>4.4630379999999999E-3</v>
      </c>
      <c r="I2672" s="1">
        <v>9.1336497000000001E-5</v>
      </c>
      <c r="J2672">
        <v>4.0149823000000003E-4</v>
      </c>
      <c r="K2672">
        <v>9.0304950000000001E-4</v>
      </c>
      <c r="L2672">
        <v>9.9249262000000011E-4</v>
      </c>
      <c r="M2672">
        <v>1.3954377</v>
      </c>
      <c r="N2672">
        <v>0.99798016000000001</v>
      </c>
      <c r="O2672">
        <v>1</v>
      </c>
      <c r="P2672">
        <v>1</v>
      </c>
      <c r="Q2672">
        <v>0.99798016000000001</v>
      </c>
      <c r="R2672">
        <v>1.3926191999999999</v>
      </c>
      <c r="S2672">
        <v>1.3924471</v>
      </c>
      <c r="T2672">
        <v>2.1257584</v>
      </c>
      <c r="U2672">
        <v>974.07793000000004</v>
      </c>
      <c r="V2672">
        <v>882.37090000000001</v>
      </c>
      <c r="W2672">
        <v>1.9832844999999999</v>
      </c>
      <c r="X2672">
        <v>868.15076999999997</v>
      </c>
      <c r="Y2672">
        <v>882.31835999999998</v>
      </c>
      <c r="Z2672">
        <v>4.4633097999999998E-3</v>
      </c>
      <c r="AA2672">
        <v>16.842677999999999</v>
      </c>
      <c r="AB2672">
        <v>4.4638298999999998E-3</v>
      </c>
      <c r="AC2672">
        <v>16.844640999999999</v>
      </c>
      <c r="AD2672" s="2">
        <v>16.841653000000001</v>
      </c>
      <c r="AE2672" s="2">
        <v>3.7452551999999999</v>
      </c>
      <c r="AF2672" s="2">
        <f t="shared" si="209"/>
        <v>1.6841653000000002E-2</v>
      </c>
      <c r="AG2672" s="2">
        <f t="shared" si="209"/>
        <v>3.7452551999999999E-3</v>
      </c>
      <c r="AH2672" s="8">
        <v>2106</v>
      </c>
      <c r="AI2672" s="3">
        <f t="shared" si="210"/>
        <v>35.625956668267655</v>
      </c>
      <c r="AJ2672" s="3">
        <f t="shared" si="211"/>
        <v>7.9225180252083387</v>
      </c>
      <c r="AK2672" s="3">
        <f t="shared" si="214"/>
        <v>59.376594447112758</v>
      </c>
      <c r="AL2672" s="3">
        <f t="shared" si="213"/>
        <v>13.204196708680566</v>
      </c>
    </row>
    <row r="2673" spans="1:38" x14ac:dyDescent="0.2">
      <c r="A2673" s="2">
        <v>19</v>
      </c>
      <c r="B2673" s="2" t="s">
        <v>2702</v>
      </c>
      <c r="C2673" s="2" t="s">
        <v>36</v>
      </c>
      <c r="D2673" s="2">
        <v>2.1487352999999998</v>
      </c>
      <c r="E2673" s="2">
        <v>36.593722</v>
      </c>
      <c r="F2673">
        <v>65000</v>
      </c>
      <c r="G2673">
        <v>1800</v>
      </c>
      <c r="H2673">
        <v>1.7792206000000001E-2</v>
      </c>
      <c r="I2673">
        <v>5.0209853000000003E-4</v>
      </c>
      <c r="J2673">
        <v>1.7706778000000001E-3</v>
      </c>
      <c r="K2673">
        <v>3.4781161999999999E-3</v>
      </c>
      <c r="L2673">
        <v>3.9350597000000001E-3</v>
      </c>
      <c r="M2673">
        <v>1.4783305</v>
      </c>
      <c r="N2673">
        <v>0.99240052000000001</v>
      </c>
      <c r="O2673">
        <v>1</v>
      </c>
      <c r="P2673">
        <v>1</v>
      </c>
      <c r="Q2673">
        <v>0.99240052000000001</v>
      </c>
      <c r="R2673">
        <v>1.467096</v>
      </c>
      <c r="S2673">
        <v>1.4642909</v>
      </c>
      <c r="T2673">
        <v>2.1493077999999999</v>
      </c>
      <c r="U2673">
        <v>972.62337000000002</v>
      </c>
      <c r="V2673">
        <v>873.70432000000005</v>
      </c>
      <c r="W2673">
        <v>2.1969688000000001</v>
      </c>
      <c r="X2673">
        <v>923.51322000000005</v>
      </c>
      <c r="Y2673">
        <v>873.72276999999997</v>
      </c>
      <c r="Z2673">
        <v>1.7799135000000001E-2</v>
      </c>
      <c r="AA2673">
        <v>67.166549000000003</v>
      </c>
      <c r="AB2673">
        <v>1.7829438E-2</v>
      </c>
      <c r="AC2673">
        <v>67.280897999999993</v>
      </c>
      <c r="AD2673" s="2">
        <v>67.140400999999997</v>
      </c>
      <c r="AE2673" s="2">
        <v>14.849282000000001</v>
      </c>
      <c r="AF2673" s="2">
        <f t="shared" si="209"/>
        <v>6.7140401000000002E-2</v>
      </c>
      <c r="AG2673" s="2">
        <f t="shared" si="209"/>
        <v>1.4849282E-2</v>
      </c>
      <c r="AH2673" s="8">
        <v>2451</v>
      </c>
      <c r="AI2673" s="3">
        <f t="shared" si="210"/>
        <v>8.9364971174360424</v>
      </c>
      <c r="AJ2673" s="3">
        <f t="shared" si="211"/>
        <v>1.976463706092475</v>
      </c>
      <c r="AK2673" s="3">
        <f t="shared" si="214"/>
        <v>14.894161862393405</v>
      </c>
      <c r="AL2673" s="3">
        <f t="shared" si="213"/>
        <v>3.294106176820792</v>
      </c>
    </row>
    <row r="2674" spans="1:38" x14ac:dyDescent="0.2">
      <c r="A2674" s="2">
        <v>0</v>
      </c>
      <c r="B2674" s="2" t="s">
        <v>2703</v>
      </c>
      <c r="C2674" s="2" t="s">
        <v>36</v>
      </c>
      <c r="D2674" s="2">
        <v>46.623308000000002</v>
      </c>
      <c r="E2674" s="2">
        <v>7.6834730000000002</v>
      </c>
      <c r="F2674">
        <v>78100</v>
      </c>
      <c r="G2674">
        <v>3200</v>
      </c>
      <c r="H2674">
        <v>3.4460930000000001E-2</v>
      </c>
      <c r="I2674">
        <v>1.42256E-3</v>
      </c>
      <c r="J2674">
        <v>1.7161336999999999E-3</v>
      </c>
      <c r="K2674">
        <v>6.332018E-3</v>
      </c>
      <c r="L2674">
        <v>6.7129162000000003E-3</v>
      </c>
      <c r="M2674">
        <v>3.7794498999999999</v>
      </c>
      <c r="N2674">
        <v>0.97237435000000005</v>
      </c>
      <c r="O2674">
        <v>1</v>
      </c>
      <c r="P2674">
        <v>1</v>
      </c>
      <c r="Q2674">
        <v>0.97237435000000005</v>
      </c>
      <c r="R2674">
        <v>3.6750400999999999</v>
      </c>
      <c r="S2674">
        <v>3.6749133</v>
      </c>
      <c r="T2674">
        <v>46.628843000000003</v>
      </c>
      <c r="U2674">
        <v>904.07654000000002</v>
      </c>
      <c r="V2674">
        <v>835.32235000000003</v>
      </c>
      <c r="W2674">
        <v>46.636789999999998</v>
      </c>
      <c r="X2674">
        <v>843.93984</v>
      </c>
      <c r="Y2674">
        <v>835.33856000000003</v>
      </c>
      <c r="Z2674">
        <v>3.4462986000000001E-2</v>
      </c>
      <c r="AA2674">
        <v>130.04901000000001</v>
      </c>
      <c r="AB2674">
        <v>3.4464109999999999E-2</v>
      </c>
      <c r="AC2674">
        <v>130.05324999999999</v>
      </c>
      <c r="AD2674" s="2">
        <v>130.04123999999999</v>
      </c>
      <c r="AE2674" s="2">
        <v>25.331759000000002</v>
      </c>
      <c r="AF2674" s="2">
        <f t="shared" si="209"/>
        <v>0.13004123999999997</v>
      </c>
      <c r="AG2674" s="2">
        <f t="shared" si="209"/>
        <v>2.5331759000000002E-2</v>
      </c>
      <c r="AH2674" s="8">
        <v>1286</v>
      </c>
      <c r="AI2674" s="3">
        <f t="shared" si="210"/>
        <v>4.6139209376963803</v>
      </c>
      <c r="AJ2674" s="3">
        <f t="shared" si="211"/>
        <v>0.89878205743638517</v>
      </c>
      <c r="AK2674" s="3">
        <f t="shared" si="214"/>
        <v>7.6898682294939675</v>
      </c>
      <c r="AL2674" s="3">
        <f t="shared" si="213"/>
        <v>1.4979700957273085</v>
      </c>
    </row>
    <row r="2675" spans="1:38" x14ac:dyDescent="0.2">
      <c r="A2675" s="2">
        <v>1</v>
      </c>
      <c r="B2675" s="2" t="s">
        <v>2704</v>
      </c>
      <c r="C2675" s="2" t="s">
        <v>36</v>
      </c>
      <c r="D2675" s="2">
        <v>46.611364999999999</v>
      </c>
      <c r="E2675" s="2">
        <v>7.6637143999999999</v>
      </c>
      <c r="F2675">
        <v>211900</v>
      </c>
      <c r="G2675">
        <v>10800</v>
      </c>
      <c r="H2675">
        <v>1.2308111E-2</v>
      </c>
      <c r="I2675">
        <v>6.3828300999999997E-4</v>
      </c>
      <c r="J2675">
        <v>5.8713574999999995E-4</v>
      </c>
      <c r="K2675">
        <v>2.2826614999999998E-3</v>
      </c>
      <c r="L2675">
        <v>2.4418592999999999E-3</v>
      </c>
      <c r="M2675">
        <v>3.7107157000000002</v>
      </c>
      <c r="N2675">
        <v>0.96777400000000002</v>
      </c>
      <c r="O2675">
        <v>1</v>
      </c>
      <c r="P2675">
        <v>1</v>
      </c>
      <c r="Q2675">
        <v>0.96777400000000002</v>
      </c>
      <c r="R2675">
        <v>3.5911341999999999</v>
      </c>
      <c r="S2675">
        <v>3.5917558000000001</v>
      </c>
      <c r="T2675">
        <v>46.614131</v>
      </c>
      <c r="U2675">
        <v>918.57047</v>
      </c>
      <c r="V2675">
        <v>837.81485999999995</v>
      </c>
      <c r="W2675">
        <v>46.629322999999999</v>
      </c>
      <c r="X2675">
        <v>850.35103000000004</v>
      </c>
      <c r="Y2675">
        <v>837.84568000000002</v>
      </c>
      <c r="Z2675">
        <v>1.2308898E-2</v>
      </c>
      <c r="AA2675">
        <v>46.448672999999999</v>
      </c>
      <c r="AB2675">
        <v>1.2306856999999999E-2</v>
      </c>
      <c r="AC2675">
        <v>46.440970999999998</v>
      </c>
      <c r="AD2675" s="2">
        <v>46.445701999999997</v>
      </c>
      <c r="AE2675" s="2">
        <v>9.2145635000000006</v>
      </c>
      <c r="AF2675" s="2">
        <f t="shared" si="209"/>
        <v>4.6445701999999998E-2</v>
      </c>
      <c r="AG2675" s="2">
        <f t="shared" si="209"/>
        <v>9.2145635E-3</v>
      </c>
      <c r="AH2675" s="8">
        <v>1383</v>
      </c>
      <c r="AI2675" s="3">
        <f t="shared" si="210"/>
        <v>12.918310503736169</v>
      </c>
      <c r="AJ2675" s="3">
        <f t="shared" si="211"/>
        <v>2.5629194376132785</v>
      </c>
      <c r="AK2675" s="3">
        <f t="shared" si="214"/>
        <v>21.53051750622695</v>
      </c>
      <c r="AL2675" s="3">
        <f t="shared" si="213"/>
        <v>4.2715323960221312</v>
      </c>
    </row>
    <row r="2676" spans="1:38" x14ac:dyDescent="0.2">
      <c r="A2676" s="2">
        <v>2</v>
      </c>
      <c r="B2676" s="2" t="s">
        <v>2705</v>
      </c>
      <c r="C2676" s="2" t="s">
        <v>36</v>
      </c>
      <c r="D2676" s="2">
        <v>46.607956999999999</v>
      </c>
      <c r="E2676" s="2">
        <v>7.6528428000000002</v>
      </c>
      <c r="F2676">
        <v>46800</v>
      </c>
      <c r="G2676">
        <v>1900</v>
      </c>
      <c r="H2676">
        <v>6.4258566000000003E-2</v>
      </c>
      <c r="I2676">
        <v>2.6209696000000001E-3</v>
      </c>
      <c r="J2676">
        <v>2.9614668000000001E-3</v>
      </c>
      <c r="K2676">
        <v>1.1723096000000001E-2</v>
      </c>
      <c r="L2676">
        <v>1.2372176E-2</v>
      </c>
      <c r="M2676">
        <v>4.2632858000000002</v>
      </c>
      <c r="N2676">
        <v>0.96604555999999997</v>
      </c>
      <c r="O2676">
        <v>1</v>
      </c>
      <c r="P2676">
        <v>1</v>
      </c>
      <c r="Q2676">
        <v>0.96604555999999997</v>
      </c>
      <c r="R2676">
        <v>4.1185283000000004</v>
      </c>
      <c r="S2676">
        <v>4.1227942000000004</v>
      </c>
      <c r="T2676">
        <v>46.610740999999997</v>
      </c>
      <c r="U2676">
        <v>900.86545999999998</v>
      </c>
      <c r="V2676">
        <v>818.68055000000004</v>
      </c>
      <c r="W2676">
        <v>46.621057999999998</v>
      </c>
      <c r="X2676">
        <v>834.03223000000003</v>
      </c>
      <c r="Y2676">
        <v>818.70240999999999</v>
      </c>
      <c r="Z2676">
        <v>6.4263687999999999E-2</v>
      </c>
      <c r="AA2676">
        <v>242.50448</v>
      </c>
      <c r="AB2676">
        <v>6.4200693000000003E-2</v>
      </c>
      <c r="AC2676">
        <v>242.26677000000001</v>
      </c>
      <c r="AD2676" s="2">
        <v>242.48515</v>
      </c>
      <c r="AE2676" s="2">
        <v>46.687457000000002</v>
      </c>
      <c r="AF2676" s="2">
        <f t="shared" si="209"/>
        <v>0.24248515000000001</v>
      </c>
      <c r="AG2676" s="2">
        <f t="shared" si="209"/>
        <v>4.6687457000000002E-2</v>
      </c>
      <c r="AH2676" s="8">
        <v>1325</v>
      </c>
      <c r="AI2676" s="3">
        <f t="shared" si="210"/>
        <v>2.4743783279099771</v>
      </c>
      <c r="AJ2676" s="3">
        <f t="shared" si="211"/>
        <v>0.47641033599801458</v>
      </c>
      <c r="AK2676" s="3">
        <f t="shared" si="214"/>
        <v>4.1239638798499616</v>
      </c>
      <c r="AL2676" s="3">
        <f t="shared" si="213"/>
        <v>0.7940172266633575</v>
      </c>
    </row>
    <row r="2677" spans="1:38" x14ac:dyDescent="0.2">
      <c r="A2677" s="2">
        <v>3</v>
      </c>
      <c r="B2677" s="2" t="s">
        <v>2706</v>
      </c>
      <c r="C2677" s="2" t="s">
        <v>36</v>
      </c>
      <c r="D2677" s="2">
        <v>46.595266000000002</v>
      </c>
      <c r="E2677" s="2">
        <v>7.6370883000000003</v>
      </c>
      <c r="F2677">
        <v>72900</v>
      </c>
      <c r="G2677">
        <v>3100</v>
      </c>
      <c r="H2677">
        <v>3.6496199E-2</v>
      </c>
      <c r="I2677">
        <v>1.56339E-3</v>
      </c>
      <c r="J2677">
        <v>1.8390849E-3</v>
      </c>
      <c r="K2677">
        <v>6.7074993999999997E-3</v>
      </c>
      <c r="L2677">
        <v>7.1286021999999996E-3</v>
      </c>
      <c r="M2677">
        <v>3.7771661999999999</v>
      </c>
      <c r="N2677">
        <v>0.9599763</v>
      </c>
      <c r="O2677">
        <v>1</v>
      </c>
      <c r="P2677">
        <v>1</v>
      </c>
      <c r="Q2677">
        <v>0.9599763</v>
      </c>
      <c r="R2677">
        <v>3.6259899999999998</v>
      </c>
      <c r="S2677">
        <v>3.6289286000000001</v>
      </c>
      <c r="T2677">
        <v>46.596794000000003</v>
      </c>
      <c r="U2677">
        <v>898.76692000000003</v>
      </c>
      <c r="V2677">
        <v>835.34005000000002</v>
      </c>
      <c r="W2677">
        <v>46.601469999999999</v>
      </c>
      <c r="X2677">
        <v>845.82857000000001</v>
      </c>
      <c r="Y2677">
        <v>835.34959000000003</v>
      </c>
      <c r="Z2677">
        <v>3.6498836999999999E-2</v>
      </c>
      <c r="AA2677">
        <v>137.73146</v>
      </c>
      <c r="AB2677">
        <v>3.6470927E-2</v>
      </c>
      <c r="AC2677">
        <v>137.62613999999999</v>
      </c>
      <c r="AD2677" s="2">
        <v>137.72150999999999</v>
      </c>
      <c r="AE2677" s="2">
        <v>26.900386000000001</v>
      </c>
      <c r="AF2677" s="2">
        <f t="shared" si="209"/>
        <v>0.13772150999999999</v>
      </c>
      <c r="AG2677" s="2">
        <f t="shared" si="209"/>
        <v>2.6900386000000002E-2</v>
      </c>
      <c r="AH2677" s="8">
        <v>1241</v>
      </c>
      <c r="AI2677" s="3">
        <f t="shared" si="210"/>
        <v>4.3566179313601774</v>
      </c>
      <c r="AJ2677" s="3">
        <f t="shared" si="211"/>
        <v>0.85095424823696952</v>
      </c>
      <c r="AK2677" s="3">
        <f t="shared" si="214"/>
        <v>7.2610298856002959</v>
      </c>
      <c r="AL2677" s="3">
        <f t="shared" si="213"/>
        <v>1.4182570803949495</v>
      </c>
    </row>
    <row r="2678" spans="1:38" x14ac:dyDescent="0.2">
      <c r="A2678" s="2">
        <v>4</v>
      </c>
      <c r="B2678" s="2" t="s">
        <v>2707</v>
      </c>
      <c r="C2678" s="2" t="s">
        <v>36</v>
      </c>
      <c r="D2678" s="2">
        <v>46.607965999999998</v>
      </c>
      <c r="E2678" s="2">
        <v>7.5603261000000002</v>
      </c>
      <c r="F2678">
        <v>42300</v>
      </c>
      <c r="G2678">
        <v>4700</v>
      </c>
      <c r="H2678">
        <v>8.2408567000000002E-2</v>
      </c>
      <c r="I2678">
        <v>9.291222E-3</v>
      </c>
      <c r="J2678">
        <v>3.3683452000000001E-3</v>
      </c>
      <c r="K2678">
        <v>1.4943131E-2</v>
      </c>
      <c r="L2678">
        <v>1.7915627999999999E-2</v>
      </c>
      <c r="M2678">
        <v>4.9016221</v>
      </c>
      <c r="N2678">
        <v>0.98146617999999997</v>
      </c>
      <c r="O2678">
        <v>1</v>
      </c>
      <c r="P2678">
        <v>1</v>
      </c>
      <c r="Q2678">
        <v>0.98146617999999997</v>
      </c>
      <c r="R2678">
        <v>4.8107764</v>
      </c>
      <c r="S2678">
        <v>4.8141685000000001</v>
      </c>
      <c r="T2678">
        <v>46.608122000000002</v>
      </c>
      <c r="U2678">
        <v>859.45204999999999</v>
      </c>
      <c r="V2678">
        <v>799.32344000000001</v>
      </c>
      <c r="W2678">
        <v>46.599404999999997</v>
      </c>
      <c r="X2678">
        <v>806.89409999999998</v>
      </c>
      <c r="Y2678">
        <v>799.30417</v>
      </c>
      <c r="Z2678">
        <v>8.2410302000000005E-2</v>
      </c>
      <c r="AA2678">
        <v>310.98227000000003</v>
      </c>
      <c r="AB2678">
        <v>8.2354932000000006E-2</v>
      </c>
      <c r="AC2678">
        <v>310.77332999999999</v>
      </c>
      <c r="AD2678" s="2">
        <v>310.97572000000002</v>
      </c>
      <c r="AE2678" s="2">
        <v>67.606144</v>
      </c>
      <c r="AF2678" s="2">
        <f t="shared" si="209"/>
        <v>0.31097572000000001</v>
      </c>
      <c r="AG2678" s="2">
        <f t="shared" si="209"/>
        <v>6.7606144000000007E-2</v>
      </c>
      <c r="AH2678" s="8">
        <v>855</v>
      </c>
      <c r="AI2678" s="3">
        <f t="shared" si="210"/>
        <v>1.9294110807107383</v>
      </c>
      <c r="AJ2678" s="3">
        <f t="shared" si="211"/>
        <v>0.41945410837130875</v>
      </c>
      <c r="AK2678" s="3">
        <f t="shared" si="214"/>
        <v>3.2156851345178969</v>
      </c>
      <c r="AL2678" s="3">
        <f t="shared" si="213"/>
        <v>0.69909018061884798</v>
      </c>
    </row>
    <row r="2679" spans="1:38" x14ac:dyDescent="0.2">
      <c r="A2679" s="2">
        <v>5</v>
      </c>
      <c r="B2679" s="2" t="s">
        <v>2708</v>
      </c>
      <c r="C2679" s="2" t="s">
        <v>36</v>
      </c>
      <c r="D2679" s="2">
        <v>46.629114999999999</v>
      </c>
      <c r="E2679" s="2">
        <v>7.5657721999999996</v>
      </c>
      <c r="F2679">
        <v>59500</v>
      </c>
      <c r="G2679">
        <v>3600</v>
      </c>
      <c r="H2679">
        <v>5.1659974999999997E-2</v>
      </c>
      <c r="I2679">
        <v>3.1486515999999999E-3</v>
      </c>
      <c r="J2679">
        <v>2.326547E-3</v>
      </c>
      <c r="K2679">
        <v>9.4231086000000006E-3</v>
      </c>
      <c r="L2679">
        <v>1.0204009E-2</v>
      </c>
      <c r="M2679">
        <v>4.3272386000000003</v>
      </c>
      <c r="N2679">
        <v>0.97716692999999999</v>
      </c>
      <c r="O2679">
        <v>1</v>
      </c>
      <c r="P2679">
        <v>1</v>
      </c>
      <c r="Q2679">
        <v>0.97716692999999999</v>
      </c>
      <c r="R2679">
        <v>4.2284344000000003</v>
      </c>
      <c r="S2679">
        <v>4.2223381</v>
      </c>
      <c r="T2679">
        <v>46.624389000000001</v>
      </c>
      <c r="U2679">
        <v>877.14315999999997</v>
      </c>
      <c r="V2679">
        <v>816.65094999999997</v>
      </c>
      <c r="W2679">
        <v>46.614891</v>
      </c>
      <c r="X2679">
        <v>832.05934999999999</v>
      </c>
      <c r="Y2679">
        <v>816.63072999999997</v>
      </c>
      <c r="Z2679">
        <v>5.1662343999999999E-2</v>
      </c>
      <c r="AA2679">
        <v>194.95223999999999</v>
      </c>
      <c r="AB2679">
        <v>5.1733173E-2</v>
      </c>
      <c r="AC2679">
        <v>195.21951999999999</v>
      </c>
      <c r="AD2679" s="2">
        <v>194.94329999999999</v>
      </c>
      <c r="AE2679" s="2">
        <v>38.505695000000003</v>
      </c>
      <c r="AF2679" s="2">
        <f t="shared" si="209"/>
        <v>0.19494329999999999</v>
      </c>
      <c r="AG2679" s="2">
        <f t="shared" si="209"/>
        <v>3.8505695E-2</v>
      </c>
      <c r="AH2679" s="8">
        <v>1069</v>
      </c>
      <c r="AI2679" s="3">
        <f t="shared" si="210"/>
        <v>3.0778180116987865</v>
      </c>
      <c r="AJ2679" s="3">
        <f t="shared" si="211"/>
        <v>0.60793841914023161</v>
      </c>
      <c r="AK2679" s="3">
        <f t="shared" si="214"/>
        <v>5.1296966861646442</v>
      </c>
      <c r="AL2679" s="3">
        <f t="shared" si="213"/>
        <v>1.0132306985670527</v>
      </c>
    </row>
    <row r="2680" spans="1:38" x14ac:dyDescent="0.2">
      <c r="A2680" s="2">
        <v>6</v>
      </c>
      <c r="B2680" s="2" t="s">
        <v>2709</v>
      </c>
      <c r="C2680" s="2" t="s">
        <v>36</v>
      </c>
      <c r="D2680" s="2">
        <v>46.589550000000003</v>
      </c>
      <c r="E2680" s="2">
        <v>7.5538219</v>
      </c>
      <c r="F2680">
        <v>106700</v>
      </c>
      <c r="G2680">
        <v>5200</v>
      </c>
      <c r="H2680">
        <v>3.0099457999999999E-2</v>
      </c>
      <c r="I2680">
        <v>1.4791653000000001E-3</v>
      </c>
      <c r="J2680">
        <v>1.2789343999999999E-3</v>
      </c>
      <c r="K2680">
        <v>5.4929039000000002E-3</v>
      </c>
      <c r="L2680">
        <v>5.8305743000000004E-3</v>
      </c>
      <c r="M2680">
        <v>4.6276421000000001</v>
      </c>
      <c r="N2680">
        <v>0.95615470999999996</v>
      </c>
      <c r="O2680">
        <v>1</v>
      </c>
      <c r="P2680">
        <v>1</v>
      </c>
      <c r="Q2680">
        <v>0.95615470999999996</v>
      </c>
      <c r="R2680">
        <v>4.4247417999999996</v>
      </c>
      <c r="S2680">
        <v>4.4342743000000002</v>
      </c>
      <c r="T2680">
        <v>46.590116000000002</v>
      </c>
      <c r="U2680">
        <v>874.65687000000003</v>
      </c>
      <c r="V2680">
        <v>807.27859000000001</v>
      </c>
      <c r="W2680">
        <v>46.570653999999998</v>
      </c>
      <c r="X2680">
        <v>818.27796999999998</v>
      </c>
      <c r="Y2680">
        <v>807.23627999999997</v>
      </c>
      <c r="Z2680">
        <v>3.0101023000000001E-2</v>
      </c>
      <c r="AA2680">
        <v>113.58875999999999</v>
      </c>
      <c r="AB2680">
        <v>3.0039201000000001E-2</v>
      </c>
      <c r="AC2680">
        <v>113.35547</v>
      </c>
      <c r="AD2680" s="2">
        <v>113.58286</v>
      </c>
      <c r="AE2680" s="2">
        <v>22.002167</v>
      </c>
      <c r="AF2680" s="2">
        <f t="shared" si="209"/>
        <v>0.11358285999999999</v>
      </c>
      <c r="AG2680" s="2">
        <f t="shared" si="209"/>
        <v>2.2002167E-2</v>
      </c>
      <c r="AH2680" s="8">
        <v>1304.9756</v>
      </c>
      <c r="AI2680" s="3">
        <f t="shared" si="210"/>
        <v>5.2824871639963993</v>
      </c>
      <c r="AJ2680" s="3">
        <f t="shared" si="211"/>
        <v>1.0232720390876331</v>
      </c>
      <c r="AK2680" s="3">
        <f t="shared" si="214"/>
        <v>8.8041452733273307</v>
      </c>
      <c r="AL2680" s="3">
        <f t="shared" si="213"/>
        <v>1.7054533984793885</v>
      </c>
    </row>
    <row r="2681" spans="1:38" x14ac:dyDescent="0.2">
      <c r="A2681" s="2">
        <v>0</v>
      </c>
      <c r="B2681" s="2" t="s">
        <v>2710</v>
      </c>
      <c r="C2681" s="2" t="s">
        <v>36</v>
      </c>
      <c r="D2681" s="2">
        <v>-2.9399728999999999</v>
      </c>
      <c r="E2681" s="2">
        <v>-78.934214999999995</v>
      </c>
      <c r="F2681">
        <v>298000</v>
      </c>
      <c r="G2681">
        <v>21000</v>
      </c>
      <c r="H2681">
        <v>9.9310773000000005E-3</v>
      </c>
      <c r="I2681">
        <v>7.1503908999999996E-4</v>
      </c>
      <c r="J2681">
        <v>4.1569916000000002E-4</v>
      </c>
      <c r="K2681">
        <v>1.8351559000000001E-3</v>
      </c>
      <c r="L2681">
        <v>2.0129292000000002E-3</v>
      </c>
      <c r="M2681">
        <v>4.1425413000000004</v>
      </c>
      <c r="N2681">
        <v>0.99410831</v>
      </c>
      <c r="O2681">
        <v>1</v>
      </c>
      <c r="P2681">
        <v>1</v>
      </c>
      <c r="Q2681">
        <v>0.99410831</v>
      </c>
      <c r="R2681">
        <v>4.1181346999999997</v>
      </c>
      <c r="S2681">
        <v>4.1181479000000003</v>
      </c>
      <c r="T2681">
        <v>-2.9404556999999998</v>
      </c>
      <c r="U2681">
        <v>746.58105</v>
      </c>
      <c r="V2681">
        <v>714.85923000000003</v>
      </c>
      <c r="W2681">
        <v>-3.0397368</v>
      </c>
      <c r="X2681">
        <v>726.16020000000003</v>
      </c>
      <c r="Y2681">
        <v>714.92858000000001</v>
      </c>
      <c r="Z2681">
        <v>9.9311408999999996E-3</v>
      </c>
      <c r="AA2681">
        <v>37.476002999999999</v>
      </c>
      <c r="AB2681">
        <v>9.9311100999999995E-3</v>
      </c>
      <c r="AC2681">
        <v>37.475887</v>
      </c>
      <c r="AD2681" s="2">
        <v>37.475763000000001</v>
      </c>
      <c r="AE2681" s="2">
        <v>7.5959592000000002</v>
      </c>
      <c r="AF2681" s="2">
        <f t="shared" si="209"/>
        <v>3.7475763000000002E-2</v>
      </c>
      <c r="AG2681" s="2">
        <f t="shared" si="209"/>
        <v>7.5959592000000003E-3</v>
      </c>
      <c r="AH2681" s="8">
        <v>714.91112999999996</v>
      </c>
      <c r="AI2681" s="3">
        <f t="shared" si="210"/>
        <v>16.010347807995263</v>
      </c>
      <c r="AJ2681" s="3">
        <f t="shared" si="211"/>
        <v>3.2451360290473992</v>
      </c>
      <c r="AK2681" s="3">
        <f t="shared" si="214"/>
        <v>26.683913013325437</v>
      </c>
      <c r="AL2681" s="3">
        <f t="shared" si="213"/>
        <v>5.4085600484123315</v>
      </c>
    </row>
    <row r="2682" spans="1:38" x14ac:dyDescent="0.2">
      <c r="A2682" s="2">
        <v>1</v>
      </c>
      <c r="B2682" s="2" t="s">
        <v>2711</v>
      </c>
      <c r="C2682" s="2" t="s">
        <v>36</v>
      </c>
      <c r="D2682" s="2">
        <v>-3.2231839999999998</v>
      </c>
      <c r="E2682" s="2">
        <v>-78.733654000000001</v>
      </c>
      <c r="F2682">
        <v>152000</v>
      </c>
      <c r="G2682">
        <v>9000</v>
      </c>
      <c r="H2682">
        <v>1.6433261000000001E-2</v>
      </c>
      <c r="I2682">
        <v>9.8802549999999997E-4</v>
      </c>
      <c r="J2682">
        <v>8.3443025999999998E-4</v>
      </c>
      <c r="K2682">
        <v>3.0455759999999999E-3</v>
      </c>
      <c r="L2682">
        <v>3.3087764E-3</v>
      </c>
      <c r="M2682">
        <v>3.5299871</v>
      </c>
      <c r="N2682">
        <v>0.96767449999999999</v>
      </c>
      <c r="O2682">
        <v>1</v>
      </c>
      <c r="P2682">
        <v>1</v>
      </c>
      <c r="Q2682">
        <v>0.96767449999999999</v>
      </c>
      <c r="R2682">
        <v>3.4158784999999998</v>
      </c>
      <c r="S2682">
        <v>3.4170801000000002</v>
      </c>
      <c r="T2682">
        <v>-3.2223828000000001</v>
      </c>
      <c r="U2682">
        <v>837.40490999999997</v>
      </c>
      <c r="V2682">
        <v>740.5607</v>
      </c>
      <c r="W2682">
        <v>-3.1939801000000001</v>
      </c>
      <c r="X2682">
        <v>735.93931999999995</v>
      </c>
      <c r="Y2682">
        <v>740.54204000000004</v>
      </c>
      <c r="Z2682">
        <v>1.6434911E-2</v>
      </c>
      <c r="AA2682">
        <v>62.018532999999998</v>
      </c>
      <c r="AB2682">
        <v>1.6429418000000001E-2</v>
      </c>
      <c r="AC2682">
        <v>61.997805</v>
      </c>
      <c r="AD2682" s="2">
        <v>62.012304999999998</v>
      </c>
      <c r="AE2682" s="2">
        <v>12.485949</v>
      </c>
      <c r="AF2682" s="2">
        <f t="shared" si="209"/>
        <v>6.2012304999999997E-2</v>
      </c>
      <c r="AG2682" s="2">
        <f t="shared" si="209"/>
        <v>1.2485949E-2</v>
      </c>
      <c r="AH2682" s="8">
        <v>2216.9810000000002</v>
      </c>
      <c r="AI2682" s="3">
        <f t="shared" si="210"/>
        <v>9.6754990803841281</v>
      </c>
      <c r="AJ2682" s="3">
        <f t="shared" si="211"/>
        <v>1.9481260705794297</v>
      </c>
      <c r="AK2682" s="3">
        <f t="shared" si="214"/>
        <v>16.125831800640213</v>
      </c>
      <c r="AL2682" s="3">
        <f t="shared" si="213"/>
        <v>3.2468767842990496</v>
      </c>
    </row>
    <row r="2683" spans="1:38" x14ac:dyDescent="0.2">
      <c r="A2683" s="2">
        <v>2</v>
      </c>
      <c r="B2683" s="2" t="s">
        <v>2712</v>
      </c>
      <c r="C2683" s="2" t="s">
        <v>36</v>
      </c>
      <c r="D2683" s="2">
        <v>-2.9225013</v>
      </c>
      <c r="E2683" s="2">
        <v>-78.876643000000001</v>
      </c>
      <c r="F2683">
        <v>173000</v>
      </c>
      <c r="G2683">
        <v>16000</v>
      </c>
      <c r="H2683">
        <v>1.7764043E-2</v>
      </c>
      <c r="I2683">
        <v>1.6734918000000001E-3</v>
      </c>
      <c r="J2683">
        <v>7.6140772999999998E-4</v>
      </c>
      <c r="K2683">
        <v>3.2589276999999998E-3</v>
      </c>
      <c r="L2683">
        <v>3.7417811E-3</v>
      </c>
      <c r="M2683">
        <v>4.2581021000000003</v>
      </c>
      <c r="N2683">
        <v>0.99834897</v>
      </c>
      <c r="O2683">
        <v>1</v>
      </c>
      <c r="P2683">
        <v>1</v>
      </c>
      <c r="Q2683">
        <v>0.99834897</v>
      </c>
      <c r="R2683">
        <v>4.2510719000000003</v>
      </c>
      <c r="S2683">
        <v>4.2512230000000004</v>
      </c>
      <c r="T2683">
        <v>-2.9224464999999999</v>
      </c>
      <c r="U2683">
        <v>736.97653000000003</v>
      </c>
      <c r="V2683">
        <v>710.42397000000005</v>
      </c>
      <c r="W2683">
        <v>-2.9330056999999998</v>
      </c>
      <c r="X2683">
        <v>721.25567000000001</v>
      </c>
      <c r="Y2683">
        <v>710.43142</v>
      </c>
      <c r="Z2683">
        <v>1.7764121000000001E-2</v>
      </c>
      <c r="AA2683">
        <v>67.034419999999997</v>
      </c>
      <c r="AB2683">
        <v>1.7763516E-2</v>
      </c>
      <c r="AC2683">
        <v>67.032134999999997</v>
      </c>
      <c r="AD2683" s="2">
        <v>67.034124000000006</v>
      </c>
      <c r="AE2683" s="2">
        <v>14.119929000000001</v>
      </c>
      <c r="AF2683" s="2">
        <f t="shared" si="209"/>
        <v>6.7034124E-2</v>
      </c>
      <c r="AG2683" s="2">
        <f t="shared" si="209"/>
        <v>1.4119929000000002E-2</v>
      </c>
      <c r="AH2683" s="8">
        <v>531</v>
      </c>
      <c r="AI2683" s="3">
        <f t="shared" si="210"/>
        <v>8.9506651865846703</v>
      </c>
      <c r="AJ2683" s="3">
        <f t="shared" si="211"/>
        <v>1.8853495711728447</v>
      </c>
      <c r="AK2683" s="3">
        <f t="shared" si="214"/>
        <v>14.91777531097445</v>
      </c>
      <c r="AL2683" s="3">
        <f t="shared" si="213"/>
        <v>3.1422492852880746</v>
      </c>
    </row>
    <row r="2684" spans="1:38" x14ac:dyDescent="0.2">
      <c r="A2684" s="2">
        <v>3</v>
      </c>
      <c r="B2684" s="2" t="s">
        <v>2713</v>
      </c>
      <c r="C2684" s="2" t="s">
        <v>36</v>
      </c>
      <c r="D2684" s="2">
        <v>-2.7683825</v>
      </c>
      <c r="E2684" s="2">
        <v>-78.927519000000004</v>
      </c>
      <c r="F2684">
        <v>175000</v>
      </c>
      <c r="G2684">
        <v>10000</v>
      </c>
      <c r="H2684">
        <v>1.9270176999999999E-2</v>
      </c>
      <c r="I2684">
        <v>1.1144457E-3</v>
      </c>
      <c r="J2684">
        <v>7.6620720000000005E-4</v>
      </c>
      <c r="K2684">
        <v>3.5195674000000001E-3</v>
      </c>
      <c r="L2684">
        <v>3.7704664999999998E-3</v>
      </c>
      <c r="M2684">
        <v>4.7018392000000002</v>
      </c>
      <c r="N2684">
        <v>0.99620527000000003</v>
      </c>
      <c r="O2684">
        <v>1</v>
      </c>
      <c r="P2684">
        <v>1</v>
      </c>
      <c r="Q2684">
        <v>0.99620527000000003</v>
      </c>
      <c r="R2684">
        <v>4.6839969999999997</v>
      </c>
      <c r="S2684">
        <v>4.6833657000000004</v>
      </c>
      <c r="T2684">
        <v>-2.7679388</v>
      </c>
      <c r="U2684">
        <v>740.10456999999997</v>
      </c>
      <c r="V2684">
        <v>694.29098999999997</v>
      </c>
      <c r="W2684">
        <v>-2.7354422999999999</v>
      </c>
      <c r="X2684">
        <v>710.02385000000004</v>
      </c>
      <c r="Y2684">
        <v>694.26730999999995</v>
      </c>
      <c r="Z2684">
        <v>1.9270558E-2</v>
      </c>
      <c r="AA2684">
        <v>72.719087000000002</v>
      </c>
      <c r="AB2684">
        <v>1.9273057E-2</v>
      </c>
      <c r="AC2684">
        <v>72.728516999999997</v>
      </c>
      <c r="AD2684" s="2">
        <v>72.717648999999994</v>
      </c>
      <c r="AE2684" s="2">
        <v>14.228175</v>
      </c>
      <c r="AF2684" s="2">
        <f t="shared" si="209"/>
        <v>7.2717648999999995E-2</v>
      </c>
      <c r="AG2684" s="2">
        <f t="shared" si="209"/>
        <v>1.4228175000000001E-2</v>
      </c>
      <c r="AH2684" s="8">
        <v>1107</v>
      </c>
      <c r="AI2684" s="3">
        <f t="shared" si="210"/>
        <v>8.2510918360410699</v>
      </c>
      <c r="AJ2684" s="3">
        <f t="shared" si="211"/>
        <v>1.6144358377739036</v>
      </c>
      <c r="AK2684" s="3">
        <f t="shared" si="214"/>
        <v>13.751819726735116</v>
      </c>
      <c r="AL2684" s="3">
        <f t="shared" si="213"/>
        <v>2.6907263962898393</v>
      </c>
    </row>
    <row r="2685" spans="1:38" x14ac:dyDescent="0.2">
      <c r="A2685" s="2">
        <v>4</v>
      </c>
      <c r="B2685" s="2" t="s">
        <v>2714</v>
      </c>
      <c r="C2685" s="2" t="s">
        <v>36</v>
      </c>
      <c r="D2685" s="2">
        <v>-2.8869669999999998</v>
      </c>
      <c r="E2685" s="2">
        <v>-78.889426</v>
      </c>
      <c r="F2685">
        <v>303000</v>
      </c>
      <c r="G2685">
        <v>20000</v>
      </c>
      <c r="H2685">
        <v>9.6144388999999993E-3</v>
      </c>
      <c r="I2685">
        <v>6.4837441000000005E-4</v>
      </c>
      <c r="J2685">
        <v>4.0630860000000001E-4</v>
      </c>
      <c r="K2685">
        <v>1.7786103E-3</v>
      </c>
      <c r="L2685">
        <v>1.9362156E-3</v>
      </c>
      <c r="M2685">
        <v>4.0747505999999998</v>
      </c>
      <c r="N2685">
        <v>0.99452434000000001</v>
      </c>
      <c r="O2685">
        <v>1</v>
      </c>
      <c r="P2685">
        <v>1</v>
      </c>
      <c r="Q2685">
        <v>0.99452434000000001</v>
      </c>
      <c r="R2685">
        <v>4.0524386999999997</v>
      </c>
      <c r="S2685">
        <v>4.0528046</v>
      </c>
      <c r="T2685">
        <v>-2.8866689999999999</v>
      </c>
      <c r="U2685">
        <v>755.80246</v>
      </c>
      <c r="V2685">
        <v>717.46902999999998</v>
      </c>
      <c r="W2685">
        <v>-3.0104186999999998</v>
      </c>
      <c r="X2685">
        <v>735.69439999999997</v>
      </c>
      <c r="Y2685">
        <v>717.55499999999995</v>
      </c>
      <c r="Z2685">
        <v>9.6145168000000003E-3</v>
      </c>
      <c r="AA2685">
        <v>36.281196000000001</v>
      </c>
      <c r="AB2685">
        <v>9.6136764999999996E-3</v>
      </c>
      <c r="AC2685">
        <v>36.278025</v>
      </c>
      <c r="AD2685" s="2">
        <v>36.280901</v>
      </c>
      <c r="AE2685" s="2">
        <v>7.3064739000000003</v>
      </c>
      <c r="AF2685" s="2">
        <f t="shared" si="209"/>
        <v>3.6280900999999997E-2</v>
      </c>
      <c r="AG2685" s="2">
        <f t="shared" si="209"/>
        <v>7.3064739000000007E-3</v>
      </c>
      <c r="AH2685" s="8">
        <v>835.96924000000001</v>
      </c>
      <c r="AI2685" s="3">
        <f t="shared" si="210"/>
        <v>16.537626780547704</v>
      </c>
      <c r="AJ2685" s="3">
        <f t="shared" si="211"/>
        <v>3.3304503226094861</v>
      </c>
      <c r="AK2685" s="3">
        <f t="shared" si="214"/>
        <v>27.562711300912841</v>
      </c>
      <c r="AL2685" s="3">
        <f t="shared" si="213"/>
        <v>5.5507505376824771</v>
      </c>
    </row>
    <row r="2686" spans="1:38" x14ac:dyDescent="0.2">
      <c r="A2686" s="2">
        <v>5</v>
      </c>
      <c r="B2686" s="2" t="s">
        <v>2715</v>
      </c>
      <c r="C2686" s="2" t="s">
        <v>36</v>
      </c>
      <c r="D2686" s="2">
        <v>-2.8869669999999998</v>
      </c>
      <c r="E2686" s="2">
        <v>-78.889426</v>
      </c>
      <c r="F2686">
        <v>323000</v>
      </c>
      <c r="G2686">
        <v>13000</v>
      </c>
      <c r="H2686">
        <v>9.0089230999999999E-3</v>
      </c>
      <c r="I2686">
        <v>3.6977791E-4</v>
      </c>
      <c r="J2686">
        <v>3.7795039000000001E-4</v>
      </c>
      <c r="K2686">
        <v>1.6679778E-3</v>
      </c>
      <c r="L2686">
        <v>1.7497806E-3</v>
      </c>
      <c r="M2686">
        <v>4.0747505999999998</v>
      </c>
      <c r="N2686">
        <v>0.99452434000000001</v>
      </c>
      <c r="O2686">
        <v>1</v>
      </c>
      <c r="P2686">
        <v>1</v>
      </c>
      <c r="Q2686">
        <v>0.99452434000000001</v>
      </c>
      <c r="R2686">
        <v>4.0524386999999997</v>
      </c>
      <c r="S2686">
        <v>4.0528046</v>
      </c>
      <c r="T2686">
        <v>-2.8866689999999999</v>
      </c>
      <c r="U2686">
        <v>755.80246</v>
      </c>
      <c r="V2686">
        <v>717.46902999999998</v>
      </c>
      <c r="W2686">
        <v>-3.0104186999999998</v>
      </c>
      <c r="X2686">
        <v>735.69439999999997</v>
      </c>
      <c r="Y2686">
        <v>717.55499999999995</v>
      </c>
      <c r="Z2686">
        <v>9.0089955999999999E-3</v>
      </c>
      <c r="AA2686">
        <v>33.996209999999998</v>
      </c>
      <c r="AB2686">
        <v>9.0082070000000007E-3</v>
      </c>
      <c r="AC2686">
        <v>33.993234000000001</v>
      </c>
      <c r="AD2686" s="2">
        <v>33.995936</v>
      </c>
      <c r="AE2686" s="2">
        <v>6.6029454999999997</v>
      </c>
      <c r="AF2686" s="2">
        <f t="shared" si="209"/>
        <v>3.3995935999999997E-2</v>
      </c>
      <c r="AG2686" s="2">
        <f t="shared" si="209"/>
        <v>6.6029454999999996E-3</v>
      </c>
      <c r="AH2686" s="8">
        <v>835.96924000000001</v>
      </c>
      <c r="AI2686" s="3">
        <f t="shared" si="210"/>
        <v>17.649168418248582</v>
      </c>
      <c r="AJ2686" s="3">
        <f t="shared" si="211"/>
        <v>3.4279537761812642</v>
      </c>
      <c r="AK2686" s="3">
        <f t="shared" si="214"/>
        <v>29.41528069708097</v>
      </c>
      <c r="AL2686" s="3">
        <f t="shared" si="213"/>
        <v>5.7132562936354407</v>
      </c>
    </row>
    <row r="2687" spans="1:38" x14ac:dyDescent="0.2">
      <c r="A2687" s="2">
        <v>6</v>
      </c>
      <c r="B2687" s="2" t="s">
        <v>2716</v>
      </c>
      <c r="C2687" s="2" t="s">
        <v>36</v>
      </c>
      <c r="D2687" s="2">
        <v>-3.0392195000000002</v>
      </c>
      <c r="E2687" s="2">
        <v>-78.950798000000006</v>
      </c>
      <c r="F2687">
        <v>512000</v>
      </c>
      <c r="G2687">
        <v>32000</v>
      </c>
      <c r="H2687">
        <v>5.5716918000000004E-3</v>
      </c>
      <c r="I2687">
        <v>3.5896307E-4</v>
      </c>
      <c r="J2687">
        <v>2.2073896000000001E-4</v>
      </c>
      <c r="K2687">
        <v>1.0394676000000001E-3</v>
      </c>
      <c r="L2687">
        <v>1.1216386000000001E-3</v>
      </c>
      <c r="M2687">
        <v>4.0289517999999997</v>
      </c>
      <c r="N2687">
        <v>0.99602754999999998</v>
      </c>
      <c r="O2687">
        <v>1</v>
      </c>
      <c r="P2687">
        <v>1</v>
      </c>
      <c r="Q2687">
        <v>0.99602754999999998</v>
      </c>
      <c r="R2687">
        <v>4.0129469999999996</v>
      </c>
      <c r="S2687">
        <v>4.0130822999999998</v>
      </c>
      <c r="T2687">
        <v>-3.0381341000000002</v>
      </c>
      <c r="U2687">
        <v>725.62285999999995</v>
      </c>
      <c r="V2687">
        <v>719.38529000000005</v>
      </c>
      <c r="W2687">
        <v>-3.0365082999999999</v>
      </c>
      <c r="X2687">
        <v>720.23972000000003</v>
      </c>
      <c r="Y2687">
        <v>719.38415999999995</v>
      </c>
      <c r="Z2687">
        <v>5.5716940000000003E-3</v>
      </c>
      <c r="AA2687">
        <v>21.025259999999999</v>
      </c>
      <c r="AB2687">
        <v>5.5715095999999999E-3</v>
      </c>
      <c r="AC2687">
        <v>21.024564999999999</v>
      </c>
      <c r="AD2687" s="2">
        <v>21.025251999999998</v>
      </c>
      <c r="AE2687" s="2">
        <v>4.2325983999999996</v>
      </c>
      <c r="AF2687" s="2">
        <f t="shared" si="209"/>
        <v>2.1025251999999998E-2</v>
      </c>
      <c r="AG2687" s="2">
        <f t="shared" si="209"/>
        <v>4.2325983999999999E-3</v>
      </c>
      <c r="AH2687" s="8">
        <v>101</v>
      </c>
      <c r="AI2687" s="3">
        <f t="shared" si="210"/>
        <v>28.53711337205376</v>
      </c>
      <c r="AJ2687" s="3">
        <f t="shared" si="211"/>
        <v>5.7448129705733537</v>
      </c>
      <c r="AK2687" s="3">
        <f t="shared" si="214"/>
        <v>47.561855620089602</v>
      </c>
      <c r="AL2687" s="3">
        <f t="shared" si="213"/>
        <v>9.5746882842889232</v>
      </c>
    </row>
    <row r="2688" spans="1:38" x14ac:dyDescent="0.2">
      <c r="A2688" s="2">
        <v>7</v>
      </c>
      <c r="B2688" s="2" t="s">
        <v>2717</v>
      </c>
      <c r="C2688" s="2" t="s">
        <v>36</v>
      </c>
      <c r="D2688" s="2">
        <v>-3.0412493999999999</v>
      </c>
      <c r="E2688" s="2">
        <v>-78.946748999999997</v>
      </c>
      <c r="F2688">
        <v>533000</v>
      </c>
      <c r="G2688">
        <v>18000</v>
      </c>
      <c r="H2688">
        <v>5.6271102000000003E-3</v>
      </c>
      <c r="I2688">
        <v>1.9519633E-4</v>
      </c>
      <c r="J2688">
        <v>2.1387717000000001E-4</v>
      </c>
      <c r="K2688">
        <v>1.0470981E-3</v>
      </c>
      <c r="L2688">
        <v>1.0863975E-3</v>
      </c>
      <c r="M2688">
        <v>4.2556120000000002</v>
      </c>
      <c r="N2688">
        <v>0.99341274999999996</v>
      </c>
      <c r="O2688">
        <v>1</v>
      </c>
      <c r="P2688">
        <v>1</v>
      </c>
      <c r="Q2688">
        <v>0.99341274999999996</v>
      </c>
      <c r="R2688">
        <v>4.2275792000000001</v>
      </c>
      <c r="S2688">
        <v>4.2275818000000003</v>
      </c>
      <c r="T2688">
        <v>-3.0438255000000001</v>
      </c>
      <c r="U2688">
        <v>731.21577000000002</v>
      </c>
      <c r="V2688">
        <v>710.60366999999997</v>
      </c>
      <c r="W2688">
        <v>-3.090246</v>
      </c>
      <c r="X2688">
        <v>715.48961999999995</v>
      </c>
      <c r="Y2688">
        <v>710.63638000000003</v>
      </c>
      <c r="Z2688">
        <v>5.6271285000000001E-3</v>
      </c>
      <c r="AA2688">
        <v>21.234446999999999</v>
      </c>
      <c r="AB2688">
        <v>5.6271250000000002E-3</v>
      </c>
      <c r="AC2688">
        <v>21.234434</v>
      </c>
      <c r="AD2688" s="2">
        <v>21.234378</v>
      </c>
      <c r="AE2688" s="2">
        <v>4.0996131</v>
      </c>
      <c r="AF2688" s="2">
        <f t="shared" si="209"/>
        <v>2.1234377999999998E-2</v>
      </c>
      <c r="AG2688" s="2">
        <f t="shared" si="209"/>
        <v>4.0996130999999998E-3</v>
      </c>
      <c r="AH2688" s="8">
        <v>543.98461999999995</v>
      </c>
      <c r="AI2688" s="3">
        <f t="shared" si="210"/>
        <v>28.256066648149524</v>
      </c>
      <c r="AJ2688" s="3">
        <f t="shared" si="211"/>
        <v>5.4552547282160511</v>
      </c>
      <c r="AK2688" s="3">
        <f t="shared" si="214"/>
        <v>47.093444413582539</v>
      </c>
      <c r="AL2688" s="3">
        <f t="shared" si="213"/>
        <v>9.0920912136934167</v>
      </c>
    </row>
    <row r="2689" spans="1:38" x14ac:dyDescent="0.2">
      <c r="A2689" s="2">
        <v>8</v>
      </c>
      <c r="B2689" s="2" t="s">
        <v>2718</v>
      </c>
      <c r="C2689" s="2" t="s">
        <v>36</v>
      </c>
      <c r="D2689" s="2">
        <v>-2.7031196999999998</v>
      </c>
      <c r="E2689" s="2">
        <v>-78.923440999999997</v>
      </c>
      <c r="F2689">
        <v>154000</v>
      </c>
      <c r="G2689">
        <v>15000</v>
      </c>
      <c r="H2689">
        <v>2.5541337000000001E-2</v>
      </c>
      <c r="I2689">
        <v>2.5273938E-3</v>
      </c>
      <c r="J2689">
        <v>9.0464237000000003E-4</v>
      </c>
      <c r="K2689">
        <v>4.6307364999999996E-3</v>
      </c>
      <c r="L2689">
        <v>5.3525524999999997E-3</v>
      </c>
      <c r="M2689">
        <v>5.5332809999999997</v>
      </c>
      <c r="N2689">
        <v>0.99214426</v>
      </c>
      <c r="O2689">
        <v>1</v>
      </c>
      <c r="P2689">
        <v>1</v>
      </c>
      <c r="Q2689">
        <v>0.99214426</v>
      </c>
      <c r="R2689">
        <v>5.4898129999999998</v>
      </c>
      <c r="S2689">
        <v>5.4891170999999996</v>
      </c>
      <c r="T2689">
        <v>-2.7028341999999999</v>
      </c>
      <c r="U2689">
        <v>733.21241999999995</v>
      </c>
      <c r="V2689">
        <v>667.63075000000003</v>
      </c>
      <c r="W2689">
        <v>-2.6720003999999999</v>
      </c>
      <c r="X2689">
        <v>663.14913000000001</v>
      </c>
      <c r="Y2689">
        <v>667.60726999999997</v>
      </c>
      <c r="Z2689">
        <v>2.5541947999999998E-2</v>
      </c>
      <c r="AA2689">
        <v>96.384709999999998</v>
      </c>
      <c r="AB2689">
        <v>2.5545073000000001E-2</v>
      </c>
      <c r="AC2689">
        <v>96.396501000000001</v>
      </c>
      <c r="AD2689" s="2">
        <v>96.382402999999996</v>
      </c>
      <c r="AE2689" s="2">
        <v>20.198311</v>
      </c>
      <c r="AF2689" s="2">
        <f t="shared" si="209"/>
        <v>9.6382402999999991E-2</v>
      </c>
      <c r="AG2689" s="2">
        <f t="shared" si="209"/>
        <v>2.0198311E-2</v>
      </c>
      <c r="AH2689" s="8">
        <v>1421</v>
      </c>
      <c r="AI2689" s="3">
        <f t="shared" si="210"/>
        <v>6.2252027478501448</v>
      </c>
      <c r="AJ2689" s="3">
        <f t="shared" si="211"/>
        <v>1.3045802680301695</v>
      </c>
      <c r="AK2689" s="3">
        <f t="shared" si="214"/>
        <v>10.375337913083575</v>
      </c>
      <c r="AL2689" s="3">
        <f t="shared" si="213"/>
        <v>2.1743004467169493</v>
      </c>
    </row>
    <row r="2690" spans="1:38" x14ac:dyDescent="0.2">
      <c r="A2690" s="2">
        <v>9</v>
      </c>
      <c r="B2690" s="2" t="s">
        <v>2719</v>
      </c>
      <c r="C2690" s="2" t="s">
        <v>36</v>
      </c>
      <c r="D2690" s="2">
        <v>-2.6663339000000001</v>
      </c>
      <c r="E2690" s="2">
        <v>-78.902916000000005</v>
      </c>
      <c r="F2690">
        <v>89000</v>
      </c>
      <c r="G2690">
        <v>11000</v>
      </c>
      <c r="H2690">
        <v>4.0092450000000002E-2</v>
      </c>
      <c r="I2690">
        <v>5.0538539000000004E-3</v>
      </c>
      <c r="J2690">
        <v>1.5774913E-3</v>
      </c>
      <c r="K2690">
        <v>7.2789691999999998E-3</v>
      </c>
      <c r="L2690">
        <v>9.0007394000000008E-3</v>
      </c>
      <c r="M2690">
        <v>4.9623112000000003</v>
      </c>
      <c r="N2690">
        <v>0.99651690999999998</v>
      </c>
      <c r="O2690">
        <v>1</v>
      </c>
      <c r="P2690">
        <v>1</v>
      </c>
      <c r="Q2690">
        <v>0.99651690999999998</v>
      </c>
      <c r="R2690">
        <v>4.9450269999999996</v>
      </c>
      <c r="S2690">
        <v>4.9452217000000003</v>
      </c>
      <c r="T2690">
        <v>-2.6653693999999999</v>
      </c>
      <c r="U2690">
        <v>711.44644000000005</v>
      </c>
      <c r="V2690">
        <v>685.44308999999998</v>
      </c>
      <c r="W2690">
        <v>-2.6474791999999998</v>
      </c>
      <c r="X2690">
        <v>680.98118999999997</v>
      </c>
      <c r="Y2690">
        <v>685.42984999999999</v>
      </c>
      <c r="Z2690">
        <v>4.0092654999999998E-2</v>
      </c>
      <c r="AA2690">
        <v>151.29303999999999</v>
      </c>
      <c r="AB2690">
        <v>4.0091143000000003E-2</v>
      </c>
      <c r="AC2690">
        <v>151.28733</v>
      </c>
      <c r="AD2690" s="2">
        <v>151.29226</v>
      </c>
      <c r="AE2690" s="2">
        <v>33.965055</v>
      </c>
      <c r="AF2690" s="2">
        <f t="shared" si="209"/>
        <v>0.15129226000000001</v>
      </c>
      <c r="AG2690" s="2">
        <f t="shared" si="209"/>
        <v>3.3965055000000001E-2</v>
      </c>
      <c r="AH2690" s="8">
        <v>504</v>
      </c>
      <c r="AI2690" s="3">
        <f t="shared" si="210"/>
        <v>3.9658340750544676</v>
      </c>
      <c r="AJ2690" s="3">
        <f t="shared" si="211"/>
        <v>0.89032824600610183</v>
      </c>
      <c r="AK2690" s="3">
        <f t="shared" si="214"/>
        <v>6.6097234584241127</v>
      </c>
      <c r="AL2690" s="3">
        <f t="shared" si="213"/>
        <v>1.4838804100101697</v>
      </c>
    </row>
    <row r="2691" spans="1:38" x14ac:dyDescent="0.2">
      <c r="A2691" s="2">
        <v>10</v>
      </c>
      <c r="B2691" s="2" t="s">
        <v>2720</v>
      </c>
      <c r="C2691" s="2" t="s">
        <v>36</v>
      </c>
      <c r="D2691" s="2">
        <v>-2.7349559000000001</v>
      </c>
      <c r="E2691" s="2">
        <v>-78.402501000000001</v>
      </c>
      <c r="F2691">
        <v>88000</v>
      </c>
      <c r="G2691">
        <v>7000</v>
      </c>
      <c r="H2691">
        <v>3.0113820999999999E-2</v>
      </c>
      <c r="I2691">
        <v>2.4266757999999999E-3</v>
      </c>
      <c r="J2691">
        <v>1.5060337E-3</v>
      </c>
      <c r="K2691">
        <v>5.5402636000000003E-3</v>
      </c>
      <c r="L2691">
        <v>6.2330902999999998E-3</v>
      </c>
      <c r="M2691">
        <v>3.7245805999999999</v>
      </c>
      <c r="N2691">
        <v>0.96983934999999999</v>
      </c>
      <c r="O2691">
        <v>1</v>
      </c>
      <c r="P2691">
        <v>1</v>
      </c>
      <c r="Q2691">
        <v>0.96983934999999999</v>
      </c>
      <c r="R2691">
        <v>3.6122448</v>
      </c>
      <c r="S2691">
        <v>3.61835</v>
      </c>
      <c r="T2691">
        <v>-2.7351752</v>
      </c>
      <c r="U2691">
        <v>938.71169999999995</v>
      </c>
      <c r="V2691">
        <v>731.71916999999996</v>
      </c>
      <c r="W2691">
        <v>-2.8737412999999998</v>
      </c>
      <c r="X2691">
        <v>761.46786999999995</v>
      </c>
      <c r="Y2691">
        <v>731.81241999999997</v>
      </c>
      <c r="Z2691">
        <v>3.0118184999999999E-2</v>
      </c>
      <c r="AA2691">
        <v>113.65353</v>
      </c>
      <c r="AB2691">
        <v>3.0070119999999999E-2</v>
      </c>
      <c r="AC2691">
        <v>113.47215</v>
      </c>
      <c r="AD2691" s="2">
        <v>113.63706000000001</v>
      </c>
      <c r="AE2691" s="2">
        <v>23.521094999999999</v>
      </c>
      <c r="AF2691" s="2">
        <f t="shared" si="209"/>
        <v>0.11363706000000001</v>
      </c>
      <c r="AG2691" s="2">
        <f t="shared" si="209"/>
        <v>2.3521094999999999E-2</v>
      </c>
      <c r="AH2691" s="8">
        <v>3184</v>
      </c>
      <c r="AI2691" s="3">
        <f t="shared" si="210"/>
        <v>5.2799676443582753</v>
      </c>
      <c r="AJ2691" s="3">
        <f t="shared" si="211"/>
        <v>1.0928707638148787</v>
      </c>
      <c r="AK2691" s="3">
        <f t="shared" si="214"/>
        <v>8.7999460739304585</v>
      </c>
      <c r="AL2691" s="3">
        <f t="shared" si="213"/>
        <v>1.8214512730247976</v>
      </c>
    </row>
    <row r="2692" spans="1:38" x14ac:dyDescent="0.2">
      <c r="A2692" s="2">
        <v>11</v>
      </c>
      <c r="B2692" s="2" t="s">
        <v>2721</v>
      </c>
      <c r="C2692" s="2" t="s">
        <v>36</v>
      </c>
      <c r="D2692" s="2">
        <v>-2.7258583000000001</v>
      </c>
      <c r="E2692" s="2">
        <v>-78.393326999999999</v>
      </c>
      <c r="F2692">
        <v>37000</v>
      </c>
      <c r="G2692">
        <v>2000</v>
      </c>
      <c r="H2692">
        <v>4.0491583999999997E-2</v>
      </c>
      <c r="I2692">
        <v>2.2110888000000002E-3</v>
      </c>
      <c r="J2692">
        <v>3.3571367E-3</v>
      </c>
      <c r="K2692">
        <v>7.6891829E-3</v>
      </c>
      <c r="L2692">
        <v>8.6765669E-3</v>
      </c>
      <c r="M2692">
        <v>2.0271602</v>
      </c>
      <c r="N2692">
        <v>0.95666965999999998</v>
      </c>
      <c r="O2692">
        <v>1</v>
      </c>
      <c r="P2692">
        <v>1</v>
      </c>
      <c r="Q2692">
        <v>0.95666965999999998</v>
      </c>
      <c r="R2692">
        <v>1.9393225999999999</v>
      </c>
      <c r="S2692">
        <v>1.9410847</v>
      </c>
      <c r="T2692">
        <v>-2.7245870000000001</v>
      </c>
      <c r="U2692">
        <v>935.01504</v>
      </c>
      <c r="V2692">
        <v>826.24033999999995</v>
      </c>
      <c r="W2692">
        <v>-2.7140564999999999</v>
      </c>
      <c r="X2692">
        <v>853.45255999999995</v>
      </c>
      <c r="Y2692">
        <v>826.23517000000004</v>
      </c>
      <c r="Z2692">
        <v>4.0503232E-2</v>
      </c>
      <c r="AA2692">
        <v>152.84238999999999</v>
      </c>
      <c r="AB2692">
        <v>4.0470113000000002E-2</v>
      </c>
      <c r="AC2692">
        <v>152.71741</v>
      </c>
      <c r="AD2692" s="2">
        <v>152.79843</v>
      </c>
      <c r="AE2692" s="2">
        <v>32.741762000000001</v>
      </c>
      <c r="AF2692" s="2">
        <f t="shared" si="209"/>
        <v>0.15279842999999999</v>
      </c>
      <c r="AG2692" s="2">
        <f t="shared" si="209"/>
        <v>3.2741762000000001E-2</v>
      </c>
      <c r="AH2692" s="8">
        <v>2067</v>
      </c>
      <c r="AI2692" s="3">
        <f t="shared" si="210"/>
        <v>3.9267419174398586</v>
      </c>
      <c r="AJ2692" s="3">
        <f t="shared" si="211"/>
        <v>0.84142519851964115</v>
      </c>
      <c r="AK2692" s="3">
        <f t="shared" si="214"/>
        <v>6.5445698623997641</v>
      </c>
      <c r="AL2692" s="3">
        <f t="shared" si="213"/>
        <v>1.4023753308660687</v>
      </c>
    </row>
    <row r="2693" spans="1:38" x14ac:dyDescent="0.2">
      <c r="A2693" s="2">
        <v>12</v>
      </c>
      <c r="B2693" s="2" t="s">
        <v>2722</v>
      </c>
      <c r="C2693" s="2" t="s">
        <v>36</v>
      </c>
      <c r="D2693" s="2">
        <v>-2.7783519000000001</v>
      </c>
      <c r="E2693" s="2">
        <v>-78.456646000000006</v>
      </c>
      <c r="F2693">
        <v>81000</v>
      </c>
      <c r="G2693">
        <v>5000</v>
      </c>
      <c r="H2693">
        <v>3.3944334E-2</v>
      </c>
      <c r="I2693">
        <v>2.1155779999999999E-3</v>
      </c>
      <c r="J2693">
        <v>1.6555001999999999E-3</v>
      </c>
      <c r="K2693">
        <v>6.2310148999999999E-3</v>
      </c>
      <c r="L2693">
        <v>6.7854181000000001E-3</v>
      </c>
      <c r="M2693">
        <v>3.8692403999999998</v>
      </c>
      <c r="N2693">
        <v>0.97056587000000005</v>
      </c>
      <c r="O2693">
        <v>1</v>
      </c>
      <c r="P2693">
        <v>1</v>
      </c>
      <c r="Q2693">
        <v>0.97056587000000005</v>
      </c>
      <c r="R2693">
        <v>3.7553527</v>
      </c>
      <c r="S2693">
        <v>3.7598229000000001</v>
      </c>
      <c r="T2693">
        <v>-2.7767751999999999</v>
      </c>
      <c r="U2693">
        <v>882.47686999999996</v>
      </c>
      <c r="V2693">
        <v>725.67337999999995</v>
      </c>
      <c r="W2693">
        <v>-2.8811081999999999</v>
      </c>
      <c r="X2693">
        <v>733.64049</v>
      </c>
      <c r="Y2693">
        <v>725.74459000000002</v>
      </c>
      <c r="Z2693">
        <v>3.3947841999999999E-2</v>
      </c>
      <c r="AA2693">
        <v>128.10506000000001</v>
      </c>
      <c r="AB2693">
        <v>3.3909630000000003E-2</v>
      </c>
      <c r="AC2693">
        <v>127.96087</v>
      </c>
      <c r="AD2693" s="2">
        <v>128.09182999999999</v>
      </c>
      <c r="AE2693" s="2">
        <v>25.605350999999999</v>
      </c>
      <c r="AF2693" s="2">
        <f t="shared" si="209"/>
        <v>0.12809182999999999</v>
      </c>
      <c r="AG2693" s="2">
        <f t="shared" si="209"/>
        <v>2.5605350999999998E-2</v>
      </c>
      <c r="AH2693" s="8">
        <v>2655</v>
      </c>
      <c r="AI2693" s="3">
        <f t="shared" si="210"/>
        <v>4.6841394958601192</v>
      </c>
      <c r="AJ2693" s="3">
        <f t="shared" si="211"/>
        <v>0.93635195878192545</v>
      </c>
      <c r="AK2693" s="3">
        <f t="shared" si="214"/>
        <v>7.8068991597668651</v>
      </c>
      <c r="AL2693" s="3">
        <f t="shared" si="213"/>
        <v>1.5605865979698756</v>
      </c>
    </row>
    <row r="2694" spans="1:38" x14ac:dyDescent="0.2">
      <c r="A2694" s="2">
        <v>13</v>
      </c>
      <c r="B2694" s="2" t="s">
        <v>2723</v>
      </c>
      <c r="C2694" s="2" t="s">
        <v>36</v>
      </c>
      <c r="D2694" s="2">
        <v>-2.5225235000000001</v>
      </c>
      <c r="E2694" s="2">
        <v>-78.560856999999999</v>
      </c>
      <c r="F2694">
        <v>84000</v>
      </c>
      <c r="G2694">
        <v>7000</v>
      </c>
      <c r="H2694">
        <v>5.2149869000000001E-2</v>
      </c>
      <c r="I2694">
        <v>4.3894846999999997E-3</v>
      </c>
      <c r="J2694">
        <v>1.730538E-3</v>
      </c>
      <c r="K2694">
        <v>9.3960895999999992E-3</v>
      </c>
      <c r="L2694">
        <v>1.0514221000000001E-2</v>
      </c>
      <c r="M2694">
        <v>6.2221010999999997</v>
      </c>
      <c r="N2694">
        <v>0.98211548000000004</v>
      </c>
      <c r="O2694">
        <v>1</v>
      </c>
      <c r="P2694">
        <v>1</v>
      </c>
      <c r="Q2694">
        <v>0.98211548000000004</v>
      </c>
      <c r="R2694">
        <v>6.1108218000000001</v>
      </c>
      <c r="S2694">
        <v>6.1203721</v>
      </c>
      <c r="T2694">
        <v>-2.5223732999999999</v>
      </c>
      <c r="U2694">
        <v>788.42493000000002</v>
      </c>
      <c r="V2694">
        <v>648.09456999999998</v>
      </c>
      <c r="W2694">
        <v>-2.4184437999999999</v>
      </c>
      <c r="X2694">
        <v>655.04512999999997</v>
      </c>
      <c r="Y2694">
        <v>648.01315</v>
      </c>
      <c r="Z2694">
        <v>5.2151731999999999E-2</v>
      </c>
      <c r="AA2694">
        <v>196.79899</v>
      </c>
      <c r="AB2694">
        <v>5.2073247000000003E-2</v>
      </c>
      <c r="AC2694">
        <v>196.50282000000001</v>
      </c>
      <c r="AD2694" s="2">
        <v>196.79195999999999</v>
      </c>
      <c r="AE2694" s="2">
        <v>39.676304999999999</v>
      </c>
      <c r="AF2694" s="2">
        <f t="shared" si="209"/>
        <v>0.19679195999999999</v>
      </c>
      <c r="AG2694" s="2">
        <f t="shared" si="209"/>
        <v>3.9676305000000002E-2</v>
      </c>
      <c r="AH2694" s="8">
        <v>2261</v>
      </c>
      <c r="AI2694" s="3">
        <f t="shared" si="210"/>
        <v>3.0489050467305678</v>
      </c>
      <c r="AJ2694" s="3">
        <f t="shared" si="211"/>
        <v>0.61470644710343481</v>
      </c>
      <c r="AK2694" s="3">
        <f t="shared" si="214"/>
        <v>5.0815084112176132</v>
      </c>
      <c r="AL2694" s="3">
        <f t="shared" si="213"/>
        <v>1.0245107451723914</v>
      </c>
    </row>
    <row r="2695" spans="1:38" x14ac:dyDescent="0.2">
      <c r="A2695" s="2">
        <v>14</v>
      </c>
      <c r="B2695" s="2" t="s">
        <v>2724</v>
      </c>
      <c r="C2695" s="2" t="s">
        <v>36</v>
      </c>
      <c r="D2695" s="2">
        <v>-2.6516996000000002</v>
      </c>
      <c r="E2695" s="2">
        <v>-78.612530000000007</v>
      </c>
      <c r="F2695">
        <v>76000</v>
      </c>
      <c r="G2695">
        <v>6000</v>
      </c>
      <c r="H2695">
        <v>4.1271922000000003E-2</v>
      </c>
      <c r="I2695">
        <v>3.2934903000000001E-3</v>
      </c>
      <c r="J2695">
        <v>1.8120952E-3</v>
      </c>
      <c r="K2695">
        <v>7.5279991999999997E-3</v>
      </c>
      <c r="L2695">
        <v>8.414365E-3</v>
      </c>
      <c r="M2695">
        <v>4.4117052000000001</v>
      </c>
      <c r="N2695">
        <v>0.97830342000000003</v>
      </c>
      <c r="O2695">
        <v>1</v>
      </c>
      <c r="P2695">
        <v>1</v>
      </c>
      <c r="Q2695">
        <v>0.97830342000000003</v>
      </c>
      <c r="R2695">
        <v>4.3159862000000002</v>
      </c>
      <c r="S2695">
        <v>4.3178711999999999</v>
      </c>
      <c r="T2695">
        <v>-2.651818</v>
      </c>
      <c r="U2695">
        <v>778.42444999999998</v>
      </c>
      <c r="V2695">
        <v>704.51904999999999</v>
      </c>
      <c r="W2695">
        <v>-2.6615440000000001</v>
      </c>
      <c r="X2695">
        <v>709.67614000000003</v>
      </c>
      <c r="Y2695">
        <v>704.52601000000004</v>
      </c>
      <c r="Z2695">
        <v>4.1274539999999998E-2</v>
      </c>
      <c r="AA2695">
        <v>155.75298000000001</v>
      </c>
      <c r="AB2695">
        <v>4.1257388999999998E-2</v>
      </c>
      <c r="AC2695">
        <v>155.68826000000001</v>
      </c>
      <c r="AD2695" s="2">
        <v>155.7431</v>
      </c>
      <c r="AE2695" s="2">
        <v>31.752320999999998</v>
      </c>
      <c r="AF2695" s="2">
        <f t="shared" si="209"/>
        <v>0.1557431</v>
      </c>
      <c r="AG2695" s="2">
        <f t="shared" si="209"/>
        <v>3.1752321E-2</v>
      </c>
      <c r="AH2695" s="8">
        <v>1498</v>
      </c>
      <c r="AI2695" s="3">
        <f t="shared" si="210"/>
        <v>3.8524981203019588</v>
      </c>
      <c r="AJ2695" s="3">
        <f t="shared" si="211"/>
        <v>0.78543291463778753</v>
      </c>
      <c r="AK2695" s="3">
        <f t="shared" si="214"/>
        <v>6.4208302005032651</v>
      </c>
      <c r="AL2695" s="3">
        <f t="shared" si="213"/>
        <v>1.3090548577296461</v>
      </c>
    </row>
    <row r="2696" spans="1:38" x14ac:dyDescent="0.2">
      <c r="A2696" s="2">
        <v>15</v>
      </c>
      <c r="B2696" s="2" t="s">
        <v>2725</v>
      </c>
      <c r="C2696" s="2" t="s">
        <v>36</v>
      </c>
      <c r="D2696" s="2">
        <v>-2.6508207000000001</v>
      </c>
      <c r="E2696" s="2">
        <v>-78.462529000000004</v>
      </c>
      <c r="F2696">
        <v>60000</v>
      </c>
      <c r="G2696">
        <v>4000</v>
      </c>
      <c r="H2696">
        <v>3.9600494999999999E-2</v>
      </c>
      <c r="I2696">
        <v>2.6663718000000001E-3</v>
      </c>
      <c r="J2696">
        <v>2.2063226999999999E-3</v>
      </c>
      <c r="K2696">
        <v>7.3145972E-3</v>
      </c>
      <c r="L2696">
        <v>8.0920165000000002E-3</v>
      </c>
      <c r="M2696">
        <v>3.3557356</v>
      </c>
      <c r="N2696">
        <v>0.95592058999999996</v>
      </c>
      <c r="O2696">
        <v>1</v>
      </c>
      <c r="P2696">
        <v>1</v>
      </c>
      <c r="Q2696">
        <v>0.95592058999999996</v>
      </c>
      <c r="R2696">
        <v>3.2078167999999998</v>
      </c>
      <c r="S2696">
        <v>3.2142145000000002</v>
      </c>
      <c r="T2696">
        <v>-2.6507067000000002</v>
      </c>
      <c r="U2696">
        <v>836.82565999999997</v>
      </c>
      <c r="V2696">
        <v>748.18913999999995</v>
      </c>
      <c r="W2696">
        <v>-2.644234</v>
      </c>
      <c r="X2696">
        <v>762.32383000000004</v>
      </c>
      <c r="Y2696">
        <v>748.18496000000005</v>
      </c>
      <c r="Z2696">
        <v>3.9604287000000002E-2</v>
      </c>
      <c r="AA2696">
        <v>149.45014</v>
      </c>
      <c r="AB2696">
        <v>3.9530421000000003E-2</v>
      </c>
      <c r="AC2696">
        <v>149.17140000000001</v>
      </c>
      <c r="AD2696" s="2">
        <v>149.43583000000001</v>
      </c>
      <c r="AE2696" s="2">
        <v>30.535910999999999</v>
      </c>
      <c r="AF2696" s="2">
        <f t="shared" si="209"/>
        <v>0.14943583000000002</v>
      </c>
      <c r="AG2696" s="2">
        <f t="shared" si="209"/>
        <v>3.0535910999999999E-2</v>
      </c>
      <c r="AH2696" s="8">
        <v>1790</v>
      </c>
      <c r="AI2696" s="3">
        <f t="shared" si="210"/>
        <v>4.0151013314544439</v>
      </c>
      <c r="AJ2696" s="3">
        <f t="shared" si="211"/>
        <v>0.8204510050452718</v>
      </c>
      <c r="AK2696" s="3">
        <f t="shared" si="214"/>
        <v>6.6918355524240738</v>
      </c>
      <c r="AL2696" s="3">
        <f t="shared" si="213"/>
        <v>1.3674183417421197</v>
      </c>
    </row>
    <row r="2697" spans="1:38" x14ac:dyDescent="0.2">
      <c r="A2697" s="2">
        <v>16</v>
      </c>
      <c r="B2697" s="2" t="s">
        <v>2726</v>
      </c>
      <c r="C2697" s="2" t="s">
        <v>36</v>
      </c>
      <c r="D2697" s="2">
        <v>-2.6058666000000001</v>
      </c>
      <c r="E2697" s="2">
        <v>-78.566745999999995</v>
      </c>
      <c r="F2697">
        <v>67000</v>
      </c>
      <c r="G2697">
        <v>6000</v>
      </c>
      <c r="H2697">
        <v>3.9266620000000002E-2</v>
      </c>
      <c r="I2697">
        <v>3.5633069999999999E-3</v>
      </c>
      <c r="J2697">
        <v>2.0066341999999998E-3</v>
      </c>
      <c r="K2697">
        <v>7.2185026999999997E-3</v>
      </c>
      <c r="L2697">
        <v>8.2964159999999992E-3</v>
      </c>
      <c r="M2697">
        <v>3.6783638000000001</v>
      </c>
      <c r="N2697">
        <v>0.97394685999999997</v>
      </c>
      <c r="O2697">
        <v>1</v>
      </c>
      <c r="P2697">
        <v>1</v>
      </c>
      <c r="Q2697">
        <v>0.97394685999999997</v>
      </c>
      <c r="R2697">
        <v>3.5825309000000001</v>
      </c>
      <c r="S2697">
        <v>3.5841302000000002</v>
      </c>
      <c r="T2697">
        <v>-2.6061763</v>
      </c>
      <c r="U2697">
        <v>795.92322999999999</v>
      </c>
      <c r="V2697">
        <v>733.61887999999999</v>
      </c>
      <c r="W2697">
        <v>-2.6037623999999999</v>
      </c>
      <c r="X2697">
        <v>749.93560000000002</v>
      </c>
      <c r="Y2697">
        <v>733.61725999999999</v>
      </c>
      <c r="Z2697">
        <v>3.9267905999999998E-2</v>
      </c>
      <c r="AA2697">
        <v>148.18078</v>
      </c>
      <c r="AB2697">
        <v>3.9251381000000002E-2</v>
      </c>
      <c r="AC2697">
        <v>148.11841999999999</v>
      </c>
      <c r="AD2697" s="2">
        <v>148.17592999999999</v>
      </c>
      <c r="AE2697" s="2">
        <v>31.307230000000001</v>
      </c>
      <c r="AF2697" s="2">
        <f t="shared" ref="AF2697:AG2760" si="215">AD2697/1000</f>
        <v>0.14817592999999998</v>
      </c>
      <c r="AG2697" s="2">
        <f t="shared" si="215"/>
        <v>3.1307229999999998E-2</v>
      </c>
      <c r="AH2697" s="8">
        <v>1186</v>
      </c>
      <c r="AI2697" s="3">
        <f t="shared" ref="AI2697:AI2760" si="216">600/AD2697</f>
        <v>4.049240656022878</v>
      </c>
      <c r="AJ2697" s="3">
        <f t="shared" ref="AJ2697:AJ2760" si="217">AI2697*AE2697/AD2697</f>
        <v>0.85554049529811715</v>
      </c>
      <c r="AK2697" s="3">
        <f t="shared" si="214"/>
        <v>6.7487344267047966</v>
      </c>
      <c r="AL2697" s="3">
        <f t="shared" ref="AL2697:AL2760" si="218">AK2697*AE2697/AD2697</f>
        <v>1.4259008254968619</v>
      </c>
    </row>
    <row r="2698" spans="1:38" x14ac:dyDescent="0.2">
      <c r="A2698" s="2">
        <v>17</v>
      </c>
      <c r="B2698" s="2" t="s">
        <v>2727</v>
      </c>
      <c r="C2698" s="2" t="s">
        <v>36</v>
      </c>
      <c r="D2698" s="2">
        <v>-2.6075160999999998</v>
      </c>
      <c r="E2698" s="2">
        <v>-78.463314999999994</v>
      </c>
      <c r="F2698">
        <v>33000</v>
      </c>
      <c r="G2698">
        <v>3000</v>
      </c>
      <c r="H2698">
        <v>6.6444673999999995E-2</v>
      </c>
      <c r="I2698">
        <v>6.1122297000000001E-3</v>
      </c>
      <c r="J2698">
        <v>4.0257686999999997E-3</v>
      </c>
      <c r="K2698">
        <v>1.2298501E-2</v>
      </c>
      <c r="L2698">
        <v>1.4311509E-2</v>
      </c>
      <c r="M2698">
        <v>3.0901141999999999</v>
      </c>
      <c r="N2698">
        <v>0.95008641000000005</v>
      </c>
      <c r="O2698">
        <v>1</v>
      </c>
      <c r="P2698">
        <v>1</v>
      </c>
      <c r="Q2698">
        <v>0.95008641000000005</v>
      </c>
      <c r="R2698">
        <v>2.9358754999999999</v>
      </c>
      <c r="S2698">
        <v>2.9406845000000001</v>
      </c>
      <c r="T2698">
        <v>-2.6067827000000001</v>
      </c>
      <c r="U2698">
        <v>858.58906999999999</v>
      </c>
      <c r="V2698">
        <v>761.12972000000002</v>
      </c>
      <c r="W2698">
        <v>-2.620644</v>
      </c>
      <c r="X2698">
        <v>804.28606000000002</v>
      </c>
      <c r="Y2698">
        <v>761.13834999999995</v>
      </c>
      <c r="Z2698">
        <v>6.6452496E-2</v>
      </c>
      <c r="AA2698">
        <v>250.76412999999999</v>
      </c>
      <c r="AB2698">
        <v>6.6351623999999998E-2</v>
      </c>
      <c r="AC2698">
        <v>250.38348999999999</v>
      </c>
      <c r="AD2698" s="2">
        <v>250.73462000000001</v>
      </c>
      <c r="AE2698" s="2">
        <v>54.005693999999998</v>
      </c>
      <c r="AF2698" s="2">
        <f t="shared" si="215"/>
        <v>0.25073462000000002</v>
      </c>
      <c r="AG2698" s="2">
        <f t="shared" si="215"/>
        <v>5.4005694E-2</v>
      </c>
      <c r="AH2698" s="8">
        <v>1942.9556</v>
      </c>
      <c r="AI2698" s="3">
        <f t="shared" si="216"/>
        <v>2.3929683104790236</v>
      </c>
      <c r="AJ2698" s="3">
        <f t="shared" si="217"/>
        <v>0.5154211027078236</v>
      </c>
      <c r="AK2698" s="3">
        <f t="shared" si="214"/>
        <v>3.9882805174650393</v>
      </c>
      <c r="AL2698" s="3">
        <f t="shared" si="218"/>
        <v>0.85903517117970607</v>
      </c>
    </row>
    <row r="2699" spans="1:38" x14ac:dyDescent="0.2">
      <c r="A2699" s="2">
        <v>18</v>
      </c>
      <c r="B2699" s="2" t="s">
        <v>2728</v>
      </c>
      <c r="C2699" s="2" t="s">
        <v>36</v>
      </c>
      <c r="D2699" s="2">
        <v>-2.9866668000000001</v>
      </c>
      <c r="E2699" s="2">
        <v>-78.921657999999994</v>
      </c>
      <c r="F2699">
        <v>206000</v>
      </c>
      <c r="G2699">
        <v>15000</v>
      </c>
      <c r="H2699">
        <v>1.4559570000000001E-2</v>
      </c>
      <c r="I2699">
        <v>1.0785402000000001E-3</v>
      </c>
      <c r="J2699">
        <v>6.2694235999999999E-4</v>
      </c>
      <c r="K2699">
        <v>2.6783264000000001E-3</v>
      </c>
      <c r="L2699">
        <v>2.954613E-3</v>
      </c>
      <c r="M2699">
        <v>4.1886903999999996</v>
      </c>
      <c r="N2699">
        <v>0.99137414000000001</v>
      </c>
      <c r="O2699">
        <v>1</v>
      </c>
      <c r="P2699">
        <v>1</v>
      </c>
      <c r="Q2699">
        <v>0.99137414000000001</v>
      </c>
      <c r="R2699">
        <v>4.1525593000000001</v>
      </c>
      <c r="S2699">
        <v>4.1530174000000004</v>
      </c>
      <c r="T2699">
        <v>-2.9868122000000001</v>
      </c>
      <c r="U2699">
        <v>740.18354999999997</v>
      </c>
      <c r="V2699">
        <v>713.11221999999998</v>
      </c>
      <c r="W2699">
        <v>-2.9940921</v>
      </c>
      <c r="X2699">
        <v>698.80298000000005</v>
      </c>
      <c r="Y2699">
        <v>713.11733000000004</v>
      </c>
      <c r="Z2699">
        <v>1.4559681E-2</v>
      </c>
      <c r="AA2699">
        <v>54.942191999999999</v>
      </c>
      <c r="AB2699">
        <v>1.4558137000000001E-2</v>
      </c>
      <c r="AC2699">
        <v>54.936366999999997</v>
      </c>
      <c r="AD2699" s="2">
        <v>54.941772999999998</v>
      </c>
      <c r="AE2699" s="2">
        <v>11.149483</v>
      </c>
      <c r="AF2699" s="2">
        <f t="shared" si="215"/>
        <v>5.4941772999999999E-2</v>
      </c>
      <c r="AG2699" s="2">
        <f t="shared" si="215"/>
        <v>1.1149483E-2</v>
      </c>
      <c r="AH2699" s="8">
        <v>614.99365</v>
      </c>
      <c r="AI2699" s="3">
        <f t="shared" si="216"/>
        <v>10.920652305851142</v>
      </c>
      <c r="AJ2699" s="3">
        <f t="shared" si="217"/>
        <v>2.2161575898360271</v>
      </c>
      <c r="AK2699" s="3">
        <f t="shared" si="214"/>
        <v>18.201087176418572</v>
      </c>
      <c r="AL2699" s="3">
        <f t="shared" si="218"/>
        <v>3.6935959830600456</v>
      </c>
    </row>
    <row r="2700" spans="1:38" x14ac:dyDescent="0.2">
      <c r="A2700" s="2">
        <v>19</v>
      </c>
      <c r="B2700" s="2" t="s">
        <v>2729</v>
      </c>
      <c r="C2700" s="2" t="s">
        <v>36</v>
      </c>
      <c r="D2700" s="2">
        <v>-2.9674589999999998</v>
      </c>
      <c r="E2700" s="2">
        <v>-78.898461999999995</v>
      </c>
      <c r="F2700">
        <v>603000</v>
      </c>
      <c r="G2700">
        <v>21000</v>
      </c>
      <c r="H2700">
        <v>5.181087E-3</v>
      </c>
      <c r="I2700">
        <v>1.8557044E-4</v>
      </c>
      <c r="J2700">
        <v>1.8725948000000001E-4</v>
      </c>
      <c r="K2700">
        <v>9.6351575999999997E-4</v>
      </c>
      <c r="L2700">
        <v>9.9893198999999994E-4</v>
      </c>
      <c r="M2700">
        <v>4.4384667999999996</v>
      </c>
      <c r="N2700">
        <v>0.99607540000000006</v>
      </c>
      <c r="O2700">
        <v>1</v>
      </c>
      <c r="P2700">
        <v>1</v>
      </c>
      <c r="Q2700">
        <v>0.99607540000000006</v>
      </c>
      <c r="R2700">
        <v>4.4210475999999996</v>
      </c>
      <c r="S2700">
        <v>4.4211476000000003</v>
      </c>
      <c r="T2700">
        <v>-2.9672404999999999</v>
      </c>
      <c r="U2700">
        <v>727.24739999999997</v>
      </c>
      <c r="V2700">
        <v>703.76791000000003</v>
      </c>
      <c r="W2700">
        <v>-2.9810371999999998</v>
      </c>
      <c r="X2700">
        <v>710.47995000000003</v>
      </c>
      <c r="Y2700">
        <v>703.77777000000003</v>
      </c>
      <c r="Z2700">
        <v>5.1810998E-3</v>
      </c>
      <c r="AA2700">
        <v>19.55132</v>
      </c>
      <c r="AB2700">
        <v>5.1809841999999997E-3</v>
      </c>
      <c r="AC2700">
        <v>19.550884</v>
      </c>
      <c r="AD2700" s="2">
        <v>19.551272000000001</v>
      </c>
      <c r="AE2700" s="2">
        <v>3.7695547</v>
      </c>
      <c r="AF2700" s="2">
        <f t="shared" si="215"/>
        <v>1.9551272000000001E-2</v>
      </c>
      <c r="AG2700" s="2">
        <f t="shared" si="215"/>
        <v>3.7695546999999999E-3</v>
      </c>
      <c r="AH2700" s="8">
        <v>519</v>
      </c>
      <c r="AI2700" s="3">
        <f t="shared" si="216"/>
        <v>30.688540367092227</v>
      </c>
      <c r="AJ2700" s="3">
        <f t="shared" si="217"/>
        <v>5.9168596077489086</v>
      </c>
      <c r="AK2700" s="3">
        <f t="shared" si="214"/>
        <v>51.147567278487045</v>
      </c>
      <c r="AL2700" s="3">
        <f t="shared" si="218"/>
        <v>9.8614326795815153</v>
      </c>
    </row>
    <row r="2701" spans="1:38" x14ac:dyDescent="0.2">
      <c r="A2701" s="2">
        <v>20</v>
      </c>
      <c r="B2701" s="2" t="s">
        <v>2730</v>
      </c>
      <c r="C2701" s="2" t="s">
        <v>36</v>
      </c>
      <c r="D2701" s="2">
        <v>-2.9608534999999998</v>
      </c>
      <c r="E2701" s="2">
        <v>-78.893355999999997</v>
      </c>
      <c r="F2701">
        <v>645000</v>
      </c>
      <c r="G2701">
        <v>36000</v>
      </c>
      <c r="H2701">
        <v>4.6536970999999996E-3</v>
      </c>
      <c r="I2701">
        <v>2.6837302E-4</v>
      </c>
      <c r="J2701">
        <v>1.7046522999999999E-4</v>
      </c>
      <c r="K2701">
        <v>8.6858895999999996E-4</v>
      </c>
      <c r="L2701">
        <v>9.2494824E-4</v>
      </c>
      <c r="M2701">
        <v>4.2582618999999999</v>
      </c>
      <c r="N2701">
        <v>0.99897773000000001</v>
      </c>
      <c r="O2701">
        <v>1</v>
      </c>
      <c r="P2701">
        <v>1</v>
      </c>
      <c r="Q2701">
        <v>0.99897773000000001</v>
      </c>
      <c r="R2701">
        <v>4.2539087999999996</v>
      </c>
      <c r="S2701">
        <v>4.2539164999999999</v>
      </c>
      <c r="T2701">
        <v>-2.9607217000000001</v>
      </c>
      <c r="U2701">
        <v>722.12239</v>
      </c>
      <c r="V2701">
        <v>710.44493</v>
      </c>
      <c r="W2701">
        <v>-2.9566409</v>
      </c>
      <c r="X2701">
        <v>711.17420000000004</v>
      </c>
      <c r="Y2701">
        <v>710.44204999999999</v>
      </c>
      <c r="Z2701">
        <v>4.6536998999999997E-3</v>
      </c>
      <c r="AA2701">
        <v>17.561132000000001</v>
      </c>
      <c r="AB2701">
        <v>4.6536915999999999E-3</v>
      </c>
      <c r="AC2701">
        <v>17.5611</v>
      </c>
      <c r="AD2701" s="2">
        <v>17.561121</v>
      </c>
      <c r="AE2701" s="2">
        <v>3.4903707000000002</v>
      </c>
      <c r="AF2701" s="2">
        <f t="shared" si="215"/>
        <v>1.7561120999999999E-2</v>
      </c>
      <c r="AG2701" s="2">
        <f t="shared" si="215"/>
        <v>3.4903707000000003E-3</v>
      </c>
      <c r="AH2701" s="8">
        <v>195</v>
      </c>
      <c r="AI2701" s="3">
        <f t="shared" si="216"/>
        <v>34.166383797480812</v>
      </c>
      <c r="AJ2701" s="3">
        <f t="shared" si="217"/>
        <v>6.7907592534486705</v>
      </c>
      <c r="AK2701" s="3">
        <f t="shared" si="214"/>
        <v>56.943972995801353</v>
      </c>
      <c r="AL2701" s="3">
        <f t="shared" si="218"/>
        <v>11.317932089081118</v>
      </c>
    </row>
    <row r="2702" spans="1:38" x14ac:dyDescent="0.2">
      <c r="A2702" s="2">
        <v>21</v>
      </c>
      <c r="B2702" s="2" t="s">
        <v>2731</v>
      </c>
      <c r="C2702" s="2" t="s">
        <v>36</v>
      </c>
      <c r="D2702" s="2">
        <v>-2.9608534999999998</v>
      </c>
      <c r="E2702" s="2">
        <v>-78.893355999999997</v>
      </c>
      <c r="F2702">
        <v>566000</v>
      </c>
      <c r="G2702">
        <v>26000</v>
      </c>
      <c r="H2702">
        <v>5.3230324999999998E-3</v>
      </c>
      <c r="I2702">
        <v>2.5167183999999997E-4</v>
      </c>
      <c r="J2702">
        <v>1.9951889999999999E-4</v>
      </c>
      <c r="K2702">
        <v>9.9116618000000007E-4</v>
      </c>
      <c r="L2702">
        <v>1.0419006000000001E-3</v>
      </c>
      <c r="M2702">
        <v>4.2582618999999999</v>
      </c>
      <c r="N2702">
        <v>0.99897773000000001</v>
      </c>
      <c r="O2702">
        <v>1</v>
      </c>
      <c r="P2702">
        <v>1</v>
      </c>
      <c r="Q2702">
        <v>0.99897773000000001</v>
      </c>
      <c r="R2702">
        <v>4.2539087999999996</v>
      </c>
      <c r="S2702">
        <v>4.2539164999999999</v>
      </c>
      <c r="T2702">
        <v>-2.9607217000000001</v>
      </c>
      <c r="U2702">
        <v>722.12239</v>
      </c>
      <c r="V2702">
        <v>710.44493</v>
      </c>
      <c r="W2702">
        <v>-2.9566409</v>
      </c>
      <c r="X2702">
        <v>711.17420000000004</v>
      </c>
      <c r="Y2702">
        <v>710.44204999999999</v>
      </c>
      <c r="Z2702">
        <v>5.3230357999999997E-3</v>
      </c>
      <c r="AA2702">
        <v>20.086928</v>
      </c>
      <c r="AB2702">
        <v>5.3230263000000003E-3</v>
      </c>
      <c r="AC2702">
        <v>20.086891999999999</v>
      </c>
      <c r="AD2702" s="2">
        <v>20.086915000000001</v>
      </c>
      <c r="AE2702" s="2">
        <v>3.9317004999999998</v>
      </c>
      <c r="AF2702" s="2">
        <f t="shared" si="215"/>
        <v>2.0086915E-2</v>
      </c>
      <c r="AG2702" s="2">
        <f t="shared" si="215"/>
        <v>3.9317004999999995E-3</v>
      </c>
      <c r="AH2702" s="8">
        <v>195</v>
      </c>
      <c r="AI2702" s="3">
        <f t="shared" si="216"/>
        <v>29.870191614790023</v>
      </c>
      <c r="AJ2702" s="3">
        <f t="shared" si="217"/>
        <v>5.8466243973734011</v>
      </c>
      <c r="AK2702" s="3">
        <f t="shared" si="214"/>
        <v>49.783652691316711</v>
      </c>
      <c r="AL2702" s="3">
        <f t="shared" si="218"/>
        <v>9.7443739956223361</v>
      </c>
    </row>
    <row r="2703" spans="1:38" x14ac:dyDescent="0.2">
      <c r="A2703" s="2">
        <v>22</v>
      </c>
      <c r="B2703" s="2" t="s">
        <v>2732</v>
      </c>
      <c r="C2703" s="2" t="s">
        <v>36</v>
      </c>
      <c r="D2703" s="2">
        <v>-2.9391191999999999</v>
      </c>
      <c r="E2703" s="2">
        <v>-78.914146000000002</v>
      </c>
      <c r="F2703">
        <v>267000</v>
      </c>
      <c r="G2703">
        <v>19000</v>
      </c>
      <c r="H2703">
        <v>1.1449822E-2</v>
      </c>
      <c r="I2703">
        <v>8.3083085000000003E-4</v>
      </c>
      <c r="J2703">
        <v>4.7366539999999999E-4</v>
      </c>
      <c r="K2703">
        <v>2.1094040000000001E-3</v>
      </c>
      <c r="L2703">
        <v>2.3160794000000001E-3</v>
      </c>
      <c r="M2703">
        <v>4.2672711000000003</v>
      </c>
      <c r="N2703">
        <v>0.99622564999999996</v>
      </c>
      <c r="O2703">
        <v>1</v>
      </c>
      <c r="P2703">
        <v>1</v>
      </c>
      <c r="Q2703">
        <v>0.99622564999999996</v>
      </c>
      <c r="R2703">
        <v>4.2511649</v>
      </c>
      <c r="S2703">
        <v>4.2512201999999997</v>
      </c>
      <c r="T2703">
        <v>-2.9387905000000001</v>
      </c>
      <c r="U2703">
        <v>743.97567000000004</v>
      </c>
      <c r="V2703">
        <v>710.08932000000004</v>
      </c>
      <c r="W2703">
        <v>-2.9704780999999998</v>
      </c>
      <c r="X2703">
        <v>718.07779000000005</v>
      </c>
      <c r="Y2703">
        <v>710.11167999999998</v>
      </c>
      <c r="Z2703">
        <v>1.1449903000000001E-2</v>
      </c>
      <c r="AA2703">
        <v>43.207180000000001</v>
      </c>
      <c r="AB2703">
        <v>1.1449759E-2</v>
      </c>
      <c r="AC2703">
        <v>43.206637000000001</v>
      </c>
      <c r="AD2703" s="2">
        <v>43.206874999999997</v>
      </c>
      <c r="AE2703" s="2">
        <v>8.7399223999999993</v>
      </c>
      <c r="AF2703" s="2">
        <f t="shared" si="215"/>
        <v>4.3206874999999999E-2</v>
      </c>
      <c r="AG2703" s="2">
        <f t="shared" si="215"/>
        <v>8.7399223999999991E-3</v>
      </c>
      <c r="AH2703" s="8">
        <v>706</v>
      </c>
      <c r="AI2703" s="3">
        <f t="shared" si="216"/>
        <v>13.886678913945987</v>
      </c>
      <c r="AJ2703" s="3">
        <f t="shared" si="217"/>
        <v>2.8090088927191381</v>
      </c>
      <c r="AK2703" s="3">
        <f t="shared" si="214"/>
        <v>23.144464856576647</v>
      </c>
      <c r="AL2703" s="3">
        <f t="shared" si="218"/>
        <v>4.6816814878652302</v>
      </c>
    </row>
    <row r="2704" spans="1:38" x14ac:dyDescent="0.2">
      <c r="A2704" s="2">
        <v>23</v>
      </c>
      <c r="B2704" s="2" t="s">
        <v>2733</v>
      </c>
      <c r="C2704" s="2" t="s">
        <v>36</v>
      </c>
      <c r="D2704" s="2">
        <v>-2.9358143999999999</v>
      </c>
      <c r="E2704" s="2">
        <v>-78.796700000000001</v>
      </c>
      <c r="F2704">
        <v>542000</v>
      </c>
      <c r="G2704">
        <v>19000</v>
      </c>
      <c r="H2704">
        <v>5.0705923999999998E-3</v>
      </c>
      <c r="I2704">
        <v>1.8317153000000001E-4</v>
      </c>
      <c r="J2704">
        <v>2.0352766E-4</v>
      </c>
      <c r="K2704">
        <v>9.4912299999999996E-4</v>
      </c>
      <c r="L2704">
        <v>9.8783084999999994E-4</v>
      </c>
      <c r="M2704">
        <v>3.9032217999999999</v>
      </c>
      <c r="N2704">
        <v>0.99085424</v>
      </c>
      <c r="O2704">
        <v>1</v>
      </c>
      <c r="P2704">
        <v>1</v>
      </c>
      <c r="Q2704">
        <v>0.99085424</v>
      </c>
      <c r="R2704">
        <v>3.8675239000000001</v>
      </c>
      <c r="S2704">
        <v>3.8699897999999999</v>
      </c>
      <c r="T2704">
        <v>-2.9353094</v>
      </c>
      <c r="U2704">
        <v>776.83127999999999</v>
      </c>
      <c r="V2704">
        <v>724.38531999999998</v>
      </c>
      <c r="W2704">
        <v>-2.9312795</v>
      </c>
      <c r="X2704">
        <v>736.10847000000001</v>
      </c>
      <c r="Y2704">
        <v>724.38256000000001</v>
      </c>
      <c r="Z2704">
        <v>5.0707108000000002E-3</v>
      </c>
      <c r="AA2704">
        <v>19.134758000000001</v>
      </c>
      <c r="AB2704">
        <v>5.0675321000000001E-3</v>
      </c>
      <c r="AC2704">
        <v>19.122762999999999</v>
      </c>
      <c r="AD2704" s="2">
        <v>19.134311</v>
      </c>
      <c r="AE2704" s="2">
        <v>3.7276636000000001</v>
      </c>
      <c r="AF2704" s="2">
        <f t="shared" si="215"/>
        <v>1.9134311000000001E-2</v>
      </c>
      <c r="AG2704" s="2">
        <f t="shared" si="215"/>
        <v>3.7276636000000002E-3</v>
      </c>
      <c r="AH2704" s="8">
        <v>971.92114000000004</v>
      </c>
      <c r="AI2704" s="3">
        <f t="shared" si="216"/>
        <v>31.357282736754932</v>
      </c>
      <c r="AJ2704" s="3">
        <f t="shared" si="217"/>
        <v>6.1088900171377869</v>
      </c>
      <c r="AK2704" s="3">
        <f t="shared" si="214"/>
        <v>52.262137894591554</v>
      </c>
      <c r="AL2704" s="3">
        <f t="shared" si="218"/>
        <v>10.181483361896312</v>
      </c>
    </row>
    <row r="2705" spans="1:38" x14ac:dyDescent="0.2">
      <c r="A2705" s="2">
        <v>24</v>
      </c>
      <c r="B2705" s="2" t="s">
        <v>2734</v>
      </c>
      <c r="C2705" s="2" t="s">
        <v>36</v>
      </c>
      <c r="D2705" s="2">
        <v>-2.9358143999999999</v>
      </c>
      <c r="E2705" s="2">
        <v>-78.796700000000001</v>
      </c>
      <c r="F2705">
        <v>468000</v>
      </c>
      <c r="G2705">
        <v>30000</v>
      </c>
      <c r="H2705">
        <v>5.8961962000000003E-3</v>
      </c>
      <c r="I2705">
        <v>3.8940836000000002E-4</v>
      </c>
      <c r="J2705">
        <v>2.4251372E-4</v>
      </c>
      <c r="K2705">
        <v>1.10082E-3</v>
      </c>
      <c r="L2705">
        <v>1.1925839E-3</v>
      </c>
      <c r="M2705">
        <v>3.9032217999999999</v>
      </c>
      <c r="N2705">
        <v>0.99085424</v>
      </c>
      <c r="O2705">
        <v>1</v>
      </c>
      <c r="P2705">
        <v>1</v>
      </c>
      <c r="Q2705">
        <v>0.99085424</v>
      </c>
      <c r="R2705">
        <v>3.8675239000000001</v>
      </c>
      <c r="S2705">
        <v>3.8699897999999999</v>
      </c>
      <c r="T2705">
        <v>-2.9353094</v>
      </c>
      <c r="U2705">
        <v>776.83127999999999</v>
      </c>
      <c r="V2705">
        <v>724.38531999999998</v>
      </c>
      <c r="W2705">
        <v>-2.9312795</v>
      </c>
      <c r="X2705">
        <v>736.10847000000001</v>
      </c>
      <c r="Y2705">
        <v>724.38256000000001</v>
      </c>
      <c r="Z2705">
        <v>5.8963382999999998E-3</v>
      </c>
      <c r="AA2705">
        <v>22.250333000000001</v>
      </c>
      <c r="AB2705">
        <v>5.8926600999999997E-3</v>
      </c>
      <c r="AC2705">
        <v>22.236453000000001</v>
      </c>
      <c r="AD2705" s="2">
        <v>22.249797000000001</v>
      </c>
      <c r="AE2705" s="2">
        <v>4.5003165999999997</v>
      </c>
      <c r="AF2705" s="2">
        <f t="shared" si="215"/>
        <v>2.2249797000000002E-2</v>
      </c>
      <c r="AG2705" s="2">
        <f t="shared" si="215"/>
        <v>4.5003166000000001E-3</v>
      </c>
      <c r="AH2705" s="8">
        <v>971.92114000000004</v>
      </c>
      <c r="AI2705" s="3">
        <f t="shared" si="216"/>
        <v>26.96653816661788</v>
      </c>
      <c r="AJ2705" s="3">
        <f t="shared" si="217"/>
        <v>5.4543400713167856</v>
      </c>
      <c r="AK2705" s="3">
        <f t="shared" si="214"/>
        <v>44.944230277696462</v>
      </c>
      <c r="AL2705" s="3">
        <f t="shared" si="218"/>
        <v>9.0905667855279741</v>
      </c>
    </row>
    <row r="2706" spans="1:38" x14ac:dyDescent="0.2">
      <c r="A2706" s="2">
        <v>25</v>
      </c>
      <c r="B2706" s="2" t="s">
        <v>2735</v>
      </c>
      <c r="C2706" s="2" t="s">
        <v>36</v>
      </c>
      <c r="D2706" s="2">
        <v>-2.9358143999999999</v>
      </c>
      <c r="E2706" s="2">
        <v>-78.796700000000001</v>
      </c>
      <c r="F2706">
        <v>448000</v>
      </c>
      <c r="G2706">
        <v>22000</v>
      </c>
      <c r="H2706">
        <v>6.1663074000000003E-3</v>
      </c>
      <c r="I2706">
        <v>3.1117800000000001E-4</v>
      </c>
      <c r="J2706">
        <v>2.5535725999999999E-4</v>
      </c>
      <c r="K2706">
        <v>1.1504104000000001E-3</v>
      </c>
      <c r="L2706">
        <v>1.2188038999999999E-3</v>
      </c>
      <c r="M2706">
        <v>3.9032217999999999</v>
      </c>
      <c r="N2706">
        <v>0.99085424</v>
      </c>
      <c r="O2706">
        <v>1</v>
      </c>
      <c r="P2706">
        <v>1</v>
      </c>
      <c r="Q2706">
        <v>0.99085424</v>
      </c>
      <c r="R2706">
        <v>3.8675239000000001</v>
      </c>
      <c r="S2706">
        <v>3.8699897999999999</v>
      </c>
      <c r="T2706">
        <v>-2.9353094</v>
      </c>
      <c r="U2706">
        <v>776.83127999999999</v>
      </c>
      <c r="V2706">
        <v>724.38531999999998</v>
      </c>
      <c r="W2706">
        <v>-2.9312795</v>
      </c>
      <c r="X2706">
        <v>736.10847000000001</v>
      </c>
      <c r="Y2706">
        <v>724.38256000000001</v>
      </c>
      <c r="Z2706">
        <v>6.1664572000000003E-3</v>
      </c>
      <c r="AA2706">
        <v>23.269649999999999</v>
      </c>
      <c r="AB2706">
        <v>6.1626158E-3</v>
      </c>
      <c r="AC2706">
        <v>23.255154000000001</v>
      </c>
      <c r="AD2706" s="2">
        <v>23.269083999999999</v>
      </c>
      <c r="AE2706" s="2">
        <v>4.5992601999999998</v>
      </c>
      <c r="AF2706" s="2">
        <f t="shared" si="215"/>
        <v>2.3269083999999999E-2</v>
      </c>
      <c r="AG2706" s="2">
        <f t="shared" si="215"/>
        <v>4.5992602E-3</v>
      </c>
      <c r="AH2706" s="8">
        <v>971.92114000000004</v>
      </c>
      <c r="AI2706" s="3">
        <f t="shared" si="216"/>
        <v>25.785286606039154</v>
      </c>
      <c r="AJ2706" s="3">
        <f t="shared" si="217"/>
        <v>5.0966012427798599</v>
      </c>
      <c r="AK2706" s="3">
        <f t="shared" si="214"/>
        <v>42.975477676731927</v>
      </c>
      <c r="AL2706" s="3">
        <f t="shared" si="218"/>
        <v>8.4943354046331017</v>
      </c>
    </row>
    <row r="2707" spans="1:38" x14ac:dyDescent="0.2">
      <c r="A2707" s="2">
        <v>26</v>
      </c>
      <c r="B2707" s="2" t="s">
        <v>2736</v>
      </c>
      <c r="C2707" s="2" t="s">
        <v>36</v>
      </c>
      <c r="D2707" s="2">
        <v>-2.9558452000000002</v>
      </c>
      <c r="E2707" s="2">
        <v>-78.925873999999993</v>
      </c>
      <c r="F2707">
        <v>963000</v>
      </c>
      <c r="G2707">
        <v>10000</v>
      </c>
      <c r="H2707">
        <v>2.7111230000000002E-3</v>
      </c>
      <c r="I2707" s="1">
        <v>2.9471369999999998E-5</v>
      </c>
      <c r="J2707" s="1">
        <v>9.8523536000000005E-5</v>
      </c>
      <c r="K2707">
        <v>5.1499347000000001E-4</v>
      </c>
      <c r="L2707">
        <v>5.2516065999999996E-4</v>
      </c>
      <c r="M2707">
        <v>3.7679238000000002</v>
      </c>
      <c r="N2707">
        <v>0.99669706999999996</v>
      </c>
      <c r="O2707">
        <v>1</v>
      </c>
      <c r="P2707">
        <v>1</v>
      </c>
      <c r="Q2707">
        <v>0.99669706999999996</v>
      </c>
      <c r="R2707">
        <v>3.7554786</v>
      </c>
      <c r="S2707">
        <v>3.7556080999999999</v>
      </c>
      <c r="T2707">
        <v>-2.9558977999999998</v>
      </c>
      <c r="U2707">
        <v>739.01602000000003</v>
      </c>
      <c r="V2707">
        <v>730.02602000000002</v>
      </c>
      <c r="W2707">
        <v>-2.9558933000000001</v>
      </c>
      <c r="X2707">
        <v>734.09010999999998</v>
      </c>
      <c r="Y2707">
        <v>730.02602000000002</v>
      </c>
      <c r="Z2707">
        <v>2.7111245999999999E-3</v>
      </c>
      <c r="AA2707">
        <v>10.230658999999999</v>
      </c>
      <c r="AB2707">
        <v>2.7110302999999998E-3</v>
      </c>
      <c r="AC2707">
        <v>10.230302999999999</v>
      </c>
      <c r="AD2707" s="2">
        <v>10.230653</v>
      </c>
      <c r="AE2707" s="2">
        <v>1.9817383</v>
      </c>
      <c r="AF2707" s="2">
        <f t="shared" si="215"/>
        <v>1.0230653000000001E-2</v>
      </c>
      <c r="AG2707" s="2">
        <f t="shared" si="215"/>
        <v>1.9817382999999999E-3</v>
      </c>
      <c r="AH2707" s="8">
        <v>194</v>
      </c>
      <c r="AI2707" s="3">
        <f t="shared" si="216"/>
        <v>58.647282827401142</v>
      </c>
      <c r="AJ2707" s="3">
        <f t="shared" si="217"/>
        <v>11.360327299732786</v>
      </c>
      <c r="AK2707" s="3">
        <f t="shared" ref="AK2707:AK2770" si="219">1000/AD2707</f>
        <v>97.745471379001899</v>
      </c>
      <c r="AL2707" s="3">
        <f t="shared" si="218"/>
        <v>18.933878832887977</v>
      </c>
    </row>
    <row r="2708" spans="1:38" x14ac:dyDescent="0.2">
      <c r="A2708" s="2">
        <v>27</v>
      </c>
      <c r="B2708" s="2" t="s">
        <v>2737</v>
      </c>
      <c r="C2708" s="2" t="s">
        <v>36</v>
      </c>
      <c r="D2708" s="2">
        <v>-2.8985862999999998</v>
      </c>
      <c r="E2708" s="2">
        <v>-78.768342000000004</v>
      </c>
      <c r="F2708">
        <v>296000</v>
      </c>
      <c r="G2708">
        <v>21000</v>
      </c>
      <c r="H2708">
        <v>1.1435905999999999E-2</v>
      </c>
      <c r="I2708">
        <v>8.2672032999999995E-4</v>
      </c>
      <c r="J2708">
        <v>4.3266140000000001E-4</v>
      </c>
      <c r="K2708">
        <v>2.0976382999999999E-3</v>
      </c>
      <c r="L2708">
        <v>2.2958112000000001E-3</v>
      </c>
      <c r="M2708">
        <v>4.8071878000000003</v>
      </c>
      <c r="N2708">
        <v>0.98387007000000004</v>
      </c>
      <c r="O2708">
        <v>1</v>
      </c>
      <c r="P2708">
        <v>1</v>
      </c>
      <c r="Q2708">
        <v>0.98387007000000004</v>
      </c>
      <c r="R2708">
        <v>4.7296481999999997</v>
      </c>
      <c r="S2708">
        <v>4.7303100999999996</v>
      </c>
      <c r="T2708">
        <v>-2.8978266000000001</v>
      </c>
      <c r="U2708">
        <v>778.91051000000004</v>
      </c>
      <c r="V2708">
        <v>690.78598999999997</v>
      </c>
      <c r="W2708">
        <v>-2.9562976999999999</v>
      </c>
      <c r="X2708">
        <v>689.33635000000004</v>
      </c>
      <c r="Y2708">
        <v>690.82881999999995</v>
      </c>
      <c r="Z2708">
        <v>1.1436247E-2</v>
      </c>
      <c r="AA2708">
        <v>43.155650000000001</v>
      </c>
      <c r="AB2708">
        <v>1.1434695E-2</v>
      </c>
      <c r="AC2708">
        <v>43.149791999999998</v>
      </c>
      <c r="AD2708" s="2">
        <v>43.154362999999996</v>
      </c>
      <c r="AE2708" s="2">
        <v>8.6634384000000004</v>
      </c>
      <c r="AF2708" s="2">
        <f t="shared" si="215"/>
        <v>4.3154362999999994E-2</v>
      </c>
      <c r="AG2708" s="2">
        <f t="shared" si="215"/>
        <v>8.6634384000000009E-3</v>
      </c>
      <c r="AH2708" s="8">
        <v>1655.9846</v>
      </c>
      <c r="AI2708" s="3">
        <f t="shared" si="216"/>
        <v>13.903576794772757</v>
      </c>
      <c r="AJ2708" s="3">
        <f t="shared" si="217"/>
        <v>2.791207486973756</v>
      </c>
      <c r="AK2708" s="3">
        <f t="shared" si="219"/>
        <v>23.172627991287928</v>
      </c>
      <c r="AL2708" s="3">
        <f t="shared" si="218"/>
        <v>4.6520124782895937</v>
      </c>
    </row>
    <row r="2709" spans="1:38" x14ac:dyDescent="0.2">
      <c r="A2709" s="2">
        <v>28</v>
      </c>
      <c r="B2709" s="2" t="s">
        <v>2738</v>
      </c>
      <c r="C2709" s="2" t="s">
        <v>36</v>
      </c>
      <c r="D2709" s="2">
        <v>-2.8985862999999998</v>
      </c>
      <c r="E2709" s="2">
        <v>-78.768342000000004</v>
      </c>
      <c r="F2709">
        <v>230000</v>
      </c>
      <c r="G2709">
        <v>13000</v>
      </c>
      <c r="H2709">
        <v>1.4763650999999999E-2</v>
      </c>
      <c r="I2709">
        <v>8.4641174999999997E-4</v>
      </c>
      <c r="J2709">
        <v>5.7111843000000003E-4</v>
      </c>
      <c r="K2709">
        <v>2.7012710999999999E-3</v>
      </c>
      <c r="L2709">
        <v>2.8878113999999998E-3</v>
      </c>
      <c r="M2709">
        <v>4.8071878000000003</v>
      </c>
      <c r="N2709">
        <v>0.98387007000000004</v>
      </c>
      <c r="O2709">
        <v>1</v>
      </c>
      <c r="P2709">
        <v>1</v>
      </c>
      <c r="Q2709">
        <v>0.98387007000000004</v>
      </c>
      <c r="R2709">
        <v>4.7296481999999997</v>
      </c>
      <c r="S2709">
        <v>4.7303100999999996</v>
      </c>
      <c r="T2709">
        <v>-2.8978266000000001</v>
      </c>
      <c r="U2709">
        <v>778.91051000000004</v>
      </c>
      <c r="V2709">
        <v>690.78598999999997</v>
      </c>
      <c r="W2709">
        <v>-2.9562976999999999</v>
      </c>
      <c r="X2709">
        <v>689.33635000000004</v>
      </c>
      <c r="Y2709">
        <v>690.82881999999995</v>
      </c>
      <c r="Z2709">
        <v>1.4764104E-2</v>
      </c>
      <c r="AA2709">
        <v>55.713599000000002</v>
      </c>
      <c r="AB2709">
        <v>1.4762107999999999E-2</v>
      </c>
      <c r="AC2709">
        <v>55.706068999999999</v>
      </c>
      <c r="AD2709" s="2">
        <v>55.711891999999999</v>
      </c>
      <c r="AE2709" s="2">
        <v>10.897402</v>
      </c>
      <c r="AF2709" s="2">
        <f t="shared" si="215"/>
        <v>5.5711891999999999E-2</v>
      </c>
      <c r="AG2709" s="2">
        <f t="shared" si="215"/>
        <v>1.0897401999999999E-2</v>
      </c>
      <c r="AH2709" s="8">
        <v>1655.9846</v>
      </c>
      <c r="AI2709" s="3">
        <f t="shared" si="216"/>
        <v>10.769693479446005</v>
      </c>
      <c r="AJ2709" s="3">
        <f t="shared" si="217"/>
        <v>2.1065821864800758</v>
      </c>
      <c r="AK2709" s="3">
        <f t="shared" si="219"/>
        <v>17.949489132410008</v>
      </c>
      <c r="AL2709" s="3">
        <f t="shared" si="218"/>
        <v>3.5109703108001264</v>
      </c>
    </row>
    <row r="2710" spans="1:38" x14ac:dyDescent="0.2">
      <c r="A2710" s="2">
        <v>29</v>
      </c>
      <c r="B2710" s="2" t="s">
        <v>2739</v>
      </c>
      <c r="C2710" s="2" t="s">
        <v>36</v>
      </c>
      <c r="D2710" s="2">
        <v>-2.8985862999999998</v>
      </c>
      <c r="E2710" s="2">
        <v>-78.768342000000004</v>
      </c>
      <c r="F2710">
        <v>234000</v>
      </c>
      <c r="G2710">
        <v>18000</v>
      </c>
      <c r="H2710">
        <v>1.4508490000000001E-2</v>
      </c>
      <c r="I2710">
        <v>1.135308E-3</v>
      </c>
      <c r="J2710">
        <v>5.6047699999999998E-4</v>
      </c>
      <c r="K2710">
        <v>2.6550019E-3</v>
      </c>
      <c r="L2710">
        <v>2.9414442000000002E-3</v>
      </c>
      <c r="M2710">
        <v>4.8071878000000003</v>
      </c>
      <c r="N2710">
        <v>0.98387007000000004</v>
      </c>
      <c r="O2710">
        <v>1</v>
      </c>
      <c r="P2710">
        <v>1</v>
      </c>
      <c r="Q2710">
        <v>0.98387007000000004</v>
      </c>
      <c r="R2710">
        <v>4.7296481999999997</v>
      </c>
      <c r="S2710">
        <v>4.7303100999999996</v>
      </c>
      <c r="T2710">
        <v>-2.8978266000000001</v>
      </c>
      <c r="U2710">
        <v>778.91051000000004</v>
      </c>
      <c r="V2710">
        <v>690.78598999999997</v>
      </c>
      <c r="W2710">
        <v>-2.9562976999999999</v>
      </c>
      <c r="X2710">
        <v>689.33635000000004</v>
      </c>
      <c r="Y2710">
        <v>690.82881999999995</v>
      </c>
      <c r="Z2710">
        <v>1.4508933999999999E-2</v>
      </c>
      <c r="AA2710">
        <v>54.750694000000003</v>
      </c>
      <c r="AB2710">
        <v>1.4506972E-2</v>
      </c>
      <c r="AC2710">
        <v>54.743291999999997</v>
      </c>
      <c r="AD2710" s="2">
        <v>54.749018999999997</v>
      </c>
      <c r="AE2710" s="2">
        <v>11.099788999999999</v>
      </c>
      <c r="AF2710" s="2">
        <f t="shared" si="215"/>
        <v>5.4749018999999996E-2</v>
      </c>
      <c r="AG2710" s="2">
        <f t="shared" si="215"/>
        <v>1.1099788999999999E-2</v>
      </c>
      <c r="AH2710" s="8">
        <v>1655.9846</v>
      </c>
      <c r="AI2710" s="3">
        <f t="shared" si="216"/>
        <v>10.959100472649565</v>
      </c>
      <c r="AJ2710" s="3">
        <f t="shared" si="217"/>
        <v>2.2218426028092018</v>
      </c>
      <c r="AK2710" s="3">
        <f t="shared" si="219"/>
        <v>18.265167454415941</v>
      </c>
      <c r="AL2710" s="3">
        <f t="shared" si="218"/>
        <v>3.7030710046820032</v>
      </c>
    </row>
    <row r="2711" spans="1:38" x14ac:dyDescent="0.2">
      <c r="A2711" s="2">
        <v>30</v>
      </c>
      <c r="B2711" s="2" t="s">
        <v>2740</v>
      </c>
      <c r="C2711" s="2" t="s">
        <v>36</v>
      </c>
      <c r="D2711" s="2">
        <v>-2.9822616000000002</v>
      </c>
      <c r="E2711" s="2">
        <v>-78.687647999999996</v>
      </c>
      <c r="F2711">
        <v>183000</v>
      </c>
      <c r="G2711">
        <v>8000</v>
      </c>
      <c r="H2711">
        <v>2.2149625999999999E-2</v>
      </c>
      <c r="I2711">
        <v>9.7699327999999997E-4</v>
      </c>
      <c r="J2711">
        <v>7.5911621000000003E-4</v>
      </c>
      <c r="K2711">
        <v>4.0151435999999999E-3</v>
      </c>
      <c r="L2711">
        <v>4.2014464000000003E-3</v>
      </c>
      <c r="M2711">
        <v>5.7469919999999997</v>
      </c>
      <c r="N2711">
        <v>0.98611848999999996</v>
      </c>
      <c r="O2711">
        <v>1</v>
      </c>
      <c r="P2711">
        <v>1</v>
      </c>
      <c r="Q2711">
        <v>0.98611848999999996</v>
      </c>
      <c r="R2711">
        <v>5.6672149999999997</v>
      </c>
      <c r="S2711">
        <v>5.6691700000000003</v>
      </c>
      <c r="T2711">
        <v>-2.9814593</v>
      </c>
      <c r="U2711">
        <v>692.15495999999996</v>
      </c>
      <c r="V2711">
        <v>661.6</v>
      </c>
      <c r="W2711">
        <v>-2.9757473000000001</v>
      </c>
      <c r="X2711">
        <v>666.32979999999998</v>
      </c>
      <c r="Y2711">
        <v>661.59560999999997</v>
      </c>
      <c r="Z2711">
        <v>2.2149702E-2</v>
      </c>
      <c r="AA2711">
        <v>83.583781000000002</v>
      </c>
      <c r="AB2711">
        <v>2.2142313E-2</v>
      </c>
      <c r="AC2711">
        <v>83.555897999999999</v>
      </c>
      <c r="AD2711" s="2">
        <v>83.583495999999997</v>
      </c>
      <c r="AE2711" s="2">
        <v>15.854514999999999</v>
      </c>
      <c r="AF2711" s="2">
        <f t="shared" si="215"/>
        <v>8.3583495999999993E-2</v>
      </c>
      <c r="AG2711" s="2">
        <f t="shared" si="215"/>
        <v>1.5854515E-2</v>
      </c>
      <c r="AH2711" s="8">
        <v>523</v>
      </c>
      <c r="AI2711" s="3">
        <f t="shared" si="216"/>
        <v>7.1784506357570876</v>
      </c>
      <c r="AJ2711" s="3">
        <f t="shared" si="217"/>
        <v>1.3616426534895152</v>
      </c>
      <c r="AK2711" s="3">
        <f t="shared" si="219"/>
        <v>11.964084392928481</v>
      </c>
      <c r="AL2711" s="3">
        <f t="shared" si="218"/>
        <v>2.2694044224825256</v>
      </c>
    </row>
    <row r="2712" spans="1:38" x14ac:dyDescent="0.2">
      <c r="A2712" s="2">
        <v>31</v>
      </c>
      <c r="B2712" s="2" t="s">
        <v>2741</v>
      </c>
      <c r="C2712" s="2" t="s">
        <v>36</v>
      </c>
      <c r="D2712" s="2">
        <v>-3.1591203999999999</v>
      </c>
      <c r="E2712" s="2">
        <v>-78.814081999999999</v>
      </c>
      <c r="F2712">
        <v>1649000</v>
      </c>
      <c r="G2712">
        <v>76000</v>
      </c>
      <c r="H2712">
        <v>1.9375403000000001E-3</v>
      </c>
      <c r="I2712" s="1">
        <v>9.4496098999999995E-5</v>
      </c>
      <c r="J2712" s="1">
        <v>5.3929079000000001E-5</v>
      </c>
      <c r="K2712">
        <v>3.6781832999999999E-4</v>
      </c>
      <c r="L2712">
        <v>3.8357292E-4</v>
      </c>
      <c r="M2712">
        <v>4.7543376999999998</v>
      </c>
      <c r="N2712">
        <v>0.98904544999999999</v>
      </c>
      <c r="O2712">
        <v>1</v>
      </c>
      <c r="P2712">
        <v>1</v>
      </c>
      <c r="Q2712">
        <v>0.98904544999999999</v>
      </c>
      <c r="R2712">
        <v>4.7022560999999996</v>
      </c>
      <c r="S2712">
        <v>4.7043971000000004</v>
      </c>
      <c r="T2712">
        <v>-3.1599037000000001</v>
      </c>
      <c r="U2712">
        <v>709.98132999999996</v>
      </c>
      <c r="V2712">
        <v>692.77386999999999</v>
      </c>
      <c r="W2712">
        <v>-3.1623377000000001</v>
      </c>
      <c r="X2712">
        <v>691.74264000000005</v>
      </c>
      <c r="Y2712">
        <v>692.77565000000004</v>
      </c>
      <c r="Z2712">
        <v>1.9375434E-3</v>
      </c>
      <c r="AA2712">
        <v>7.3114844999999997</v>
      </c>
      <c r="AB2712">
        <v>1.9366364E-3</v>
      </c>
      <c r="AC2712">
        <v>7.3080616999999997</v>
      </c>
      <c r="AD2712" s="2">
        <v>7.3114727999999998</v>
      </c>
      <c r="AE2712" s="2">
        <v>1.4474450000000001</v>
      </c>
      <c r="AF2712" s="2">
        <f t="shared" si="215"/>
        <v>7.3114727999999997E-3</v>
      </c>
      <c r="AG2712" s="2">
        <f t="shared" si="215"/>
        <v>1.4474450000000001E-3</v>
      </c>
      <c r="AH2712" s="8">
        <v>270</v>
      </c>
      <c r="AI2712" s="3">
        <f t="shared" si="216"/>
        <v>82.062809561433369</v>
      </c>
      <c r="AJ2712" s="3">
        <f t="shared" si="217"/>
        <v>16.245892809127174</v>
      </c>
      <c r="AK2712" s="3">
        <f t="shared" si="219"/>
        <v>136.77134926905561</v>
      </c>
      <c r="AL2712" s="3">
        <f t="shared" si="218"/>
        <v>27.076488015211957</v>
      </c>
    </row>
    <row r="2713" spans="1:38" x14ac:dyDescent="0.2">
      <c r="A2713" s="2">
        <v>32</v>
      </c>
      <c r="B2713" s="2" t="s">
        <v>2742</v>
      </c>
      <c r="C2713" s="2" t="s">
        <v>36</v>
      </c>
      <c r="D2713" s="2">
        <v>-3.1429825</v>
      </c>
      <c r="E2713" s="2">
        <v>-78.809837000000002</v>
      </c>
      <c r="F2713">
        <v>560000</v>
      </c>
      <c r="G2713">
        <v>32000</v>
      </c>
      <c r="H2713">
        <v>6.0305554999999997E-3</v>
      </c>
      <c r="I2713">
        <v>3.5382824E-4</v>
      </c>
      <c r="J2713">
        <v>2.0948633999999999E-4</v>
      </c>
      <c r="K2713">
        <v>1.1150377E-3</v>
      </c>
      <c r="L2713">
        <v>1.1884393E-3</v>
      </c>
      <c r="M2713">
        <v>4.8214787000000001</v>
      </c>
      <c r="N2713">
        <v>0.99005904</v>
      </c>
      <c r="O2713">
        <v>1</v>
      </c>
      <c r="P2713">
        <v>1</v>
      </c>
      <c r="Q2713">
        <v>0.99005904</v>
      </c>
      <c r="R2713">
        <v>4.7735485999999998</v>
      </c>
      <c r="S2713">
        <v>4.7754538999999996</v>
      </c>
      <c r="T2713">
        <v>-3.1436293000000002</v>
      </c>
      <c r="U2713">
        <v>727.80853000000002</v>
      </c>
      <c r="V2713">
        <v>690.48335999999995</v>
      </c>
      <c r="W2713">
        <v>-3.1737354999999998</v>
      </c>
      <c r="X2713">
        <v>693.61532</v>
      </c>
      <c r="Y2713">
        <v>690.50540000000001</v>
      </c>
      <c r="Z2713">
        <v>6.0305971999999996E-3</v>
      </c>
      <c r="AA2713">
        <v>22.756971</v>
      </c>
      <c r="AB2713">
        <v>6.0282284000000002E-3</v>
      </c>
      <c r="AC2713">
        <v>22.748031999999998</v>
      </c>
      <c r="AD2713" s="2">
        <v>22.756813000000001</v>
      </c>
      <c r="AE2713" s="2">
        <v>4.4846766999999996</v>
      </c>
      <c r="AF2713" s="2">
        <f t="shared" si="215"/>
        <v>2.2756813000000001E-2</v>
      </c>
      <c r="AG2713" s="2">
        <f t="shared" si="215"/>
        <v>4.4846766999999997E-3</v>
      </c>
      <c r="AH2713" s="8">
        <v>781.96558000000005</v>
      </c>
      <c r="AI2713" s="3">
        <f t="shared" si="216"/>
        <v>26.365730561656413</v>
      </c>
      <c r="AJ2713" s="3">
        <f t="shared" si="217"/>
        <v>5.1958847457391508</v>
      </c>
      <c r="AK2713" s="3">
        <f t="shared" si="219"/>
        <v>43.942884269427353</v>
      </c>
      <c r="AL2713" s="3">
        <f t="shared" si="218"/>
        <v>8.6598079095652505</v>
      </c>
    </row>
    <row r="2714" spans="1:38" x14ac:dyDescent="0.2">
      <c r="A2714" s="2">
        <v>33</v>
      </c>
      <c r="B2714" s="2" t="s">
        <v>2743</v>
      </c>
      <c r="C2714" s="2" t="s">
        <v>36</v>
      </c>
      <c r="D2714" s="2">
        <v>-3.1366193</v>
      </c>
      <c r="E2714" s="2">
        <v>-78.810924</v>
      </c>
      <c r="F2714">
        <v>215000</v>
      </c>
      <c r="G2714">
        <v>21000</v>
      </c>
      <c r="H2714">
        <v>1.5967419E-2</v>
      </c>
      <c r="I2714">
        <v>1.5908253E-3</v>
      </c>
      <c r="J2714">
        <v>6.1688887E-4</v>
      </c>
      <c r="K2714">
        <v>2.9185381000000001E-3</v>
      </c>
      <c r="L2714">
        <v>3.3807014E-3</v>
      </c>
      <c r="M2714">
        <v>4.7946986999999996</v>
      </c>
      <c r="N2714">
        <v>0.99691920999999994</v>
      </c>
      <c r="O2714">
        <v>1</v>
      </c>
      <c r="P2714">
        <v>1</v>
      </c>
      <c r="Q2714">
        <v>0.99691920999999994</v>
      </c>
      <c r="R2714">
        <v>4.7799272000000004</v>
      </c>
      <c r="S2714">
        <v>4.7805147000000003</v>
      </c>
      <c r="T2714">
        <v>-3.1363082000000002</v>
      </c>
      <c r="U2714">
        <v>729.67645000000005</v>
      </c>
      <c r="V2714">
        <v>691.38337000000001</v>
      </c>
      <c r="W2714">
        <v>-3.1729867999999999</v>
      </c>
      <c r="X2714">
        <v>699.85077999999999</v>
      </c>
      <c r="Y2714">
        <v>691.41017999999997</v>
      </c>
      <c r="Z2714">
        <v>1.5967467999999999E-2</v>
      </c>
      <c r="AA2714">
        <v>60.254598000000001</v>
      </c>
      <c r="AB2714">
        <v>1.5965574999999999E-2</v>
      </c>
      <c r="AC2714">
        <v>60.247450999999998</v>
      </c>
      <c r="AD2714" s="2">
        <v>60.254412000000002</v>
      </c>
      <c r="AE2714" s="2">
        <v>12.757364000000001</v>
      </c>
      <c r="AF2714" s="2">
        <f t="shared" si="215"/>
        <v>6.0254412E-2</v>
      </c>
      <c r="AG2714" s="2">
        <f t="shared" si="215"/>
        <v>1.2757364E-2</v>
      </c>
      <c r="AH2714" s="8">
        <v>820</v>
      </c>
      <c r="AI2714" s="3">
        <f t="shared" si="216"/>
        <v>9.9577770338211913</v>
      </c>
      <c r="AJ2714" s="3">
        <f t="shared" si="217"/>
        <v>2.1083101143082641</v>
      </c>
      <c r="AK2714" s="3">
        <f t="shared" si="219"/>
        <v>16.596295056368653</v>
      </c>
      <c r="AL2714" s="3">
        <f t="shared" si="218"/>
        <v>3.5138501905137742</v>
      </c>
    </row>
    <row r="2715" spans="1:38" x14ac:dyDescent="0.2">
      <c r="A2715" s="2">
        <v>34</v>
      </c>
      <c r="B2715" s="2" t="s">
        <v>2744</v>
      </c>
      <c r="C2715" s="2" t="s">
        <v>36</v>
      </c>
      <c r="D2715" s="2">
        <v>-2.9955438999999999</v>
      </c>
      <c r="E2715" s="2">
        <v>-78.814119000000005</v>
      </c>
      <c r="F2715">
        <v>3850000</v>
      </c>
      <c r="G2715">
        <v>122000</v>
      </c>
      <c r="H2715">
        <v>6.5926213E-4</v>
      </c>
      <c r="I2715" s="1">
        <v>2.3763845000000001E-5</v>
      </c>
      <c r="J2715" s="1">
        <v>1.5096163E-5</v>
      </c>
      <c r="K2715">
        <v>1.3407883999999999E-4</v>
      </c>
      <c r="L2715">
        <v>1.3700274E-4</v>
      </c>
      <c r="M2715">
        <v>4.1043479999999999</v>
      </c>
      <c r="N2715">
        <v>0.99100907000000005</v>
      </c>
      <c r="O2715">
        <v>1</v>
      </c>
      <c r="P2715">
        <v>1</v>
      </c>
      <c r="Q2715">
        <v>0.99100907000000005</v>
      </c>
      <c r="R2715">
        <v>4.0674460999999997</v>
      </c>
      <c r="S2715">
        <v>4.0694919000000001</v>
      </c>
      <c r="T2715">
        <v>-2.9955539</v>
      </c>
      <c r="U2715">
        <v>768.26313000000005</v>
      </c>
      <c r="V2715">
        <v>716.38409999999999</v>
      </c>
      <c r="W2715">
        <v>-2.9874657999999998</v>
      </c>
      <c r="X2715">
        <v>725.59173999999996</v>
      </c>
      <c r="Y2715">
        <v>716.37846999999999</v>
      </c>
      <c r="Z2715">
        <v>6.5926652000000002E-4</v>
      </c>
      <c r="AA2715">
        <v>2.4877981999999998</v>
      </c>
      <c r="AB2715">
        <v>6.5889572E-4</v>
      </c>
      <c r="AC2715">
        <v>2.4863989000000002</v>
      </c>
      <c r="AD2715" s="2">
        <v>2.4877815999999999</v>
      </c>
      <c r="AE2715" s="2">
        <v>0.51699145999999996</v>
      </c>
      <c r="AF2715" s="2">
        <f t="shared" si="215"/>
        <v>2.4877815999999999E-3</v>
      </c>
      <c r="AG2715" s="2">
        <f t="shared" si="215"/>
        <v>5.1699145999999996E-4</v>
      </c>
      <c r="AH2715" s="8">
        <v>922</v>
      </c>
      <c r="AI2715" s="3">
        <f t="shared" si="216"/>
        <v>241.17872726448334</v>
      </c>
      <c r="AJ2715" s="3">
        <f t="shared" si="217"/>
        <v>50.119890881662222</v>
      </c>
      <c r="AK2715" s="3">
        <f t="shared" si="219"/>
        <v>401.96454544080558</v>
      </c>
      <c r="AL2715" s="3">
        <f t="shared" si="218"/>
        <v>83.53315146943703</v>
      </c>
    </row>
    <row r="2716" spans="1:38" x14ac:dyDescent="0.2">
      <c r="A2716" s="2">
        <v>35</v>
      </c>
      <c r="B2716" s="2" t="s">
        <v>2745</v>
      </c>
      <c r="C2716" s="2" t="s">
        <v>36</v>
      </c>
      <c r="D2716" s="2">
        <v>-3.0117516000000002</v>
      </c>
      <c r="E2716" s="2">
        <v>-78.572914999999995</v>
      </c>
      <c r="F2716">
        <v>134000</v>
      </c>
      <c r="G2716">
        <v>8000</v>
      </c>
      <c r="H2716">
        <v>2.2759959E-2</v>
      </c>
      <c r="I2716">
        <v>1.3744968000000001E-3</v>
      </c>
      <c r="J2716">
        <v>9.9636534000000008E-4</v>
      </c>
      <c r="K2716">
        <v>4.1690377999999998E-3</v>
      </c>
      <c r="L2716">
        <v>4.5014288999999999E-3</v>
      </c>
      <c r="M2716">
        <v>4.3343147000000002</v>
      </c>
      <c r="N2716">
        <v>0.96997655000000005</v>
      </c>
      <c r="O2716">
        <v>1</v>
      </c>
      <c r="P2716">
        <v>1</v>
      </c>
      <c r="Q2716">
        <v>0.96997655000000005</v>
      </c>
      <c r="R2716">
        <v>4.2041836000000004</v>
      </c>
      <c r="S2716">
        <v>4.2077178000000002</v>
      </c>
      <c r="T2716">
        <v>-3.0113137000000001</v>
      </c>
      <c r="U2716">
        <v>786.89530999999999</v>
      </c>
      <c r="V2716">
        <v>707.62994000000003</v>
      </c>
      <c r="W2716">
        <v>-3.0260541000000001</v>
      </c>
      <c r="X2716">
        <v>706.61428000000001</v>
      </c>
      <c r="Y2716">
        <v>707.6404</v>
      </c>
      <c r="Z2716">
        <v>2.2761127999999999E-2</v>
      </c>
      <c r="AA2716">
        <v>85.891051000000004</v>
      </c>
      <c r="AB2716">
        <v>2.2742855999999999E-2</v>
      </c>
      <c r="AC2716">
        <v>85.822098999999994</v>
      </c>
      <c r="AD2716" s="2">
        <v>85.88664</v>
      </c>
      <c r="AE2716" s="2">
        <v>16.986523999999999</v>
      </c>
      <c r="AF2716" s="2">
        <f t="shared" si="215"/>
        <v>8.588664E-2</v>
      </c>
      <c r="AG2716" s="2">
        <f t="shared" si="215"/>
        <v>1.6986523999999999E-2</v>
      </c>
      <c r="AH2716" s="8">
        <v>1690</v>
      </c>
      <c r="AI2716" s="3">
        <f t="shared" si="216"/>
        <v>6.9859526464185819</v>
      </c>
      <c r="AJ2716" s="3">
        <f t="shared" si="217"/>
        <v>1.3816706799946155</v>
      </c>
      <c r="AK2716" s="3">
        <f t="shared" si="219"/>
        <v>11.643254410697637</v>
      </c>
      <c r="AL2716" s="3">
        <f t="shared" si="218"/>
        <v>2.3027844666576929</v>
      </c>
    </row>
    <row r="2717" spans="1:38" x14ac:dyDescent="0.2">
      <c r="A2717" s="2">
        <v>36</v>
      </c>
      <c r="B2717" s="2" t="s">
        <v>2746</v>
      </c>
      <c r="C2717" s="2" t="s">
        <v>36</v>
      </c>
      <c r="D2717" s="2">
        <v>-3.0117516000000002</v>
      </c>
      <c r="E2717" s="2">
        <v>-78.572914999999995</v>
      </c>
      <c r="F2717">
        <v>135000</v>
      </c>
      <c r="G2717">
        <v>9000</v>
      </c>
      <c r="H2717">
        <v>2.2590029000000001E-2</v>
      </c>
      <c r="I2717">
        <v>1.5248251999999999E-3</v>
      </c>
      <c r="J2717">
        <v>9.8852821000000005E-4</v>
      </c>
      <c r="K2717">
        <v>4.1381235000000002E-3</v>
      </c>
      <c r="L2717">
        <v>4.5195516000000003E-3</v>
      </c>
      <c r="M2717">
        <v>4.3343147000000002</v>
      </c>
      <c r="N2717">
        <v>0.96997655000000005</v>
      </c>
      <c r="O2717">
        <v>1</v>
      </c>
      <c r="P2717">
        <v>1</v>
      </c>
      <c r="Q2717">
        <v>0.96997655000000005</v>
      </c>
      <c r="R2717">
        <v>4.2041836000000004</v>
      </c>
      <c r="S2717">
        <v>4.2077178000000002</v>
      </c>
      <c r="T2717">
        <v>-3.0113137000000001</v>
      </c>
      <c r="U2717">
        <v>786.89530999999999</v>
      </c>
      <c r="V2717">
        <v>707.62994000000003</v>
      </c>
      <c r="W2717">
        <v>-3.0260541000000001</v>
      </c>
      <c r="X2717">
        <v>706.61428000000001</v>
      </c>
      <c r="Y2717">
        <v>707.6404</v>
      </c>
      <c r="Z2717">
        <v>2.2591188000000002E-2</v>
      </c>
      <c r="AA2717">
        <v>85.249767000000006</v>
      </c>
      <c r="AB2717">
        <v>2.2573051E-2</v>
      </c>
      <c r="AC2717">
        <v>85.181324000000004</v>
      </c>
      <c r="AD2717" s="2">
        <v>85.245390999999998</v>
      </c>
      <c r="AE2717" s="2">
        <v>17.054912000000002</v>
      </c>
      <c r="AF2717" s="2">
        <f t="shared" si="215"/>
        <v>8.5245391000000004E-2</v>
      </c>
      <c r="AG2717" s="2">
        <f t="shared" si="215"/>
        <v>1.7054912000000002E-2</v>
      </c>
      <c r="AH2717" s="8">
        <v>1690</v>
      </c>
      <c r="AI2717" s="3">
        <f t="shared" si="216"/>
        <v>7.0385037004522628</v>
      </c>
      <c r="AJ2717" s="3">
        <f t="shared" si="217"/>
        <v>1.408182422705853</v>
      </c>
      <c r="AK2717" s="3">
        <f t="shared" si="219"/>
        <v>11.73083950075377</v>
      </c>
      <c r="AL2717" s="3">
        <f t="shared" si="218"/>
        <v>2.3469707045097548</v>
      </c>
    </row>
    <row r="2718" spans="1:38" x14ac:dyDescent="0.2">
      <c r="A2718" s="2">
        <v>37</v>
      </c>
      <c r="B2718" s="2" t="s">
        <v>2747</v>
      </c>
      <c r="C2718" s="2" t="s">
        <v>36</v>
      </c>
      <c r="D2718" s="2">
        <v>-3.0117516000000002</v>
      </c>
      <c r="E2718" s="2">
        <v>-78.572914999999995</v>
      </c>
      <c r="F2718">
        <v>130000</v>
      </c>
      <c r="G2718">
        <v>7000</v>
      </c>
      <c r="H2718">
        <v>2.3465835000000001E-2</v>
      </c>
      <c r="I2718">
        <v>1.277008E-3</v>
      </c>
      <c r="J2718">
        <v>1.028925E-3</v>
      </c>
      <c r="K2718">
        <v>4.2974492000000001E-3</v>
      </c>
      <c r="L2718">
        <v>4.5997288999999998E-3</v>
      </c>
      <c r="M2718">
        <v>4.3343147000000002</v>
      </c>
      <c r="N2718">
        <v>0.96997655000000005</v>
      </c>
      <c r="O2718">
        <v>1</v>
      </c>
      <c r="P2718">
        <v>1</v>
      </c>
      <c r="Q2718">
        <v>0.96997655000000005</v>
      </c>
      <c r="R2718">
        <v>4.2041836000000004</v>
      </c>
      <c r="S2718">
        <v>4.2077178000000002</v>
      </c>
      <c r="T2718">
        <v>-3.0113137000000001</v>
      </c>
      <c r="U2718">
        <v>786.89530999999999</v>
      </c>
      <c r="V2718">
        <v>707.62994000000003</v>
      </c>
      <c r="W2718">
        <v>-3.0260541000000001</v>
      </c>
      <c r="X2718">
        <v>706.61428000000001</v>
      </c>
      <c r="Y2718">
        <v>707.6404</v>
      </c>
      <c r="Z2718">
        <v>2.3467043E-2</v>
      </c>
      <c r="AA2718">
        <v>88.554878000000002</v>
      </c>
      <c r="AB2718">
        <v>2.3448210000000001E-2</v>
      </c>
      <c r="AC2718">
        <v>88.483812999999998</v>
      </c>
      <c r="AD2718" s="2">
        <v>88.550321999999994</v>
      </c>
      <c r="AE2718" s="2">
        <v>17.357467</v>
      </c>
      <c r="AF2718" s="2">
        <f t="shared" si="215"/>
        <v>8.8550322000000001E-2</v>
      </c>
      <c r="AG2718" s="2">
        <f t="shared" si="215"/>
        <v>1.7357467000000001E-2</v>
      </c>
      <c r="AH2718" s="8">
        <v>1690</v>
      </c>
      <c r="AI2718" s="3">
        <f t="shared" si="216"/>
        <v>6.775808223486754</v>
      </c>
      <c r="AJ2718" s="3">
        <f t="shared" si="217"/>
        <v>1.3281811401826404</v>
      </c>
      <c r="AK2718" s="3">
        <f t="shared" si="219"/>
        <v>11.293013705811257</v>
      </c>
      <c r="AL2718" s="3">
        <f t="shared" si="218"/>
        <v>2.2136352336377345</v>
      </c>
    </row>
    <row r="2719" spans="1:38" x14ac:dyDescent="0.2">
      <c r="A2719" s="2">
        <v>38</v>
      </c>
      <c r="B2719" s="2" t="s">
        <v>2748</v>
      </c>
      <c r="C2719" s="2" t="s">
        <v>36</v>
      </c>
      <c r="D2719" s="2">
        <v>-3.0066674999999998</v>
      </c>
      <c r="E2719" s="2">
        <v>-78.608301999999995</v>
      </c>
      <c r="F2719">
        <v>774818</v>
      </c>
      <c r="G2719">
        <v>31075</v>
      </c>
      <c r="H2719">
        <v>4.2223397999999997E-3</v>
      </c>
      <c r="I2719">
        <v>1.7490482000000001E-4</v>
      </c>
      <c r="J2719">
        <v>1.4062372000000001E-4</v>
      </c>
      <c r="K2719">
        <v>7.8626300000000004E-4</v>
      </c>
      <c r="L2719">
        <v>8.1766510999999997E-4</v>
      </c>
      <c r="M2719">
        <v>4.7892317000000002</v>
      </c>
      <c r="N2719">
        <v>0.97306316999999998</v>
      </c>
      <c r="O2719">
        <v>1</v>
      </c>
      <c r="P2719">
        <v>1</v>
      </c>
      <c r="Q2719">
        <v>0.97306316999999998</v>
      </c>
      <c r="R2719">
        <v>4.6602249999999996</v>
      </c>
      <c r="S2719">
        <v>4.6660130000000004</v>
      </c>
      <c r="T2719">
        <v>-3.0065116999999999</v>
      </c>
      <c r="U2719">
        <v>759.22442999999998</v>
      </c>
      <c r="V2719">
        <v>691.47388999999998</v>
      </c>
      <c r="W2719">
        <v>-3.0016889</v>
      </c>
      <c r="X2719">
        <v>702.28728999999998</v>
      </c>
      <c r="Y2719">
        <v>691.47036000000003</v>
      </c>
      <c r="Z2719">
        <v>4.2224100000000002E-3</v>
      </c>
      <c r="AA2719">
        <v>15.933623000000001</v>
      </c>
      <c r="AB2719">
        <v>4.2171995999999998E-3</v>
      </c>
      <c r="AC2719">
        <v>15.913961</v>
      </c>
      <c r="AD2719" s="2">
        <v>15.933358</v>
      </c>
      <c r="AE2719" s="2">
        <v>3.0855286999999998</v>
      </c>
      <c r="AF2719" s="2">
        <f t="shared" si="215"/>
        <v>1.5933358000000002E-2</v>
      </c>
      <c r="AG2719" s="2">
        <f t="shared" si="215"/>
        <v>3.0855286999999999E-3</v>
      </c>
      <c r="AH2719" s="8">
        <v>1256</v>
      </c>
      <c r="AI2719" s="3">
        <f t="shared" si="216"/>
        <v>37.656845468481912</v>
      </c>
      <c r="AJ2719" s="3">
        <f t="shared" si="217"/>
        <v>7.2923282991862655</v>
      </c>
      <c r="AK2719" s="3">
        <f t="shared" si="219"/>
        <v>62.761409114136519</v>
      </c>
      <c r="AL2719" s="3">
        <f t="shared" si="218"/>
        <v>12.153880498643774</v>
      </c>
    </row>
    <row r="2720" spans="1:38" x14ac:dyDescent="0.2">
      <c r="A2720" s="2">
        <v>0</v>
      </c>
      <c r="B2720" s="2" t="s">
        <v>2749</v>
      </c>
      <c r="C2720" s="2" t="s">
        <v>36</v>
      </c>
      <c r="D2720" s="2">
        <v>-19.892977999999999</v>
      </c>
      <c r="E2720" s="2">
        <v>146.52286000000001</v>
      </c>
      <c r="F2720">
        <v>266000</v>
      </c>
      <c r="G2720">
        <v>18000</v>
      </c>
      <c r="H2720">
        <v>2.4281868E-3</v>
      </c>
      <c r="I2720">
        <v>1.8204220999999999E-4</v>
      </c>
      <c r="J2720">
        <v>2.9119969000000002E-4</v>
      </c>
      <c r="K2720">
        <v>5.3301952000000001E-4</v>
      </c>
      <c r="L2720">
        <v>6.3407131E-4</v>
      </c>
      <c r="M2720">
        <v>0.83525190999999999</v>
      </c>
      <c r="N2720">
        <v>1</v>
      </c>
      <c r="O2720">
        <v>1</v>
      </c>
      <c r="P2720">
        <v>1</v>
      </c>
      <c r="Q2720">
        <v>1</v>
      </c>
      <c r="R2720">
        <v>0.83525190999999999</v>
      </c>
      <c r="S2720">
        <v>0.83525190999999999</v>
      </c>
      <c r="T2720">
        <v>-19.899355</v>
      </c>
      <c r="U2720">
        <v>980.98105999999996</v>
      </c>
      <c r="V2720">
        <v>979.25747999999999</v>
      </c>
      <c r="W2720">
        <v>-19.899381999999999</v>
      </c>
      <c r="X2720">
        <v>980.29984999999999</v>
      </c>
      <c r="Y2720">
        <v>979.25752999999997</v>
      </c>
      <c r="Z2720">
        <v>2.4281870000000001E-3</v>
      </c>
      <c r="AA2720">
        <v>9.1629698000000008</v>
      </c>
      <c r="AB2720">
        <v>2.4281870000000001E-3</v>
      </c>
      <c r="AC2720">
        <v>9.1629698000000008</v>
      </c>
      <c r="AD2720" s="2">
        <v>9.1629688999999992</v>
      </c>
      <c r="AE2720" s="2">
        <v>2.3927219000000002</v>
      </c>
      <c r="AF2720" s="2">
        <f t="shared" si="215"/>
        <v>9.1629688999999986E-3</v>
      </c>
      <c r="AG2720" s="2">
        <f t="shared" si="215"/>
        <v>2.3927219000000003E-3</v>
      </c>
      <c r="AH2720" s="8">
        <v>32</v>
      </c>
      <c r="AI2720" s="3">
        <f t="shared" si="216"/>
        <v>65.480959997583327</v>
      </c>
      <c r="AJ2720" s="3">
        <f t="shared" si="217"/>
        <v>17.099013292432062</v>
      </c>
      <c r="AK2720" s="3">
        <f t="shared" si="219"/>
        <v>109.13493332930554</v>
      </c>
      <c r="AL2720" s="3">
        <f t="shared" si="218"/>
        <v>28.498355487386771</v>
      </c>
    </row>
    <row r="2721" spans="1:38" x14ac:dyDescent="0.2">
      <c r="A2721" s="2">
        <v>1</v>
      </c>
      <c r="B2721" s="2" t="s">
        <v>2750</v>
      </c>
      <c r="C2721" s="2" t="s">
        <v>36</v>
      </c>
      <c r="D2721" s="2">
        <v>-19.889099999999999</v>
      </c>
      <c r="E2721" s="2">
        <v>146.52343999999999</v>
      </c>
      <c r="F2721">
        <v>209000</v>
      </c>
      <c r="G2721">
        <v>10000</v>
      </c>
      <c r="H2721">
        <v>3.1515864999999998E-3</v>
      </c>
      <c r="I2721">
        <v>1.6480215E-4</v>
      </c>
      <c r="J2721">
        <v>3.9977783000000002E-4</v>
      </c>
      <c r="K2721">
        <v>6.8681046000000005E-4</v>
      </c>
      <c r="L2721">
        <v>8.1159760000000004E-4</v>
      </c>
      <c r="M2721">
        <v>0.83202167000000005</v>
      </c>
      <c r="N2721">
        <v>1</v>
      </c>
      <c r="O2721">
        <v>1</v>
      </c>
      <c r="P2721">
        <v>1</v>
      </c>
      <c r="Q2721">
        <v>1</v>
      </c>
      <c r="R2721">
        <v>0.83202167000000005</v>
      </c>
      <c r="S2721">
        <v>0.83202167000000005</v>
      </c>
      <c r="T2721">
        <v>-19.888755</v>
      </c>
      <c r="U2721">
        <v>982.33984999999996</v>
      </c>
      <c r="V2721">
        <v>979.84617000000003</v>
      </c>
      <c r="W2721">
        <v>-19.888791999999999</v>
      </c>
      <c r="X2721">
        <v>980.63759000000005</v>
      </c>
      <c r="Y2721">
        <v>979.84622999999999</v>
      </c>
      <c r="Z2721">
        <v>3.1515871E-3</v>
      </c>
      <c r="AA2721">
        <v>11.892780999999999</v>
      </c>
      <c r="AB2721">
        <v>3.1515871E-3</v>
      </c>
      <c r="AC2721">
        <v>11.892780999999999</v>
      </c>
      <c r="AD2721" s="2">
        <v>11.892779000000001</v>
      </c>
      <c r="AE2721" s="2">
        <v>3.0626324999999999</v>
      </c>
      <c r="AF2721" s="2">
        <f t="shared" si="215"/>
        <v>1.1892779000000001E-2</v>
      </c>
      <c r="AG2721" s="2">
        <f t="shared" si="215"/>
        <v>3.0626324999999998E-3</v>
      </c>
      <c r="AH2721" s="8">
        <v>42.993622000000002</v>
      </c>
      <c r="AI2721" s="3">
        <f t="shared" si="216"/>
        <v>50.450781940873533</v>
      </c>
      <c r="AJ2721" s="3">
        <f t="shared" si="217"/>
        <v>12.992102554208092</v>
      </c>
      <c r="AK2721" s="3">
        <f t="shared" si="219"/>
        <v>84.084636568122548</v>
      </c>
      <c r="AL2721" s="3">
        <f t="shared" si="218"/>
        <v>21.653504257013484</v>
      </c>
    </row>
    <row r="2722" spans="1:38" x14ac:dyDescent="0.2">
      <c r="A2722" s="2">
        <v>2</v>
      </c>
      <c r="B2722" s="2" t="s">
        <v>2751</v>
      </c>
      <c r="C2722" s="2" t="s">
        <v>36</v>
      </c>
      <c r="D2722" s="2">
        <v>-19.913647999999998</v>
      </c>
      <c r="E2722" s="2">
        <v>146.49530999999999</v>
      </c>
      <c r="F2722">
        <v>202000</v>
      </c>
      <c r="G2722">
        <v>25000</v>
      </c>
      <c r="H2722">
        <v>3.2527639E-3</v>
      </c>
      <c r="I2722">
        <v>4.4547199999999998E-4</v>
      </c>
      <c r="J2722">
        <v>4.1696350000000002E-4</v>
      </c>
      <c r="K2722">
        <v>7.0876201E-4</v>
      </c>
      <c r="L2722">
        <v>9.3522587999999999E-4</v>
      </c>
      <c r="M2722">
        <v>0.82709410000000005</v>
      </c>
      <c r="N2722">
        <v>1</v>
      </c>
      <c r="O2722">
        <v>1</v>
      </c>
      <c r="P2722">
        <v>1</v>
      </c>
      <c r="Q2722">
        <v>1</v>
      </c>
      <c r="R2722">
        <v>0.82709410000000005</v>
      </c>
      <c r="S2722">
        <v>0.82709410000000005</v>
      </c>
      <c r="T2722">
        <v>-19.911453999999999</v>
      </c>
      <c r="U2722">
        <v>984.62035000000003</v>
      </c>
      <c r="V2722">
        <v>980.81691000000001</v>
      </c>
      <c r="W2722">
        <v>-19.896076999999998</v>
      </c>
      <c r="X2722">
        <v>982.00184000000002</v>
      </c>
      <c r="Y2722">
        <v>980.79034999999999</v>
      </c>
      <c r="Z2722">
        <v>3.2527652E-3</v>
      </c>
      <c r="AA2722">
        <v>12.274585999999999</v>
      </c>
      <c r="AB2722">
        <v>3.2527652E-3</v>
      </c>
      <c r="AC2722">
        <v>12.274585999999999</v>
      </c>
      <c r="AD2722" s="2">
        <v>12.274581</v>
      </c>
      <c r="AE2722" s="2">
        <v>3.5291543000000001</v>
      </c>
      <c r="AF2722" s="2">
        <f t="shared" si="215"/>
        <v>1.2274581E-2</v>
      </c>
      <c r="AG2722" s="2">
        <f t="shared" si="215"/>
        <v>3.5291543000000002E-3</v>
      </c>
      <c r="AH2722" s="8">
        <v>63.993637</v>
      </c>
      <c r="AI2722" s="3">
        <f t="shared" si="216"/>
        <v>48.881505609030569</v>
      </c>
      <c r="AJ2722" s="3">
        <f t="shared" si="217"/>
        <v>14.054278163188165</v>
      </c>
      <c r="AK2722" s="3">
        <f t="shared" si="219"/>
        <v>81.469176015050948</v>
      </c>
      <c r="AL2722" s="3">
        <f t="shared" si="218"/>
        <v>23.423796938646944</v>
      </c>
    </row>
    <row r="2723" spans="1:38" x14ac:dyDescent="0.2">
      <c r="A2723" s="2">
        <v>3</v>
      </c>
      <c r="B2723" s="2" t="s">
        <v>2752</v>
      </c>
      <c r="C2723" s="2" t="s">
        <v>36</v>
      </c>
      <c r="D2723" s="2">
        <v>-19.91788</v>
      </c>
      <c r="E2723" s="2">
        <v>146.49796000000001</v>
      </c>
      <c r="F2723">
        <v>245000</v>
      </c>
      <c r="G2723">
        <v>11000</v>
      </c>
      <c r="H2723">
        <v>2.6349729000000001E-3</v>
      </c>
      <c r="I2723">
        <v>1.3031513000000001E-4</v>
      </c>
      <c r="J2723">
        <v>3.2392693000000001E-4</v>
      </c>
      <c r="K2723">
        <v>5.7785528000000002E-4</v>
      </c>
      <c r="L2723">
        <v>6.7514992000000001E-4</v>
      </c>
      <c r="M2723">
        <v>0.82756240999999997</v>
      </c>
      <c r="N2723">
        <v>1</v>
      </c>
      <c r="O2723">
        <v>1</v>
      </c>
      <c r="P2723">
        <v>1</v>
      </c>
      <c r="Q2723">
        <v>1</v>
      </c>
      <c r="R2723">
        <v>0.82756240999999997</v>
      </c>
      <c r="S2723">
        <v>0.82756240999999997</v>
      </c>
      <c r="T2723">
        <v>-19.918778</v>
      </c>
      <c r="U2723">
        <v>984.62188000000003</v>
      </c>
      <c r="V2723">
        <v>980.74072000000001</v>
      </c>
      <c r="W2723">
        <v>-19.929428999999999</v>
      </c>
      <c r="X2723">
        <v>980.87598000000003</v>
      </c>
      <c r="Y2723">
        <v>980.75910999999996</v>
      </c>
      <c r="Z2723">
        <v>2.6349739E-3</v>
      </c>
      <c r="AA2723">
        <v>9.9432977000000005</v>
      </c>
      <c r="AB2723">
        <v>2.6349739E-3</v>
      </c>
      <c r="AC2723">
        <v>9.9432977000000005</v>
      </c>
      <c r="AD2723" s="2">
        <v>9.9432939999999999</v>
      </c>
      <c r="AE2723" s="2">
        <v>2.5477354999999999</v>
      </c>
      <c r="AF2723" s="2">
        <f t="shared" si="215"/>
        <v>9.9432940000000001E-3</v>
      </c>
      <c r="AG2723" s="2">
        <f t="shared" si="215"/>
        <v>2.5477354999999999E-3</v>
      </c>
      <c r="AH2723" s="8">
        <v>66.987273999999999</v>
      </c>
      <c r="AI2723" s="3">
        <f t="shared" si="216"/>
        <v>60.342176345182999</v>
      </c>
      <c r="AJ2723" s="3">
        <f t="shared" si="217"/>
        <v>15.461265132247219</v>
      </c>
      <c r="AK2723" s="3">
        <f t="shared" si="219"/>
        <v>100.57029390863832</v>
      </c>
      <c r="AL2723" s="3">
        <f t="shared" si="218"/>
        <v>25.768775220412032</v>
      </c>
    </row>
    <row r="2724" spans="1:38" x14ac:dyDescent="0.2">
      <c r="A2724" s="2">
        <v>4</v>
      </c>
      <c r="B2724" s="2" t="s">
        <v>2753</v>
      </c>
      <c r="C2724" s="2" t="s">
        <v>36</v>
      </c>
      <c r="D2724" s="2">
        <v>-19.720447</v>
      </c>
      <c r="E2724" s="2">
        <v>146.42869999999999</v>
      </c>
      <c r="F2724">
        <v>387000</v>
      </c>
      <c r="G2724">
        <v>31000</v>
      </c>
      <c r="H2724">
        <v>1.6265776999999999E-3</v>
      </c>
      <c r="I2724">
        <v>1.4716164E-4</v>
      </c>
      <c r="J2724">
        <v>1.7474069E-4</v>
      </c>
      <c r="K2724">
        <v>3.5992093999999999E-4</v>
      </c>
      <c r="L2724">
        <v>4.2630263999999998E-4</v>
      </c>
      <c r="M2724">
        <v>0.84931431000000002</v>
      </c>
      <c r="N2724">
        <v>0.99996160000000001</v>
      </c>
      <c r="O2724">
        <v>1</v>
      </c>
      <c r="P2724">
        <v>1</v>
      </c>
      <c r="Q2724">
        <v>0.99996160000000001</v>
      </c>
      <c r="R2724">
        <v>0.84928168999999998</v>
      </c>
      <c r="S2724">
        <v>0.8492807</v>
      </c>
      <c r="T2724">
        <v>-19.718491</v>
      </c>
      <c r="U2724">
        <v>981.49022000000002</v>
      </c>
      <c r="V2724">
        <v>976.33938000000001</v>
      </c>
      <c r="W2724">
        <v>-19.689122999999999</v>
      </c>
      <c r="X2724">
        <v>977.62703999999997</v>
      </c>
      <c r="Y2724">
        <v>976.28909999999996</v>
      </c>
      <c r="Z2724">
        <v>1.6265798E-3</v>
      </c>
      <c r="AA2724">
        <v>6.1380369000000004</v>
      </c>
      <c r="AB2724">
        <v>1.6265817E-3</v>
      </c>
      <c r="AC2724">
        <v>6.1380441000000001</v>
      </c>
      <c r="AD2724" s="2">
        <v>6.1380290000000004</v>
      </c>
      <c r="AE2724" s="2">
        <v>1.6086891999999999</v>
      </c>
      <c r="AF2724" s="2">
        <f t="shared" si="215"/>
        <v>6.1380290000000006E-3</v>
      </c>
      <c r="AG2724" s="2">
        <f t="shared" si="215"/>
        <v>1.6086892E-3</v>
      </c>
      <c r="AH2724" s="8">
        <v>162.99361999999999</v>
      </c>
      <c r="AI2724" s="3">
        <f t="shared" si="216"/>
        <v>97.75124881293327</v>
      </c>
      <c r="AJ2724" s="3">
        <f t="shared" si="217"/>
        <v>25.61919766946011</v>
      </c>
      <c r="AK2724" s="3">
        <f t="shared" si="219"/>
        <v>162.91874802155544</v>
      </c>
      <c r="AL2724" s="3">
        <f t="shared" si="218"/>
        <v>42.698662782433516</v>
      </c>
    </row>
    <row r="2725" spans="1:38" x14ac:dyDescent="0.2">
      <c r="A2725" s="2">
        <v>5</v>
      </c>
      <c r="B2725" s="2" t="s">
        <v>2754</v>
      </c>
      <c r="C2725" s="2" t="s">
        <v>36</v>
      </c>
      <c r="D2725" s="2">
        <v>-19.922961999999998</v>
      </c>
      <c r="E2725" s="2">
        <v>146.48466999999999</v>
      </c>
      <c r="F2725">
        <v>190000</v>
      </c>
      <c r="G2725">
        <v>10000</v>
      </c>
      <c r="H2725">
        <v>3.4733704000000001E-3</v>
      </c>
      <c r="I2725">
        <v>1.9911882999999999E-4</v>
      </c>
      <c r="J2725">
        <v>4.5091032999999999E-4</v>
      </c>
      <c r="K2725">
        <v>7.5532707000000002E-4</v>
      </c>
      <c r="L2725">
        <v>9.0193537999999998E-4</v>
      </c>
      <c r="M2725">
        <v>0.82620916</v>
      </c>
      <c r="N2725">
        <v>1</v>
      </c>
      <c r="O2725">
        <v>1</v>
      </c>
      <c r="P2725">
        <v>1</v>
      </c>
      <c r="Q2725">
        <v>1</v>
      </c>
      <c r="R2725">
        <v>0.82620916</v>
      </c>
      <c r="S2725">
        <v>0.82620916</v>
      </c>
      <c r="T2725">
        <v>-19.922805</v>
      </c>
      <c r="U2725">
        <v>985.64824999999996</v>
      </c>
      <c r="V2725">
        <v>981.00456999999994</v>
      </c>
      <c r="W2725">
        <v>-19.918842000000001</v>
      </c>
      <c r="X2725">
        <v>982.46226000000001</v>
      </c>
      <c r="Y2725">
        <v>980.99771999999996</v>
      </c>
      <c r="Z2725">
        <v>3.4733721000000002E-3</v>
      </c>
      <c r="AA2725">
        <v>13.107065</v>
      </c>
      <c r="AB2725">
        <v>3.4733721000000002E-3</v>
      </c>
      <c r="AC2725">
        <v>13.107065</v>
      </c>
      <c r="AD2725" s="2">
        <v>13.107058</v>
      </c>
      <c r="AE2725" s="2">
        <v>3.4035297</v>
      </c>
      <c r="AF2725" s="2">
        <f t="shared" si="215"/>
        <v>1.3107058E-2</v>
      </c>
      <c r="AG2725" s="2">
        <f t="shared" si="215"/>
        <v>3.4035297E-3</v>
      </c>
      <c r="AH2725" s="8">
        <v>75.993637000000007</v>
      </c>
      <c r="AI2725" s="3">
        <f t="shared" si="216"/>
        <v>45.776863122143808</v>
      </c>
      <c r="AJ2725" s="3">
        <f t="shared" si="217"/>
        <v>11.886947720003313</v>
      </c>
      <c r="AK2725" s="3">
        <f t="shared" si="219"/>
        <v>76.294771870239686</v>
      </c>
      <c r="AL2725" s="3">
        <f t="shared" si="218"/>
        <v>19.811579533338854</v>
      </c>
    </row>
    <row r="2726" spans="1:38" x14ac:dyDescent="0.2">
      <c r="A2726" s="2">
        <v>6</v>
      </c>
      <c r="B2726" s="2" t="s">
        <v>2755</v>
      </c>
      <c r="C2726" s="2" t="s">
        <v>36</v>
      </c>
      <c r="D2726" s="2">
        <v>-19.649583</v>
      </c>
      <c r="E2726" s="2">
        <v>146.49530999999999</v>
      </c>
      <c r="F2726">
        <v>203000</v>
      </c>
      <c r="G2726">
        <v>12000</v>
      </c>
      <c r="H2726">
        <v>3.6414949999999998E-3</v>
      </c>
      <c r="I2726">
        <v>2.3275976E-4</v>
      </c>
      <c r="J2726">
        <v>4.3141506000000002E-4</v>
      </c>
      <c r="K2726">
        <v>7.7653884999999998E-4</v>
      </c>
      <c r="L2726">
        <v>9.1831838E-4</v>
      </c>
      <c r="M2726">
        <v>0.94036280000000005</v>
      </c>
      <c r="N2726">
        <v>0.99898684000000004</v>
      </c>
      <c r="O2726">
        <v>1</v>
      </c>
      <c r="P2726">
        <v>1</v>
      </c>
      <c r="Q2726">
        <v>0.99898684000000004</v>
      </c>
      <c r="R2726">
        <v>0.93941006999999999</v>
      </c>
      <c r="S2726">
        <v>0.93942612999999997</v>
      </c>
      <c r="T2726">
        <v>-19.649567000000001</v>
      </c>
      <c r="U2726">
        <v>979.08699000000001</v>
      </c>
      <c r="V2726">
        <v>960.53264999999999</v>
      </c>
      <c r="W2726">
        <v>-19.555330000000001</v>
      </c>
      <c r="X2726">
        <v>961.62734999999998</v>
      </c>
      <c r="Y2726">
        <v>960.37603999999999</v>
      </c>
      <c r="Z2726">
        <v>3.641549E-3</v>
      </c>
      <c r="AA2726">
        <v>13.741694000000001</v>
      </c>
      <c r="AB2726">
        <v>3.6414911999999998E-3</v>
      </c>
      <c r="AC2726">
        <v>13.741476</v>
      </c>
      <c r="AD2726" s="2">
        <v>13.741491</v>
      </c>
      <c r="AE2726" s="2">
        <v>3.4653524</v>
      </c>
      <c r="AF2726" s="2">
        <f t="shared" si="215"/>
        <v>1.3741491E-2</v>
      </c>
      <c r="AG2726" s="2">
        <f t="shared" si="215"/>
        <v>3.4653523999999998E-3</v>
      </c>
      <c r="AH2726" s="8">
        <v>354.95911000000001</v>
      </c>
      <c r="AI2726" s="3">
        <f t="shared" si="216"/>
        <v>43.663384126220365</v>
      </c>
      <c r="AJ2726" s="3">
        <f t="shared" si="217"/>
        <v>11.011105925399189</v>
      </c>
      <c r="AK2726" s="3">
        <f t="shared" si="219"/>
        <v>72.772306877033941</v>
      </c>
      <c r="AL2726" s="3">
        <f t="shared" si="218"/>
        <v>18.351843208998648</v>
      </c>
    </row>
    <row r="2727" spans="1:38" x14ac:dyDescent="0.2">
      <c r="A2727" s="2">
        <v>7</v>
      </c>
      <c r="B2727" s="2" t="s">
        <v>2756</v>
      </c>
      <c r="C2727" s="2" t="s">
        <v>36</v>
      </c>
      <c r="D2727" s="2">
        <v>-19.901402999999998</v>
      </c>
      <c r="E2727" s="2">
        <v>146.49032</v>
      </c>
      <c r="F2727">
        <v>180000</v>
      </c>
      <c r="G2727">
        <v>16000</v>
      </c>
      <c r="H2727">
        <v>3.7267766E-3</v>
      </c>
      <c r="I2727">
        <v>3.6140838999999998E-4</v>
      </c>
      <c r="J2727">
        <v>4.8489319999999998E-4</v>
      </c>
      <c r="K2727">
        <v>8.0703448999999998E-4</v>
      </c>
      <c r="L2727">
        <v>1.0084851E-3</v>
      </c>
      <c r="M2727">
        <v>0.83690337000000004</v>
      </c>
      <c r="N2727">
        <v>0.99997327000000003</v>
      </c>
      <c r="O2727">
        <v>1</v>
      </c>
      <c r="P2727">
        <v>1</v>
      </c>
      <c r="Q2727">
        <v>0.99997327000000003</v>
      </c>
      <c r="R2727">
        <v>0.83688099999999999</v>
      </c>
      <c r="S2727">
        <v>0.83687993999999999</v>
      </c>
      <c r="T2727">
        <v>-19.900862</v>
      </c>
      <c r="U2727">
        <v>985.07311000000004</v>
      </c>
      <c r="V2727">
        <v>978.95088999999996</v>
      </c>
      <c r="W2727">
        <v>-19.813970999999999</v>
      </c>
      <c r="X2727">
        <v>981.06978000000004</v>
      </c>
      <c r="Y2727">
        <v>978.80146000000002</v>
      </c>
      <c r="Z2727">
        <v>3.7267811999999998E-3</v>
      </c>
      <c r="AA2727">
        <v>14.063325000000001</v>
      </c>
      <c r="AB2727">
        <v>3.7267856E-3</v>
      </c>
      <c r="AC2727">
        <v>14.063342</v>
      </c>
      <c r="AD2727" s="2">
        <v>14.063307999999999</v>
      </c>
      <c r="AE2727" s="2">
        <v>3.8056040000000002</v>
      </c>
      <c r="AF2727" s="2">
        <f t="shared" si="215"/>
        <v>1.4063308E-2</v>
      </c>
      <c r="AG2727" s="2">
        <f t="shared" si="215"/>
        <v>3.8056040000000002E-3</v>
      </c>
      <c r="AH2727" s="8">
        <v>212</v>
      </c>
      <c r="AI2727" s="3">
        <f t="shared" si="216"/>
        <v>42.664215275666294</v>
      </c>
      <c r="AJ2727" s="3">
        <f t="shared" si="217"/>
        <v>11.54515767626911</v>
      </c>
      <c r="AK2727" s="3">
        <f t="shared" si="219"/>
        <v>71.107025459443832</v>
      </c>
      <c r="AL2727" s="3">
        <f t="shared" si="218"/>
        <v>19.241929460448517</v>
      </c>
    </row>
    <row r="2728" spans="1:38" x14ac:dyDescent="0.2">
      <c r="A2728" s="2">
        <v>8</v>
      </c>
      <c r="B2728" s="2" t="s">
        <v>2757</v>
      </c>
      <c r="C2728" s="2" t="s">
        <v>36</v>
      </c>
      <c r="D2728" s="2">
        <v>-19.635383999999998</v>
      </c>
      <c r="E2728" s="2">
        <v>146.45457999999999</v>
      </c>
      <c r="F2728">
        <v>269000</v>
      </c>
      <c r="G2728">
        <v>22000</v>
      </c>
      <c r="H2728">
        <v>2.7122601999999998E-3</v>
      </c>
      <c r="I2728">
        <v>2.4346746000000001E-4</v>
      </c>
      <c r="J2728">
        <v>3.0079731000000001E-4</v>
      </c>
      <c r="K2728">
        <v>5.8253096000000001E-4</v>
      </c>
      <c r="L2728">
        <v>6.9935524000000005E-4</v>
      </c>
      <c r="M2728">
        <v>0.95035639999999999</v>
      </c>
      <c r="N2728">
        <v>0.99950879999999998</v>
      </c>
      <c r="O2728">
        <v>1</v>
      </c>
      <c r="P2728">
        <v>1</v>
      </c>
      <c r="Q2728">
        <v>0.99950879999999998</v>
      </c>
      <c r="R2728">
        <v>0.94988958999999995</v>
      </c>
      <c r="S2728">
        <v>0.94990509999999995</v>
      </c>
      <c r="T2728">
        <v>-19.633994000000001</v>
      </c>
      <c r="U2728">
        <v>979.19005000000004</v>
      </c>
      <c r="V2728">
        <v>958.89656000000002</v>
      </c>
      <c r="W2728">
        <v>-19.509647000000001</v>
      </c>
      <c r="X2728">
        <v>954.59978999999998</v>
      </c>
      <c r="Y2728">
        <v>958.69036000000006</v>
      </c>
      <c r="Z2728">
        <v>2.7122955000000002E-3</v>
      </c>
      <c r="AA2728">
        <v>10.235077</v>
      </c>
      <c r="AB2728">
        <v>2.7122532E-3</v>
      </c>
      <c r="AC2728">
        <v>10.234918</v>
      </c>
      <c r="AD2728" s="2">
        <v>10.234944</v>
      </c>
      <c r="AE2728" s="2">
        <v>2.6390764</v>
      </c>
      <c r="AF2728" s="2">
        <f t="shared" si="215"/>
        <v>1.0234944000000001E-2</v>
      </c>
      <c r="AG2728" s="2">
        <f t="shared" si="215"/>
        <v>2.6390763999999999E-3</v>
      </c>
      <c r="AH2728" s="8">
        <v>355.92196999999999</v>
      </c>
      <c r="AI2728" s="3">
        <f t="shared" si="216"/>
        <v>58.622694955634344</v>
      </c>
      <c r="AJ2728" s="3">
        <f t="shared" si="217"/>
        <v>15.115839496709864</v>
      </c>
      <c r="AK2728" s="3">
        <f t="shared" si="219"/>
        <v>97.704491592723897</v>
      </c>
      <c r="AL2728" s="3">
        <f t="shared" si="218"/>
        <v>25.193065827849768</v>
      </c>
    </row>
    <row r="2729" spans="1:38" x14ac:dyDescent="0.2">
      <c r="A2729" s="2">
        <v>9</v>
      </c>
      <c r="B2729" s="2" t="s">
        <v>2758</v>
      </c>
      <c r="C2729" s="2" t="s">
        <v>36</v>
      </c>
      <c r="D2729" s="2">
        <v>-19.732887000000002</v>
      </c>
      <c r="E2729" s="2">
        <v>146.42868999999999</v>
      </c>
      <c r="F2729">
        <v>240000</v>
      </c>
      <c r="G2729">
        <v>15000</v>
      </c>
      <c r="H2729">
        <v>2.9555679E-3</v>
      </c>
      <c r="I2729">
        <v>2.0183665999999999E-4</v>
      </c>
      <c r="J2729">
        <v>3.4441000000000002E-4</v>
      </c>
      <c r="K2729">
        <v>6.3680840000000002E-4</v>
      </c>
      <c r="L2729">
        <v>7.5158579999999998E-4</v>
      </c>
      <c r="M2729">
        <v>0.91281729</v>
      </c>
      <c r="N2729">
        <v>0.99947441000000004</v>
      </c>
      <c r="O2729">
        <v>1</v>
      </c>
      <c r="P2729">
        <v>1</v>
      </c>
      <c r="Q2729">
        <v>0.99947441000000004</v>
      </c>
      <c r="R2729">
        <v>0.91233752999999995</v>
      </c>
      <c r="S2729">
        <v>0.91233428999999999</v>
      </c>
      <c r="T2729">
        <v>-19.730701</v>
      </c>
      <c r="U2729">
        <v>981.83533</v>
      </c>
      <c r="V2729">
        <v>965.21442999999999</v>
      </c>
      <c r="W2729">
        <v>-19.562481999999999</v>
      </c>
      <c r="X2729">
        <v>961.29381000000001</v>
      </c>
      <c r="Y2729">
        <v>964.93282999999997</v>
      </c>
      <c r="Z2729">
        <v>2.9556203000000001E-3</v>
      </c>
      <c r="AA2729">
        <v>11.153283999999999</v>
      </c>
      <c r="AB2729">
        <v>2.9556302E-3</v>
      </c>
      <c r="AC2729">
        <v>11.153321</v>
      </c>
      <c r="AD2729" s="2">
        <v>11.153086</v>
      </c>
      <c r="AE2729" s="2">
        <v>2.8361727999999999</v>
      </c>
      <c r="AF2729" s="2">
        <f t="shared" si="215"/>
        <v>1.1153086E-2</v>
      </c>
      <c r="AG2729" s="2">
        <f t="shared" si="215"/>
        <v>2.8361727999999999E-3</v>
      </c>
      <c r="AH2729" s="8">
        <v>379</v>
      </c>
      <c r="AI2729" s="3">
        <f t="shared" si="216"/>
        <v>53.79676979089016</v>
      </c>
      <c r="AJ2729" s="3">
        <f t="shared" si="217"/>
        <v>13.680243764710895</v>
      </c>
      <c r="AK2729" s="3">
        <f t="shared" si="219"/>
        <v>89.661282984816935</v>
      </c>
      <c r="AL2729" s="3">
        <f t="shared" si="218"/>
        <v>22.800406274518156</v>
      </c>
    </row>
    <row r="2730" spans="1:38" x14ac:dyDescent="0.2">
      <c r="A2730" s="2">
        <v>10</v>
      </c>
      <c r="B2730" s="2" t="s">
        <v>2759</v>
      </c>
      <c r="C2730" s="2" t="s">
        <v>36</v>
      </c>
      <c r="D2730" s="2">
        <v>-19.903008</v>
      </c>
      <c r="E2730" s="2">
        <v>146.48543000000001</v>
      </c>
      <c r="F2730">
        <v>219000</v>
      </c>
      <c r="G2730">
        <v>11000</v>
      </c>
      <c r="H2730">
        <v>3.1861382999999999E-3</v>
      </c>
      <c r="I2730">
        <v>1.7428068000000001E-4</v>
      </c>
      <c r="J2730">
        <v>3.8451213000000002E-4</v>
      </c>
      <c r="K2730">
        <v>6.8746317E-4</v>
      </c>
      <c r="L2730">
        <v>8.0673970000000002E-4</v>
      </c>
      <c r="M2730">
        <v>0.88928043999999995</v>
      </c>
      <c r="N2730">
        <v>0.99961858999999997</v>
      </c>
      <c r="O2730">
        <v>1</v>
      </c>
      <c r="P2730">
        <v>1</v>
      </c>
      <c r="Q2730">
        <v>0.99961858999999997</v>
      </c>
      <c r="R2730">
        <v>0.88894125999999996</v>
      </c>
      <c r="S2730">
        <v>0.88893051000000001</v>
      </c>
      <c r="T2730">
        <v>-19.894323</v>
      </c>
      <c r="U2730">
        <v>985.29475000000002</v>
      </c>
      <c r="V2730">
        <v>969.50795000000005</v>
      </c>
      <c r="W2730">
        <v>-19.64378</v>
      </c>
      <c r="X2730">
        <v>979.31538</v>
      </c>
      <c r="Y2730">
        <v>969.08573000000001</v>
      </c>
      <c r="Z2730">
        <v>3.1861996E-3</v>
      </c>
      <c r="AA2730">
        <v>12.023395000000001</v>
      </c>
      <c r="AB2730">
        <v>3.1862357000000002E-3</v>
      </c>
      <c r="AC2730">
        <v>12.023531</v>
      </c>
      <c r="AD2730" s="2">
        <v>12.023163</v>
      </c>
      <c r="AE2730" s="2">
        <v>3.0443007999999998</v>
      </c>
      <c r="AF2730" s="2">
        <f t="shared" si="215"/>
        <v>1.2023163E-2</v>
      </c>
      <c r="AG2730" s="2">
        <f t="shared" si="215"/>
        <v>3.0443007999999996E-3</v>
      </c>
      <c r="AH2730" s="8">
        <v>408.96820000000002</v>
      </c>
      <c r="AI2730" s="3">
        <f t="shared" si="216"/>
        <v>49.903673434353337</v>
      </c>
      <c r="AJ2730" s="3">
        <f t="shared" si="217"/>
        <v>12.635759238990653</v>
      </c>
      <c r="AK2730" s="3">
        <f t="shared" si="219"/>
        <v>83.172789057255571</v>
      </c>
      <c r="AL2730" s="3">
        <f t="shared" si="218"/>
        <v>21.059598731651093</v>
      </c>
    </row>
    <row r="2731" spans="1:38" x14ac:dyDescent="0.2">
      <c r="A2731" s="2">
        <v>11</v>
      </c>
      <c r="B2731" s="2" t="s">
        <v>2760</v>
      </c>
      <c r="C2731" s="2" t="s">
        <v>36</v>
      </c>
      <c r="D2731" s="2">
        <v>-19.922989000000001</v>
      </c>
      <c r="E2731" s="2">
        <v>146.48036999999999</v>
      </c>
      <c r="F2731">
        <v>256000</v>
      </c>
      <c r="G2731">
        <v>15000</v>
      </c>
      <c r="H2731">
        <v>2.6606709999999999E-3</v>
      </c>
      <c r="I2731">
        <v>1.713431E-4</v>
      </c>
      <c r="J2731">
        <v>3.1228785999999999E-4</v>
      </c>
      <c r="K2731">
        <v>5.7804693E-4</v>
      </c>
      <c r="L2731">
        <v>6.7898484999999995E-4</v>
      </c>
      <c r="M2731">
        <v>0.87987616000000002</v>
      </c>
      <c r="N2731">
        <v>0.99968080000000004</v>
      </c>
      <c r="O2731">
        <v>1</v>
      </c>
      <c r="P2731">
        <v>1</v>
      </c>
      <c r="Q2731">
        <v>0.99968080000000004</v>
      </c>
      <c r="R2731">
        <v>0.87959531000000002</v>
      </c>
      <c r="S2731">
        <v>0.87958349000000002</v>
      </c>
      <c r="T2731">
        <v>-19.921980000000001</v>
      </c>
      <c r="U2731">
        <v>986.08610999999996</v>
      </c>
      <c r="V2731">
        <v>971.19710999999995</v>
      </c>
      <c r="W2731">
        <v>-19.652739</v>
      </c>
      <c r="X2731">
        <v>979.09145999999998</v>
      </c>
      <c r="Y2731">
        <v>970.74193000000002</v>
      </c>
      <c r="Z2731">
        <v>2.6607171E-3</v>
      </c>
      <c r="AA2731">
        <v>10.040442000000001</v>
      </c>
      <c r="AB2731">
        <v>2.6607510999999999E-3</v>
      </c>
      <c r="AC2731">
        <v>10.040570000000001</v>
      </c>
      <c r="AD2731" s="2">
        <v>10.040267999999999</v>
      </c>
      <c r="AE2731" s="2">
        <v>2.5622069999999999</v>
      </c>
      <c r="AF2731" s="2">
        <f t="shared" si="215"/>
        <v>1.0040268E-2</v>
      </c>
      <c r="AG2731" s="2">
        <f t="shared" si="215"/>
        <v>2.5622069999999999E-3</v>
      </c>
      <c r="AH2731" s="8">
        <v>415.83936</v>
      </c>
      <c r="AI2731" s="3">
        <f t="shared" si="216"/>
        <v>59.759361005104651</v>
      </c>
      <c r="AJ2731" s="3">
        <f t="shared" si="217"/>
        <v>15.250175899966631</v>
      </c>
      <c r="AK2731" s="3">
        <f t="shared" si="219"/>
        <v>99.598935008507752</v>
      </c>
      <c r="AL2731" s="3">
        <f t="shared" si="218"/>
        <v>25.416959833277719</v>
      </c>
    </row>
    <row r="2732" spans="1:38" x14ac:dyDescent="0.2">
      <c r="A2732" s="2">
        <v>12</v>
      </c>
      <c r="B2732" s="2" t="s">
        <v>2761</v>
      </c>
      <c r="C2732" s="2" t="s">
        <v>36</v>
      </c>
      <c r="D2732" s="2">
        <v>-19.979600000000001</v>
      </c>
      <c r="E2732" s="2">
        <v>146.44958</v>
      </c>
      <c r="F2732">
        <v>247000</v>
      </c>
      <c r="G2732">
        <v>11000</v>
      </c>
      <c r="H2732">
        <v>2.7406522000000002E-3</v>
      </c>
      <c r="I2732">
        <v>1.3384266999999999E-4</v>
      </c>
      <c r="J2732">
        <v>3.2625414999999999E-4</v>
      </c>
      <c r="K2732">
        <v>5.9578791999999998E-4</v>
      </c>
      <c r="L2732">
        <v>6.9232858000000004E-4</v>
      </c>
      <c r="M2732">
        <v>0.87101936000000002</v>
      </c>
      <c r="N2732">
        <v>0.99972996999999997</v>
      </c>
      <c r="O2732">
        <v>1</v>
      </c>
      <c r="P2732">
        <v>1</v>
      </c>
      <c r="Q2732">
        <v>0.99972996999999997</v>
      </c>
      <c r="R2732">
        <v>0.87078416000000003</v>
      </c>
      <c r="S2732">
        <v>0.87077176999999995</v>
      </c>
      <c r="T2732">
        <v>-19.978007000000002</v>
      </c>
      <c r="U2732">
        <v>988.61206000000004</v>
      </c>
      <c r="V2732">
        <v>972.85874999999999</v>
      </c>
      <c r="W2732">
        <v>-19.691776999999998</v>
      </c>
      <c r="X2732">
        <v>980.23479999999995</v>
      </c>
      <c r="Y2732">
        <v>972.37339999999995</v>
      </c>
      <c r="Z2732">
        <v>2.7406987E-3</v>
      </c>
      <c r="AA2732">
        <v>10.342259</v>
      </c>
      <c r="AB2732">
        <v>2.7407357E-3</v>
      </c>
      <c r="AC2732">
        <v>10.342399</v>
      </c>
      <c r="AD2732" s="2">
        <v>10.342084</v>
      </c>
      <c r="AE2732" s="2">
        <v>2.6125607</v>
      </c>
      <c r="AF2732" s="2">
        <f t="shared" si="215"/>
        <v>1.0342084E-2</v>
      </c>
      <c r="AG2732" s="2">
        <f t="shared" si="215"/>
        <v>2.6125607000000001E-3</v>
      </c>
      <c r="AH2732" s="8">
        <v>437.84368999999998</v>
      </c>
      <c r="AI2732" s="3">
        <f t="shared" si="216"/>
        <v>58.015386454026093</v>
      </c>
      <c r="AJ2732" s="3">
        <f t="shared" si="217"/>
        <v>14.655529644228467</v>
      </c>
      <c r="AK2732" s="3">
        <f t="shared" si="219"/>
        <v>96.692310756710157</v>
      </c>
      <c r="AL2732" s="3">
        <f t="shared" si="218"/>
        <v>24.425882740380779</v>
      </c>
    </row>
    <row r="2733" spans="1:38" x14ac:dyDescent="0.2">
      <c r="A2733" s="2">
        <v>13</v>
      </c>
      <c r="B2733" s="2" t="s">
        <v>2762</v>
      </c>
      <c r="C2733" s="2" t="s">
        <v>36</v>
      </c>
      <c r="D2733" s="2">
        <v>-19.985385000000001</v>
      </c>
      <c r="E2733" s="2">
        <v>146.42871</v>
      </c>
      <c r="F2733">
        <v>289000</v>
      </c>
      <c r="G2733">
        <v>15000</v>
      </c>
      <c r="H2733">
        <v>2.5902770000000002E-3</v>
      </c>
      <c r="I2733">
        <v>1.4699563999999999E-4</v>
      </c>
      <c r="J2733">
        <v>2.7681485999999999E-4</v>
      </c>
      <c r="K2733">
        <v>5.5443679000000004E-4</v>
      </c>
      <c r="L2733">
        <v>6.3689428999999997E-4</v>
      </c>
      <c r="M2733">
        <v>0.98254357000000003</v>
      </c>
      <c r="N2733">
        <v>0.99982004000000002</v>
      </c>
      <c r="O2733">
        <v>1</v>
      </c>
      <c r="P2733">
        <v>1</v>
      </c>
      <c r="Q2733">
        <v>0.99982004000000002</v>
      </c>
      <c r="R2733">
        <v>0.98236674000000002</v>
      </c>
      <c r="S2733">
        <v>0.98236201000000001</v>
      </c>
      <c r="T2733">
        <v>-19.986868999999999</v>
      </c>
      <c r="U2733">
        <v>990.33893999999998</v>
      </c>
      <c r="V2733">
        <v>954.42292999999995</v>
      </c>
      <c r="W2733">
        <v>-19.243642999999999</v>
      </c>
      <c r="X2733">
        <v>969.59848999999997</v>
      </c>
      <c r="Y2733">
        <v>953.19944999999996</v>
      </c>
      <c r="Z2733">
        <v>2.5903717E-3</v>
      </c>
      <c r="AA2733">
        <v>9.7749877000000005</v>
      </c>
      <c r="AB2733">
        <v>2.5903838000000002E-3</v>
      </c>
      <c r="AC2733">
        <v>9.7750330000000005</v>
      </c>
      <c r="AD2733" s="2">
        <v>9.7746300000000002</v>
      </c>
      <c r="AE2733" s="2">
        <v>2.4033747000000001</v>
      </c>
      <c r="AF2733" s="2">
        <f t="shared" si="215"/>
        <v>9.7746299999999994E-3</v>
      </c>
      <c r="AG2733" s="2">
        <f t="shared" si="215"/>
        <v>2.4033747E-3</v>
      </c>
      <c r="AH2733" s="8">
        <v>818.94226000000003</v>
      </c>
      <c r="AI2733" s="3">
        <f t="shared" si="216"/>
        <v>61.383397632442353</v>
      </c>
      <c r="AJ2733" s="3">
        <f t="shared" si="217"/>
        <v>15.092878694114443</v>
      </c>
      <c r="AK2733" s="3">
        <f t="shared" si="219"/>
        <v>102.30566272073726</v>
      </c>
      <c r="AL2733" s="3">
        <f t="shared" si="218"/>
        <v>25.154797823524074</v>
      </c>
    </row>
    <row r="2734" spans="1:38" x14ac:dyDescent="0.2">
      <c r="A2734" s="2">
        <v>14</v>
      </c>
      <c r="B2734" s="2" t="s">
        <v>2763</v>
      </c>
      <c r="C2734" s="2" t="s">
        <v>36</v>
      </c>
      <c r="D2734" s="2">
        <v>-19.997188000000001</v>
      </c>
      <c r="E2734" s="2">
        <v>146.43705</v>
      </c>
      <c r="F2734">
        <v>282000</v>
      </c>
      <c r="G2734">
        <v>22000</v>
      </c>
      <c r="H2734">
        <v>2.651432E-3</v>
      </c>
      <c r="I2734">
        <v>2.2677465000000001E-4</v>
      </c>
      <c r="J2734">
        <v>2.8558642E-4</v>
      </c>
      <c r="K2734">
        <v>5.6743817000000005E-4</v>
      </c>
      <c r="L2734">
        <v>6.7451643000000002E-4</v>
      </c>
      <c r="M2734">
        <v>0.97908483000000002</v>
      </c>
      <c r="N2734">
        <v>0.99981737999999998</v>
      </c>
      <c r="O2734">
        <v>1</v>
      </c>
      <c r="P2734">
        <v>1</v>
      </c>
      <c r="Q2734">
        <v>0.99981737999999998</v>
      </c>
      <c r="R2734">
        <v>0.97890602999999998</v>
      </c>
      <c r="S2734">
        <v>0.97890135</v>
      </c>
      <c r="T2734">
        <v>-19.995042999999999</v>
      </c>
      <c r="U2734">
        <v>990.43701999999996</v>
      </c>
      <c r="V2734">
        <v>954.97041999999999</v>
      </c>
      <c r="W2734">
        <v>-19.244042</v>
      </c>
      <c r="X2734">
        <v>967.35643000000005</v>
      </c>
      <c r="Y2734">
        <v>953.73334</v>
      </c>
      <c r="Z2734">
        <v>2.6515317000000002E-3</v>
      </c>
      <c r="AA2734">
        <v>10.00578</v>
      </c>
      <c r="AB2734">
        <v>2.6515439E-3</v>
      </c>
      <c r="AC2734">
        <v>10.005826000000001</v>
      </c>
      <c r="AD2734" s="2">
        <v>10.005404</v>
      </c>
      <c r="AE2734" s="2">
        <v>2.5453450000000002</v>
      </c>
      <c r="AF2734" s="2">
        <f t="shared" si="215"/>
        <v>1.0005404000000001E-2</v>
      </c>
      <c r="AG2734" s="2">
        <f t="shared" si="215"/>
        <v>2.5453450000000001E-3</v>
      </c>
      <c r="AH2734" s="8">
        <v>819.77044999999998</v>
      </c>
      <c r="AI2734" s="3">
        <f t="shared" si="216"/>
        <v>59.967593512465861</v>
      </c>
      <c r="AJ2734" s="3">
        <f t="shared" si="217"/>
        <v>15.255577316916678</v>
      </c>
      <c r="AK2734" s="3">
        <f t="shared" si="219"/>
        <v>99.945989187443104</v>
      </c>
      <c r="AL2734" s="3">
        <f t="shared" si="218"/>
        <v>25.425962194861135</v>
      </c>
    </row>
    <row r="2735" spans="1:38" x14ac:dyDescent="0.2">
      <c r="A2735" s="2">
        <v>15</v>
      </c>
      <c r="B2735" s="2" t="s">
        <v>2764</v>
      </c>
      <c r="C2735" s="2" t="s">
        <v>36</v>
      </c>
      <c r="D2735" s="2">
        <v>-20.265405999999999</v>
      </c>
      <c r="E2735" s="2">
        <v>146.86288999999999</v>
      </c>
      <c r="F2735">
        <v>276000</v>
      </c>
      <c r="G2735">
        <v>14000</v>
      </c>
      <c r="H2735">
        <v>2.6832401E-3</v>
      </c>
      <c r="I2735">
        <v>1.4868803E-4</v>
      </c>
      <c r="J2735">
        <v>2.9251287999999999E-4</v>
      </c>
      <c r="K2735">
        <v>5.7499774999999998E-4</v>
      </c>
      <c r="L2735">
        <v>6.6203800999999995E-4</v>
      </c>
      <c r="M2735">
        <v>0.96739295999999997</v>
      </c>
      <c r="N2735">
        <v>0.99982462000000005</v>
      </c>
      <c r="O2735">
        <v>1</v>
      </c>
      <c r="P2735">
        <v>1</v>
      </c>
      <c r="Q2735">
        <v>0.99982462000000005</v>
      </c>
      <c r="R2735">
        <v>0.96722330000000001</v>
      </c>
      <c r="S2735">
        <v>0.96721769000000002</v>
      </c>
      <c r="T2735">
        <v>-20.261825000000002</v>
      </c>
      <c r="U2735">
        <v>995.94870000000003</v>
      </c>
      <c r="V2735">
        <v>957.81016999999997</v>
      </c>
      <c r="W2735">
        <v>-19.268521</v>
      </c>
      <c r="X2735">
        <v>962.33159000000001</v>
      </c>
      <c r="Y2735">
        <v>955.59280000000001</v>
      </c>
      <c r="Z2735">
        <v>2.6833501000000002E-3</v>
      </c>
      <c r="AA2735">
        <v>10.12585</v>
      </c>
      <c r="AB2735">
        <v>2.6833651000000001E-3</v>
      </c>
      <c r="AC2735">
        <v>10.125906000000001</v>
      </c>
      <c r="AD2735" s="2">
        <v>10.125434</v>
      </c>
      <c r="AE2735" s="2">
        <v>2.4982565999999999</v>
      </c>
      <c r="AF2735" s="2">
        <f t="shared" si="215"/>
        <v>1.0125434000000001E-2</v>
      </c>
      <c r="AG2735" s="2">
        <f t="shared" si="215"/>
        <v>2.4982566000000001E-3</v>
      </c>
      <c r="AH2735" s="8">
        <v>866.74920999999995</v>
      </c>
      <c r="AI2735" s="3">
        <f t="shared" si="216"/>
        <v>59.256719267539545</v>
      </c>
      <c r="AJ2735" s="3">
        <f t="shared" si="217"/>
        <v>14.62045873830967</v>
      </c>
      <c r="AK2735" s="3">
        <f t="shared" si="219"/>
        <v>98.761198779232572</v>
      </c>
      <c r="AL2735" s="3">
        <f t="shared" si="218"/>
        <v>24.367431230516114</v>
      </c>
    </row>
    <row r="2736" spans="1:38" x14ac:dyDescent="0.2">
      <c r="A2736" s="2">
        <v>16</v>
      </c>
      <c r="B2736" s="2" t="s">
        <v>2765</v>
      </c>
      <c r="C2736" s="2" t="s">
        <v>36</v>
      </c>
      <c r="D2736" s="2">
        <v>-20.530304000000001</v>
      </c>
      <c r="E2736" s="2">
        <v>147.55788000000001</v>
      </c>
      <c r="F2736">
        <v>149000</v>
      </c>
      <c r="G2736">
        <v>78000</v>
      </c>
      <c r="H2736">
        <v>4.8471673E-3</v>
      </c>
      <c r="I2736">
        <v>3.7469819999999998E-3</v>
      </c>
      <c r="J2736">
        <v>6.2408446000000002E-4</v>
      </c>
      <c r="K2736">
        <v>1.0309219000000001E-3</v>
      </c>
      <c r="L2736">
        <v>3.9360076000000003E-3</v>
      </c>
      <c r="M2736">
        <v>0.89494618999999997</v>
      </c>
      <c r="N2736">
        <v>0.99882930999999997</v>
      </c>
      <c r="O2736">
        <v>1</v>
      </c>
      <c r="P2736">
        <v>1</v>
      </c>
      <c r="Q2736">
        <v>0.99882930999999997</v>
      </c>
      <c r="R2736">
        <v>0.89389848999999999</v>
      </c>
      <c r="S2736">
        <v>0.89377530000000005</v>
      </c>
      <c r="T2736">
        <v>-20.530175</v>
      </c>
      <c r="U2736">
        <v>1004.7908</v>
      </c>
      <c r="V2736">
        <v>970.76896999999997</v>
      </c>
      <c r="W2736">
        <v>-20.894124999999999</v>
      </c>
      <c r="X2736">
        <v>979.00220999999999</v>
      </c>
      <c r="Y2736">
        <v>972.16918999999996</v>
      </c>
      <c r="Z2736">
        <v>4.8475126000000002E-3</v>
      </c>
      <c r="AA2736">
        <v>18.2925</v>
      </c>
      <c r="AB2736">
        <v>4.8481150999999997E-3</v>
      </c>
      <c r="AC2736">
        <v>18.294774</v>
      </c>
      <c r="AD2736" s="2">
        <v>18.291197</v>
      </c>
      <c r="AE2736" s="2">
        <v>14.852859</v>
      </c>
      <c r="AF2736" s="2">
        <f t="shared" si="215"/>
        <v>1.8291197000000002E-2</v>
      </c>
      <c r="AG2736" s="2">
        <f t="shared" si="215"/>
        <v>1.4852859000000001E-2</v>
      </c>
      <c r="AH2736" s="8">
        <v>1156.816</v>
      </c>
      <c r="AI2736" s="3">
        <f t="shared" si="216"/>
        <v>32.802664582312467</v>
      </c>
      <c r="AJ2736" s="3">
        <f t="shared" si="217"/>
        <v>26.636493602107119</v>
      </c>
      <c r="AK2736" s="3">
        <f t="shared" si="219"/>
        <v>54.67110763718744</v>
      </c>
      <c r="AL2736" s="3">
        <f t="shared" si="218"/>
        <v>44.394156003511867</v>
      </c>
    </row>
    <row r="2737" spans="1:38" x14ac:dyDescent="0.2">
      <c r="A2737" s="2">
        <v>17</v>
      </c>
      <c r="B2737" s="2" t="s">
        <v>2766</v>
      </c>
      <c r="C2737" s="2" t="s">
        <v>36</v>
      </c>
      <c r="D2737" s="2">
        <v>-21.529544999999999</v>
      </c>
      <c r="E2737" s="2">
        <v>147.04953</v>
      </c>
      <c r="F2737">
        <v>731000</v>
      </c>
      <c r="G2737">
        <v>27000</v>
      </c>
      <c r="H2737">
        <v>7.9600578000000005E-4</v>
      </c>
      <c r="I2737" s="1">
        <v>3.4408966000000002E-5</v>
      </c>
      <c r="J2737" s="1">
        <v>6.8707021999999998E-5</v>
      </c>
      <c r="K2737">
        <v>1.7997141E-4</v>
      </c>
      <c r="L2737">
        <v>1.956894E-4</v>
      </c>
      <c r="M2737">
        <v>0.85944631000000005</v>
      </c>
      <c r="N2737">
        <v>0.99998777999999999</v>
      </c>
      <c r="O2737">
        <v>1</v>
      </c>
      <c r="P2737">
        <v>1</v>
      </c>
      <c r="Q2737">
        <v>0.99998777999999999</v>
      </c>
      <c r="R2737">
        <v>0.85943581999999996</v>
      </c>
      <c r="S2737">
        <v>0.85943446000000001</v>
      </c>
      <c r="T2737">
        <v>-21.530493</v>
      </c>
      <c r="U2737">
        <v>995.46202000000005</v>
      </c>
      <c r="V2737">
        <v>980.86496999999997</v>
      </c>
      <c r="W2737">
        <v>-21.781165999999999</v>
      </c>
      <c r="X2737">
        <v>986.27120000000002</v>
      </c>
      <c r="Y2737">
        <v>981.80476999999996</v>
      </c>
      <c r="Z2737">
        <v>7.9600921E-4</v>
      </c>
      <c r="AA2737">
        <v>3.0038084</v>
      </c>
      <c r="AB2737">
        <v>7.9601057999999995E-4</v>
      </c>
      <c r="AC2737">
        <v>3.0038135000000001</v>
      </c>
      <c r="AD2737" s="2">
        <v>3.0037954</v>
      </c>
      <c r="AE2737" s="2">
        <v>0.73845055999999998</v>
      </c>
      <c r="AF2737" s="2">
        <f t="shared" si="215"/>
        <v>3.0037954000000002E-3</v>
      </c>
      <c r="AG2737" s="2">
        <f t="shared" si="215"/>
        <v>7.3845056000000002E-4</v>
      </c>
      <c r="AH2737" s="8">
        <v>534.45789000000002</v>
      </c>
      <c r="AI2737" s="3">
        <f t="shared" si="216"/>
        <v>199.74729304133032</v>
      </c>
      <c r="AJ2737" s="3">
        <f t="shared" si="217"/>
        <v>49.105708199984079</v>
      </c>
      <c r="AK2737" s="3">
        <f t="shared" si="219"/>
        <v>332.91215506888386</v>
      </c>
      <c r="AL2737" s="3">
        <f t="shared" si="218"/>
        <v>81.842846999973474</v>
      </c>
    </row>
    <row r="2738" spans="1:38" x14ac:dyDescent="0.2">
      <c r="A2738" s="2">
        <v>18</v>
      </c>
      <c r="B2738" s="2" t="s">
        <v>2767</v>
      </c>
      <c r="C2738" s="2" t="s">
        <v>36</v>
      </c>
      <c r="D2738" s="2">
        <v>-20.999545999999999</v>
      </c>
      <c r="E2738" s="2">
        <v>146.42219</v>
      </c>
      <c r="F2738">
        <v>352000</v>
      </c>
      <c r="G2738">
        <v>15000</v>
      </c>
      <c r="H2738">
        <v>1.8775871E-3</v>
      </c>
      <c r="I2738" s="1">
        <v>8.9137532999999995E-5</v>
      </c>
      <c r="J2738">
        <v>2.0288675999999999E-4</v>
      </c>
      <c r="K2738">
        <v>4.1158512000000002E-4</v>
      </c>
      <c r="L2738">
        <v>4.6745144E-4</v>
      </c>
      <c r="M2738">
        <v>0.88222352000000004</v>
      </c>
      <c r="N2738">
        <v>0.99991629999999998</v>
      </c>
      <c r="O2738">
        <v>1</v>
      </c>
      <c r="P2738">
        <v>1</v>
      </c>
      <c r="Q2738">
        <v>0.99991629999999998</v>
      </c>
      <c r="R2738">
        <v>0.88214968000000005</v>
      </c>
      <c r="S2738">
        <v>0.88213741000000001</v>
      </c>
      <c r="T2738">
        <v>-20.999327000000001</v>
      </c>
      <c r="U2738">
        <v>993.52755999999999</v>
      </c>
      <c r="V2738">
        <v>974.78695000000005</v>
      </c>
      <c r="W2738">
        <v>-20.834495</v>
      </c>
      <c r="X2738">
        <v>977.10407999999995</v>
      </c>
      <c r="Y2738">
        <v>974.15562</v>
      </c>
      <c r="Z2738">
        <v>1.8776181E-3</v>
      </c>
      <c r="AA2738">
        <v>7.0853514999999998</v>
      </c>
      <c r="AB2738">
        <v>1.8776438999999999E-3</v>
      </c>
      <c r="AC2738">
        <v>7.0854486999999997</v>
      </c>
      <c r="AD2738" s="2">
        <v>7.0852342999999998</v>
      </c>
      <c r="AE2738" s="2">
        <v>1.7639677</v>
      </c>
      <c r="AF2738" s="2">
        <f t="shared" si="215"/>
        <v>7.0852342999999998E-3</v>
      </c>
      <c r="AG2738" s="2">
        <f t="shared" si="215"/>
        <v>1.7639677E-3</v>
      </c>
      <c r="AH2738" s="8">
        <v>785.99096999999995</v>
      </c>
      <c r="AI2738" s="3">
        <f t="shared" si="216"/>
        <v>84.683155784982304</v>
      </c>
      <c r="AJ2738" s="3">
        <f t="shared" si="217"/>
        <v>21.083050357103495</v>
      </c>
      <c r="AK2738" s="3">
        <f t="shared" si="219"/>
        <v>141.13859297497049</v>
      </c>
      <c r="AL2738" s="3">
        <f t="shared" si="218"/>
        <v>35.138417261839152</v>
      </c>
    </row>
    <row r="2739" spans="1:38" x14ac:dyDescent="0.2">
      <c r="A2739" s="2">
        <v>19</v>
      </c>
      <c r="B2739" s="2" t="s">
        <v>2768</v>
      </c>
      <c r="C2739" s="2" t="s">
        <v>36</v>
      </c>
      <c r="D2739" s="2">
        <v>-21.533764000000001</v>
      </c>
      <c r="E2739" s="2">
        <v>146.86035999999999</v>
      </c>
      <c r="F2739">
        <v>514000</v>
      </c>
      <c r="G2739">
        <v>19000</v>
      </c>
      <c r="H2739">
        <v>1.2745390000000001E-3</v>
      </c>
      <c r="I2739" s="1">
        <v>5.3349122999999997E-5</v>
      </c>
      <c r="J2739">
        <v>1.2047450000000001E-4</v>
      </c>
      <c r="K2739">
        <v>2.8074113000000001E-4</v>
      </c>
      <c r="L2739">
        <v>3.1012226000000001E-4</v>
      </c>
      <c r="M2739">
        <v>0.91521277000000001</v>
      </c>
      <c r="N2739">
        <v>0.99996784000000005</v>
      </c>
      <c r="O2739">
        <v>1</v>
      </c>
      <c r="P2739">
        <v>1</v>
      </c>
      <c r="Q2739">
        <v>0.99996784000000005</v>
      </c>
      <c r="R2739">
        <v>0.91518334000000001</v>
      </c>
      <c r="S2739">
        <v>0.91517904000000005</v>
      </c>
      <c r="T2739">
        <v>-21.536946</v>
      </c>
      <c r="U2739">
        <v>995.80206999999996</v>
      </c>
      <c r="V2739">
        <v>971.15403000000003</v>
      </c>
      <c r="W2739">
        <v>-22.888771999999999</v>
      </c>
      <c r="X2739">
        <v>984.17625999999996</v>
      </c>
      <c r="Y2739">
        <v>976.14832999999999</v>
      </c>
      <c r="Z2739">
        <v>1.2745593000000001E-3</v>
      </c>
      <c r="AA2739">
        <v>4.8096579000000004</v>
      </c>
      <c r="AB2739">
        <v>1.2745655E-3</v>
      </c>
      <c r="AC2739">
        <v>4.8096810999999997</v>
      </c>
      <c r="AD2739" s="2">
        <v>4.8095812999999996</v>
      </c>
      <c r="AE2739" s="2">
        <v>1.1702726999999999</v>
      </c>
      <c r="AF2739" s="2">
        <f t="shared" si="215"/>
        <v>4.8095812999999999E-3</v>
      </c>
      <c r="AG2739" s="2">
        <f t="shared" si="215"/>
        <v>1.1702727E-3</v>
      </c>
      <c r="AH2739" s="8">
        <v>722.66772000000003</v>
      </c>
      <c r="AI2739" s="3">
        <f t="shared" si="216"/>
        <v>124.75098404096008</v>
      </c>
      <c r="AJ2739" s="3">
        <f t="shared" si="217"/>
        <v>30.354548933661075</v>
      </c>
      <c r="AK2739" s="3">
        <f t="shared" si="219"/>
        <v>207.91830673493348</v>
      </c>
      <c r="AL2739" s="3">
        <f t="shared" si="218"/>
        <v>50.59091488943514</v>
      </c>
    </row>
    <row r="2740" spans="1:38" x14ac:dyDescent="0.2">
      <c r="A2740" s="2">
        <v>20</v>
      </c>
      <c r="B2740" s="2" t="s">
        <v>2769</v>
      </c>
      <c r="C2740" s="2" t="s">
        <v>36</v>
      </c>
      <c r="D2740" s="2">
        <v>-21.236207</v>
      </c>
      <c r="E2740" s="2">
        <v>146.92958999999999</v>
      </c>
      <c r="F2740">
        <v>634000</v>
      </c>
      <c r="G2740">
        <v>25000</v>
      </c>
      <c r="H2740">
        <v>9.8228060000000008E-4</v>
      </c>
      <c r="I2740" s="1">
        <v>4.4584133000000003E-5</v>
      </c>
      <c r="J2740" s="1">
        <v>8.7417561000000001E-5</v>
      </c>
      <c r="K2740">
        <v>2.1883474E-4</v>
      </c>
      <c r="L2740">
        <v>2.3982956000000001E-4</v>
      </c>
      <c r="M2740">
        <v>0.89665905999999995</v>
      </c>
      <c r="N2740">
        <v>0.99997267000000001</v>
      </c>
      <c r="O2740">
        <v>1</v>
      </c>
      <c r="P2740">
        <v>1</v>
      </c>
      <c r="Q2740">
        <v>0.99997267000000001</v>
      </c>
      <c r="R2740">
        <v>0.89663455000000003</v>
      </c>
      <c r="S2740">
        <v>0.89663099000000002</v>
      </c>
      <c r="T2740">
        <v>-21.236118999999999</v>
      </c>
      <c r="U2740">
        <v>996.23343999999997</v>
      </c>
      <c r="V2740">
        <v>973.17741000000001</v>
      </c>
      <c r="W2740">
        <v>-22.633064000000001</v>
      </c>
      <c r="X2740">
        <v>977.33774000000005</v>
      </c>
      <c r="Y2740">
        <v>978.37800000000004</v>
      </c>
      <c r="Z2740">
        <v>9.8229424E-4</v>
      </c>
      <c r="AA2740">
        <v>3.7067706999999999</v>
      </c>
      <c r="AB2740">
        <v>9.8229836999999998E-4</v>
      </c>
      <c r="AC2740">
        <v>3.7067863000000001</v>
      </c>
      <c r="AD2740" s="2">
        <v>3.7067193000000001</v>
      </c>
      <c r="AE2740" s="2">
        <v>0.90501721000000002</v>
      </c>
      <c r="AF2740" s="2">
        <f t="shared" si="215"/>
        <v>3.7067192999999999E-3</v>
      </c>
      <c r="AG2740" s="2">
        <f t="shared" si="215"/>
        <v>9.0501721000000007E-4</v>
      </c>
      <c r="AH2740" s="8">
        <v>727.21838000000002</v>
      </c>
      <c r="AI2740" s="3">
        <f t="shared" si="216"/>
        <v>161.86820512683548</v>
      </c>
      <c r="AJ2740" s="3">
        <f t="shared" si="217"/>
        <v>39.521069586142211</v>
      </c>
      <c r="AK2740" s="3">
        <f t="shared" si="219"/>
        <v>269.78034187805912</v>
      </c>
      <c r="AL2740" s="3">
        <f t="shared" si="218"/>
        <v>65.868449310237011</v>
      </c>
    </row>
    <row r="2741" spans="1:38" x14ac:dyDescent="0.2">
      <c r="A2741" s="2">
        <v>21</v>
      </c>
      <c r="B2741" s="2" t="s">
        <v>2770</v>
      </c>
      <c r="C2741" s="2" t="s">
        <v>36</v>
      </c>
      <c r="D2741" s="2">
        <v>-20.006283</v>
      </c>
      <c r="E2741" s="2">
        <v>147.26087000000001</v>
      </c>
      <c r="F2741">
        <v>263000</v>
      </c>
      <c r="G2741">
        <v>12000</v>
      </c>
      <c r="H2741">
        <v>2.6553867999999999E-3</v>
      </c>
      <c r="I2741">
        <v>1.3278629999999999E-4</v>
      </c>
      <c r="J2741">
        <v>3.0437115E-4</v>
      </c>
      <c r="K2741">
        <v>5.7449716E-4</v>
      </c>
      <c r="L2741">
        <v>6.6356686000000002E-4</v>
      </c>
      <c r="M2741">
        <v>0.90558614999999998</v>
      </c>
      <c r="N2741">
        <v>0.99980541999999994</v>
      </c>
      <c r="O2741">
        <v>1</v>
      </c>
      <c r="P2741">
        <v>1</v>
      </c>
      <c r="Q2741">
        <v>0.99980541999999994</v>
      </c>
      <c r="R2741">
        <v>0.90540993999999997</v>
      </c>
      <c r="S2741">
        <v>0.90539897000000003</v>
      </c>
      <c r="T2741">
        <v>-20.007128000000002</v>
      </c>
      <c r="U2741">
        <v>1012.8193</v>
      </c>
      <c r="V2741">
        <v>966.91436999999996</v>
      </c>
      <c r="W2741">
        <v>-21.299379999999999</v>
      </c>
      <c r="X2741">
        <v>987.20755999999994</v>
      </c>
      <c r="Y2741">
        <v>971.88764000000003</v>
      </c>
      <c r="Z2741">
        <v>2.6554905000000001E-3</v>
      </c>
      <c r="AA2741">
        <v>10.020719</v>
      </c>
      <c r="AB2741">
        <v>2.6555212000000002E-3</v>
      </c>
      <c r="AC2741">
        <v>10.020835</v>
      </c>
      <c r="AD2741" s="2">
        <v>10.020327</v>
      </c>
      <c r="AE2741" s="2">
        <v>2.5040258999999998</v>
      </c>
      <c r="AF2741" s="2">
        <f t="shared" si="215"/>
        <v>1.0020327000000001E-2</v>
      </c>
      <c r="AG2741" s="2">
        <f t="shared" si="215"/>
        <v>2.5040258999999999E-3</v>
      </c>
      <c r="AH2741" s="8">
        <v>1227.8445999999999</v>
      </c>
      <c r="AI2741" s="3">
        <f t="shared" si="216"/>
        <v>59.878285409248619</v>
      </c>
      <c r="AJ2741" s="3">
        <f t="shared" si="217"/>
        <v>14.963261928712569</v>
      </c>
      <c r="AK2741" s="3">
        <f t="shared" si="219"/>
        <v>99.797142348747698</v>
      </c>
      <c r="AL2741" s="3">
        <f t="shared" si="218"/>
        <v>24.938769881187614</v>
      </c>
    </row>
    <row r="2742" spans="1:38" x14ac:dyDescent="0.2">
      <c r="A2742" s="2">
        <v>0</v>
      </c>
      <c r="B2742" s="2" t="s">
        <v>2771</v>
      </c>
      <c r="C2742" s="2" t="s">
        <v>36</v>
      </c>
      <c r="D2742" s="2">
        <v>47.903474000000003</v>
      </c>
      <c r="E2742" s="2">
        <v>8.0160028000000008</v>
      </c>
      <c r="F2742">
        <v>133000</v>
      </c>
      <c r="G2742">
        <v>13000</v>
      </c>
      <c r="H2742">
        <v>1.5112732E-2</v>
      </c>
      <c r="I2742">
        <v>1.5130802E-3</v>
      </c>
      <c r="J2742">
        <v>9.2339101000000004E-4</v>
      </c>
      <c r="K2742">
        <v>2.8381043999999999E-3</v>
      </c>
      <c r="L2742">
        <v>3.3461768E-3</v>
      </c>
      <c r="M2742">
        <v>2.7303674</v>
      </c>
      <c r="N2742">
        <v>0.99184364999999997</v>
      </c>
      <c r="O2742">
        <v>1</v>
      </c>
      <c r="P2742">
        <v>1</v>
      </c>
      <c r="Q2742">
        <v>0.99184364999999997</v>
      </c>
      <c r="R2742">
        <v>2.7080975999999999</v>
      </c>
      <c r="S2742">
        <v>2.7099745999999998</v>
      </c>
      <c r="T2742">
        <v>47.903486999999998</v>
      </c>
      <c r="U2742">
        <v>920.14882</v>
      </c>
      <c r="V2742">
        <v>882.06791999999996</v>
      </c>
      <c r="W2742">
        <v>47.903588999999997</v>
      </c>
      <c r="X2742">
        <v>891.42523000000006</v>
      </c>
      <c r="Y2742">
        <v>882.06809999999996</v>
      </c>
      <c r="Z2742">
        <v>1.5112914999999999E-2</v>
      </c>
      <c r="AA2742">
        <v>57.029867000000003</v>
      </c>
      <c r="AB2742">
        <v>1.510308E-2</v>
      </c>
      <c r="AC2742">
        <v>56.992753</v>
      </c>
      <c r="AD2742" s="2">
        <v>57.029178000000002</v>
      </c>
      <c r="AE2742" s="2">
        <v>12.627082</v>
      </c>
      <c r="AF2742" s="2">
        <f t="shared" si="215"/>
        <v>5.7029178E-2</v>
      </c>
      <c r="AG2742" s="2">
        <f t="shared" si="215"/>
        <v>1.2627082E-2</v>
      </c>
      <c r="AH2742" s="8">
        <v>482</v>
      </c>
      <c r="AI2742" s="3">
        <f t="shared" si="216"/>
        <v>10.520930180687508</v>
      </c>
      <c r="AJ2742" s="3">
        <f t="shared" si="217"/>
        <v>2.3294855855684253</v>
      </c>
      <c r="AK2742" s="3">
        <f t="shared" si="219"/>
        <v>17.534883634479179</v>
      </c>
      <c r="AL2742" s="3">
        <f t="shared" si="218"/>
        <v>3.8824759759473761</v>
      </c>
    </row>
    <row r="2743" spans="1:38" x14ac:dyDescent="0.2">
      <c r="A2743" s="2">
        <v>1</v>
      </c>
      <c r="B2743" s="2" t="s">
        <v>2772</v>
      </c>
      <c r="C2743" s="2" t="s">
        <v>36</v>
      </c>
      <c r="D2743" s="2">
        <v>47.903429000000003</v>
      </c>
      <c r="E2743" s="2">
        <v>8.0132714000000007</v>
      </c>
      <c r="F2743">
        <v>76000</v>
      </c>
      <c r="G2743">
        <v>5600</v>
      </c>
      <c r="H2743">
        <v>2.7376049999999999E-2</v>
      </c>
      <c r="I2743">
        <v>2.0452157000000002E-3</v>
      </c>
      <c r="J2743">
        <v>1.6883404999999999E-3</v>
      </c>
      <c r="K2743">
        <v>5.1042227999999997E-3</v>
      </c>
      <c r="L2743">
        <v>5.7520859000000004E-3</v>
      </c>
      <c r="M2743">
        <v>2.8404956000000001</v>
      </c>
      <c r="N2743">
        <v>0.98215308000000001</v>
      </c>
      <c r="O2743">
        <v>1</v>
      </c>
      <c r="P2743">
        <v>1</v>
      </c>
      <c r="Q2743">
        <v>0.98215308000000001</v>
      </c>
      <c r="R2743">
        <v>2.7898014999999998</v>
      </c>
      <c r="S2743">
        <v>2.7930994</v>
      </c>
      <c r="T2743">
        <v>47.896968000000001</v>
      </c>
      <c r="U2743">
        <v>914.86415</v>
      </c>
      <c r="V2743">
        <v>876.70651999999995</v>
      </c>
      <c r="W2743">
        <v>47.884813000000001</v>
      </c>
      <c r="X2743">
        <v>873.12414000000001</v>
      </c>
      <c r="Y2743">
        <v>876.68463999999994</v>
      </c>
      <c r="Z2743">
        <v>2.7376784000000001E-2</v>
      </c>
      <c r="AA2743">
        <v>103.30862</v>
      </c>
      <c r="AB2743">
        <v>2.7346651999999999E-2</v>
      </c>
      <c r="AC2743">
        <v>103.19490999999999</v>
      </c>
      <c r="AD2743" s="2">
        <v>103.30585000000001</v>
      </c>
      <c r="AE2743" s="2">
        <v>21.705984000000001</v>
      </c>
      <c r="AF2743" s="2">
        <f t="shared" si="215"/>
        <v>0.10330585</v>
      </c>
      <c r="AG2743" s="2">
        <f t="shared" si="215"/>
        <v>2.1705984000000001E-2</v>
      </c>
      <c r="AH2743" s="8">
        <v>616</v>
      </c>
      <c r="AI2743" s="3">
        <f t="shared" si="216"/>
        <v>5.8079963525782903</v>
      </c>
      <c r="AJ2743" s="3">
        <f t="shared" si="217"/>
        <v>1.2203401443492574</v>
      </c>
      <c r="AK2743" s="3">
        <f t="shared" si="219"/>
        <v>9.6799939209638168</v>
      </c>
      <c r="AL2743" s="3">
        <f t="shared" si="218"/>
        <v>2.0339002405820956</v>
      </c>
    </row>
    <row r="2744" spans="1:38" x14ac:dyDescent="0.2">
      <c r="A2744" s="2">
        <v>2</v>
      </c>
      <c r="B2744" s="2" t="s">
        <v>2773</v>
      </c>
      <c r="C2744" s="2" t="s">
        <v>36</v>
      </c>
      <c r="D2744" s="2">
        <v>47.907499999999999</v>
      </c>
      <c r="E2744" s="2">
        <v>8.0049997000000008</v>
      </c>
      <c r="F2744">
        <v>86500</v>
      </c>
      <c r="G2744">
        <v>8000</v>
      </c>
      <c r="H2744">
        <v>2.2811095999999999E-2</v>
      </c>
      <c r="I2744">
        <v>2.1496796E-3</v>
      </c>
      <c r="J2744">
        <v>1.4587862E-3</v>
      </c>
      <c r="K2744">
        <v>4.2722747000000002E-3</v>
      </c>
      <c r="L2744">
        <v>5.0001511E-3</v>
      </c>
      <c r="M2744">
        <v>2.6752482999999998</v>
      </c>
      <c r="N2744">
        <v>0.98666187999999999</v>
      </c>
      <c r="O2744">
        <v>1</v>
      </c>
      <c r="P2744">
        <v>1</v>
      </c>
      <c r="Q2744">
        <v>0.98666187999999999</v>
      </c>
      <c r="R2744">
        <v>2.6395654999999998</v>
      </c>
      <c r="S2744">
        <v>2.6419736</v>
      </c>
      <c r="T2744">
        <v>47.904980999999999</v>
      </c>
      <c r="U2744">
        <v>919.80754999999999</v>
      </c>
      <c r="V2744">
        <v>884.82735000000002</v>
      </c>
      <c r="W2744">
        <v>47.896822</v>
      </c>
      <c r="X2744">
        <v>888.57081000000005</v>
      </c>
      <c r="Y2744">
        <v>884.81298000000004</v>
      </c>
      <c r="Z2744">
        <v>2.2811475000000001E-2</v>
      </c>
      <c r="AA2744">
        <v>86.081038000000007</v>
      </c>
      <c r="AB2744">
        <v>2.2792117000000001E-2</v>
      </c>
      <c r="AC2744">
        <v>86.007987999999997</v>
      </c>
      <c r="AD2744" s="2">
        <v>86.079607999999993</v>
      </c>
      <c r="AE2744" s="2">
        <v>18.868494999999999</v>
      </c>
      <c r="AF2744" s="2">
        <f t="shared" si="215"/>
        <v>8.6079607999999988E-2</v>
      </c>
      <c r="AG2744" s="2">
        <f t="shared" si="215"/>
        <v>1.8868494999999999E-2</v>
      </c>
      <c r="AH2744" s="8">
        <v>489</v>
      </c>
      <c r="AI2744" s="3">
        <f t="shared" si="216"/>
        <v>6.9702919650842281</v>
      </c>
      <c r="AJ2744" s="3">
        <f t="shared" si="217"/>
        <v>1.5278754416694362</v>
      </c>
      <c r="AK2744" s="3">
        <f t="shared" si="219"/>
        <v>11.61715327514038</v>
      </c>
      <c r="AL2744" s="3">
        <f t="shared" si="218"/>
        <v>2.5464590694490603</v>
      </c>
    </row>
    <row r="2745" spans="1:38" x14ac:dyDescent="0.2">
      <c r="A2745" s="2">
        <v>3</v>
      </c>
      <c r="B2745" s="2" t="s">
        <v>2774</v>
      </c>
      <c r="C2745" s="2" t="s">
        <v>36</v>
      </c>
      <c r="D2745" s="2">
        <v>47.913881000000003</v>
      </c>
      <c r="E2745" s="2">
        <v>8.0022306000000007</v>
      </c>
      <c r="F2745">
        <v>69600</v>
      </c>
      <c r="G2745">
        <v>5800</v>
      </c>
      <c r="H2745">
        <v>2.7566436999999999E-2</v>
      </c>
      <c r="I2745">
        <v>2.3335830999999998E-3</v>
      </c>
      <c r="J2745">
        <v>1.8256664E-3</v>
      </c>
      <c r="K2745">
        <v>5.1643829000000002E-3</v>
      </c>
      <c r="L2745">
        <v>5.9539498999999999E-3</v>
      </c>
      <c r="M2745">
        <v>2.5772990999999998</v>
      </c>
      <c r="N2745">
        <v>0.99199656000000003</v>
      </c>
      <c r="O2745">
        <v>1</v>
      </c>
      <c r="P2745">
        <v>1</v>
      </c>
      <c r="Q2745">
        <v>0.99199656000000003</v>
      </c>
      <c r="R2745">
        <v>2.5566719</v>
      </c>
      <c r="S2745">
        <v>2.5577124000000002</v>
      </c>
      <c r="T2745">
        <v>47.916358000000002</v>
      </c>
      <c r="U2745">
        <v>911.15341000000001</v>
      </c>
      <c r="V2745">
        <v>889.88522999999998</v>
      </c>
      <c r="W2745">
        <v>47.918019000000001</v>
      </c>
      <c r="X2745">
        <v>893.61397999999997</v>
      </c>
      <c r="Y2745">
        <v>889.88811999999996</v>
      </c>
      <c r="Z2745">
        <v>2.7566606E-2</v>
      </c>
      <c r="AA2745">
        <v>104.02493</v>
      </c>
      <c r="AB2745">
        <v>2.7556217000000001E-2</v>
      </c>
      <c r="AC2745">
        <v>103.98573</v>
      </c>
      <c r="AD2745" s="2">
        <v>104.02428999999999</v>
      </c>
      <c r="AE2745" s="2">
        <v>22.467735000000001</v>
      </c>
      <c r="AF2745" s="2">
        <f t="shared" si="215"/>
        <v>0.10402428999999999</v>
      </c>
      <c r="AG2745" s="2">
        <f t="shared" si="215"/>
        <v>2.2467735000000003E-2</v>
      </c>
      <c r="AH2745" s="8">
        <v>277</v>
      </c>
      <c r="AI2745" s="3">
        <f t="shared" si="216"/>
        <v>5.7678836356393299</v>
      </c>
      <c r="AJ2745" s="3">
        <f t="shared" si="217"/>
        <v>1.2457790486854659</v>
      </c>
      <c r="AK2745" s="3">
        <f t="shared" si="219"/>
        <v>9.6131393927322168</v>
      </c>
      <c r="AL2745" s="3">
        <f t="shared" si="218"/>
        <v>2.0762984144757768</v>
      </c>
    </row>
    <row r="2746" spans="1:38" x14ac:dyDescent="0.2">
      <c r="A2746" s="2">
        <v>4</v>
      </c>
      <c r="B2746" s="2" t="s">
        <v>2775</v>
      </c>
      <c r="C2746" s="2" t="s">
        <v>36</v>
      </c>
      <c r="D2746" s="2">
        <v>47.910981</v>
      </c>
      <c r="E2746" s="2">
        <v>7.9939140000000002</v>
      </c>
      <c r="F2746">
        <v>152000</v>
      </c>
      <c r="G2746">
        <v>11000</v>
      </c>
      <c r="H2746">
        <v>1.3013055000000001E-2</v>
      </c>
      <c r="I2746">
        <v>9.6243212999999996E-4</v>
      </c>
      <c r="J2746">
        <v>7.9548905000000004E-4</v>
      </c>
      <c r="K2746">
        <v>2.4503280999999999E-3</v>
      </c>
      <c r="L2746">
        <v>2.7501246999999999E-3</v>
      </c>
      <c r="M2746">
        <v>2.6806364999999999</v>
      </c>
      <c r="N2746">
        <v>0.99588211999999998</v>
      </c>
      <c r="O2746">
        <v>1</v>
      </c>
      <c r="P2746">
        <v>1</v>
      </c>
      <c r="Q2746">
        <v>0.99588211999999998</v>
      </c>
      <c r="R2746">
        <v>2.6695978999999999</v>
      </c>
      <c r="S2746">
        <v>2.6699837999999998</v>
      </c>
      <c r="T2746">
        <v>47.906485000000004</v>
      </c>
      <c r="U2746">
        <v>905.79945999999995</v>
      </c>
      <c r="V2746">
        <v>884.55808999999999</v>
      </c>
      <c r="W2746">
        <v>47.901563000000003</v>
      </c>
      <c r="X2746">
        <v>890.76058</v>
      </c>
      <c r="Y2746">
        <v>884.54942000000005</v>
      </c>
      <c r="Z2746">
        <v>1.301312E-2</v>
      </c>
      <c r="AA2746">
        <v>49.106113000000001</v>
      </c>
      <c r="AB2746">
        <v>1.3011349E-2</v>
      </c>
      <c r="AC2746">
        <v>49.099429000000001</v>
      </c>
      <c r="AD2746" s="2">
        <v>49.105868000000001</v>
      </c>
      <c r="AE2746" s="2">
        <v>10.377829</v>
      </c>
      <c r="AF2746" s="2">
        <f t="shared" si="215"/>
        <v>4.9105868000000004E-2</v>
      </c>
      <c r="AG2746" s="2">
        <f t="shared" si="215"/>
        <v>1.0377829E-2</v>
      </c>
      <c r="AH2746" s="8">
        <v>335</v>
      </c>
      <c r="AI2746" s="3">
        <f t="shared" si="216"/>
        <v>12.21849901930254</v>
      </c>
      <c r="AJ2746" s="3">
        <f t="shared" si="217"/>
        <v>2.5822065391246003</v>
      </c>
      <c r="AK2746" s="3">
        <f t="shared" si="219"/>
        <v>20.364165032170899</v>
      </c>
      <c r="AL2746" s="3">
        <f t="shared" si="218"/>
        <v>4.3036775652076669</v>
      </c>
    </row>
    <row r="2747" spans="1:38" x14ac:dyDescent="0.2">
      <c r="A2747" s="2">
        <v>5</v>
      </c>
      <c r="B2747" s="2" t="s">
        <v>2776</v>
      </c>
      <c r="C2747" s="2" t="s">
        <v>36</v>
      </c>
      <c r="D2747" s="2">
        <v>47.918374</v>
      </c>
      <c r="E2747" s="2">
        <v>7.9891148000000003</v>
      </c>
      <c r="F2747">
        <v>126000</v>
      </c>
      <c r="G2747">
        <v>12000</v>
      </c>
      <c r="H2747">
        <v>1.4543248999999999E-2</v>
      </c>
      <c r="I2747">
        <v>1.4199487999999999E-3</v>
      </c>
      <c r="J2747">
        <v>9.5949049000000001E-4</v>
      </c>
      <c r="K2747">
        <v>2.7485105000000002E-3</v>
      </c>
      <c r="L2747">
        <v>3.2390101000000001E-3</v>
      </c>
      <c r="M2747">
        <v>2.4705965999999999</v>
      </c>
      <c r="N2747">
        <v>0.99204208999999999</v>
      </c>
      <c r="O2747">
        <v>1</v>
      </c>
      <c r="P2747">
        <v>1</v>
      </c>
      <c r="Q2747">
        <v>0.99204208999999999</v>
      </c>
      <c r="R2747">
        <v>2.4509357999999999</v>
      </c>
      <c r="S2747">
        <v>2.4531619999999998</v>
      </c>
      <c r="T2747">
        <v>47.918629000000003</v>
      </c>
      <c r="U2747">
        <v>944.52713000000006</v>
      </c>
      <c r="V2747">
        <v>895.59361999999999</v>
      </c>
      <c r="W2747">
        <v>47.911214999999999</v>
      </c>
      <c r="X2747">
        <v>895.2663</v>
      </c>
      <c r="Y2747">
        <v>895.58095000000003</v>
      </c>
      <c r="Z2747">
        <v>1.4543578999999999E-2</v>
      </c>
      <c r="AA2747">
        <v>54.881430000000002</v>
      </c>
      <c r="AB2747">
        <v>1.4531248E-2</v>
      </c>
      <c r="AC2747">
        <v>54.834896999999998</v>
      </c>
      <c r="AD2747" s="2">
        <v>54.880184</v>
      </c>
      <c r="AE2747" s="2">
        <v>12.22268</v>
      </c>
      <c r="AF2747" s="2">
        <f t="shared" si="215"/>
        <v>5.4880183999999999E-2</v>
      </c>
      <c r="AG2747" s="2">
        <f t="shared" si="215"/>
        <v>1.222268E-2</v>
      </c>
      <c r="AH2747" s="8">
        <v>644</v>
      </c>
      <c r="AI2747" s="3">
        <f t="shared" si="216"/>
        <v>10.93290795089171</v>
      </c>
      <c r="AJ2747" s="3">
        <f t="shared" si="217"/>
        <v>2.4349305270770425</v>
      </c>
      <c r="AK2747" s="3">
        <f t="shared" si="219"/>
        <v>18.221513251486183</v>
      </c>
      <c r="AL2747" s="3">
        <f t="shared" si="218"/>
        <v>4.0582175451284046</v>
      </c>
    </row>
    <row r="2748" spans="1:38" x14ac:dyDescent="0.2">
      <c r="A2748" s="2">
        <v>6</v>
      </c>
      <c r="B2748" s="2" t="s">
        <v>2777</v>
      </c>
      <c r="C2748" s="2" t="s">
        <v>36</v>
      </c>
      <c r="D2748" s="2">
        <v>47.882449999999999</v>
      </c>
      <c r="E2748" s="2">
        <v>7.9834354000000003</v>
      </c>
      <c r="F2748">
        <v>112000</v>
      </c>
      <c r="G2748">
        <v>8200</v>
      </c>
      <c r="H2748">
        <v>1.9100953E-2</v>
      </c>
      <c r="I2748">
        <v>1.4220216999999999E-3</v>
      </c>
      <c r="J2748">
        <v>1.1254886E-3</v>
      </c>
      <c r="K2748">
        <v>3.5656606000000002E-3</v>
      </c>
      <c r="L2748">
        <v>4.0003507000000004E-3</v>
      </c>
      <c r="M2748">
        <v>2.9308282000000001</v>
      </c>
      <c r="N2748">
        <v>0.98424511000000003</v>
      </c>
      <c r="O2748">
        <v>1</v>
      </c>
      <c r="P2748">
        <v>1</v>
      </c>
      <c r="Q2748">
        <v>0.98424511000000003</v>
      </c>
      <c r="R2748">
        <v>2.8846533000000001</v>
      </c>
      <c r="S2748">
        <v>2.8891767000000002</v>
      </c>
      <c r="T2748">
        <v>47.881332999999998</v>
      </c>
      <c r="U2748">
        <v>908.15495999999996</v>
      </c>
      <c r="V2748">
        <v>872.43826000000001</v>
      </c>
      <c r="W2748">
        <v>47.874068000000001</v>
      </c>
      <c r="X2748">
        <v>890.88874999999996</v>
      </c>
      <c r="Y2748">
        <v>872.42503999999997</v>
      </c>
      <c r="Z2748">
        <v>1.9101387000000001E-2</v>
      </c>
      <c r="AA2748">
        <v>72.080706000000006</v>
      </c>
      <c r="AB2748">
        <v>1.9073300000000001E-2</v>
      </c>
      <c r="AC2748">
        <v>71.974716999999998</v>
      </c>
      <c r="AD2748" s="2">
        <v>72.079068000000007</v>
      </c>
      <c r="AE2748" s="2">
        <v>15.095663</v>
      </c>
      <c r="AF2748" s="2">
        <f t="shared" si="215"/>
        <v>7.207906800000001E-2</v>
      </c>
      <c r="AG2748" s="2">
        <f t="shared" si="215"/>
        <v>1.5095663E-2</v>
      </c>
      <c r="AH2748" s="8">
        <v>550</v>
      </c>
      <c r="AI2748" s="3">
        <f t="shared" si="216"/>
        <v>8.3241919831704809</v>
      </c>
      <c r="AJ2748" s="3">
        <f t="shared" si="217"/>
        <v>1.7433521327612511</v>
      </c>
      <c r="AK2748" s="3">
        <f t="shared" si="219"/>
        <v>13.873653305284135</v>
      </c>
      <c r="AL2748" s="3">
        <f t="shared" si="218"/>
        <v>2.9055868879354185</v>
      </c>
    </row>
    <row r="2749" spans="1:38" x14ac:dyDescent="0.2">
      <c r="A2749" s="2">
        <v>7</v>
      </c>
      <c r="B2749" s="2" t="s">
        <v>2778</v>
      </c>
      <c r="C2749" s="2" t="s">
        <v>36</v>
      </c>
      <c r="D2749" s="2">
        <v>47.884582999999999</v>
      </c>
      <c r="E2749" s="2">
        <v>7.9845832999999997</v>
      </c>
      <c r="F2749">
        <v>143000</v>
      </c>
      <c r="G2749">
        <v>11000</v>
      </c>
      <c r="H2749">
        <v>1.5193837E-2</v>
      </c>
      <c r="I2749">
        <v>1.1919153999999999E-3</v>
      </c>
      <c r="J2749">
        <v>8.6833761000000001E-4</v>
      </c>
      <c r="K2749">
        <v>2.8400004000000002E-3</v>
      </c>
      <c r="L2749">
        <v>3.2000429E-3</v>
      </c>
      <c r="M2749">
        <v>2.9569912</v>
      </c>
      <c r="N2749">
        <v>0.99639926999999995</v>
      </c>
      <c r="O2749">
        <v>1</v>
      </c>
      <c r="P2749">
        <v>1</v>
      </c>
      <c r="Q2749">
        <v>0.99639926999999995</v>
      </c>
      <c r="R2749">
        <v>2.9463439</v>
      </c>
      <c r="S2749">
        <v>2.9466383999999999</v>
      </c>
      <c r="T2749">
        <v>47.886232999999997</v>
      </c>
      <c r="U2749">
        <v>885.62079000000006</v>
      </c>
      <c r="V2749">
        <v>871.24284</v>
      </c>
      <c r="W2749">
        <v>47.886276000000002</v>
      </c>
      <c r="X2749">
        <v>877.12692000000004</v>
      </c>
      <c r="Y2749">
        <v>871.24292000000003</v>
      </c>
      <c r="Z2749">
        <v>1.5193875000000001E-2</v>
      </c>
      <c r="AA2749">
        <v>57.335379000000003</v>
      </c>
      <c r="AB2749">
        <v>1.5192442E-2</v>
      </c>
      <c r="AC2749">
        <v>57.329968000000001</v>
      </c>
      <c r="AD2749" s="2">
        <v>57.335234</v>
      </c>
      <c r="AE2749" s="2">
        <v>12.075634000000001</v>
      </c>
      <c r="AF2749" s="2">
        <f t="shared" si="215"/>
        <v>5.7335233999999999E-2</v>
      </c>
      <c r="AG2749" s="2">
        <f t="shared" si="215"/>
        <v>1.2075634E-2</v>
      </c>
      <c r="AH2749" s="8">
        <v>225</v>
      </c>
      <c r="AI2749" s="3">
        <f t="shared" si="216"/>
        <v>10.464769359797154</v>
      </c>
      <c r="AJ2749" s="3">
        <f t="shared" si="217"/>
        <v>2.2040325968378318</v>
      </c>
      <c r="AK2749" s="3">
        <f t="shared" si="219"/>
        <v>17.441282266328589</v>
      </c>
      <c r="AL2749" s="3">
        <f t="shared" si="218"/>
        <v>3.6733876613963865</v>
      </c>
    </row>
    <row r="2750" spans="1:38" x14ac:dyDescent="0.2">
      <c r="A2750" s="2">
        <v>8</v>
      </c>
      <c r="B2750" s="2" t="s">
        <v>2779</v>
      </c>
      <c r="C2750" s="2" t="s">
        <v>36</v>
      </c>
      <c r="D2750" s="2">
        <v>47.885263999999999</v>
      </c>
      <c r="E2750" s="2">
        <v>7.9712500000000004</v>
      </c>
      <c r="F2750">
        <v>75100</v>
      </c>
      <c r="G2750">
        <v>7100</v>
      </c>
      <c r="H2750">
        <v>2.7679894999999999E-2</v>
      </c>
      <c r="I2750">
        <v>2.6624301E-3</v>
      </c>
      <c r="J2750">
        <v>1.7101306E-3</v>
      </c>
      <c r="K2750">
        <v>5.1608912E-3</v>
      </c>
      <c r="L2750">
        <v>6.0537491000000002E-3</v>
      </c>
      <c r="M2750">
        <v>2.8214788</v>
      </c>
      <c r="N2750">
        <v>0.98833006000000001</v>
      </c>
      <c r="O2750">
        <v>1</v>
      </c>
      <c r="P2750">
        <v>1</v>
      </c>
      <c r="Q2750">
        <v>0.98833006000000001</v>
      </c>
      <c r="R2750">
        <v>2.7885523000000001</v>
      </c>
      <c r="S2750">
        <v>2.7901348000000001</v>
      </c>
      <c r="T2750">
        <v>47.882013999999998</v>
      </c>
      <c r="U2750">
        <v>903.58716000000004</v>
      </c>
      <c r="V2750">
        <v>877.58889999999997</v>
      </c>
      <c r="W2750">
        <v>47.877113000000001</v>
      </c>
      <c r="X2750">
        <v>888.14076</v>
      </c>
      <c r="Y2750">
        <v>877.58010000000002</v>
      </c>
      <c r="Z2750">
        <v>2.7680212999999999E-2</v>
      </c>
      <c r="AA2750">
        <v>104.45363</v>
      </c>
      <c r="AB2750">
        <v>2.7665582000000001E-2</v>
      </c>
      <c r="AC2750">
        <v>104.39842</v>
      </c>
      <c r="AD2750" s="2">
        <v>104.45243000000001</v>
      </c>
      <c r="AE2750" s="2">
        <v>22.844335999999998</v>
      </c>
      <c r="AF2750" s="2">
        <f t="shared" si="215"/>
        <v>0.10445243000000001</v>
      </c>
      <c r="AG2750" s="2">
        <f t="shared" si="215"/>
        <v>2.2844336E-2</v>
      </c>
      <c r="AH2750" s="8">
        <v>395</v>
      </c>
      <c r="AI2750" s="3">
        <f t="shared" si="216"/>
        <v>5.7442416610125777</v>
      </c>
      <c r="AJ2750" s="3">
        <f t="shared" si="217"/>
        <v>1.2562980733848834</v>
      </c>
      <c r="AK2750" s="3">
        <f t="shared" si="219"/>
        <v>9.5737361016876292</v>
      </c>
      <c r="AL2750" s="3">
        <f t="shared" si="218"/>
        <v>2.0938301223081393</v>
      </c>
    </row>
    <row r="2751" spans="1:38" x14ac:dyDescent="0.2">
      <c r="A2751" s="2">
        <v>9</v>
      </c>
      <c r="B2751" s="2" t="s">
        <v>2780</v>
      </c>
      <c r="C2751" s="2" t="s">
        <v>36</v>
      </c>
      <c r="D2751" s="2">
        <v>47.898200000000003</v>
      </c>
      <c r="E2751" s="2">
        <v>7.9233000000000002</v>
      </c>
      <c r="F2751">
        <v>118000</v>
      </c>
      <c r="G2751">
        <v>8400</v>
      </c>
      <c r="H2751">
        <v>1.6199683999999999E-2</v>
      </c>
      <c r="I2751">
        <v>1.1754182E-3</v>
      </c>
      <c r="J2751">
        <v>1.0399678E-3</v>
      </c>
      <c r="K2751">
        <v>3.0496232000000001E-3</v>
      </c>
      <c r="L2751">
        <v>3.4297730000000001E-3</v>
      </c>
      <c r="M2751">
        <v>2.5729354999999998</v>
      </c>
      <c r="N2751">
        <v>0.99623956999999996</v>
      </c>
      <c r="O2751">
        <v>1</v>
      </c>
      <c r="P2751">
        <v>1</v>
      </c>
      <c r="Q2751">
        <v>0.99623956999999996</v>
      </c>
      <c r="R2751">
        <v>2.5632602000000002</v>
      </c>
      <c r="S2751">
        <v>2.5639289000000001</v>
      </c>
      <c r="T2751">
        <v>47.898595999999998</v>
      </c>
      <c r="U2751">
        <v>926.35739999999998</v>
      </c>
      <c r="V2751">
        <v>890.08315000000005</v>
      </c>
      <c r="W2751">
        <v>47.887991999999997</v>
      </c>
      <c r="X2751">
        <v>897.25960999999995</v>
      </c>
      <c r="Y2751">
        <v>890.06474000000003</v>
      </c>
      <c r="Z2751">
        <v>1.6199872000000001E-2</v>
      </c>
      <c r="AA2751">
        <v>61.131591999999998</v>
      </c>
      <c r="AB2751">
        <v>1.6195922000000001E-2</v>
      </c>
      <c r="AC2751">
        <v>61.116686000000001</v>
      </c>
      <c r="AD2751" s="2">
        <v>61.130882</v>
      </c>
      <c r="AE2751" s="2">
        <v>12.942539999999999</v>
      </c>
      <c r="AF2751" s="2">
        <f t="shared" si="215"/>
        <v>6.1130881999999998E-2</v>
      </c>
      <c r="AG2751" s="2">
        <f t="shared" si="215"/>
        <v>1.2942539999999999E-2</v>
      </c>
      <c r="AH2751" s="8">
        <v>493</v>
      </c>
      <c r="AI2751" s="3">
        <f t="shared" si="216"/>
        <v>9.8150064316101311</v>
      </c>
      <c r="AJ2751" s="3">
        <f t="shared" si="217"/>
        <v>2.0780186574335926</v>
      </c>
      <c r="AK2751" s="3">
        <f t="shared" si="219"/>
        <v>16.358344052683552</v>
      </c>
      <c r="AL2751" s="3">
        <f t="shared" si="218"/>
        <v>3.463364429055988</v>
      </c>
    </row>
    <row r="2752" spans="1:38" x14ac:dyDescent="0.2">
      <c r="A2752" s="2">
        <v>10</v>
      </c>
      <c r="B2752" s="2" t="s">
        <v>2781</v>
      </c>
      <c r="C2752" s="2" t="s">
        <v>36</v>
      </c>
      <c r="D2752" s="2">
        <v>47.908365000000003</v>
      </c>
      <c r="E2752" s="2">
        <v>7.9316427999999997</v>
      </c>
      <c r="F2752">
        <v>74600</v>
      </c>
      <c r="G2752">
        <v>10000</v>
      </c>
      <c r="H2752">
        <v>2.3954561999999999E-2</v>
      </c>
      <c r="I2752">
        <v>3.3039813000000002E-3</v>
      </c>
      <c r="J2752">
        <v>1.6735926E-3</v>
      </c>
      <c r="K2752">
        <v>4.5125814E-3</v>
      </c>
      <c r="L2752">
        <v>5.8378587999999999E-3</v>
      </c>
      <c r="M2752">
        <v>2.400652</v>
      </c>
      <c r="N2752">
        <v>0.98585312999999997</v>
      </c>
      <c r="O2752">
        <v>1</v>
      </c>
      <c r="P2752">
        <v>1</v>
      </c>
      <c r="Q2752">
        <v>0.98585312999999997</v>
      </c>
      <c r="R2752">
        <v>2.3666901999999999</v>
      </c>
      <c r="S2752">
        <v>2.3702860000000001</v>
      </c>
      <c r="T2752">
        <v>47.908368000000003</v>
      </c>
      <c r="U2752">
        <v>938.77886000000001</v>
      </c>
      <c r="V2752">
        <v>899.44704999999999</v>
      </c>
      <c r="W2752">
        <v>47.912314000000002</v>
      </c>
      <c r="X2752">
        <v>892.39350000000002</v>
      </c>
      <c r="Y2752">
        <v>899.45371</v>
      </c>
      <c r="Z2752">
        <v>2.3955364999999999E-2</v>
      </c>
      <c r="AA2752">
        <v>90.397603000000004</v>
      </c>
      <c r="AB2752">
        <v>2.3921820999999999E-2</v>
      </c>
      <c r="AC2752">
        <v>90.271022000000002</v>
      </c>
      <c r="AD2752" s="2">
        <v>90.394571999999997</v>
      </c>
      <c r="AE2752" s="2">
        <v>22.029655999999999</v>
      </c>
      <c r="AF2752" s="2">
        <f t="shared" si="215"/>
        <v>9.0394571999999992E-2</v>
      </c>
      <c r="AG2752" s="2">
        <f t="shared" si="215"/>
        <v>2.2029655999999998E-2</v>
      </c>
      <c r="AH2752" s="8">
        <v>568</v>
      </c>
      <c r="AI2752" s="3">
        <f t="shared" si="216"/>
        <v>6.6375666892919192</v>
      </c>
      <c r="AJ2752" s="3">
        <f t="shared" si="217"/>
        <v>1.6176116287398303</v>
      </c>
      <c r="AK2752" s="3">
        <f t="shared" si="219"/>
        <v>11.062611148819865</v>
      </c>
      <c r="AL2752" s="3">
        <f t="shared" si="218"/>
        <v>2.6960193812330506</v>
      </c>
    </row>
    <row r="2753" spans="1:38" x14ac:dyDescent="0.2">
      <c r="A2753" s="2">
        <v>11</v>
      </c>
      <c r="B2753" s="2" t="s">
        <v>2782</v>
      </c>
      <c r="C2753" s="2" t="s">
        <v>36</v>
      </c>
      <c r="D2753" s="2">
        <v>47.924114000000003</v>
      </c>
      <c r="E2753" s="2">
        <v>7.9374719999999996</v>
      </c>
      <c r="F2753">
        <v>90900</v>
      </c>
      <c r="G2753">
        <v>7100</v>
      </c>
      <c r="H2753">
        <v>1.9706046000000001E-2</v>
      </c>
      <c r="I2753">
        <v>1.5678440999999999E-3</v>
      </c>
      <c r="J2753">
        <v>1.3575156999999999E-3</v>
      </c>
      <c r="K2753">
        <v>3.7180923999999998E-3</v>
      </c>
      <c r="L2753">
        <v>4.2573695000000002E-3</v>
      </c>
      <c r="M2753">
        <v>2.4023351000000002</v>
      </c>
      <c r="N2753">
        <v>0.99073202999999999</v>
      </c>
      <c r="O2753">
        <v>1</v>
      </c>
      <c r="P2753">
        <v>1</v>
      </c>
      <c r="Q2753">
        <v>0.99073202999999999</v>
      </c>
      <c r="R2753">
        <v>2.3800702999999999</v>
      </c>
      <c r="S2753">
        <v>2.3821911</v>
      </c>
      <c r="T2753">
        <v>47.925392000000002</v>
      </c>
      <c r="U2753">
        <v>940.94934999999998</v>
      </c>
      <c r="V2753">
        <v>899.38139000000001</v>
      </c>
      <c r="W2753">
        <v>47.924469999999999</v>
      </c>
      <c r="X2753">
        <v>901.22221000000002</v>
      </c>
      <c r="Y2753">
        <v>899.37982999999997</v>
      </c>
      <c r="Z2753">
        <v>1.9706619000000002E-2</v>
      </c>
      <c r="AA2753">
        <v>74.364599999999996</v>
      </c>
      <c r="AB2753">
        <v>1.9690363999999998E-2</v>
      </c>
      <c r="AC2753">
        <v>74.303258999999997</v>
      </c>
      <c r="AD2753" s="2">
        <v>74.362437999999997</v>
      </c>
      <c r="AE2753" s="2">
        <v>16.065545</v>
      </c>
      <c r="AF2753" s="2">
        <f t="shared" si="215"/>
        <v>7.4362438000000003E-2</v>
      </c>
      <c r="AG2753" s="2">
        <f t="shared" si="215"/>
        <v>1.6065545000000001E-2</v>
      </c>
      <c r="AH2753" s="8">
        <v>590</v>
      </c>
      <c r="AI2753" s="3">
        <f t="shared" si="216"/>
        <v>8.0685896823339771</v>
      </c>
      <c r="AJ2753" s="3">
        <f t="shared" si="217"/>
        <v>1.7431689185348147</v>
      </c>
      <c r="AK2753" s="3">
        <f t="shared" si="219"/>
        <v>13.447649470556627</v>
      </c>
      <c r="AL2753" s="3">
        <f t="shared" si="218"/>
        <v>2.905281530891358</v>
      </c>
    </row>
    <row r="2754" spans="1:38" x14ac:dyDescent="0.2">
      <c r="A2754" s="2">
        <v>12</v>
      </c>
      <c r="B2754" s="2" t="s">
        <v>2783</v>
      </c>
      <c r="C2754" s="2" t="s">
        <v>36</v>
      </c>
      <c r="D2754" s="2">
        <v>47.925770999999997</v>
      </c>
      <c r="E2754" s="2">
        <v>7.9399211999999997</v>
      </c>
      <c r="F2754">
        <v>90400</v>
      </c>
      <c r="G2754">
        <v>7500</v>
      </c>
      <c r="H2754">
        <v>2.0351270000000001E-2</v>
      </c>
      <c r="I2754">
        <v>1.7202738000000001E-3</v>
      </c>
      <c r="J2754">
        <v>1.3720931E-3</v>
      </c>
      <c r="K2754">
        <v>3.8318598999999998E-3</v>
      </c>
      <c r="L2754">
        <v>4.4187250999999997E-3</v>
      </c>
      <c r="M2754">
        <v>2.4832548999999999</v>
      </c>
      <c r="N2754">
        <v>0.98586618000000004</v>
      </c>
      <c r="O2754">
        <v>1</v>
      </c>
      <c r="P2754">
        <v>1</v>
      </c>
      <c r="Q2754">
        <v>0.98586618000000004</v>
      </c>
      <c r="R2754">
        <v>2.4481570000000001</v>
      </c>
      <c r="S2754">
        <v>2.4516588000000001</v>
      </c>
      <c r="T2754">
        <v>47.925471000000002</v>
      </c>
      <c r="U2754">
        <v>954.92822000000001</v>
      </c>
      <c r="V2754">
        <v>894.91620999999998</v>
      </c>
      <c r="W2754">
        <v>47.898786000000001</v>
      </c>
      <c r="X2754">
        <v>935.01026000000002</v>
      </c>
      <c r="Y2754">
        <v>894.87052000000006</v>
      </c>
      <c r="Z2754">
        <v>2.0352203999999999E-2</v>
      </c>
      <c r="AA2754">
        <v>76.800770999999997</v>
      </c>
      <c r="AB2754">
        <v>2.032523E-2</v>
      </c>
      <c r="AC2754">
        <v>76.698981000000003</v>
      </c>
      <c r="AD2754" s="2">
        <v>76.797244000000006</v>
      </c>
      <c r="AE2754" s="2">
        <v>16.674434999999999</v>
      </c>
      <c r="AF2754" s="2">
        <f t="shared" si="215"/>
        <v>7.6797244000000001E-2</v>
      </c>
      <c r="AG2754" s="2">
        <f t="shared" si="215"/>
        <v>1.6674434999999998E-2</v>
      </c>
      <c r="AH2754" s="8">
        <v>960.99103000000002</v>
      </c>
      <c r="AI2754" s="3">
        <f t="shared" si="216"/>
        <v>7.8127803648787184</v>
      </c>
      <c r="AJ2754" s="3">
        <f t="shared" si="217"/>
        <v>1.6963329877234457</v>
      </c>
      <c r="AK2754" s="3">
        <f t="shared" si="219"/>
        <v>13.021300608131197</v>
      </c>
      <c r="AL2754" s="3">
        <f t="shared" si="218"/>
        <v>2.8272216462057425</v>
      </c>
    </row>
    <row r="2755" spans="1:38" x14ac:dyDescent="0.2">
      <c r="A2755" s="2">
        <v>13</v>
      </c>
      <c r="B2755" s="2" t="s">
        <v>2784</v>
      </c>
      <c r="C2755" s="2" t="s">
        <v>36</v>
      </c>
      <c r="D2755" s="2">
        <v>47.929184999999997</v>
      </c>
      <c r="E2755" s="2">
        <v>8.0992046999999996</v>
      </c>
      <c r="F2755">
        <v>165000</v>
      </c>
      <c r="G2755">
        <v>12000</v>
      </c>
      <c r="H2755">
        <v>1.1125612999999999E-2</v>
      </c>
      <c r="I2755">
        <v>8.2954321E-4</v>
      </c>
      <c r="J2755">
        <v>7.1403864E-4</v>
      </c>
      <c r="K2755">
        <v>2.1092996E-3</v>
      </c>
      <c r="L2755">
        <v>2.3763707999999999E-3</v>
      </c>
      <c r="M2755">
        <v>2.4741276999999999</v>
      </c>
      <c r="N2755">
        <v>0.99848689000000002</v>
      </c>
      <c r="O2755">
        <v>1</v>
      </c>
      <c r="P2755">
        <v>1</v>
      </c>
      <c r="Q2755">
        <v>0.99848689000000002</v>
      </c>
      <c r="R2755">
        <v>2.4703841</v>
      </c>
      <c r="S2755">
        <v>2.4703854000000001</v>
      </c>
      <c r="T2755">
        <v>47.930076999999997</v>
      </c>
      <c r="U2755">
        <v>907.13756000000001</v>
      </c>
      <c r="V2755">
        <v>895.42061000000001</v>
      </c>
      <c r="W2755">
        <v>47.940573999999998</v>
      </c>
      <c r="X2755">
        <v>903.67967999999996</v>
      </c>
      <c r="Y2755">
        <v>895.43853999999999</v>
      </c>
      <c r="Z2755">
        <v>1.1125658E-2</v>
      </c>
      <c r="AA2755">
        <v>41.983615</v>
      </c>
      <c r="AB2755">
        <v>1.1125652E-2</v>
      </c>
      <c r="AC2755">
        <v>41.983593999999997</v>
      </c>
      <c r="AD2755" s="2">
        <v>41.983446999999998</v>
      </c>
      <c r="AE2755" s="2">
        <v>8.9674367999999998</v>
      </c>
      <c r="AF2755" s="2">
        <f t="shared" si="215"/>
        <v>4.1983447E-2</v>
      </c>
      <c r="AG2755" s="2">
        <f t="shared" si="215"/>
        <v>8.967436799999999E-3</v>
      </c>
      <c r="AH2755" s="8">
        <v>240</v>
      </c>
      <c r="AI2755" s="3">
        <f t="shared" si="216"/>
        <v>14.291346777695505</v>
      </c>
      <c r="AJ2755" s="3">
        <f t="shared" si="217"/>
        <v>3.0525542368130965</v>
      </c>
      <c r="AK2755" s="3">
        <f t="shared" si="219"/>
        <v>23.818911296159175</v>
      </c>
      <c r="AL2755" s="3">
        <f t="shared" si="218"/>
        <v>5.0875903946884939</v>
      </c>
    </row>
    <row r="2756" spans="1:38" x14ac:dyDescent="0.2">
      <c r="A2756" s="2">
        <v>14</v>
      </c>
      <c r="B2756" s="2" t="s">
        <v>2785</v>
      </c>
      <c r="C2756" s="2" t="s">
        <v>36</v>
      </c>
      <c r="D2756" s="2">
        <v>47.943399999999997</v>
      </c>
      <c r="E2756" s="2">
        <v>8.0045000000000002</v>
      </c>
      <c r="F2756">
        <v>75400</v>
      </c>
      <c r="G2756">
        <v>5400</v>
      </c>
      <c r="H2756">
        <v>2.3008813999999999E-2</v>
      </c>
      <c r="I2756">
        <v>1.6746212999999999E-3</v>
      </c>
      <c r="J2756">
        <v>1.6458035000000001E-3</v>
      </c>
      <c r="K2756">
        <v>4.3444540000000002E-3</v>
      </c>
      <c r="L2756">
        <v>4.9383504999999999E-3</v>
      </c>
      <c r="M2756">
        <v>2.3142676999999998</v>
      </c>
      <c r="N2756">
        <v>0.99096309999999999</v>
      </c>
      <c r="O2756">
        <v>1</v>
      </c>
      <c r="P2756">
        <v>1</v>
      </c>
      <c r="Q2756">
        <v>0.99096309999999999</v>
      </c>
      <c r="R2756">
        <v>2.2933539000000001</v>
      </c>
      <c r="S2756">
        <v>2.2956531999999998</v>
      </c>
      <c r="T2756">
        <v>47.943066000000002</v>
      </c>
      <c r="U2756">
        <v>956.55694000000005</v>
      </c>
      <c r="V2756">
        <v>904.43964000000005</v>
      </c>
      <c r="W2756">
        <v>47.915984999999999</v>
      </c>
      <c r="X2756">
        <v>904.91309999999999</v>
      </c>
      <c r="Y2756">
        <v>904.39455999999996</v>
      </c>
      <c r="Z2756">
        <v>2.3009483000000001E-2</v>
      </c>
      <c r="AA2756">
        <v>86.828237000000001</v>
      </c>
      <c r="AB2756">
        <v>2.2988247999999999E-2</v>
      </c>
      <c r="AC2756">
        <v>86.748107000000005</v>
      </c>
      <c r="AD2756" s="2">
        <v>86.825712999999993</v>
      </c>
      <c r="AE2756" s="2">
        <v>18.635285</v>
      </c>
      <c r="AF2756" s="2">
        <f t="shared" si="215"/>
        <v>8.6825712999999999E-2</v>
      </c>
      <c r="AG2756" s="2">
        <f t="shared" si="215"/>
        <v>1.8635284999999998E-2</v>
      </c>
      <c r="AH2756" s="8">
        <v>765.99365</v>
      </c>
      <c r="AI2756" s="3">
        <f t="shared" si="216"/>
        <v>6.9103953111217189</v>
      </c>
      <c r="AJ2756" s="3">
        <f t="shared" si="217"/>
        <v>1.4831687715068567</v>
      </c>
      <c r="AK2756" s="3">
        <f t="shared" si="219"/>
        <v>11.517325518536198</v>
      </c>
      <c r="AL2756" s="3">
        <f t="shared" si="218"/>
        <v>2.4719479525114276</v>
      </c>
    </row>
    <row r="2757" spans="1:38" x14ac:dyDescent="0.2">
      <c r="A2757" s="2">
        <v>0</v>
      </c>
      <c r="B2757" s="2" t="s">
        <v>2786</v>
      </c>
      <c r="C2757" s="2" t="s">
        <v>36</v>
      </c>
      <c r="D2757" s="2">
        <v>10.836099000000001</v>
      </c>
      <c r="E2757" s="2">
        <v>76.025147000000004</v>
      </c>
      <c r="F2757">
        <v>104291</v>
      </c>
      <c r="G2757">
        <v>7501</v>
      </c>
      <c r="H2757">
        <v>6.3300771000000004E-3</v>
      </c>
      <c r="I2757">
        <v>4.8576270000000001E-4</v>
      </c>
      <c r="J2757">
        <v>9.2391214000000002E-4</v>
      </c>
      <c r="K2757">
        <v>1.3560245999999999E-3</v>
      </c>
      <c r="L2757">
        <v>1.7112515E-3</v>
      </c>
      <c r="M2757">
        <v>0.79281643000000002</v>
      </c>
      <c r="N2757">
        <v>0.99499497999999997</v>
      </c>
      <c r="O2757">
        <v>1</v>
      </c>
      <c r="P2757">
        <v>1</v>
      </c>
      <c r="Q2757">
        <v>0.99499497999999997</v>
      </c>
      <c r="R2757">
        <v>0.78884836000000003</v>
      </c>
      <c r="S2757">
        <v>0.78707081000000001</v>
      </c>
      <c r="T2757">
        <v>10.8329</v>
      </c>
      <c r="U2757">
        <v>1008.998</v>
      </c>
      <c r="V2757">
        <v>971.14481000000001</v>
      </c>
      <c r="W2757">
        <v>10.762029</v>
      </c>
      <c r="X2757">
        <v>1001.0251</v>
      </c>
      <c r="Y2757">
        <v>971.01332000000002</v>
      </c>
      <c r="Z2757">
        <v>6.3322817999999998E-3</v>
      </c>
      <c r="AA2757">
        <v>23.895403000000002</v>
      </c>
      <c r="AB2757">
        <v>6.3447023000000003E-3</v>
      </c>
      <c r="AC2757">
        <v>23.942273</v>
      </c>
      <c r="AD2757" s="2">
        <v>23.887083000000001</v>
      </c>
      <c r="AE2757" s="2">
        <v>6.4575528000000002</v>
      </c>
      <c r="AF2757" s="2">
        <f t="shared" si="215"/>
        <v>2.3887083E-2</v>
      </c>
      <c r="AG2757" s="2">
        <f t="shared" si="215"/>
        <v>6.4575528000000004E-3</v>
      </c>
      <c r="AH2757" s="8">
        <v>2488.9623999999999</v>
      </c>
      <c r="AI2757" s="3">
        <f t="shared" si="216"/>
        <v>25.118177887186977</v>
      </c>
      <c r="AJ2757" s="3">
        <f t="shared" si="217"/>
        <v>6.7903628059693331</v>
      </c>
      <c r="AK2757" s="3">
        <f t="shared" si="219"/>
        <v>41.863629811978299</v>
      </c>
      <c r="AL2757" s="3">
        <f t="shared" si="218"/>
        <v>11.317271343282222</v>
      </c>
    </row>
    <row r="2758" spans="1:38" x14ac:dyDescent="0.2">
      <c r="A2758" s="2">
        <v>1</v>
      </c>
      <c r="B2758" s="2" t="s">
        <v>2787</v>
      </c>
      <c r="C2758" s="2" t="s">
        <v>36</v>
      </c>
      <c r="D2758" s="2">
        <v>10.923092</v>
      </c>
      <c r="E2758" s="2">
        <v>76.573267000000001</v>
      </c>
      <c r="F2758">
        <v>54151</v>
      </c>
      <c r="G2758">
        <v>7233</v>
      </c>
      <c r="H2758">
        <v>1.5651649E-2</v>
      </c>
      <c r="I2758">
        <v>2.1835175E-3</v>
      </c>
      <c r="J2758">
        <v>2.0340613999999999E-3</v>
      </c>
      <c r="K2758">
        <v>3.1712418999999999E-3</v>
      </c>
      <c r="L2758">
        <v>4.3545297999999996E-3</v>
      </c>
      <c r="M2758">
        <v>1.0598711000000001</v>
      </c>
      <c r="N2758">
        <v>0.96381892999999996</v>
      </c>
      <c r="O2758">
        <v>1</v>
      </c>
      <c r="P2758">
        <v>1</v>
      </c>
      <c r="Q2758">
        <v>0.96381892999999996</v>
      </c>
      <c r="R2758">
        <v>1.0215238</v>
      </c>
      <c r="S2758">
        <v>1.0201807000000001</v>
      </c>
      <c r="T2758">
        <v>10.923361999999999</v>
      </c>
      <c r="U2758">
        <v>998.37022000000002</v>
      </c>
      <c r="V2758">
        <v>927.59892000000002</v>
      </c>
      <c r="W2758">
        <v>10.913475</v>
      </c>
      <c r="X2758">
        <v>925.50964999999997</v>
      </c>
      <c r="Y2758">
        <v>927.58118000000002</v>
      </c>
      <c r="Z2758">
        <v>1.5654667000000001E-2</v>
      </c>
      <c r="AA2758">
        <v>59.074213</v>
      </c>
      <c r="AB2758">
        <v>1.5672248E-2</v>
      </c>
      <c r="AC2758">
        <v>59.140557000000001</v>
      </c>
      <c r="AD2758" s="2">
        <v>59.062824999999997</v>
      </c>
      <c r="AE2758" s="2">
        <v>16.432188</v>
      </c>
      <c r="AF2758" s="2">
        <f t="shared" si="215"/>
        <v>5.9062824999999999E-2</v>
      </c>
      <c r="AG2758" s="2">
        <f t="shared" si="215"/>
        <v>1.6432188E-2</v>
      </c>
      <c r="AH2758" s="8">
        <v>1603.4059</v>
      </c>
      <c r="AI2758" s="3">
        <f t="shared" si="216"/>
        <v>10.158674259146935</v>
      </c>
      <c r="AJ2758" s="3">
        <f t="shared" si="217"/>
        <v>2.8262997114862549</v>
      </c>
      <c r="AK2758" s="3">
        <f t="shared" si="219"/>
        <v>16.931123765244891</v>
      </c>
      <c r="AL2758" s="3">
        <f t="shared" si="218"/>
        <v>4.7104995191437586</v>
      </c>
    </row>
    <row r="2759" spans="1:38" x14ac:dyDescent="0.2">
      <c r="A2759" s="2">
        <v>2</v>
      </c>
      <c r="B2759" s="2" t="s">
        <v>2788</v>
      </c>
      <c r="C2759" s="2" t="s">
        <v>36</v>
      </c>
      <c r="D2759" s="2">
        <v>10.964618</v>
      </c>
      <c r="E2759" s="2">
        <v>76.554878000000002</v>
      </c>
      <c r="F2759">
        <v>46541</v>
      </c>
      <c r="G2759">
        <v>4775</v>
      </c>
      <c r="H2759">
        <v>1.9095626000000001E-2</v>
      </c>
      <c r="I2759">
        <v>2.0215851999999999E-3</v>
      </c>
      <c r="J2759">
        <v>2.4054098000000001E-3</v>
      </c>
      <c r="K2759">
        <v>3.8333429999999999E-3</v>
      </c>
      <c r="L2759">
        <v>4.9565433000000004E-3</v>
      </c>
      <c r="M2759">
        <v>1.1215215000000001</v>
      </c>
      <c r="N2759">
        <v>0.96140316000000003</v>
      </c>
      <c r="O2759">
        <v>1</v>
      </c>
      <c r="P2759">
        <v>1</v>
      </c>
      <c r="Q2759">
        <v>0.96140316000000003</v>
      </c>
      <c r="R2759">
        <v>1.0782343000000001</v>
      </c>
      <c r="S2759">
        <v>1.0744028999999999</v>
      </c>
      <c r="T2759">
        <v>10.96332</v>
      </c>
      <c r="U2759">
        <v>993.88490999999999</v>
      </c>
      <c r="V2759">
        <v>919.27565000000004</v>
      </c>
      <c r="W2759">
        <v>10.954212999999999</v>
      </c>
      <c r="X2759">
        <v>898.72958000000006</v>
      </c>
      <c r="Y2759">
        <v>919.25930000000005</v>
      </c>
      <c r="Z2759">
        <v>1.9104311999999998E-2</v>
      </c>
      <c r="AA2759">
        <v>72.091744000000006</v>
      </c>
      <c r="AB2759">
        <v>1.9162427999999999E-2</v>
      </c>
      <c r="AC2759">
        <v>72.311048</v>
      </c>
      <c r="AD2759" s="2">
        <v>72.058966999999996</v>
      </c>
      <c r="AE2759" s="2">
        <v>18.703937</v>
      </c>
      <c r="AF2759" s="2">
        <f t="shared" si="215"/>
        <v>7.2058967000000002E-2</v>
      </c>
      <c r="AG2759" s="2">
        <f t="shared" si="215"/>
        <v>1.8703937E-2</v>
      </c>
      <c r="AH2759" s="8">
        <v>1928.3347000000001</v>
      </c>
      <c r="AI2759" s="3">
        <f t="shared" si="216"/>
        <v>8.3265140339855286</v>
      </c>
      <c r="AJ2759" s="3">
        <f t="shared" si="217"/>
        <v>2.1612659798645351</v>
      </c>
      <c r="AK2759" s="3">
        <f t="shared" si="219"/>
        <v>13.877523389975879</v>
      </c>
      <c r="AL2759" s="3">
        <f t="shared" si="218"/>
        <v>3.6021099664408909</v>
      </c>
    </row>
    <row r="2760" spans="1:38" x14ac:dyDescent="0.2">
      <c r="A2760" s="2">
        <v>3</v>
      </c>
      <c r="B2760" s="2" t="s">
        <v>2789</v>
      </c>
      <c r="C2760" s="2" t="s">
        <v>36</v>
      </c>
      <c r="D2760" s="2">
        <v>10.751338000000001</v>
      </c>
      <c r="E2760" s="2">
        <v>76.434927999999999</v>
      </c>
      <c r="F2760">
        <v>128533</v>
      </c>
      <c r="G2760">
        <v>8070</v>
      </c>
      <c r="H2760">
        <v>5.4429144999999998E-3</v>
      </c>
      <c r="I2760">
        <v>3.6520579E-4</v>
      </c>
      <c r="J2760">
        <v>7.3430190999999997E-4</v>
      </c>
      <c r="K2760">
        <v>1.1595837999999999E-3</v>
      </c>
      <c r="L2760">
        <v>1.4202849E-3</v>
      </c>
      <c r="M2760">
        <v>0.86002376000000003</v>
      </c>
      <c r="N2760">
        <v>0.99482654999999998</v>
      </c>
      <c r="O2760">
        <v>1</v>
      </c>
      <c r="P2760">
        <v>1</v>
      </c>
      <c r="Q2760">
        <v>0.99482654999999998</v>
      </c>
      <c r="R2760">
        <v>0.85557446999999998</v>
      </c>
      <c r="S2760">
        <v>0.85347938999999995</v>
      </c>
      <c r="T2760">
        <v>10.751519999999999</v>
      </c>
      <c r="U2760">
        <v>1006.1055</v>
      </c>
      <c r="V2760">
        <v>958.61261000000002</v>
      </c>
      <c r="W2760">
        <v>10.639682000000001</v>
      </c>
      <c r="X2760">
        <v>989.61026000000004</v>
      </c>
      <c r="Y2760">
        <v>958.40833999999995</v>
      </c>
      <c r="Z2760">
        <v>5.4448589999999998E-3</v>
      </c>
      <c r="AA2760">
        <v>20.546638000000002</v>
      </c>
      <c r="AB2760">
        <v>5.4567338999999999E-3</v>
      </c>
      <c r="AC2760">
        <v>20.591449000000001</v>
      </c>
      <c r="AD2760" s="2">
        <v>20.539300000000001</v>
      </c>
      <c r="AE2760" s="2">
        <v>5.3595657000000001</v>
      </c>
      <c r="AF2760" s="2">
        <f t="shared" si="215"/>
        <v>2.05393E-2</v>
      </c>
      <c r="AG2760" s="2">
        <f t="shared" si="215"/>
        <v>5.3595657E-3</v>
      </c>
      <c r="AH2760" s="8">
        <v>2463.7842000000001</v>
      </c>
      <c r="AI2760" s="3">
        <f t="shared" si="216"/>
        <v>29.212290584391873</v>
      </c>
      <c r="AJ2760" s="3">
        <f t="shared" si="217"/>
        <v>7.6227130736948014</v>
      </c>
      <c r="AK2760" s="3">
        <f t="shared" si="219"/>
        <v>48.687150973986455</v>
      </c>
      <c r="AL2760" s="3">
        <f t="shared" si="218"/>
        <v>12.704521789491336</v>
      </c>
    </row>
    <row r="2761" spans="1:38" x14ac:dyDescent="0.2">
      <c r="A2761" s="2">
        <v>4</v>
      </c>
      <c r="B2761" s="2" t="s">
        <v>2790</v>
      </c>
      <c r="C2761" s="2" t="s">
        <v>36</v>
      </c>
      <c r="D2761" s="2">
        <v>10.702121999999999</v>
      </c>
      <c r="E2761" s="2">
        <v>76.434898000000004</v>
      </c>
      <c r="F2761">
        <v>86517</v>
      </c>
      <c r="G2761">
        <v>7606</v>
      </c>
      <c r="H2761">
        <v>7.1072373000000003E-3</v>
      </c>
      <c r="I2761">
        <v>6.6769949999999996E-4</v>
      </c>
      <c r="J2761">
        <v>1.1284741E-3</v>
      </c>
      <c r="K2761">
        <v>1.5362779E-3</v>
      </c>
      <c r="L2761">
        <v>2.0197589999999999E-3</v>
      </c>
      <c r="M2761">
        <v>0.72037319</v>
      </c>
      <c r="N2761">
        <v>0.99395299000000004</v>
      </c>
      <c r="O2761">
        <v>1</v>
      </c>
      <c r="P2761">
        <v>1</v>
      </c>
      <c r="Q2761">
        <v>0.99395299000000004</v>
      </c>
      <c r="R2761">
        <v>0.71601709000000002</v>
      </c>
      <c r="S2761">
        <v>0.71486950999999999</v>
      </c>
      <c r="T2761">
        <v>10.700252000000001</v>
      </c>
      <c r="U2761">
        <v>1005.0936</v>
      </c>
      <c r="V2761">
        <v>985.65686000000005</v>
      </c>
      <c r="W2761">
        <v>10.586217</v>
      </c>
      <c r="X2761">
        <v>990.48398999999995</v>
      </c>
      <c r="Y2761">
        <v>985.43893000000003</v>
      </c>
      <c r="Z2761">
        <v>7.1083018999999999E-3</v>
      </c>
      <c r="AA2761">
        <v>26.823781</v>
      </c>
      <c r="AB2761">
        <v>7.1179835000000002E-3</v>
      </c>
      <c r="AC2761">
        <v>26.860315</v>
      </c>
      <c r="AD2761" s="2">
        <v>26.819762999999998</v>
      </c>
      <c r="AE2761" s="2">
        <v>7.6217319999999997</v>
      </c>
      <c r="AF2761" s="2">
        <f t="shared" ref="AF2761:AG2824" si="220">AD2761/1000</f>
        <v>2.6819763E-2</v>
      </c>
      <c r="AG2761" s="2">
        <f t="shared" si="220"/>
        <v>7.621732E-3</v>
      </c>
      <c r="AH2761" s="8">
        <v>1554.8813</v>
      </c>
      <c r="AI2761" s="3">
        <f t="shared" ref="AI2761:AI2824" si="221">600/AD2761</f>
        <v>22.371562343783577</v>
      </c>
      <c r="AJ2761" s="3">
        <f t="shared" ref="AJ2761:AJ2824" si="222">AI2761*AE2761/AD2761</f>
        <v>6.3576271201803793</v>
      </c>
      <c r="AK2761" s="3">
        <f t="shared" si="219"/>
        <v>37.285937239639296</v>
      </c>
      <c r="AL2761" s="3">
        <f t="shared" ref="AL2761:AL2824" si="223">AK2761*AE2761/AD2761</f>
        <v>10.596045200300633</v>
      </c>
    </row>
    <row r="2762" spans="1:38" x14ac:dyDescent="0.2">
      <c r="A2762" s="2">
        <v>5</v>
      </c>
      <c r="B2762" s="2" t="s">
        <v>2791</v>
      </c>
      <c r="C2762" s="2" t="s">
        <v>36</v>
      </c>
      <c r="D2762" s="2">
        <v>10.991341</v>
      </c>
      <c r="E2762" s="2">
        <v>76.444091</v>
      </c>
      <c r="F2762">
        <v>84696</v>
      </c>
      <c r="G2762">
        <v>7081</v>
      </c>
      <c r="H2762">
        <v>1.2422236E-2</v>
      </c>
      <c r="I2762">
        <v>1.0734497E-3</v>
      </c>
      <c r="J2762">
        <v>1.3007817E-3</v>
      </c>
      <c r="K2762">
        <v>2.4641899000000002E-3</v>
      </c>
      <c r="L2762">
        <v>2.9860607999999999E-3</v>
      </c>
      <c r="M2762">
        <v>1.3497279</v>
      </c>
      <c r="N2762">
        <v>0.98347483000000002</v>
      </c>
      <c r="O2762">
        <v>1</v>
      </c>
      <c r="P2762">
        <v>1</v>
      </c>
      <c r="Q2762">
        <v>0.98347483000000002</v>
      </c>
      <c r="R2762">
        <v>1.3274235000000001</v>
      </c>
      <c r="S2762">
        <v>1.3253834</v>
      </c>
      <c r="T2762">
        <v>10.992347000000001</v>
      </c>
      <c r="U2762">
        <v>1002.492</v>
      </c>
      <c r="V2762">
        <v>891.94686999999999</v>
      </c>
      <c r="W2762">
        <v>11.099698999999999</v>
      </c>
      <c r="X2762">
        <v>893.97916999999995</v>
      </c>
      <c r="Y2762">
        <v>892.14250000000004</v>
      </c>
      <c r="Z2762">
        <v>1.2428679E-2</v>
      </c>
      <c r="AA2762">
        <v>46.900674000000002</v>
      </c>
      <c r="AB2762">
        <v>1.2445700000000001E-2</v>
      </c>
      <c r="AC2762">
        <v>46.964906999999997</v>
      </c>
      <c r="AD2762" s="2">
        <v>46.876362</v>
      </c>
      <c r="AE2762" s="2">
        <v>11.268153999999999</v>
      </c>
      <c r="AF2762" s="2">
        <f t="shared" si="220"/>
        <v>4.6876361999999998E-2</v>
      </c>
      <c r="AG2762" s="2">
        <f t="shared" si="220"/>
        <v>1.1268153999999999E-2</v>
      </c>
      <c r="AH2762" s="8">
        <v>2286.8379</v>
      </c>
      <c r="AI2762" s="3">
        <f t="shared" si="221"/>
        <v>12.799628094006101</v>
      </c>
      <c r="AJ2762" s="3">
        <f t="shared" si="222"/>
        <v>3.076778451919695</v>
      </c>
      <c r="AK2762" s="3">
        <f t="shared" si="219"/>
        <v>21.332713490010168</v>
      </c>
      <c r="AL2762" s="3">
        <f t="shared" si="223"/>
        <v>5.127964086532824</v>
      </c>
    </row>
    <row r="2763" spans="1:38" x14ac:dyDescent="0.2">
      <c r="A2763" s="2">
        <v>6</v>
      </c>
      <c r="B2763" s="2" t="s">
        <v>2792</v>
      </c>
      <c r="C2763" s="2" t="s">
        <v>36</v>
      </c>
      <c r="D2763" s="2">
        <v>11.207661</v>
      </c>
      <c r="E2763" s="2">
        <v>75.870902999999998</v>
      </c>
      <c r="F2763">
        <v>88214</v>
      </c>
      <c r="G2763">
        <v>7142</v>
      </c>
      <c r="H2763">
        <v>8.9630629000000007E-3</v>
      </c>
      <c r="I2763">
        <v>7.6111058000000002E-4</v>
      </c>
      <c r="J2763">
        <v>1.1627295999999999E-3</v>
      </c>
      <c r="K2763">
        <v>1.8514905000000001E-3</v>
      </c>
      <c r="L2763">
        <v>2.3150047000000001E-3</v>
      </c>
      <c r="M2763">
        <v>0.97427578000000004</v>
      </c>
      <c r="N2763">
        <v>0.98967510000000003</v>
      </c>
      <c r="O2763">
        <v>1</v>
      </c>
      <c r="P2763">
        <v>1</v>
      </c>
      <c r="Q2763">
        <v>0.98967510000000003</v>
      </c>
      <c r="R2763">
        <v>0.96421648000000004</v>
      </c>
      <c r="S2763">
        <v>0.95965816000000004</v>
      </c>
      <c r="T2763">
        <v>11.209390000000001</v>
      </c>
      <c r="U2763">
        <v>1009.1655</v>
      </c>
      <c r="V2763">
        <v>940.67038000000002</v>
      </c>
      <c r="W2763">
        <v>11.371</v>
      </c>
      <c r="X2763">
        <v>948.46289999999999</v>
      </c>
      <c r="Y2763">
        <v>940.95969000000002</v>
      </c>
      <c r="Z2763">
        <v>8.9699080000000004E-3</v>
      </c>
      <c r="AA2763">
        <v>33.848708999999999</v>
      </c>
      <c r="AB2763">
        <v>9.0069642000000002E-3</v>
      </c>
      <c r="AC2763">
        <v>33.988543999999997</v>
      </c>
      <c r="AD2763" s="2">
        <v>33.822879</v>
      </c>
      <c r="AE2763" s="2">
        <v>8.7358667000000008</v>
      </c>
      <c r="AF2763" s="2">
        <f t="shared" si="220"/>
        <v>3.3822879E-2</v>
      </c>
      <c r="AG2763" s="2">
        <f t="shared" si="220"/>
        <v>8.7358667000000008E-3</v>
      </c>
      <c r="AH2763" s="8">
        <v>2601.8955000000001</v>
      </c>
      <c r="AI2763" s="3">
        <f t="shared" si="221"/>
        <v>17.739471557107837</v>
      </c>
      <c r="AJ2763" s="3">
        <f t="shared" si="222"/>
        <v>4.5817997590132853</v>
      </c>
      <c r="AK2763" s="3">
        <f t="shared" si="219"/>
        <v>29.565785928513062</v>
      </c>
      <c r="AL2763" s="3">
        <f t="shared" si="223"/>
        <v>7.63633293168881</v>
      </c>
    </row>
    <row r="2764" spans="1:38" x14ac:dyDescent="0.2">
      <c r="A2764" s="2">
        <v>7</v>
      </c>
      <c r="B2764" s="2" t="s">
        <v>2793</v>
      </c>
      <c r="C2764" s="2" t="s">
        <v>36</v>
      </c>
      <c r="D2764" s="2">
        <v>11.295750999999999</v>
      </c>
      <c r="E2764" s="2">
        <v>76.300437000000002</v>
      </c>
      <c r="F2764">
        <v>86695</v>
      </c>
      <c r="G2764">
        <v>9867</v>
      </c>
      <c r="H2764">
        <v>1.361419E-2</v>
      </c>
      <c r="I2764">
        <v>1.6051133999999999E-3</v>
      </c>
      <c r="J2764">
        <v>1.290437E-3</v>
      </c>
      <c r="K2764">
        <v>2.6640327E-3</v>
      </c>
      <c r="L2764">
        <v>3.3672966999999999E-3</v>
      </c>
      <c r="M2764">
        <v>1.5570679999999999</v>
      </c>
      <c r="N2764">
        <v>0.97320379999999995</v>
      </c>
      <c r="O2764">
        <v>1</v>
      </c>
      <c r="P2764">
        <v>1</v>
      </c>
      <c r="Q2764">
        <v>0.97320379999999995</v>
      </c>
      <c r="R2764">
        <v>1.5153445000000001</v>
      </c>
      <c r="S2764">
        <v>1.5086828999999999</v>
      </c>
      <c r="T2764">
        <v>11.296523000000001</v>
      </c>
      <c r="U2764">
        <v>1006.0444</v>
      </c>
      <c r="V2764">
        <v>871.41683999999998</v>
      </c>
      <c r="W2764">
        <v>11.31622</v>
      </c>
      <c r="X2764">
        <v>947.59277999999995</v>
      </c>
      <c r="Y2764">
        <v>871.45338000000004</v>
      </c>
      <c r="Z2764">
        <v>1.3625867999999999E-2</v>
      </c>
      <c r="AA2764">
        <v>51.418371</v>
      </c>
      <c r="AB2764">
        <v>1.3679953E-2</v>
      </c>
      <c r="AC2764">
        <v>51.622461999999999</v>
      </c>
      <c r="AD2764" s="2">
        <v>51.374301000000003</v>
      </c>
      <c r="AE2764" s="2">
        <v>12.70678</v>
      </c>
      <c r="AF2764" s="2">
        <f t="shared" si="220"/>
        <v>5.1374301000000004E-2</v>
      </c>
      <c r="AG2764" s="2">
        <f t="shared" si="220"/>
        <v>1.2706780000000001E-2</v>
      </c>
      <c r="AH2764" s="8">
        <v>2574.8787000000002</v>
      </c>
      <c r="AI2764" s="3">
        <f t="shared" si="221"/>
        <v>11.67899101926467</v>
      </c>
      <c r="AJ2764" s="3">
        <f t="shared" si="222"/>
        <v>2.8886499011202491</v>
      </c>
      <c r="AK2764" s="3">
        <f t="shared" si="219"/>
        <v>19.464985032107784</v>
      </c>
      <c r="AL2764" s="3">
        <f t="shared" si="223"/>
        <v>4.8144165018670826</v>
      </c>
    </row>
    <row r="2765" spans="1:38" x14ac:dyDescent="0.2">
      <c r="A2765" s="2">
        <v>8</v>
      </c>
      <c r="B2765" s="2" t="s">
        <v>2794</v>
      </c>
      <c r="C2765" s="2" t="s">
        <v>36</v>
      </c>
      <c r="D2765" s="2">
        <v>11.407142</v>
      </c>
      <c r="E2765" s="2">
        <v>76.249966000000001</v>
      </c>
      <c r="F2765">
        <v>82246</v>
      </c>
      <c r="G2765">
        <v>7018</v>
      </c>
      <c r="H2765">
        <v>1.1168333000000001E-2</v>
      </c>
      <c r="I2765">
        <v>9.9047299999999996E-4</v>
      </c>
      <c r="J2765">
        <v>1.3090576E-3</v>
      </c>
      <c r="K2765">
        <v>2.2546111000000001E-3</v>
      </c>
      <c r="L2765">
        <v>2.7888957999999998E-3</v>
      </c>
      <c r="M2765">
        <v>1.1503584</v>
      </c>
      <c r="N2765">
        <v>0.98802593000000005</v>
      </c>
      <c r="O2765">
        <v>1</v>
      </c>
      <c r="P2765">
        <v>1</v>
      </c>
      <c r="Q2765">
        <v>0.98802593000000005</v>
      </c>
      <c r="R2765">
        <v>1.1365839</v>
      </c>
      <c r="S2765">
        <v>1.1353335</v>
      </c>
      <c r="T2765">
        <v>11.40742</v>
      </c>
      <c r="U2765">
        <v>1004.7533</v>
      </c>
      <c r="V2765">
        <v>916.30927999999994</v>
      </c>
      <c r="W2765">
        <v>11.517448999999999</v>
      </c>
      <c r="X2765">
        <v>959.96477000000004</v>
      </c>
      <c r="Y2765">
        <v>916.50566000000003</v>
      </c>
      <c r="Z2765">
        <v>1.1171792E-2</v>
      </c>
      <c r="AA2765">
        <v>42.157705</v>
      </c>
      <c r="AB2765">
        <v>1.1182596E-2</v>
      </c>
      <c r="AC2765">
        <v>42.198473999999997</v>
      </c>
      <c r="AD2765" s="2">
        <v>42.144654000000003</v>
      </c>
      <c r="AE2765" s="2">
        <v>10.524134999999999</v>
      </c>
      <c r="AF2765" s="2">
        <f t="shared" si="220"/>
        <v>4.2144654000000004E-2</v>
      </c>
      <c r="AG2765" s="2">
        <f t="shared" si="220"/>
        <v>1.0524134999999999E-2</v>
      </c>
      <c r="AH2765" s="8">
        <v>2164.1536000000001</v>
      </c>
      <c r="AI2765" s="3">
        <f t="shared" si="221"/>
        <v>14.236681122118121</v>
      </c>
      <c r="AJ2765" s="3">
        <f t="shared" si="222"/>
        <v>3.555106991295327</v>
      </c>
      <c r="AK2765" s="3">
        <f t="shared" si="219"/>
        <v>23.727801870196867</v>
      </c>
      <c r="AL2765" s="3">
        <f t="shared" si="223"/>
        <v>5.9251783188255445</v>
      </c>
    </row>
    <row r="2766" spans="1:38" x14ac:dyDescent="0.2">
      <c r="A2766" s="2">
        <v>9</v>
      </c>
      <c r="B2766" s="2" t="s">
        <v>2795</v>
      </c>
      <c r="C2766" s="2" t="s">
        <v>36</v>
      </c>
      <c r="D2766" s="2">
        <v>11.347250000000001</v>
      </c>
      <c r="E2766" s="2">
        <v>76.295798000000005</v>
      </c>
      <c r="F2766">
        <v>110089</v>
      </c>
      <c r="G2766">
        <v>7370</v>
      </c>
      <c r="H2766">
        <v>8.6449875999999991E-3</v>
      </c>
      <c r="I2766">
        <v>6.0312045999999996E-4</v>
      </c>
      <c r="J2766">
        <v>9.4784559999999999E-4</v>
      </c>
      <c r="K2766">
        <v>1.7458028999999999E-3</v>
      </c>
      <c r="L2766">
        <v>2.0760523000000002E-3</v>
      </c>
      <c r="M2766">
        <v>1.2088809</v>
      </c>
      <c r="N2766">
        <v>0.99059543999999999</v>
      </c>
      <c r="O2766">
        <v>1</v>
      </c>
      <c r="P2766">
        <v>1</v>
      </c>
      <c r="Q2766">
        <v>0.99059543999999999</v>
      </c>
      <c r="R2766">
        <v>1.1975119000000001</v>
      </c>
      <c r="S2766">
        <v>1.1956078999999999</v>
      </c>
      <c r="T2766">
        <v>11.351068</v>
      </c>
      <c r="U2766">
        <v>1005.9059999999999</v>
      </c>
      <c r="V2766">
        <v>908.86807999999996</v>
      </c>
      <c r="W2766">
        <v>11.422115</v>
      </c>
      <c r="X2766">
        <v>926.62882000000002</v>
      </c>
      <c r="Y2766">
        <v>908.99540999999999</v>
      </c>
      <c r="Z2766">
        <v>8.6501760000000007E-3</v>
      </c>
      <c r="AA2766">
        <v>32.642173999999997</v>
      </c>
      <c r="AB2766">
        <v>8.6624996999999995E-3</v>
      </c>
      <c r="AC2766">
        <v>32.688678000000003</v>
      </c>
      <c r="AD2766" s="2">
        <v>32.622594999999997</v>
      </c>
      <c r="AE2766" s="2">
        <v>7.8341598000000001</v>
      </c>
      <c r="AF2766" s="2">
        <f t="shared" si="220"/>
        <v>3.2622594999999997E-2</v>
      </c>
      <c r="AG2766" s="2">
        <f t="shared" si="220"/>
        <v>7.8341598000000005E-3</v>
      </c>
      <c r="AH2766" s="8">
        <v>2481.7471</v>
      </c>
      <c r="AI2766" s="3">
        <f t="shared" si="221"/>
        <v>18.392160402935453</v>
      </c>
      <c r="AJ2766" s="3">
        <f t="shared" si="222"/>
        <v>4.4167891507045569</v>
      </c>
      <c r="AK2766" s="3">
        <f t="shared" si="219"/>
        <v>30.653600671559087</v>
      </c>
      <c r="AL2766" s="3">
        <f t="shared" si="223"/>
        <v>7.3613152511742621</v>
      </c>
    </row>
    <row r="2767" spans="1:38" x14ac:dyDescent="0.2">
      <c r="A2767" s="2">
        <v>10</v>
      </c>
      <c r="B2767" s="2" t="s">
        <v>2796</v>
      </c>
      <c r="C2767" s="2" t="s">
        <v>36</v>
      </c>
      <c r="D2767" s="2">
        <v>11.411327999999999</v>
      </c>
      <c r="E2767" s="2">
        <v>76.011612</v>
      </c>
      <c r="F2767">
        <v>74345</v>
      </c>
      <c r="G2767">
        <v>6593</v>
      </c>
      <c r="H2767">
        <v>1.0982456E-2</v>
      </c>
      <c r="I2767">
        <v>1.0162054E-3</v>
      </c>
      <c r="J2767">
        <v>1.4219293E-3</v>
      </c>
      <c r="K2767">
        <v>2.2497657000000002E-3</v>
      </c>
      <c r="L2767">
        <v>2.8488597999999999E-3</v>
      </c>
      <c r="M2767">
        <v>1.0095000000000001</v>
      </c>
      <c r="N2767">
        <v>0.98470754999999999</v>
      </c>
      <c r="O2767">
        <v>1</v>
      </c>
      <c r="P2767">
        <v>1</v>
      </c>
      <c r="Q2767">
        <v>0.98470754999999999</v>
      </c>
      <c r="R2767">
        <v>0.99406225999999998</v>
      </c>
      <c r="S2767">
        <v>0.98811861000000001</v>
      </c>
      <c r="T2767">
        <v>11.413218000000001</v>
      </c>
      <c r="U2767">
        <v>1005.7322</v>
      </c>
      <c r="V2767">
        <v>935.72794999999996</v>
      </c>
      <c r="W2767">
        <v>11.466816</v>
      </c>
      <c r="X2767">
        <v>964.73685999999998</v>
      </c>
      <c r="Y2767">
        <v>935.82354999999995</v>
      </c>
      <c r="Z2767">
        <v>1.0988362E-2</v>
      </c>
      <c r="AA2767">
        <v>41.465516000000001</v>
      </c>
      <c r="AB2767">
        <v>1.1045413E-2</v>
      </c>
      <c r="AC2767">
        <v>41.680802999999997</v>
      </c>
      <c r="AD2767" s="2">
        <v>41.44323</v>
      </c>
      <c r="AE2767" s="2">
        <v>10.750413999999999</v>
      </c>
      <c r="AF2767" s="2">
        <f t="shared" si="220"/>
        <v>4.1443229999999998E-2</v>
      </c>
      <c r="AG2767" s="2">
        <f t="shared" si="220"/>
        <v>1.0750414E-2</v>
      </c>
      <c r="AH2767" s="8">
        <v>1989.5516</v>
      </c>
      <c r="AI2767" s="3">
        <f t="shared" si="221"/>
        <v>14.477636033677877</v>
      </c>
      <c r="AJ2767" s="3">
        <f t="shared" si="222"/>
        <v>3.7555128088074969</v>
      </c>
      <c r="AK2767" s="3">
        <f t="shared" si="219"/>
        <v>24.129393389463129</v>
      </c>
      <c r="AL2767" s="3">
        <f t="shared" si="223"/>
        <v>6.259188014679161</v>
      </c>
    </row>
    <row r="2768" spans="1:38" x14ac:dyDescent="0.2">
      <c r="A2768" s="2">
        <v>11</v>
      </c>
      <c r="B2768" s="2" t="s">
        <v>2797</v>
      </c>
      <c r="C2768" s="2" t="s">
        <v>36</v>
      </c>
      <c r="D2768" s="2">
        <v>11.392182</v>
      </c>
      <c r="E2768" s="2">
        <v>76.012405000000001</v>
      </c>
      <c r="F2768">
        <v>71843</v>
      </c>
      <c r="G2768">
        <v>8383</v>
      </c>
      <c r="H2768">
        <v>1.3204669E-2</v>
      </c>
      <c r="I2768">
        <v>1.6044544999999999E-3</v>
      </c>
      <c r="J2768">
        <v>1.5236145999999999E-3</v>
      </c>
      <c r="K2768">
        <v>2.6464524999999998E-3</v>
      </c>
      <c r="L2768">
        <v>3.4495488E-3</v>
      </c>
      <c r="M2768">
        <v>1.2175176999999999</v>
      </c>
      <c r="N2768">
        <v>0.96983406999999999</v>
      </c>
      <c r="O2768">
        <v>1</v>
      </c>
      <c r="P2768">
        <v>1</v>
      </c>
      <c r="Q2768">
        <v>0.96983406999999999</v>
      </c>
      <c r="R2768">
        <v>1.1807901000000001</v>
      </c>
      <c r="S2768">
        <v>1.1728831</v>
      </c>
      <c r="T2768">
        <v>11.391239000000001</v>
      </c>
      <c r="U2768">
        <v>1006.2439000000001</v>
      </c>
      <c r="V2768">
        <v>907.88801999999998</v>
      </c>
      <c r="W2768">
        <v>11.434141</v>
      </c>
      <c r="X2768">
        <v>953.75340000000006</v>
      </c>
      <c r="Y2768">
        <v>907.96492000000001</v>
      </c>
      <c r="Z2768">
        <v>1.3211924E-2</v>
      </c>
      <c r="AA2768">
        <v>49.856318999999999</v>
      </c>
      <c r="AB2768">
        <v>1.3289855E-2</v>
      </c>
      <c r="AC2768">
        <v>50.150395000000003</v>
      </c>
      <c r="AD2768" s="2">
        <v>49.828940000000003</v>
      </c>
      <c r="AE2768" s="2">
        <v>13.017165</v>
      </c>
      <c r="AF2768" s="2">
        <f t="shared" si="220"/>
        <v>4.9828940000000002E-2</v>
      </c>
      <c r="AG2768" s="2">
        <f t="shared" si="220"/>
        <v>1.3017165000000001E-2</v>
      </c>
      <c r="AH2768" s="8">
        <v>2282.2842000000001</v>
      </c>
      <c r="AI2768" s="3">
        <f t="shared" si="221"/>
        <v>12.041195337488615</v>
      </c>
      <c r="AJ2768" s="3">
        <f t="shared" si="222"/>
        <v>3.1456062783057392</v>
      </c>
      <c r="AK2768" s="3">
        <f t="shared" si="219"/>
        <v>20.068658895814359</v>
      </c>
      <c r="AL2768" s="3">
        <f t="shared" si="223"/>
        <v>5.2426771305095654</v>
      </c>
    </row>
    <row r="2769" spans="1:38" x14ac:dyDescent="0.2">
      <c r="A2769" s="2">
        <v>12</v>
      </c>
      <c r="B2769" s="2" t="s">
        <v>2798</v>
      </c>
      <c r="C2769" s="2" t="s">
        <v>36</v>
      </c>
      <c r="D2769" s="2">
        <v>11.14964</v>
      </c>
      <c r="E2769" s="2">
        <v>76.359078999999994</v>
      </c>
      <c r="F2769">
        <v>84821</v>
      </c>
      <c r="G2769">
        <v>4828</v>
      </c>
      <c r="H2769">
        <v>9.1320116999999996E-3</v>
      </c>
      <c r="I2769">
        <v>5.4345602000000002E-4</v>
      </c>
      <c r="J2769">
        <v>1.2185543000000001E-3</v>
      </c>
      <c r="K2769">
        <v>1.8926904E-3</v>
      </c>
      <c r="L2769">
        <v>2.3157064E-3</v>
      </c>
      <c r="M2769">
        <v>0.95894752999999999</v>
      </c>
      <c r="N2769">
        <v>0.97727284000000003</v>
      </c>
      <c r="O2769">
        <v>1</v>
      </c>
      <c r="P2769">
        <v>1</v>
      </c>
      <c r="Q2769">
        <v>0.97727284000000003</v>
      </c>
      <c r="R2769">
        <v>0.93715338000000004</v>
      </c>
      <c r="S2769">
        <v>0.93483952000000003</v>
      </c>
      <c r="T2769">
        <v>11.148973</v>
      </c>
      <c r="U2769">
        <v>1000.0258</v>
      </c>
      <c r="V2769">
        <v>942.93642</v>
      </c>
      <c r="W2769">
        <v>11.165127</v>
      </c>
      <c r="X2769">
        <v>963.09708000000001</v>
      </c>
      <c r="Y2769">
        <v>942.96541000000002</v>
      </c>
      <c r="Z2769">
        <v>9.1340407000000002E-3</v>
      </c>
      <c r="AA2769">
        <v>34.468077999999998</v>
      </c>
      <c r="AB2769">
        <v>9.1536151999999996E-3</v>
      </c>
      <c r="AC2769">
        <v>34.541944000000001</v>
      </c>
      <c r="AD2769" s="2">
        <v>34.460422000000001</v>
      </c>
      <c r="AE2769" s="2">
        <v>8.7385146000000002</v>
      </c>
      <c r="AF2769" s="2">
        <f t="shared" si="220"/>
        <v>3.4460422000000004E-2</v>
      </c>
      <c r="AG2769" s="2">
        <f t="shared" si="220"/>
        <v>8.7385146000000004E-3</v>
      </c>
      <c r="AH2769" s="8">
        <v>1436.9229</v>
      </c>
      <c r="AI2769" s="3">
        <f t="shared" si="221"/>
        <v>17.411278364495942</v>
      </c>
      <c r="AJ2769" s="3">
        <f t="shared" si="222"/>
        <v>4.4151725766101153</v>
      </c>
      <c r="AK2769" s="3">
        <f t="shared" si="219"/>
        <v>29.018797274159905</v>
      </c>
      <c r="AL2769" s="3">
        <f t="shared" si="223"/>
        <v>7.3586209610168591</v>
      </c>
    </row>
    <row r="2770" spans="1:38" x14ac:dyDescent="0.2">
      <c r="A2770" s="2">
        <v>13</v>
      </c>
      <c r="B2770" s="2" t="s">
        <v>2799</v>
      </c>
      <c r="C2770" s="2" t="s">
        <v>36</v>
      </c>
      <c r="D2770" s="2">
        <v>11.721314</v>
      </c>
      <c r="E2770" s="2">
        <v>75.809967999999998</v>
      </c>
      <c r="F2770">
        <v>77896</v>
      </c>
      <c r="G2770">
        <v>10785</v>
      </c>
      <c r="H2770">
        <v>1.0956956E-2</v>
      </c>
      <c r="I2770">
        <v>1.5995555000000001E-3</v>
      </c>
      <c r="J2770">
        <v>1.3730197999999999E-3</v>
      </c>
      <c r="K2770">
        <v>2.2337604000000001E-3</v>
      </c>
      <c r="L2770">
        <v>3.0713916999999999E-3</v>
      </c>
      <c r="M2770">
        <v>1.0717478</v>
      </c>
      <c r="N2770">
        <v>0.97083723</v>
      </c>
      <c r="O2770">
        <v>1</v>
      </c>
      <c r="P2770">
        <v>1</v>
      </c>
      <c r="Q2770">
        <v>0.97083723</v>
      </c>
      <c r="R2770">
        <v>1.0404926999999999</v>
      </c>
      <c r="S2770">
        <v>1.0413501000000001</v>
      </c>
      <c r="T2770">
        <v>11.723108</v>
      </c>
      <c r="U2770">
        <v>959.50465999999994</v>
      </c>
      <c r="V2770">
        <v>927.36958000000004</v>
      </c>
      <c r="W2770">
        <v>11.727974</v>
      </c>
      <c r="X2770">
        <v>943.68939</v>
      </c>
      <c r="Y2770">
        <v>927.37822000000006</v>
      </c>
      <c r="Z2770">
        <v>1.0957454E-2</v>
      </c>
      <c r="AA2770">
        <v>41.348882000000003</v>
      </c>
      <c r="AB2770">
        <v>1.094961E-2</v>
      </c>
      <c r="AC2770">
        <v>41.319282999999999</v>
      </c>
      <c r="AD2770" s="2">
        <v>41.347003999999998</v>
      </c>
      <c r="AE2770" s="2">
        <v>11.590157</v>
      </c>
      <c r="AF2770" s="2">
        <f t="shared" si="220"/>
        <v>4.1347004E-2</v>
      </c>
      <c r="AG2770" s="2">
        <f t="shared" si="220"/>
        <v>1.1590157E-2</v>
      </c>
      <c r="AH2770" s="8">
        <v>622.08154000000002</v>
      </c>
      <c r="AI2770" s="3">
        <f t="shared" si="221"/>
        <v>14.511329527043847</v>
      </c>
      <c r="AJ2770" s="3">
        <f t="shared" si="222"/>
        <v>4.0677333597658958</v>
      </c>
      <c r="AK2770" s="3">
        <f t="shared" si="219"/>
        <v>24.185549211739744</v>
      </c>
      <c r="AL2770" s="3">
        <f t="shared" si="223"/>
        <v>6.779555599609826</v>
      </c>
    </row>
    <row r="2771" spans="1:38" x14ac:dyDescent="0.2">
      <c r="A2771" s="2">
        <v>14</v>
      </c>
      <c r="B2771" s="2" t="s">
        <v>2800</v>
      </c>
      <c r="C2771" s="2" t="s">
        <v>36</v>
      </c>
      <c r="D2771" s="2">
        <v>11.690455999999999</v>
      </c>
      <c r="E2771" s="2">
        <v>75.798225000000002</v>
      </c>
      <c r="F2771">
        <v>126392</v>
      </c>
      <c r="G2771">
        <v>10981</v>
      </c>
      <c r="H2771">
        <v>6.3338925000000004E-3</v>
      </c>
      <c r="I2771">
        <v>5.8384770999999995E-4</v>
      </c>
      <c r="J2771">
        <v>7.7986256999999998E-4</v>
      </c>
      <c r="K2771">
        <v>1.3181887000000001E-3</v>
      </c>
      <c r="L2771">
        <v>1.6391111E-3</v>
      </c>
      <c r="M2771">
        <v>1.015533</v>
      </c>
      <c r="N2771">
        <v>0.97718742999999997</v>
      </c>
      <c r="O2771">
        <v>1</v>
      </c>
      <c r="P2771">
        <v>1</v>
      </c>
      <c r="Q2771">
        <v>0.97718742999999997</v>
      </c>
      <c r="R2771">
        <v>0.99236606999999999</v>
      </c>
      <c r="S2771">
        <v>0.99155331000000002</v>
      </c>
      <c r="T2771">
        <v>11.690591</v>
      </c>
      <c r="U2771">
        <v>1000.8612000000001</v>
      </c>
      <c r="V2771">
        <v>935.33303000000001</v>
      </c>
      <c r="W2771">
        <v>11.717392</v>
      </c>
      <c r="X2771">
        <v>931.67472999999995</v>
      </c>
      <c r="Y2771">
        <v>935.38067000000001</v>
      </c>
      <c r="Z2771">
        <v>6.3347246999999997E-3</v>
      </c>
      <c r="AA2771">
        <v>23.904620999999999</v>
      </c>
      <c r="AB2771">
        <v>6.3393638E-3</v>
      </c>
      <c r="AC2771">
        <v>23.922127</v>
      </c>
      <c r="AD2771" s="2">
        <v>23.901481</v>
      </c>
      <c r="AE2771" s="2">
        <v>6.1853249000000003</v>
      </c>
      <c r="AF2771" s="2">
        <f t="shared" si="220"/>
        <v>2.3901480999999999E-2</v>
      </c>
      <c r="AG2771" s="2">
        <f t="shared" si="220"/>
        <v>6.1853249000000006E-3</v>
      </c>
      <c r="AH2771" s="8">
        <v>1396.2397000000001</v>
      </c>
      <c r="AI2771" s="3">
        <f t="shared" si="221"/>
        <v>25.103046961817974</v>
      </c>
      <c r="AJ2771" s="3">
        <f t="shared" si="222"/>
        <v>6.4962711490054552</v>
      </c>
      <c r="AK2771" s="3">
        <f t="shared" ref="AK2771:AK2834" si="224">1000/AD2771</f>
        <v>41.838411603029954</v>
      </c>
      <c r="AL2771" s="3">
        <f t="shared" si="223"/>
        <v>10.827118581675759</v>
      </c>
    </row>
    <row r="2772" spans="1:38" x14ac:dyDescent="0.2">
      <c r="A2772" s="2">
        <v>15</v>
      </c>
      <c r="B2772" s="2" t="s">
        <v>2801</v>
      </c>
      <c r="C2772" s="2" t="s">
        <v>36</v>
      </c>
      <c r="D2772" s="2">
        <v>11.698008</v>
      </c>
      <c r="E2772" s="2">
        <v>75.808265000000006</v>
      </c>
      <c r="F2772">
        <v>113201</v>
      </c>
      <c r="G2772">
        <v>10576</v>
      </c>
      <c r="H2772">
        <v>7.4999063000000003E-3</v>
      </c>
      <c r="I2772">
        <v>7.3884353000000004E-4</v>
      </c>
      <c r="J2772">
        <v>8.9982883999999998E-4</v>
      </c>
      <c r="K2772">
        <v>1.5424651000000001E-3</v>
      </c>
      <c r="L2772">
        <v>1.932558E-3</v>
      </c>
      <c r="M2772">
        <v>1.0811974</v>
      </c>
      <c r="N2772">
        <v>0.97475241000000001</v>
      </c>
      <c r="O2772">
        <v>1</v>
      </c>
      <c r="P2772">
        <v>1</v>
      </c>
      <c r="Q2772">
        <v>0.97475241000000001</v>
      </c>
      <c r="R2772">
        <v>1.0538997000000001</v>
      </c>
      <c r="S2772">
        <v>1.0526934999999999</v>
      </c>
      <c r="T2772">
        <v>11.700327</v>
      </c>
      <c r="U2772">
        <v>986.76597000000004</v>
      </c>
      <c r="V2772">
        <v>926.02495999999996</v>
      </c>
      <c r="W2772">
        <v>11.710850000000001</v>
      </c>
      <c r="X2772">
        <v>936.73342000000002</v>
      </c>
      <c r="Y2772">
        <v>926.04364999999996</v>
      </c>
      <c r="Z2772">
        <v>7.5007255000000004E-3</v>
      </c>
      <c r="AA2772">
        <v>28.304625000000001</v>
      </c>
      <c r="AB2772">
        <v>7.5083698999999999E-3</v>
      </c>
      <c r="AC2772">
        <v>28.333470999999999</v>
      </c>
      <c r="AD2772" s="2">
        <v>28.301532999999999</v>
      </c>
      <c r="AE2772" s="2">
        <v>7.2926716000000003</v>
      </c>
      <c r="AF2772" s="2">
        <f t="shared" si="220"/>
        <v>2.8301533E-2</v>
      </c>
      <c r="AG2772" s="2">
        <f t="shared" si="220"/>
        <v>7.2926715999999999E-3</v>
      </c>
      <c r="AH2772" s="8">
        <v>1271.9061999999999</v>
      </c>
      <c r="AI2772" s="3">
        <f t="shared" si="221"/>
        <v>21.200265017446227</v>
      </c>
      <c r="AJ2772" s="3">
        <f t="shared" si="222"/>
        <v>5.462833783781381</v>
      </c>
      <c r="AK2772" s="3">
        <f t="shared" si="224"/>
        <v>35.333775029077046</v>
      </c>
      <c r="AL2772" s="3">
        <f t="shared" si="223"/>
        <v>9.1047229729689683</v>
      </c>
    </row>
    <row r="2773" spans="1:38" x14ac:dyDescent="0.2">
      <c r="A2773" s="2">
        <v>16</v>
      </c>
      <c r="B2773" s="2" t="s">
        <v>2802</v>
      </c>
      <c r="C2773" s="2" t="s">
        <v>36</v>
      </c>
      <c r="D2773" s="2">
        <v>11.63555</v>
      </c>
      <c r="E2773" s="2">
        <v>75.807385999999994</v>
      </c>
      <c r="F2773">
        <v>108874</v>
      </c>
      <c r="G2773">
        <v>11251</v>
      </c>
      <c r="H2773">
        <v>6.8140537999999999E-3</v>
      </c>
      <c r="I2773">
        <v>7.4983419E-4</v>
      </c>
      <c r="J2773">
        <v>9.058162E-4</v>
      </c>
      <c r="K2773">
        <v>1.4307107E-3</v>
      </c>
      <c r="L2773">
        <v>1.8519414999999999E-3</v>
      </c>
      <c r="M2773">
        <v>0.92125245</v>
      </c>
      <c r="N2773">
        <v>0.9825836</v>
      </c>
      <c r="O2773">
        <v>1</v>
      </c>
      <c r="P2773">
        <v>1</v>
      </c>
      <c r="Q2773">
        <v>0.9825836</v>
      </c>
      <c r="R2773">
        <v>0.90520754000000003</v>
      </c>
      <c r="S2773">
        <v>0.90206328999999996</v>
      </c>
      <c r="T2773">
        <v>11.637658999999999</v>
      </c>
      <c r="U2773">
        <v>1006.0753</v>
      </c>
      <c r="V2773">
        <v>949.83402999999998</v>
      </c>
      <c r="W2773">
        <v>11.669323</v>
      </c>
      <c r="X2773">
        <v>966.91717000000006</v>
      </c>
      <c r="Y2773">
        <v>949.89076999999997</v>
      </c>
      <c r="Z2773">
        <v>6.8164955000000003E-3</v>
      </c>
      <c r="AA2773">
        <v>25.722624</v>
      </c>
      <c r="AB2773">
        <v>6.8373766999999998E-3</v>
      </c>
      <c r="AC2773">
        <v>25.801421000000001</v>
      </c>
      <c r="AD2773" s="2">
        <v>25.71341</v>
      </c>
      <c r="AE2773" s="2">
        <v>6.9884586000000004</v>
      </c>
      <c r="AF2773" s="2">
        <f t="shared" si="220"/>
        <v>2.5713409999999999E-2</v>
      </c>
      <c r="AG2773" s="2">
        <f t="shared" si="220"/>
        <v>6.9884586000000005E-3</v>
      </c>
      <c r="AH2773" s="8">
        <v>1705.4493</v>
      </c>
      <c r="AI2773" s="3">
        <f t="shared" si="221"/>
        <v>23.33412799002544</v>
      </c>
      <c r="AJ2773" s="3">
        <f t="shared" si="222"/>
        <v>6.3418110404413115</v>
      </c>
      <c r="AK2773" s="3">
        <f t="shared" si="224"/>
        <v>38.890213316709065</v>
      </c>
      <c r="AL2773" s="3">
        <f t="shared" si="223"/>
        <v>10.569685067402185</v>
      </c>
    </row>
    <row r="2774" spans="1:38" x14ac:dyDescent="0.2">
      <c r="A2774" s="2">
        <v>17</v>
      </c>
      <c r="B2774" s="2" t="s">
        <v>2803</v>
      </c>
      <c r="C2774" s="2" t="s">
        <v>36</v>
      </c>
      <c r="D2774" s="2">
        <v>11.701478</v>
      </c>
      <c r="E2774" s="2">
        <v>75.684737999999996</v>
      </c>
      <c r="F2774">
        <v>112626</v>
      </c>
      <c r="G2774">
        <v>31724</v>
      </c>
      <c r="H2774">
        <v>4.9088014999999997E-3</v>
      </c>
      <c r="I2774">
        <v>1.6282060999999999E-3</v>
      </c>
      <c r="J2774">
        <v>8.0797544000000003E-4</v>
      </c>
      <c r="K2774">
        <v>1.0934883E-3</v>
      </c>
      <c r="L2774">
        <v>2.1212252000000001E-3</v>
      </c>
      <c r="M2774">
        <v>0.64534002000000001</v>
      </c>
      <c r="N2774">
        <v>0.99981374000000001</v>
      </c>
      <c r="O2774">
        <v>1</v>
      </c>
      <c r="P2774">
        <v>1</v>
      </c>
      <c r="Q2774">
        <v>0.99981374000000001</v>
      </c>
      <c r="R2774">
        <v>0.64521982</v>
      </c>
      <c r="S2774">
        <v>0.64521965999999997</v>
      </c>
      <c r="T2774">
        <v>11.700647999999999</v>
      </c>
      <c r="U2774">
        <v>1006.4724</v>
      </c>
      <c r="V2774">
        <v>1004.8832</v>
      </c>
      <c r="W2774">
        <v>11.694922999999999</v>
      </c>
      <c r="X2774">
        <v>1005.4363</v>
      </c>
      <c r="Y2774">
        <v>1004.8718</v>
      </c>
      <c r="Z2774">
        <v>4.9088027000000001E-3</v>
      </c>
      <c r="AA2774">
        <v>18.523783999999999</v>
      </c>
      <c r="AB2774">
        <v>4.9088038000000001E-3</v>
      </c>
      <c r="AC2774">
        <v>18.523788</v>
      </c>
      <c r="AD2774" s="2">
        <v>18.523779000000001</v>
      </c>
      <c r="AE2774" s="2">
        <v>8.0046233999999998</v>
      </c>
      <c r="AF2774" s="2">
        <f t="shared" si="220"/>
        <v>1.8523779000000001E-2</v>
      </c>
      <c r="AG2774" s="2">
        <f t="shared" si="220"/>
        <v>8.004623399999999E-3</v>
      </c>
      <c r="AH2774" s="8">
        <v>60.203505999999997</v>
      </c>
      <c r="AI2774" s="3">
        <f t="shared" si="221"/>
        <v>32.390798875326681</v>
      </c>
      <c r="AJ2774" s="3">
        <f t="shared" si="222"/>
        <v>13.99693586401207</v>
      </c>
      <c r="AK2774" s="3">
        <f t="shared" si="224"/>
        <v>53.984664792211134</v>
      </c>
      <c r="AL2774" s="3">
        <f t="shared" si="223"/>
        <v>23.328226440020114</v>
      </c>
    </row>
    <row r="2775" spans="1:38" x14ac:dyDescent="0.2">
      <c r="A2775" s="2">
        <v>18</v>
      </c>
      <c r="B2775" s="2" t="s">
        <v>2804</v>
      </c>
      <c r="C2775" s="2" t="s">
        <v>36</v>
      </c>
      <c r="D2775" s="2">
        <v>11.764450999999999</v>
      </c>
      <c r="E2775" s="2">
        <v>75.749970000000005</v>
      </c>
      <c r="F2775">
        <v>109089</v>
      </c>
      <c r="G2775">
        <v>6025</v>
      </c>
      <c r="H2775">
        <v>7.0101527000000002E-3</v>
      </c>
      <c r="I2775">
        <v>4.0825968E-4</v>
      </c>
      <c r="J2775">
        <v>9.1401050999999995E-4</v>
      </c>
      <c r="K2775">
        <v>1.4649948999999999E-3</v>
      </c>
      <c r="L2775">
        <v>1.7743453E-3</v>
      </c>
      <c r="M2775">
        <v>0.95091669000000001</v>
      </c>
      <c r="N2775">
        <v>0.98212423999999998</v>
      </c>
      <c r="O2775">
        <v>1</v>
      </c>
      <c r="P2775">
        <v>1</v>
      </c>
      <c r="Q2775">
        <v>0.98212423999999998</v>
      </c>
      <c r="R2775">
        <v>0.93391831999999997</v>
      </c>
      <c r="S2775">
        <v>0.93356450000000002</v>
      </c>
      <c r="T2775">
        <v>11.765592</v>
      </c>
      <c r="U2775">
        <v>1002.1232</v>
      </c>
      <c r="V2775">
        <v>945.30069000000003</v>
      </c>
      <c r="W2775">
        <v>11.775274</v>
      </c>
      <c r="X2775">
        <v>988.67998999999998</v>
      </c>
      <c r="Y2775">
        <v>945.31795999999997</v>
      </c>
      <c r="Z2775">
        <v>7.0109469000000004E-3</v>
      </c>
      <c r="AA2775">
        <v>26.456403999999999</v>
      </c>
      <c r="AB2775">
        <v>7.0132874999999997E-3</v>
      </c>
      <c r="AC2775">
        <v>26.465236000000001</v>
      </c>
      <c r="AD2775" s="2">
        <v>26.453406000000001</v>
      </c>
      <c r="AE2775" s="2">
        <v>6.6956426000000002</v>
      </c>
      <c r="AF2775" s="2">
        <f t="shared" si="220"/>
        <v>2.6453406000000002E-2</v>
      </c>
      <c r="AG2775" s="2">
        <f t="shared" si="220"/>
        <v>6.6956426000000001E-3</v>
      </c>
      <c r="AH2775" s="8">
        <v>1260.5102999999999</v>
      </c>
      <c r="AI2775" s="3">
        <f t="shared" si="221"/>
        <v>22.681389307675541</v>
      </c>
      <c r="AJ2775" s="3">
        <f t="shared" si="222"/>
        <v>5.7409044595488714</v>
      </c>
      <c r="AK2775" s="3">
        <f t="shared" si="224"/>
        <v>37.802315512792568</v>
      </c>
      <c r="AL2775" s="3">
        <f t="shared" si="223"/>
        <v>9.5681740992481181</v>
      </c>
    </row>
    <row r="2776" spans="1:38" x14ac:dyDescent="0.2">
      <c r="A2776" s="2">
        <v>19</v>
      </c>
      <c r="B2776" s="2" t="s">
        <v>2805</v>
      </c>
      <c r="C2776" s="2" t="s">
        <v>36</v>
      </c>
      <c r="D2776" s="2">
        <v>12.088734000000001</v>
      </c>
      <c r="E2776" s="2">
        <v>75.751626000000002</v>
      </c>
      <c r="F2776">
        <v>236972</v>
      </c>
      <c r="G2776">
        <v>30164</v>
      </c>
      <c r="H2776">
        <v>3.2495674999999998E-3</v>
      </c>
      <c r="I2776">
        <v>4.5410501000000002E-4</v>
      </c>
      <c r="J2776">
        <v>3.6005955E-4</v>
      </c>
      <c r="K2776">
        <v>6.8995136999999999E-4</v>
      </c>
      <c r="L2776">
        <v>9.0104780000000004E-4</v>
      </c>
      <c r="M2776">
        <v>1.0032433999999999</v>
      </c>
      <c r="N2776">
        <v>0.99065291</v>
      </c>
      <c r="O2776">
        <v>1</v>
      </c>
      <c r="P2776">
        <v>1</v>
      </c>
      <c r="Q2776">
        <v>0.99065291</v>
      </c>
      <c r="R2776">
        <v>0.99386600999999997</v>
      </c>
      <c r="S2776">
        <v>0.99426963000000002</v>
      </c>
      <c r="T2776">
        <v>12.091127999999999</v>
      </c>
      <c r="U2776">
        <v>998.35817999999995</v>
      </c>
      <c r="V2776">
        <v>937.86096999999995</v>
      </c>
      <c r="W2776">
        <v>12.12364</v>
      </c>
      <c r="X2776">
        <v>953.17884000000004</v>
      </c>
      <c r="Y2776">
        <v>937.91853000000003</v>
      </c>
      <c r="Z2776">
        <v>3.2498632E-3</v>
      </c>
      <c r="AA2776">
        <v>12.263635000000001</v>
      </c>
      <c r="AB2776">
        <v>3.2486198000000002E-3</v>
      </c>
      <c r="AC2776">
        <v>12.258941999999999</v>
      </c>
      <c r="AD2776" s="2">
        <v>12.262518999999999</v>
      </c>
      <c r="AE2776" s="2">
        <v>3.4001804</v>
      </c>
      <c r="AF2776" s="2">
        <f t="shared" si="220"/>
        <v>1.2262519E-2</v>
      </c>
      <c r="AG2776" s="2">
        <f t="shared" si="220"/>
        <v>3.4001804000000002E-3</v>
      </c>
      <c r="AH2776" s="8">
        <v>996.17719</v>
      </c>
      <c r="AI2776" s="3">
        <f t="shared" si="221"/>
        <v>48.929587795134104</v>
      </c>
      <c r="AJ2776" s="3">
        <f t="shared" si="222"/>
        <v>13.567312344314752</v>
      </c>
      <c r="AK2776" s="3">
        <f t="shared" si="224"/>
        <v>81.549312991890176</v>
      </c>
      <c r="AL2776" s="3">
        <f t="shared" si="223"/>
        <v>22.612187240524587</v>
      </c>
    </row>
    <row r="2777" spans="1:38" x14ac:dyDescent="0.2">
      <c r="A2777" s="2">
        <v>20</v>
      </c>
      <c r="B2777" s="2" t="s">
        <v>2806</v>
      </c>
      <c r="C2777" s="2" t="s">
        <v>36</v>
      </c>
      <c r="D2777" s="2">
        <v>12.126351</v>
      </c>
      <c r="E2777" s="2">
        <v>75.786565999999993</v>
      </c>
      <c r="F2777">
        <v>111122</v>
      </c>
      <c r="G2777">
        <v>5650</v>
      </c>
      <c r="H2777">
        <v>8.2159395E-3</v>
      </c>
      <c r="I2777">
        <v>4.3564245999999998E-4</v>
      </c>
      <c r="J2777">
        <v>9.3735946999999999E-4</v>
      </c>
      <c r="K2777">
        <v>1.671051E-3</v>
      </c>
      <c r="L2777">
        <v>1.9649016E-3</v>
      </c>
      <c r="M2777">
        <v>1.1505407000000001</v>
      </c>
      <c r="N2777">
        <v>0.99177583999999996</v>
      </c>
      <c r="O2777">
        <v>1</v>
      </c>
      <c r="P2777">
        <v>1</v>
      </c>
      <c r="Q2777">
        <v>0.99177583999999996</v>
      </c>
      <c r="R2777">
        <v>1.1410785000000001</v>
      </c>
      <c r="S2777">
        <v>1.1409971000000001</v>
      </c>
      <c r="T2777">
        <v>12.126842</v>
      </c>
      <c r="U2777">
        <v>934.04199000000006</v>
      </c>
      <c r="V2777">
        <v>917.56452000000002</v>
      </c>
      <c r="W2777">
        <v>12.136606</v>
      </c>
      <c r="X2777">
        <v>920.91575999999998</v>
      </c>
      <c r="Y2777">
        <v>917.58178999999996</v>
      </c>
      <c r="Z2777">
        <v>8.2161184999999994E-3</v>
      </c>
      <c r="AA2777">
        <v>31.004221000000001</v>
      </c>
      <c r="AB2777">
        <v>8.2166415999999996E-3</v>
      </c>
      <c r="AC2777">
        <v>31.006195000000002</v>
      </c>
      <c r="AD2777" s="2">
        <v>31.003544999999999</v>
      </c>
      <c r="AE2777" s="2">
        <v>7.4147230999999998</v>
      </c>
      <c r="AF2777" s="2">
        <f t="shared" si="220"/>
        <v>3.1003545E-2</v>
      </c>
      <c r="AG2777" s="2">
        <f t="shared" si="220"/>
        <v>7.4147230999999994E-3</v>
      </c>
      <c r="AH2777" s="8">
        <v>417.71686</v>
      </c>
      <c r="AI2777" s="3">
        <f t="shared" si="221"/>
        <v>19.352625643293372</v>
      </c>
      <c r="AJ2777" s="3">
        <f t="shared" si="222"/>
        <v>4.6283210646711437</v>
      </c>
      <c r="AK2777" s="3">
        <f t="shared" si="224"/>
        <v>32.254376072155623</v>
      </c>
      <c r="AL2777" s="3">
        <f t="shared" si="223"/>
        <v>7.7138684411185743</v>
      </c>
    </row>
    <row r="2778" spans="1:38" x14ac:dyDescent="0.2">
      <c r="A2778" s="2">
        <v>21</v>
      </c>
      <c r="B2778" s="2" t="s">
        <v>2807</v>
      </c>
      <c r="C2778" s="2" t="s">
        <v>36</v>
      </c>
      <c r="D2778" s="2">
        <v>11.904610999999999</v>
      </c>
      <c r="E2778" s="2">
        <v>75.742424999999997</v>
      </c>
      <c r="F2778">
        <v>106563</v>
      </c>
      <c r="G2778">
        <v>6034</v>
      </c>
      <c r="H2778">
        <v>6.0239255999999996E-3</v>
      </c>
      <c r="I2778">
        <v>3.6438234000000001E-4</v>
      </c>
      <c r="J2778">
        <v>8.971831E-4</v>
      </c>
      <c r="K2778">
        <v>1.2987181E-3</v>
      </c>
      <c r="L2778">
        <v>1.619994E-3</v>
      </c>
      <c r="M2778">
        <v>0.7685109</v>
      </c>
      <c r="N2778">
        <v>0.99399112999999994</v>
      </c>
      <c r="O2778">
        <v>1</v>
      </c>
      <c r="P2778">
        <v>1</v>
      </c>
      <c r="Q2778">
        <v>0.99399112999999994</v>
      </c>
      <c r="R2778">
        <v>0.76389302000000003</v>
      </c>
      <c r="S2778">
        <v>0.76306735999999997</v>
      </c>
      <c r="T2778">
        <v>11.904783999999999</v>
      </c>
      <c r="U2778">
        <v>1001.5766</v>
      </c>
      <c r="V2778">
        <v>977.91660000000002</v>
      </c>
      <c r="W2778">
        <v>11.872159</v>
      </c>
      <c r="X2778">
        <v>966.04655000000002</v>
      </c>
      <c r="Y2778">
        <v>977.85603000000003</v>
      </c>
      <c r="Z2778">
        <v>6.0245821999999997E-3</v>
      </c>
      <c r="AA2778">
        <v>22.734273000000002</v>
      </c>
      <c r="AB2778">
        <v>6.0302443000000002E-3</v>
      </c>
      <c r="AC2778">
        <v>22.755638999999999</v>
      </c>
      <c r="AD2778" s="2">
        <v>22.731795000000002</v>
      </c>
      <c r="AE2778" s="2">
        <v>6.1131849999999996</v>
      </c>
      <c r="AF2778" s="2">
        <f t="shared" si="220"/>
        <v>2.2731795000000003E-2</v>
      </c>
      <c r="AG2778" s="2">
        <f t="shared" si="220"/>
        <v>6.1131849999999993E-3</v>
      </c>
      <c r="AH2778" s="8">
        <v>1034.2449999999999</v>
      </c>
      <c r="AI2778" s="3">
        <f t="shared" si="221"/>
        <v>26.394747973048322</v>
      </c>
      <c r="AJ2778" s="3">
        <f t="shared" si="222"/>
        <v>7.0982505951518293</v>
      </c>
      <c r="AK2778" s="3">
        <f t="shared" si="224"/>
        <v>43.991246621747202</v>
      </c>
      <c r="AL2778" s="3">
        <f t="shared" si="223"/>
        <v>11.830417658586383</v>
      </c>
    </row>
    <row r="2779" spans="1:38" x14ac:dyDescent="0.2">
      <c r="A2779" s="2">
        <v>22</v>
      </c>
      <c r="B2779" s="2" t="s">
        <v>2808</v>
      </c>
      <c r="C2779" s="2" t="s">
        <v>36</v>
      </c>
      <c r="D2779" s="2">
        <v>11.867236999999999</v>
      </c>
      <c r="E2779" s="2">
        <v>75.889897000000005</v>
      </c>
      <c r="F2779">
        <v>107228</v>
      </c>
      <c r="G2779">
        <v>5571</v>
      </c>
      <c r="H2779">
        <v>8.0434322000000006E-3</v>
      </c>
      <c r="I2779">
        <v>4.3684555999999998E-4</v>
      </c>
      <c r="J2779">
        <v>9.6092769000000005E-4</v>
      </c>
      <c r="K2779">
        <v>1.6482478000000001E-3</v>
      </c>
      <c r="L2779">
        <v>1.9572779000000002E-3</v>
      </c>
      <c r="M2779">
        <v>1.0838264</v>
      </c>
      <c r="N2779">
        <v>0.98561385000000001</v>
      </c>
      <c r="O2779">
        <v>1</v>
      </c>
      <c r="P2779">
        <v>1</v>
      </c>
      <c r="Q2779">
        <v>0.98561385000000001</v>
      </c>
      <c r="R2779">
        <v>1.0682343000000001</v>
      </c>
      <c r="S2779">
        <v>1.0686827999999999</v>
      </c>
      <c r="T2779">
        <v>11.866923</v>
      </c>
      <c r="U2779">
        <v>987.55051000000003</v>
      </c>
      <c r="V2779">
        <v>925.95983999999999</v>
      </c>
      <c r="W2779">
        <v>11.872572</v>
      </c>
      <c r="X2779">
        <v>966.33014000000003</v>
      </c>
      <c r="Y2779">
        <v>925.96984999999995</v>
      </c>
      <c r="Z2779">
        <v>8.0443901999999994E-3</v>
      </c>
      <c r="AA2779">
        <v>30.356189000000001</v>
      </c>
      <c r="AB2779">
        <v>8.0413954999999995E-3</v>
      </c>
      <c r="AC2779">
        <v>30.344888999999998</v>
      </c>
      <c r="AD2779" s="2">
        <v>30.352574000000001</v>
      </c>
      <c r="AE2779" s="2">
        <v>7.3859544000000001</v>
      </c>
      <c r="AF2779" s="2">
        <f t="shared" si="220"/>
        <v>3.0352574E-2</v>
      </c>
      <c r="AG2779" s="2">
        <f t="shared" si="220"/>
        <v>7.3859544000000003E-3</v>
      </c>
      <c r="AH2779" s="8">
        <v>1203.9648</v>
      </c>
      <c r="AI2779" s="3">
        <f t="shared" si="221"/>
        <v>19.767680988109937</v>
      </c>
      <c r="AJ2779" s="3">
        <f t="shared" si="222"/>
        <v>4.8102408175308931</v>
      </c>
      <c r="AK2779" s="3">
        <f t="shared" si="224"/>
        <v>32.946134980183231</v>
      </c>
      <c r="AL2779" s="3">
        <f t="shared" si="223"/>
        <v>8.0170680292181569</v>
      </c>
    </row>
    <row r="2780" spans="1:38" x14ac:dyDescent="0.2">
      <c r="A2780" s="2">
        <v>23</v>
      </c>
      <c r="B2780" s="2" t="s">
        <v>2809</v>
      </c>
      <c r="C2780" s="2" t="s">
        <v>36</v>
      </c>
      <c r="D2780" s="2">
        <v>12.032175000000001</v>
      </c>
      <c r="E2780" s="2">
        <v>75.935702000000006</v>
      </c>
      <c r="F2780">
        <v>261200</v>
      </c>
      <c r="G2780">
        <v>11644</v>
      </c>
      <c r="H2780">
        <v>3.5352076000000001E-3</v>
      </c>
      <c r="I2780">
        <v>1.6856603E-4</v>
      </c>
      <c r="J2780">
        <v>3.4046921000000001E-4</v>
      </c>
      <c r="K2780">
        <v>7.3065350999999997E-4</v>
      </c>
      <c r="L2780">
        <v>8.2352192000000003E-4</v>
      </c>
      <c r="M2780">
        <v>1.218899</v>
      </c>
      <c r="N2780">
        <v>0.99609758999999998</v>
      </c>
      <c r="O2780">
        <v>1</v>
      </c>
      <c r="P2780">
        <v>1</v>
      </c>
      <c r="Q2780">
        <v>0.99609758999999998</v>
      </c>
      <c r="R2780">
        <v>1.2141424000000001</v>
      </c>
      <c r="S2780">
        <v>1.2136867</v>
      </c>
      <c r="T2780">
        <v>12.032791</v>
      </c>
      <c r="U2780">
        <v>921.48675000000003</v>
      </c>
      <c r="V2780">
        <v>908.86566000000005</v>
      </c>
      <c r="W2780">
        <v>11.997957</v>
      </c>
      <c r="X2780">
        <v>918.70394999999996</v>
      </c>
      <c r="Y2780">
        <v>908.80373999999995</v>
      </c>
      <c r="Z2780">
        <v>3.5352682999999999E-3</v>
      </c>
      <c r="AA2780">
        <v>13.340635000000001</v>
      </c>
      <c r="AB2780">
        <v>3.5365288E-3</v>
      </c>
      <c r="AC2780">
        <v>13.345392</v>
      </c>
      <c r="AD2780" s="2">
        <v>13.340406</v>
      </c>
      <c r="AE2780" s="2">
        <v>3.1076299000000001</v>
      </c>
      <c r="AF2780" s="2">
        <f t="shared" si="220"/>
        <v>1.3340405999999999E-2</v>
      </c>
      <c r="AG2780" s="2">
        <f t="shared" si="220"/>
        <v>3.1076299000000001E-3</v>
      </c>
      <c r="AH2780" s="8">
        <v>740.01842999999997</v>
      </c>
      <c r="AI2780" s="3">
        <f t="shared" si="221"/>
        <v>44.976142405261129</v>
      </c>
      <c r="AJ2780" s="3">
        <f t="shared" si="222"/>
        <v>10.477132774313421</v>
      </c>
      <c r="AK2780" s="3">
        <f t="shared" si="224"/>
        <v>74.960237342101877</v>
      </c>
      <c r="AL2780" s="3">
        <f t="shared" si="223"/>
        <v>17.461887957189035</v>
      </c>
    </row>
    <row r="2781" spans="1:38" x14ac:dyDescent="0.2">
      <c r="A2781" s="2">
        <v>24</v>
      </c>
      <c r="B2781" s="2" t="s">
        <v>2810</v>
      </c>
      <c r="C2781" s="2" t="s">
        <v>36</v>
      </c>
      <c r="D2781" s="2">
        <v>12.281358000000001</v>
      </c>
      <c r="E2781" s="2">
        <v>75.367413999999997</v>
      </c>
      <c r="F2781">
        <v>97093</v>
      </c>
      <c r="G2781">
        <v>4932</v>
      </c>
      <c r="H2781">
        <v>7.7382320000000003E-3</v>
      </c>
      <c r="I2781">
        <v>4.1322362999999997E-4</v>
      </c>
      <c r="J2781">
        <v>1.0382779000000001E-3</v>
      </c>
      <c r="K2781">
        <v>1.6170970000000001E-3</v>
      </c>
      <c r="L2781">
        <v>1.9656494E-3</v>
      </c>
      <c r="M2781">
        <v>0.92159206999999999</v>
      </c>
      <c r="N2781">
        <v>0.98765703000000005</v>
      </c>
      <c r="O2781">
        <v>1</v>
      </c>
      <c r="P2781">
        <v>1</v>
      </c>
      <c r="Q2781">
        <v>0.98765703000000005</v>
      </c>
      <c r="R2781">
        <v>0.91021688999999995</v>
      </c>
      <c r="S2781">
        <v>0.9089855</v>
      </c>
      <c r="T2781">
        <v>12.281535</v>
      </c>
      <c r="U2781">
        <v>1005.2292</v>
      </c>
      <c r="V2781">
        <v>950.92868999999996</v>
      </c>
      <c r="W2781">
        <v>12.330237</v>
      </c>
      <c r="X2781">
        <v>970.35284000000001</v>
      </c>
      <c r="Y2781">
        <v>951.01538000000005</v>
      </c>
      <c r="Z2781">
        <v>7.7399558E-3</v>
      </c>
      <c r="AA2781">
        <v>29.207381000000002</v>
      </c>
      <c r="AB2781">
        <v>7.7490980999999999E-3</v>
      </c>
      <c r="AC2781">
        <v>29.241879999999998</v>
      </c>
      <c r="AD2781" s="2">
        <v>29.200876000000001</v>
      </c>
      <c r="AE2781" s="2">
        <v>7.4175447999999999</v>
      </c>
      <c r="AF2781" s="2">
        <f t="shared" si="220"/>
        <v>2.9200876000000001E-2</v>
      </c>
      <c r="AG2781" s="2">
        <f t="shared" si="220"/>
        <v>7.4175448000000001E-3</v>
      </c>
      <c r="AH2781" s="8">
        <v>1642.4221</v>
      </c>
      <c r="AI2781" s="3">
        <f t="shared" si="221"/>
        <v>20.547328785615882</v>
      </c>
      <c r="AJ2781" s="3">
        <f t="shared" si="222"/>
        <v>5.2193890274947705</v>
      </c>
      <c r="AK2781" s="3">
        <f t="shared" si="224"/>
        <v>34.245547976026472</v>
      </c>
      <c r="AL2781" s="3">
        <f t="shared" si="223"/>
        <v>8.6989817124912854</v>
      </c>
    </row>
    <row r="2782" spans="1:38" x14ac:dyDescent="0.2">
      <c r="A2782" s="2">
        <v>25</v>
      </c>
      <c r="B2782" s="2" t="s">
        <v>2811</v>
      </c>
      <c r="C2782" s="2" t="s">
        <v>36</v>
      </c>
      <c r="D2782" s="2">
        <v>12.323883</v>
      </c>
      <c r="E2782" s="2">
        <v>75.298764000000006</v>
      </c>
      <c r="F2782">
        <v>115369</v>
      </c>
      <c r="G2782">
        <v>5666</v>
      </c>
      <c r="H2782">
        <v>6.0599853E-3</v>
      </c>
      <c r="I2782">
        <v>3.1635276E-4</v>
      </c>
      <c r="J2782">
        <v>8.3615516E-4</v>
      </c>
      <c r="K2782">
        <v>1.2882123000000001E-3</v>
      </c>
      <c r="L2782">
        <v>1.5680323999999999E-3</v>
      </c>
      <c r="M2782">
        <v>0.85595392000000003</v>
      </c>
      <c r="N2782">
        <v>0.98902904999999997</v>
      </c>
      <c r="O2782">
        <v>1</v>
      </c>
      <c r="P2782">
        <v>1</v>
      </c>
      <c r="Q2782">
        <v>0.98902904999999997</v>
      </c>
      <c r="R2782">
        <v>0.84656328999999997</v>
      </c>
      <c r="S2782">
        <v>0.84616630999999998</v>
      </c>
      <c r="T2782">
        <v>12.323941</v>
      </c>
      <c r="U2782">
        <v>1006.193</v>
      </c>
      <c r="V2782">
        <v>962.18316000000004</v>
      </c>
      <c r="W2782">
        <v>12.368618</v>
      </c>
      <c r="X2782">
        <v>993.91196000000002</v>
      </c>
      <c r="Y2782">
        <v>962.26360999999997</v>
      </c>
      <c r="Z2782">
        <v>6.0608922000000001E-3</v>
      </c>
      <c r="AA2782">
        <v>22.871290999999999</v>
      </c>
      <c r="AB2782">
        <v>6.0633939999999997E-3</v>
      </c>
      <c r="AC2782">
        <v>22.880731999999998</v>
      </c>
      <c r="AD2782" s="2">
        <v>22.867868999999999</v>
      </c>
      <c r="AE2782" s="2">
        <v>5.9171033</v>
      </c>
      <c r="AF2782" s="2">
        <f t="shared" si="220"/>
        <v>2.2867868999999999E-2</v>
      </c>
      <c r="AG2782" s="2">
        <f t="shared" si="220"/>
        <v>5.9171032999999996E-3</v>
      </c>
      <c r="AH2782" s="8">
        <v>1170.4998000000001</v>
      </c>
      <c r="AI2782" s="3">
        <f t="shared" si="221"/>
        <v>26.237687473196562</v>
      </c>
      <c r="AJ2782" s="3">
        <f t="shared" si="222"/>
        <v>6.7890500479961657</v>
      </c>
      <c r="AK2782" s="3">
        <f t="shared" si="224"/>
        <v>43.729479121994274</v>
      </c>
      <c r="AL2782" s="3">
        <f t="shared" si="223"/>
        <v>11.315083413326946</v>
      </c>
    </row>
    <row r="2783" spans="1:38" x14ac:dyDescent="0.2">
      <c r="A2783" s="2">
        <v>26</v>
      </c>
      <c r="B2783" s="2" t="s">
        <v>2812</v>
      </c>
      <c r="C2783" s="2" t="s">
        <v>36</v>
      </c>
      <c r="D2783" s="2">
        <v>12.480416999999999</v>
      </c>
      <c r="E2783" s="2">
        <v>75.579417000000007</v>
      </c>
      <c r="F2783">
        <v>69430</v>
      </c>
      <c r="G2783">
        <v>5001</v>
      </c>
      <c r="H2783">
        <v>1.2621596000000001E-2</v>
      </c>
      <c r="I2783">
        <v>9.4121514E-4</v>
      </c>
      <c r="J2783">
        <v>1.5647157E-3</v>
      </c>
      <c r="K2783">
        <v>2.5571215E-3</v>
      </c>
      <c r="L2783">
        <v>3.1421475999999999E-3</v>
      </c>
      <c r="M2783">
        <v>1.0801053</v>
      </c>
      <c r="N2783">
        <v>0.99004822000000003</v>
      </c>
      <c r="O2783">
        <v>1</v>
      </c>
      <c r="P2783">
        <v>1</v>
      </c>
      <c r="Q2783">
        <v>0.99004822000000003</v>
      </c>
      <c r="R2783">
        <v>1.0693562999999999</v>
      </c>
      <c r="S2783">
        <v>1.0690809999999999</v>
      </c>
      <c r="T2783">
        <v>12.479748000000001</v>
      </c>
      <c r="U2783">
        <v>992.52759000000003</v>
      </c>
      <c r="V2783">
        <v>927.55255999999997</v>
      </c>
      <c r="W2783">
        <v>12.451941</v>
      </c>
      <c r="X2783">
        <v>960.55586000000005</v>
      </c>
      <c r="Y2783">
        <v>927.50364999999999</v>
      </c>
      <c r="Z2783">
        <v>1.2623550000000001E-2</v>
      </c>
      <c r="AA2783">
        <v>47.636038999999997</v>
      </c>
      <c r="AB2783">
        <v>1.2626368000000001E-2</v>
      </c>
      <c r="AC2783">
        <v>47.64667</v>
      </c>
      <c r="AD2783" s="2">
        <v>47.628666000000003</v>
      </c>
      <c r="AE2783" s="2">
        <v>11.857161</v>
      </c>
      <c r="AF2783" s="2">
        <f t="shared" si="220"/>
        <v>4.7628666E-2</v>
      </c>
      <c r="AG2783" s="2">
        <f t="shared" si="220"/>
        <v>1.1857161E-2</v>
      </c>
      <c r="AH2783" s="8">
        <v>1163.4816000000001</v>
      </c>
      <c r="AI2783" s="3">
        <f t="shared" si="221"/>
        <v>12.597455490355324</v>
      </c>
      <c r="AJ2783" s="3">
        <f t="shared" si="222"/>
        <v>3.1361377608072627</v>
      </c>
      <c r="AK2783" s="3">
        <f t="shared" si="224"/>
        <v>20.995759150592207</v>
      </c>
      <c r="AL2783" s="3">
        <f t="shared" si="223"/>
        <v>5.2268962680121049</v>
      </c>
    </row>
    <row r="2784" spans="1:38" x14ac:dyDescent="0.2">
      <c r="A2784" s="2">
        <v>27</v>
      </c>
      <c r="B2784" s="2" t="s">
        <v>2813</v>
      </c>
      <c r="C2784" s="2" t="s">
        <v>36</v>
      </c>
      <c r="D2784" s="2">
        <v>12.585476</v>
      </c>
      <c r="E2784" s="2">
        <v>75.503161000000006</v>
      </c>
      <c r="F2784">
        <v>103629</v>
      </c>
      <c r="G2784">
        <v>6809</v>
      </c>
      <c r="H2784">
        <v>6.4441791999999996E-3</v>
      </c>
      <c r="I2784">
        <v>4.5087121000000001E-4</v>
      </c>
      <c r="J2784">
        <v>9.3741820000000004E-4</v>
      </c>
      <c r="K2784">
        <v>1.3780184999999999E-3</v>
      </c>
      <c r="L2784">
        <v>1.7265494000000001E-3</v>
      </c>
      <c r="M2784">
        <v>0.80174350999999999</v>
      </c>
      <c r="N2784">
        <v>0.99428006000000002</v>
      </c>
      <c r="O2784">
        <v>1</v>
      </c>
      <c r="P2784">
        <v>1</v>
      </c>
      <c r="Q2784">
        <v>0.99428006000000002</v>
      </c>
      <c r="R2784">
        <v>0.79715758999999997</v>
      </c>
      <c r="S2784">
        <v>0.79690961000000005</v>
      </c>
      <c r="T2784">
        <v>12.585697</v>
      </c>
      <c r="U2784">
        <v>990.68574999999998</v>
      </c>
      <c r="V2784">
        <v>972.65332000000001</v>
      </c>
      <c r="W2784">
        <v>12.567715</v>
      </c>
      <c r="X2784">
        <v>979.98014999999998</v>
      </c>
      <c r="Y2784">
        <v>972.62049999999999</v>
      </c>
      <c r="Z2784">
        <v>6.4443714000000001E-3</v>
      </c>
      <c r="AA2784">
        <v>24.318382</v>
      </c>
      <c r="AB2784">
        <v>6.4461134E-3</v>
      </c>
      <c r="AC2784">
        <v>24.324956</v>
      </c>
      <c r="AD2784" s="2">
        <v>24.317657000000001</v>
      </c>
      <c r="AE2784" s="2">
        <v>6.5152806999999999</v>
      </c>
      <c r="AF2784" s="2">
        <f t="shared" si="220"/>
        <v>2.4317656999999999E-2</v>
      </c>
      <c r="AG2784" s="2">
        <f t="shared" si="220"/>
        <v>6.5152806999999998E-3</v>
      </c>
      <c r="AH2784" s="8">
        <v>712.36536000000001</v>
      </c>
      <c r="AI2784" s="3">
        <f t="shared" si="221"/>
        <v>24.673429681157192</v>
      </c>
      <c r="AJ2784" s="3">
        <f t="shared" si="222"/>
        <v>6.6106006925112322</v>
      </c>
      <c r="AK2784" s="3">
        <f t="shared" si="224"/>
        <v>41.122382801928659</v>
      </c>
      <c r="AL2784" s="3">
        <f t="shared" si="223"/>
        <v>11.017667820852054</v>
      </c>
    </row>
    <row r="2785" spans="1:38" x14ac:dyDescent="0.2">
      <c r="A2785" s="2">
        <v>28</v>
      </c>
      <c r="B2785" s="2" t="s">
        <v>2814</v>
      </c>
      <c r="C2785" s="2" t="s">
        <v>36</v>
      </c>
      <c r="D2785" s="2">
        <v>12.447146</v>
      </c>
      <c r="E2785" s="2">
        <v>75.419152999999994</v>
      </c>
      <c r="F2785">
        <v>94374</v>
      </c>
      <c r="G2785">
        <v>5389</v>
      </c>
      <c r="H2785">
        <v>9.2637841000000002E-3</v>
      </c>
      <c r="I2785">
        <v>5.5088762000000003E-4</v>
      </c>
      <c r="J2785">
        <v>1.1135969E-3</v>
      </c>
      <c r="K2785">
        <v>1.8892205E-3</v>
      </c>
      <c r="L2785">
        <v>2.2611345999999999E-3</v>
      </c>
      <c r="M2785">
        <v>1.0893373</v>
      </c>
      <c r="N2785">
        <v>0.99015220000000004</v>
      </c>
      <c r="O2785">
        <v>1</v>
      </c>
      <c r="P2785">
        <v>1</v>
      </c>
      <c r="Q2785">
        <v>0.99015220000000004</v>
      </c>
      <c r="R2785">
        <v>1.0786096999999999</v>
      </c>
      <c r="S2785">
        <v>1.0789289</v>
      </c>
      <c r="T2785">
        <v>12.446676999999999</v>
      </c>
      <c r="U2785">
        <v>991.03930000000003</v>
      </c>
      <c r="V2785">
        <v>926.23055999999997</v>
      </c>
      <c r="W2785">
        <v>12.427083</v>
      </c>
      <c r="X2785">
        <v>949.49162000000001</v>
      </c>
      <c r="Y2785">
        <v>926.19608000000005</v>
      </c>
      <c r="Z2785">
        <v>9.2649610000000004E-3</v>
      </c>
      <c r="AA2785">
        <v>34.962116999999999</v>
      </c>
      <c r="AB2785">
        <v>9.2625464000000001E-3</v>
      </c>
      <c r="AC2785">
        <v>34.953004999999997</v>
      </c>
      <c r="AD2785" s="2">
        <v>34.957675999999999</v>
      </c>
      <c r="AE2785" s="2">
        <v>8.5325831999999995</v>
      </c>
      <c r="AF2785" s="2">
        <f t="shared" si="220"/>
        <v>3.4957676E-2</v>
      </c>
      <c r="AG2785" s="2">
        <f t="shared" si="220"/>
        <v>8.532583199999999E-3</v>
      </c>
      <c r="AH2785" s="8">
        <v>1155.3961999999999</v>
      </c>
      <c r="AI2785" s="3">
        <f t="shared" si="221"/>
        <v>17.163612363705184</v>
      </c>
      <c r="AJ2785" s="3">
        <f t="shared" si="222"/>
        <v>4.1893503019440752</v>
      </c>
      <c r="AK2785" s="3">
        <f t="shared" si="224"/>
        <v>28.606020606175306</v>
      </c>
      <c r="AL2785" s="3">
        <f t="shared" si="223"/>
        <v>6.9822505032401248</v>
      </c>
    </row>
    <row r="2786" spans="1:38" x14ac:dyDescent="0.2">
      <c r="A2786" s="2">
        <v>29</v>
      </c>
      <c r="B2786" s="2" t="s">
        <v>2815</v>
      </c>
      <c r="C2786" s="2" t="s">
        <v>36</v>
      </c>
      <c r="D2786" s="2">
        <v>12.87712</v>
      </c>
      <c r="E2786" s="2">
        <v>75.041661000000005</v>
      </c>
      <c r="F2786">
        <v>87420</v>
      </c>
      <c r="G2786">
        <v>7574</v>
      </c>
      <c r="H2786">
        <v>8.074599E-3</v>
      </c>
      <c r="I2786">
        <v>7.3977026999999995E-4</v>
      </c>
      <c r="J2786">
        <v>1.1513643999999999E-3</v>
      </c>
      <c r="K2786">
        <v>1.7010472000000001E-3</v>
      </c>
      <c r="L2786">
        <v>2.1832227000000001E-3</v>
      </c>
      <c r="M2786">
        <v>0.84596015999999996</v>
      </c>
      <c r="N2786">
        <v>0.99507162999999998</v>
      </c>
      <c r="O2786">
        <v>1</v>
      </c>
      <c r="P2786">
        <v>1</v>
      </c>
      <c r="Q2786">
        <v>0.99507162999999998</v>
      </c>
      <c r="R2786">
        <v>0.84179095999999998</v>
      </c>
      <c r="S2786">
        <v>0.84085889999999996</v>
      </c>
      <c r="T2786">
        <v>12.878346000000001</v>
      </c>
      <c r="U2786">
        <v>1008.9219000000001</v>
      </c>
      <c r="V2786">
        <v>964.96844999999996</v>
      </c>
      <c r="W2786">
        <v>12.837367</v>
      </c>
      <c r="X2786">
        <v>999.0779</v>
      </c>
      <c r="Y2786">
        <v>964.89480000000003</v>
      </c>
      <c r="Z2786">
        <v>8.0768720000000006E-3</v>
      </c>
      <c r="AA2786">
        <v>30.478762</v>
      </c>
      <c r="AB2786">
        <v>8.0845741000000002E-3</v>
      </c>
      <c r="AC2786">
        <v>30.507826999999999</v>
      </c>
      <c r="AD2786" s="2">
        <v>30.470185000000001</v>
      </c>
      <c r="AE2786" s="2">
        <v>8.2385763999999995</v>
      </c>
      <c r="AF2786" s="2">
        <f t="shared" si="220"/>
        <v>3.0470185E-2</v>
      </c>
      <c r="AG2786" s="2">
        <f t="shared" si="220"/>
        <v>8.2385763999999993E-3</v>
      </c>
      <c r="AH2786" s="8">
        <v>1698.7102</v>
      </c>
      <c r="AI2786" s="3">
        <f t="shared" si="221"/>
        <v>19.691380278787278</v>
      </c>
      <c r="AJ2786" s="3">
        <f t="shared" si="222"/>
        <v>5.3241862774460431</v>
      </c>
      <c r="AK2786" s="3">
        <f t="shared" si="224"/>
        <v>32.818967131312135</v>
      </c>
      <c r="AL2786" s="3">
        <f t="shared" si="223"/>
        <v>8.8736437957434067</v>
      </c>
    </row>
    <row r="2787" spans="1:38" x14ac:dyDescent="0.2">
      <c r="A2787" s="2">
        <v>30</v>
      </c>
      <c r="B2787" s="2" t="s">
        <v>2816</v>
      </c>
      <c r="C2787" s="2" t="s">
        <v>36</v>
      </c>
      <c r="D2787" s="2">
        <v>12.710163</v>
      </c>
      <c r="E2787" s="2">
        <v>75.469245999999998</v>
      </c>
      <c r="F2787">
        <v>90315</v>
      </c>
      <c r="G2787">
        <v>6672</v>
      </c>
      <c r="H2787">
        <v>8.2495355000000003E-3</v>
      </c>
      <c r="I2787">
        <v>6.4141364999999997E-4</v>
      </c>
      <c r="J2787">
        <v>1.1242177999999999E-3</v>
      </c>
      <c r="K2787">
        <v>1.7232152E-3</v>
      </c>
      <c r="L2787">
        <v>2.1551677000000002E-3</v>
      </c>
      <c r="M2787">
        <v>0.90343004999999998</v>
      </c>
      <c r="N2787">
        <v>0.99345645000000005</v>
      </c>
      <c r="O2787">
        <v>1</v>
      </c>
      <c r="P2787">
        <v>1</v>
      </c>
      <c r="Q2787">
        <v>0.99345645000000005</v>
      </c>
      <c r="R2787">
        <v>0.89751840999999999</v>
      </c>
      <c r="S2787">
        <v>0.8967503</v>
      </c>
      <c r="T2787">
        <v>12.710279</v>
      </c>
      <c r="U2787">
        <v>999.55989</v>
      </c>
      <c r="V2787">
        <v>954.69390999999996</v>
      </c>
      <c r="W2787">
        <v>12.653029</v>
      </c>
      <c r="X2787">
        <v>980.17727000000002</v>
      </c>
      <c r="Y2787">
        <v>954.59209999999996</v>
      </c>
      <c r="Z2787">
        <v>8.2517748000000002E-3</v>
      </c>
      <c r="AA2787">
        <v>31.138773</v>
      </c>
      <c r="AB2787">
        <v>8.2579003000000008E-3</v>
      </c>
      <c r="AC2787">
        <v>31.161888000000001</v>
      </c>
      <c r="AD2787" s="2">
        <v>31.130323000000001</v>
      </c>
      <c r="AE2787" s="2">
        <v>8.1327081000000003</v>
      </c>
      <c r="AF2787" s="2">
        <f t="shared" si="220"/>
        <v>3.1130323000000001E-2</v>
      </c>
      <c r="AG2787" s="2">
        <f t="shared" si="220"/>
        <v>8.1327081000000002E-3</v>
      </c>
      <c r="AH2787" s="8">
        <v>1616.6755000000001</v>
      </c>
      <c r="AI2787" s="3">
        <f t="shared" si="221"/>
        <v>19.273812224820155</v>
      </c>
      <c r="AJ2787" s="3">
        <f t="shared" si="222"/>
        <v>5.0352284747792018</v>
      </c>
      <c r="AK2787" s="3">
        <f t="shared" si="224"/>
        <v>32.123020374700253</v>
      </c>
      <c r="AL2787" s="3">
        <f t="shared" si="223"/>
        <v>8.3920474579653348</v>
      </c>
    </row>
    <row r="2788" spans="1:38" x14ac:dyDescent="0.2">
      <c r="A2788" s="2">
        <v>31</v>
      </c>
      <c r="B2788" s="2" t="s">
        <v>2817</v>
      </c>
      <c r="C2788" s="2" t="s">
        <v>36</v>
      </c>
      <c r="D2788" s="2">
        <v>12.756366</v>
      </c>
      <c r="E2788" s="2">
        <v>75.439931000000001</v>
      </c>
      <c r="F2788">
        <v>80104</v>
      </c>
      <c r="G2788">
        <v>5184</v>
      </c>
      <c r="H2788">
        <v>1.0251526E-2</v>
      </c>
      <c r="I2788">
        <v>6.9084679000000005E-4</v>
      </c>
      <c r="J2788">
        <v>1.3160667999999999E-3</v>
      </c>
      <c r="K2788">
        <v>2.1025725999999998E-3</v>
      </c>
      <c r="L2788">
        <v>2.5749004999999999E-3</v>
      </c>
      <c r="M2788">
        <v>1.0033604</v>
      </c>
      <c r="N2788">
        <v>0.99427765999999995</v>
      </c>
      <c r="O2788">
        <v>1</v>
      </c>
      <c r="P2788">
        <v>1</v>
      </c>
      <c r="Q2788">
        <v>0.99427765999999995</v>
      </c>
      <c r="R2788">
        <v>0.99761882999999996</v>
      </c>
      <c r="S2788">
        <v>0.99744997000000002</v>
      </c>
      <c r="T2788">
        <v>12.758343999999999</v>
      </c>
      <c r="U2788">
        <v>999.74771999999996</v>
      </c>
      <c r="V2788">
        <v>939.02043000000003</v>
      </c>
      <c r="W2788">
        <v>12.860578</v>
      </c>
      <c r="X2788">
        <v>887.81024000000002</v>
      </c>
      <c r="Y2788">
        <v>939.19997000000001</v>
      </c>
      <c r="Z2788">
        <v>1.0254018E-2</v>
      </c>
      <c r="AA2788">
        <v>38.694408000000003</v>
      </c>
      <c r="AB2788">
        <v>1.0255524E-2</v>
      </c>
      <c r="AC2788">
        <v>38.700091</v>
      </c>
      <c r="AD2788" s="2">
        <v>38.685004999999997</v>
      </c>
      <c r="AE2788" s="2">
        <v>9.7166057000000006</v>
      </c>
      <c r="AF2788" s="2">
        <f t="shared" si="220"/>
        <v>3.8685004999999995E-2</v>
      </c>
      <c r="AG2788" s="2">
        <f t="shared" si="220"/>
        <v>9.7166057000000004E-3</v>
      </c>
      <c r="AH2788" s="8">
        <v>1251.2915</v>
      </c>
      <c r="AI2788" s="3">
        <f t="shared" si="221"/>
        <v>15.509885548677067</v>
      </c>
      <c r="AJ2788" s="3">
        <f t="shared" si="222"/>
        <v>3.8956552371810016</v>
      </c>
      <c r="AK2788" s="3">
        <f t="shared" si="224"/>
        <v>25.849809247795111</v>
      </c>
      <c r="AL2788" s="3">
        <f t="shared" si="223"/>
        <v>6.4927587286350024</v>
      </c>
    </row>
    <row r="2789" spans="1:38" x14ac:dyDescent="0.2">
      <c r="A2789" s="2">
        <v>32</v>
      </c>
      <c r="B2789" s="2" t="s">
        <v>2818</v>
      </c>
      <c r="C2789" s="2" t="s">
        <v>36</v>
      </c>
      <c r="D2789" s="2">
        <v>12.83802</v>
      </c>
      <c r="E2789" s="2">
        <v>75.266570999999999</v>
      </c>
      <c r="F2789">
        <v>57673</v>
      </c>
      <c r="G2789">
        <v>5272</v>
      </c>
      <c r="H2789">
        <v>1.2244217E-2</v>
      </c>
      <c r="I2789">
        <v>1.1696871E-3</v>
      </c>
      <c r="J2789">
        <v>1.8287806000000001E-3</v>
      </c>
      <c r="K2789">
        <v>2.5535830999999999E-3</v>
      </c>
      <c r="L2789">
        <v>3.3516254000000001E-3</v>
      </c>
      <c r="M2789">
        <v>0.83072877000000001</v>
      </c>
      <c r="N2789">
        <v>0.99347074000000002</v>
      </c>
      <c r="O2789">
        <v>1</v>
      </c>
      <c r="P2789">
        <v>1</v>
      </c>
      <c r="Q2789">
        <v>0.99347074000000002</v>
      </c>
      <c r="R2789">
        <v>0.82530471999999999</v>
      </c>
      <c r="S2789">
        <v>0.82381853000000005</v>
      </c>
      <c r="T2789">
        <v>12.839147000000001</v>
      </c>
      <c r="U2789">
        <v>1006.3996</v>
      </c>
      <c r="V2789">
        <v>967.67164000000002</v>
      </c>
      <c r="W2789">
        <v>12.987107</v>
      </c>
      <c r="X2789">
        <v>983.77841000000001</v>
      </c>
      <c r="Y2789">
        <v>967.93857000000003</v>
      </c>
      <c r="Z2789">
        <v>1.2247614E-2</v>
      </c>
      <c r="AA2789">
        <v>46.217410000000001</v>
      </c>
      <c r="AB2789">
        <v>1.2266073000000001E-2</v>
      </c>
      <c r="AC2789">
        <v>46.287069000000002</v>
      </c>
      <c r="AD2789" s="2">
        <v>46.204594</v>
      </c>
      <c r="AE2789" s="2">
        <v>12.647643</v>
      </c>
      <c r="AF2789" s="2">
        <f t="shared" si="220"/>
        <v>4.6204594000000002E-2</v>
      </c>
      <c r="AG2789" s="2">
        <f t="shared" si="220"/>
        <v>1.2647643E-2</v>
      </c>
      <c r="AH2789" s="8">
        <v>1631.9727</v>
      </c>
      <c r="AI2789" s="3">
        <f t="shared" si="221"/>
        <v>12.985721722822626</v>
      </c>
      <c r="AJ2789" s="3">
        <f t="shared" si="222"/>
        <v>3.5545983251709892</v>
      </c>
      <c r="AK2789" s="3">
        <f t="shared" si="224"/>
        <v>21.642869538037711</v>
      </c>
      <c r="AL2789" s="3">
        <f t="shared" si="223"/>
        <v>5.9243305419516483</v>
      </c>
    </row>
    <row r="2790" spans="1:38" x14ac:dyDescent="0.2">
      <c r="A2790" s="2">
        <v>33</v>
      </c>
      <c r="B2790" s="2" t="s">
        <v>2819</v>
      </c>
      <c r="C2790" s="2" t="s">
        <v>36</v>
      </c>
      <c r="D2790" s="2">
        <v>12.883864000000001</v>
      </c>
      <c r="E2790" s="2">
        <v>75.417399000000003</v>
      </c>
      <c r="F2790">
        <v>70504</v>
      </c>
      <c r="G2790">
        <v>6515</v>
      </c>
      <c r="H2790">
        <v>1.0883435E-2</v>
      </c>
      <c r="I2790">
        <v>1.0521445E-3</v>
      </c>
      <c r="J2790">
        <v>1.4937036000000001E-3</v>
      </c>
      <c r="K2790">
        <v>2.2496282000000001E-3</v>
      </c>
      <c r="L2790">
        <v>2.8981002999999999E-3</v>
      </c>
      <c r="M2790">
        <v>0.92754999999999999</v>
      </c>
      <c r="N2790">
        <v>0.98946458999999998</v>
      </c>
      <c r="O2790">
        <v>1</v>
      </c>
      <c r="P2790">
        <v>1</v>
      </c>
      <c r="Q2790">
        <v>0.98946458999999998</v>
      </c>
      <c r="R2790">
        <v>0.91777788000000005</v>
      </c>
      <c r="S2790">
        <v>0.91682160000000001</v>
      </c>
      <c r="T2790">
        <v>12.883711999999999</v>
      </c>
      <c r="U2790">
        <v>997.69970000000001</v>
      </c>
      <c r="V2790">
        <v>951.02638999999999</v>
      </c>
      <c r="W2790">
        <v>12.957632</v>
      </c>
      <c r="X2790">
        <v>966.68372999999997</v>
      </c>
      <c r="Y2790">
        <v>951.15705000000003</v>
      </c>
      <c r="Z2790">
        <v>1.0885924999999999E-2</v>
      </c>
      <c r="AA2790">
        <v>41.078961</v>
      </c>
      <c r="AB2790">
        <v>1.089563E-2</v>
      </c>
      <c r="AC2790">
        <v>41.115583999999998</v>
      </c>
      <c r="AD2790" s="2">
        <v>41.069566999999999</v>
      </c>
      <c r="AE2790" s="2">
        <v>10.936228</v>
      </c>
      <c r="AF2790" s="2">
        <f t="shared" si="220"/>
        <v>4.1069567000000001E-2</v>
      </c>
      <c r="AG2790" s="2">
        <f t="shared" si="220"/>
        <v>1.0936227999999999E-2</v>
      </c>
      <c r="AH2790" s="8">
        <v>1256.7605000000001</v>
      </c>
      <c r="AI2790" s="3">
        <f t="shared" si="221"/>
        <v>14.609357824493255</v>
      </c>
      <c r="AJ2790" s="3">
        <f t="shared" si="222"/>
        <v>3.8902593762978372</v>
      </c>
      <c r="AK2790" s="3">
        <f t="shared" si="224"/>
        <v>24.348929707488761</v>
      </c>
      <c r="AL2790" s="3">
        <f t="shared" si="223"/>
        <v>6.483765627163061</v>
      </c>
    </row>
    <row r="2791" spans="1:38" x14ac:dyDescent="0.2">
      <c r="A2791" s="2">
        <v>34</v>
      </c>
      <c r="B2791" s="2" t="s">
        <v>2820</v>
      </c>
      <c r="C2791" s="2" t="s">
        <v>36</v>
      </c>
      <c r="D2791" s="2">
        <v>12.883864000000001</v>
      </c>
      <c r="E2791" s="2">
        <v>75.417399000000003</v>
      </c>
      <c r="F2791">
        <v>76642</v>
      </c>
      <c r="G2791">
        <v>10078</v>
      </c>
      <c r="H2791">
        <v>9.9796816999999996E-3</v>
      </c>
      <c r="I2791">
        <v>1.3886767E-3</v>
      </c>
      <c r="J2791">
        <v>1.3607278E-3</v>
      </c>
      <c r="K2791">
        <v>2.0677616999999998E-3</v>
      </c>
      <c r="L2791">
        <v>2.8382462000000001E-3</v>
      </c>
      <c r="M2791">
        <v>0.92754999999999999</v>
      </c>
      <c r="N2791">
        <v>0.98946458999999998</v>
      </c>
      <c r="O2791">
        <v>1</v>
      </c>
      <c r="P2791">
        <v>1</v>
      </c>
      <c r="Q2791">
        <v>0.98946458999999998</v>
      </c>
      <c r="R2791">
        <v>0.91777788000000005</v>
      </c>
      <c r="S2791">
        <v>0.91682160000000001</v>
      </c>
      <c r="T2791">
        <v>12.883711999999999</v>
      </c>
      <c r="U2791">
        <v>997.69970000000001</v>
      </c>
      <c r="V2791">
        <v>951.02638999999999</v>
      </c>
      <c r="W2791">
        <v>12.957632</v>
      </c>
      <c r="X2791">
        <v>966.68372999999997</v>
      </c>
      <c r="Y2791">
        <v>951.15705000000003</v>
      </c>
      <c r="Z2791">
        <v>9.9819466999999992E-3</v>
      </c>
      <c r="AA2791">
        <v>37.667723000000002</v>
      </c>
      <c r="AB2791">
        <v>9.9908901000000001E-3</v>
      </c>
      <c r="AC2791">
        <v>37.701472000000003</v>
      </c>
      <c r="AD2791" s="2">
        <v>37.659176000000002</v>
      </c>
      <c r="AE2791" s="2">
        <v>10.710362999999999</v>
      </c>
      <c r="AF2791" s="2">
        <f t="shared" si="220"/>
        <v>3.7659176000000003E-2</v>
      </c>
      <c r="AG2791" s="2">
        <f t="shared" si="220"/>
        <v>1.0710362999999999E-2</v>
      </c>
      <c r="AH2791" s="8">
        <v>1256.7605000000001</v>
      </c>
      <c r="AI2791" s="3">
        <f t="shared" si="221"/>
        <v>15.932371966927795</v>
      </c>
      <c r="AJ2791" s="3">
        <f t="shared" si="222"/>
        <v>4.5312060788802349</v>
      </c>
      <c r="AK2791" s="3">
        <f t="shared" si="224"/>
        <v>26.55395327821299</v>
      </c>
      <c r="AL2791" s="3">
        <f t="shared" si="223"/>
        <v>7.5520101314670578</v>
      </c>
    </row>
    <row r="2792" spans="1:38" x14ac:dyDescent="0.2">
      <c r="A2792" s="2">
        <v>35</v>
      </c>
      <c r="B2792" s="2" t="s">
        <v>2821</v>
      </c>
      <c r="C2792" s="2" t="s">
        <v>36</v>
      </c>
      <c r="D2792" s="2">
        <v>12.930418</v>
      </c>
      <c r="E2792" s="2">
        <v>75.406537</v>
      </c>
      <c r="F2792">
        <v>70502</v>
      </c>
      <c r="G2792">
        <v>5028</v>
      </c>
      <c r="H2792">
        <v>1.1045796E-2</v>
      </c>
      <c r="I2792">
        <v>8.2058751000000003E-4</v>
      </c>
      <c r="J2792">
        <v>1.4971574E-3</v>
      </c>
      <c r="K2792">
        <v>2.2776007000000001E-3</v>
      </c>
      <c r="L2792">
        <v>2.8464555000000001E-3</v>
      </c>
      <c r="M2792">
        <v>0.94160062</v>
      </c>
      <c r="N2792">
        <v>0.99172998999999995</v>
      </c>
      <c r="O2792">
        <v>1</v>
      </c>
      <c r="P2792">
        <v>1</v>
      </c>
      <c r="Q2792">
        <v>0.99172998999999995</v>
      </c>
      <c r="R2792">
        <v>0.93381356999999998</v>
      </c>
      <c r="S2792">
        <v>0.93287692</v>
      </c>
      <c r="T2792">
        <v>12.930121</v>
      </c>
      <c r="U2792">
        <v>1000.8253</v>
      </c>
      <c r="V2792">
        <v>948.84523999999999</v>
      </c>
      <c r="W2792">
        <v>13.020357000000001</v>
      </c>
      <c r="X2792">
        <v>993.65754000000004</v>
      </c>
      <c r="Y2792">
        <v>949.00433999999996</v>
      </c>
      <c r="Z2792">
        <v>1.1049125E-2</v>
      </c>
      <c r="AA2792">
        <v>41.694809999999997</v>
      </c>
      <c r="AB2792">
        <v>1.1058623E-2</v>
      </c>
      <c r="AC2792">
        <v>41.730651000000002</v>
      </c>
      <c r="AD2792" s="2">
        <v>41.682250000000003</v>
      </c>
      <c r="AE2792" s="2">
        <v>10.741342</v>
      </c>
      <c r="AF2792" s="2">
        <f t="shared" si="220"/>
        <v>4.1682250000000004E-2</v>
      </c>
      <c r="AG2792" s="2">
        <f t="shared" si="220"/>
        <v>1.0741341999999999E-2</v>
      </c>
      <c r="AH2792" s="8">
        <v>1407.1357</v>
      </c>
      <c r="AI2792" s="3">
        <f t="shared" si="221"/>
        <v>14.394616413461364</v>
      </c>
      <c r="AJ2792" s="3">
        <f t="shared" si="222"/>
        <v>3.7094326207390891</v>
      </c>
      <c r="AK2792" s="3">
        <f t="shared" si="224"/>
        <v>23.991027355768942</v>
      </c>
      <c r="AL2792" s="3">
        <f t="shared" si="223"/>
        <v>6.182387701231816</v>
      </c>
    </row>
    <row r="2793" spans="1:38" x14ac:dyDescent="0.2">
      <c r="A2793" s="2">
        <v>36</v>
      </c>
      <c r="B2793" s="2" t="s">
        <v>2822</v>
      </c>
      <c r="C2793" s="2" t="s">
        <v>36</v>
      </c>
      <c r="D2793" s="2">
        <v>12.963789999999999</v>
      </c>
      <c r="E2793" s="2">
        <v>75.365758999999997</v>
      </c>
      <c r="F2793">
        <v>77251</v>
      </c>
      <c r="G2793">
        <v>6585</v>
      </c>
      <c r="H2793">
        <v>9.3241068000000007E-3</v>
      </c>
      <c r="I2793">
        <v>8.3580796E-4</v>
      </c>
      <c r="J2793">
        <v>1.3294388999999999E-3</v>
      </c>
      <c r="K2793">
        <v>1.9513846E-3</v>
      </c>
      <c r="L2793">
        <v>2.5047723999999999E-3</v>
      </c>
      <c r="M2793">
        <v>0.86806128000000005</v>
      </c>
      <c r="N2793">
        <v>0.98819119</v>
      </c>
      <c r="O2793">
        <v>1</v>
      </c>
      <c r="P2793">
        <v>1</v>
      </c>
      <c r="Q2793">
        <v>0.98819119</v>
      </c>
      <c r="R2793">
        <v>0.85781052000000002</v>
      </c>
      <c r="S2793">
        <v>0.85516049000000005</v>
      </c>
      <c r="T2793">
        <v>12.965985</v>
      </c>
      <c r="U2793">
        <v>1000.8098</v>
      </c>
      <c r="V2793">
        <v>961.20002999999997</v>
      </c>
      <c r="W2793">
        <v>13.075054</v>
      </c>
      <c r="X2793">
        <v>997.25262999999995</v>
      </c>
      <c r="Y2793">
        <v>961.39473999999996</v>
      </c>
      <c r="Z2793">
        <v>9.3268401000000008E-3</v>
      </c>
      <c r="AA2793">
        <v>35.195622999999998</v>
      </c>
      <c r="AB2793">
        <v>9.3515235000000002E-3</v>
      </c>
      <c r="AC2793">
        <v>35.288767999999997</v>
      </c>
      <c r="AD2793" s="2">
        <v>35.185308999999997</v>
      </c>
      <c r="AE2793" s="2">
        <v>9.4519713000000003</v>
      </c>
      <c r="AF2793" s="2">
        <f t="shared" si="220"/>
        <v>3.5185308999999998E-2</v>
      </c>
      <c r="AG2793" s="2">
        <f t="shared" si="220"/>
        <v>9.4519713000000005E-3</v>
      </c>
      <c r="AH2793" s="8">
        <v>1583.4529</v>
      </c>
      <c r="AI2793" s="3">
        <f t="shared" si="221"/>
        <v>17.052571571845512</v>
      </c>
      <c r="AJ2793" s="3">
        <f t="shared" si="222"/>
        <v>4.580900997296335</v>
      </c>
      <c r="AK2793" s="3">
        <f t="shared" si="224"/>
        <v>28.420952619742522</v>
      </c>
      <c r="AL2793" s="3">
        <f t="shared" si="223"/>
        <v>7.6348349954938914</v>
      </c>
    </row>
    <row r="2794" spans="1:38" x14ac:dyDescent="0.2">
      <c r="A2794" s="2">
        <v>37</v>
      </c>
      <c r="B2794" s="2" t="s">
        <v>2823</v>
      </c>
      <c r="C2794" s="2" t="s">
        <v>36</v>
      </c>
      <c r="D2794" s="2">
        <v>13.048028</v>
      </c>
      <c r="E2794" s="2">
        <v>75.214055999999999</v>
      </c>
      <c r="F2794">
        <v>70145</v>
      </c>
      <c r="G2794">
        <v>4074</v>
      </c>
      <c r="H2794">
        <v>1.2094623000000001E-2</v>
      </c>
      <c r="I2794">
        <v>7.2717506000000002E-4</v>
      </c>
      <c r="J2794">
        <v>1.5324989000000001E-3</v>
      </c>
      <c r="K2794">
        <v>2.4614260000000001E-3</v>
      </c>
      <c r="L2794">
        <v>2.9893067E-3</v>
      </c>
      <c r="M2794">
        <v>1.0477953</v>
      </c>
      <c r="N2794">
        <v>0.98676366000000004</v>
      </c>
      <c r="O2794">
        <v>1</v>
      </c>
      <c r="P2794">
        <v>1</v>
      </c>
      <c r="Q2794">
        <v>0.98676366000000004</v>
      </c>
      <c r="R2794">
        <v>1.0339263000000001</v>
      </c>
      <c r="S2794">
        <v>1.0303888999999999</v>
      </c>
      <c r="T2794">
        <v>13.049166</v>
      </c>
      <c r="U2794">
        <v>998.02597000000003</v>
      </c>
      <c r="V2794">
        <v>933.06690000000003</v>
      </c>
      <c r="W2794">
        <v>13.101239</v>
      </c>
      <c r="X2794">
        <v>959.28174999999999</v>
      </c>
      <c r="Y2794">
        <v>933.15787</v>
      </c>
      <c r="Z2794">
        <v>1.209882E-2</v>
      </c>
      <c r="AA2794">
        <v>45.655926000000001</v>
      </c>
      <c r="AB2794">
        <v>1.2134704E-2</v>
      </c>
      <c r="AC2794">
        <v>45.791334999999997</v>
      </c>
      <c r="AD2794" s="2">
        <v>45.640087000000001</v>
      </c>
      <c r="AE2794" s="2">
        <v>11.280403</v>
      </c>
      <c r="AF2794" s="2">
        <f t="shared" si="220"/>
        <v>4.5640087000000003E-2</v>
      </c>
      <c r="AG2794" s="2">
        <f t="shared" si="220"/>
        <v>1.1280403E-2</v>
      </c>
      <c r="AH2794" s="8">
        <v>1749.1389999999999</v>
      </c>
      <c r="AI2794" s="3">
        <f t="shared" si="221"/>
        <v>13.146337779768036</v>
      </c>
      <c r="AJ2794" s="3">
        <f t="shared" si="222"/>
        <v>3.2492485855670847</v>
      </c>
      <c r="AK2794" s="3">
        <f t="shared" si="224"/>
        <v>21.910562966280061</v>
      </c>
      <c r="AL2794" s="3">
        <f t="shared" si="223"/>
        <v>5.415414309278475</v>
      </c>
    </row>
    <row r="2795" spans="1:38" x14ac:dyDescent="0.2">
      <c r="A2795" s="2">
        <v>38</v>
      </c>
      <c r="B2795" s="2" t="s">
        <v>2824</v>
      </c>
      <c r="C2795" s="2" t="s">
        <v>36</v>
      </c>
      <c r="D2795" s="2">
        <v>13.461334000000001</v>
      </c>
      <c r="E2795" s="2">
        <v>74.831586999999999</v>
      </c>
      <c r="F2795">
        <v>121877</v>
      </c>
      <c r="G2795">
        <v>6048</v>
      </c>
      <c r="H2795">
        <v>5.3649479999999996E-3</v>
      </c>
      <c r="I2795">
        <v>2.8518382999999999E-4</v>
      </c>
      <c r="J2795">
        <v>7.6930076999999996E-4</v>
      </c>
      <c r="K2795">
        <v>1.1564582E-3</v>
      </c>
      <c r="L2795">
        <v>1.4179383E-3</v>
      </c>
      <c r="M2795">
        <v>0.79311551999999996</v>
      </c>
      <c r="N2795">
        <v>0.99357733000000004</v>
      </c>
      <c r="O2795">
        <v>1</v>
      </c>
      <c r="P2795">
        <v>1</v>
      </c>
      <c r="Q2795">
        <v>0.99357733000000004</v>
      </c>
      <c r="R2795">
        <v>0.78802159999999999</v>
      </c>
      <c r="S2795">
        <v>0.78739285999999997</v>
      </c>
      <c r="T2795">
        <v>13.461812999999999</v>
      </c>
      <c r="U2795">
        <v>1008.2876</v>
      </c>
      <c r="V2795">
        <v>975.91562999999996</v>
      </c>
      <c r="W2795">
        <v>13.467563999999999</v>
      </c>
      <c r="X2795">
        <v>1001.0128</v>
      </c>
      <c r="Y2795">
        <v>975.92610000000002</v>
      </c>
      <c r="Z2795">
        <v>5.3659348000000004E-3</v>
      </c>
      <c r="AA2795">
        <v>20.248809999999999</v>
      </c>
      <c r="AB2795">
        <v>5.3697095999999996E-3</v>
      </c>
      <c r="AC2795">
        <v>20.263055000000001</v>
      </c>
      <c r="AD2795" s="2">
        <v>20.245087000000002</v>
      </c>
      <c r="AE2795" s="2">
        <v>5.3507106000000002</v>
      </c>
      <c r="AF2795" s="2">
        <f t="shared" si="220"/>
        <v>2.0245087000000002E-2</v>
      </c>
      <c r="AG2795" s="2">
        <f t="shared" si="220"/>
        <v>5.3507106E-3</v>
      </c>
      <c r="AH2795" s="8">
        <v>1127.3652</v>
      </c>
      <c r="AI2795" s="3">
        <f t="shared" si="221"/>
        <v>29.636820034411308</v>
      </c>
      <c r="AJ2795" s="3">
        <f t="shared" si="222"/>
        <v>7.8329150726009207</v>
      </c>
      <c r="AK2795" s="3">
        <f t="shared" si="224"/>
        <v>49.394700057352182</v>
      </c>
      <c r="AL2795" s="3">
        <f t="shared" si="223"/>
        <v>13.054858454334866</v>
      </c>
    </row>
    <row r="2796" spans="1:38" x14ac:dyDescent="0.2">
      <c r="A2796" s="2">
        <v>39</v>
      </c>
      <c r="B2796" s="2" t="s">
        <v>2825</v>
      </c>
      <c r="C2796" s="2" t="s">
        <v>36</v>
      </c>
      <c r="D2796" s="2">
        <v>13.474662</v>
      </c>
      <c r="E2796" s="2">
        <v>75.036539000000005</v>
      </c>
      <c r="F2796">
        <v>198955</v>
      </c>
      <c r="G2796">
        <v>18234</v>
      </c>
      <c r="H2796">
        <v>3.6237788000000001E-3</v>
      </c>
      <c r="I2796">
        <v>3.6145348E-4</v>
      </c>
      <c r="J2796">
        <v>4.3762560000000001E-4</v>
      </c>
      <c r="K2796">
        <v>7.7568150999999998E-4</v>
      </c>
      <c r="L2796">
        <v>9.6116938999999996E-4</v>
      </c>
      <c r="M2796">
        <v>0.92376966000000005</v>
      </c>
      <c r="N2796">
        <v>0.98808883999999997</v>
      </c>
      <c r="O2796">
        <v>1</v>
      </c>
      <c r="P2796">
        <v>1</v>
      </c>
      <c r="Q2796">
        <v>0.98808883999999997</v>
      </c>
      <c r="R2796">
        <v>0.91276648999999999</v>
      </c>
      <c r="S2796">
        <v>0.91302865</v>
      </c>
      <c r="T2796">
        <v>13.474073000000001</v>
      </c>
      <c r="U2796">
        <v>999.38908000000004</v>
      </c>
      <c r="V2796">
        <v>952.68317999999999</v>
      </c>
      <c r="W2796">
        <v>13.453713</v>
      </c>
      <c r="X2796">
        <v>971.40022999999997</v>
      </c>
      <c r="Y2796">
        <v>952.64737000000002</v>
      </c>
      <c r="Z2796">
        <v>3.6243065000000001E-3</v>
      </c>
      <c r="AA2796">
        <v>13.676627999999999</v>
      </c>
      <c r="AB2796">
        <v>3.6233417999999998E-3</v>
      </c>
      <c r="AC2796">
        <v>13.672988</v>
      </c>
      <c r="AD2796" s="2">
        <v>13.674637000000001</v>
      </c>
      <c r="AE2796" s="2">
        <v>3.6270543000000002</v>
      </c>
      <c r="AF2796" s="2">
        <f t="shared" si="220"/>
        <v>1.3674637E-2</v>
      </c>
      <c r="AG2796" s="2">
        <f t="shared" si="220"/>
        <v>3.6270543000000003E-3</v>
      </c>
      <c r="AH2796" s="8">
        <v>1049.6635000000001</v>
      </c>
      <c r="AI2796" s="3">
        <f t="shared" si="221"/>
        <v>43.876850259352402</v>
      </c>
      <c r="AJ2796" s="3">
        <f t="shared" si="222"/>
        <v>11.637875170188449</v>
      </c>
      <c r="AK2796" s="3">
        <f t="shared" si="224"/>
        <v>73.128083765587334</v>
      </c>
      <c r="AL2796" s="3">
        <f t="shared" si="223"/>
        <v>19.396458616980745</v>
      </c>
    </row>
    <row r="2797" spans="1:38" x14ac:dyDescent="0.2">
      <c r="A2797" s="2">
        <v>40</v>
      </c>
      <c r="B2797" s="2" t="s">
        <v>2826</v>
      </c>
      <c r="C2797" s="2" t="s">
        <v>36</v>
      </c>
      <c r="D2797" s="2">
        <v>13.507087</v>
      </c>
      <c r="E2797" s="2">
        <v>75.019881999999996</v>
      </c>
      <c r="F2797">
        <v>133454</v>
      </c>
      <c r="G2797">
        <v>9211</v>
      </c>
      <c r="H2797">
        <v>4.9213036999999999E-3</v>
      </c>
      <c r="I2797">
        <v>3.6584086999999997E-4</v>
      </c>
      <c r="J2797">
        <v>6.9203924E-4</v>
      </c>
      <c r="K2797">
        <v>1.0624886999999999E-3</v>
      </c>
      <c r="L2797">
        <v>1.3197121E-3</v>
      </c>
      <c r="M2797">
        <v>0.80632254000000003</v>
      </c>
      <c r="N2797">
        <v>0.98909473000000003</v>
      </c>
      <c r="O2797">
        <v>1</v>
      </c>
      <c r="P2797">
        <v>1</v>
      </c>
      <c r="Q2797">
        <v>0.98909473000000003</v>
      </c>
      <c r="R2797">
        <v>0.79752937000000002</v>
      </c>
      <c r="S2797">
        <v>0.79700340000000003</v>
      </c>
      <c r="T2797">
        <v>13.505813</v>
      </c>
      <c r="U2797">
        <v>1000.2408</v>
      </c>
      <c r="V2797">
        <v>973.45021999999994</v>
      </c>
      <c r="W2797">
        <v>13.531853</v>
      </c>
      <c r="X2797">
        <v>991.80688999999995</v>
      </c>
      <c r="Y2797">
        <v>973.49734999999998</v>
      </c>
      <c r="Z2797">
        <v>4.9218921999999998E-3</v>
      </c>
      <c r="AA2797">
        <v>18.573177999999999</v>
      </c>
      <c r="AB2797">
        <v>4.9247802000000002E-3</v>
      </c>
      <c r="AC2797">
        <v>18.584076</v>
      </c>
      <c r="AD2797" s="2">
        <v>18.570957</v>
      </c>
      <c r="AE2797" s="2">
        <v>4.9800458000000001</v>
      </c>
      <c r="AF2797" s="2">
        <f t="shared" si="220"/>
        <v>1.8570956999999999E-2</v>
      </c>
      <c r="AG2797" s="2">
        <f t="shared" si="220"/>
        <v>4.9800458000000001E-3</v>
      </c>
      <c r="AH2797" s="8">
        <v>788.50458000000003</v>
      </c>
      <c r="AI2797" s="3">
        <f t="shared" si="221"/>
        <v>32.308512695387748</v>
      </c>
      <c r="AJ2797" s="3">
        <f t="shared" si="222"/>
        <v>8.6639516182667613</v>
      </c>
      <c r="AK2797" s="3">
        <f t="shared" si="224"/>
        <v>53.847521158979582</v>
      </c>
      <c r="AL2797" s="3">
        <f t="shared" si="223"/>
        <v>14.439919363777934</v>
      </c>
    </row>
    <row r="2798" spans="1:38" x14ac:dyDescent="0.2">
      <c r="A2798" s="2">
        <v>41</v>
      </c>
      <c r="B2798" s="2" t="s">
        <v>2827</v>
      </c>
      <c r="C2798" s="2" t="s">
        <v>36</v>
      </c>
      <c r="D2798" s="2">
        <v>13.210462</v>
      </c>
      <c r="E2798" s="2">
        <v>75.106568999999993</v>
      </c>
      <c r="F2798">
        <v>90233</v>
      </c>
      <c r="G2798">
        <v>5261</v>
      </c>
      <c r="H2798">
        <v>7.7131365000000004E-3</v>
      </c>
      <c r="I2798">
        <v>4.7456509E-4</v>
      </c>
      <c r="J2798">
        <v>1.1084063E-3</v>
      </c>
      <c r="K2798">
        <v>1.6305905000000001E-3</v>
      </c>
      <c r="L2798">
        <v>2.0279551000000002E-3</v>
      </c>
      <c r="M2798">
        <v>0.83583757000000003</v>
      </c>
      <c r="N2798">
        <v>0.99285933999999998</v>
      </c>
      <c r="O2798">
        <v>1</v>
      </c>
      <c r="P2798">
        <v>1</v>
      </c>
      <c r="Q2798">
        <v>0.99285933999999998</v>
      </c>
      <c r="R2798">
        <v>0.82986914000000001</v>
      </c>
      <c r="S2798">
        <v>0.82860957999999996</v>
      </c>
      <c r="T2798">
        <v>13.212002999999999</v>
      </c>
      <c r="U2798">
        <v>1002.0238000000001</v>
      </c>
      <c r="V2798">
        <v>967.40594999999996</v>
      </c>
      <c r="W2798">
        <v>13.196521000000001</v>
      </c>
      <c r="X2798">
        <v>975.94383000000005</v>
      </c>
      <c r="Y2798">
        <v>967.37811999999997</v>
      </c>
      <c r="Z2798">
        <v>7.7144804999999999E-3</v>
      </c>
      <c r="AA2798">
        <v>29.111246999999999</v>
      </c>
      <c r="AB2798">
        <v>7.7245812000000004E-3</v>
      </c>
      <c r="AC2798">
        <v>29.149363000000001</v>
      </c>
      <c r="AD2798" s="2">
        <v>29.106175</v>
      </c>
      <c r="AE2798" s="2">
        <v>7.6526607999999996</v>
      </c>
      <c r="AF2798" s="2">
        <f t="shared" si="220"/>
        <v>2.9106175000000001E-2</v>
      </c>
      <c r="AG2798" s="2">
        <f t="shared" si="220"/>
        <v>7.6526607999999998E-3</v>
      </c>
      <c r="AH2798" s="8">
        <v>1117.6026999999999</v>
      </c>
      <c r="AI2798" s="3">
        <f t="shared" si="221"/>
        <v>20.614182385696505</v>
      </c>
      <c r="AJ2798" s="3">
        <f t="shared" si="222"/>
        <v>5.4199270590199546</v>
      </c>
      <c r="AK2798" s="3">
        <f t="shared" si="224"/>
        <v>34.356970642827513</v>
      </c>
      <c r="AL2798" s="3">
        <f t="shared" si="223"/>
        <v>9.0332117650332577</v>
      </c>
    </row>
    <row r="2799" spans="1:38" x14ac:dyDescent="0.2">
      <c r="A2799" s="2">
        <v>42</v>
      </c>
      <c r="B2799" s="2" t="s">
        <v>2828</v>
      </c>
      <c r="C2799" s="2" t="s">
        <v>36</v>
      </c>
      <c r="D2799" s="2">
        <v>13.242937</v>
      </c>
      <c r="E2799" s="2">
        <v>75.097415999999996</v>
      </c>
      <c r="F2799">
        <v>102250</v>
      </c>
      <c r="G2799">
        <v>5223</v>
      </c>
      <c r="H2799">
        <v>7.4088510999999998E-3</v>
      </c>
      <c r="I2799">
        <v>3.9830398000000001E-4</v>
      </c>
      <c r="J2799">
        <v>9.8192235999999995E-4</v>
      </c>
      <c r="K2799">
        <v>1.5482979E-3</v>
      </c>
      <c r="L2799">
        <v>1.876178E-3</v>
      </c>
      <c r="M2799">
        <v>0.93107209000000002</v>
      </c>
      <c r="N2799">
        <v>0.98862207999999996</v>
      </c>
      <c r="O2799">
        <v>1</v>
      </c>
      <c r="P2799">
        <v>1</v>
      </c>
      <c r="Q2799">
        <v>0.98862207999999996</v>
      </c>
      <c r="R2799">
        <v>0.92047842999999996</v>
      </c>
      <c r="S2799">
        <v>0.92018909000000004</v>
      </c>
      <c r="T2799">
        <v>13.247814</v>
      </c>
      <c r="U2799">
        <v>1000.7569</v>
      </c>
      <c r="V2799">
        <v>951.09784999999999</v>
      </c>
      <c r="W2799">
        <v>13.268148999999999</v>
      </c>
      <c r="X2799">
        <v>948.77787999999998</v>
      </c>
      <c r="Y2799">
        <v>951.13364999999999</v>
      </c>
      <c r="Z2799">
        <v>7.4098315999999997E-3</v>
      </c>
      <c r="AA2799">
        <v>27.961628999999999</v>
      </c>
      <c r="AB2799">
        <v>7.4118724E-3</v>
      </c>
      <c r="AC2799">
        <v>27.969329999999999</v>
      </c>
      <c r="AD2799" s="2">
        <v>27.957929</v>
      </c>
      <c r="AE2799" s="2">
        <v>7.0799168999999997</v>
      </c>
      <c r="AF2799" s="2">
        <f t="shared" si="220"/>
        <v>2.7957928999999999E-2</v>
      </c>
      <c r="AG2799" s="2">
        <f t="shared" si="220"/>
        <v>7.0799168999999993E-3</v>
      </c>
      <c r="AH2799" s="8">
        <v>1080.8914</v>
      </c>
      <c r="AI2799" s="3">
        <f t="shared" si="221"/>
        <v>21.460817072680886</v>
      </c>
      <c r="AJ2799" s="3">
        <f t="shared" si="222"/>
        <v>5.434622910755726</v>
      </c>
      <c r="AK2799" s="3">
        <f t="shared" si="224"/>
        <v>35.768028454468137</v>
      </c>
      <c r="AL2799" s="3">
        <f t="shared" si="223"/>
        <v>9.0577048512595422</v>
      </c>
    </row>
    <row r="2800" spans="1:38" x14ac:dyDescent="0.2">
      <c r="A2800" s="2">
        <v>43</v>
      </c>
      <c r="B2800" s="2" t="s">
        <v>2829</v>
      </c>
      <c r="C2800" s="2" t="s">
        <v>36</v>
      </c>
      <c r="D2800" s="2">
        <v>13.354657</v>
      </c>
      <c r="E2800" s="2">
        <v>75.012494000000004</v>
      </c>
      <c r="F2800">
        <v>109483</v>
      </c>
      <c r="G2800">
        <v>9616</v>
      </c>
      <c r="H2800">
        <v>5.2681773000000003E-3</v>
      </c>
      <c r="I2800">
        <v>5.0207780999999999E-4</v>
      </c>
      <c r="J2800">
        <v>8.4547595000000004E-4</v>
      </c>
      <c r="K2800">
        <v>1.1619025E-3</v>
      </c>
      <c r="L2800">
        <v>1.5221461999999999E-3</v>
      </c>
      <c r="M2800">
        <v>0.67600031999999999</v>
      </c>
      <c r="N2800">
        <v>0.99974529999999995</v>
      </c>
      <c r="O2800">
        <v>1</v>
      </c>
      <c r="P2800">
        <v>1</v>
      </c>
      <c r="Q2800">
        <v>0.99974529999999995</v>
      </c>
      <c r="R2800">
        <v>0.67582814999999996</v>
      </c>
      <c r="S2800">
        <v>0.67582785999999995</v>
      </c>
      <c r="T2800">
        <v>13.355257</v>
      </c>
      <c r="U2800">
        <v>1003.1842</v>
      </c>
      <c r="V2800">
        <v>1000.7488</v>
      </c>
      <c r="W2800">
        <v>13.353629</v>
      </c>
      <c r="X2800">
        <v>1002.2199000000001</v>
      </c>
      <c r="Y2800">
        <v>1000.7457000000001</v>
      </c>
      <c r="Z2800">
        <v>5.2681789999999996E-3</v>
      </c>
      <c r="AA2800">
        <v>19.879921</v>
      </c>
      <c r="AB2800">
        <v>5.2681808999999998E-3</v>
      </c>
      <c r="AC2800">
        <v>19.879928</v>
      </c>
      <c r="AD2800" s="2">
        <v>19.879913999999999</v>
      </c>
      <c r="AE2800" s="2">
        <v>5.7439480999999999</v>
      </c>
      <c r="AF2800" s="2">
        <f t="shared" si="220"/>
        <v>1.9879913999999999E-2</v>
      </c>
      <c r="AG2800" s="2">
        <f t="shared" si="220"/>
        <v>5.7439481000000001E-3</v>
      </c>
      <c r="AH2800" s="8">
        <v>66.006180000000001</v>
      </c>
      <c r="AI2800" s="3">
        <f t="shared" si="221"/>
        <v>30.181217081723794</v>
      </c>
      <c r="AJ2800" s="3">
        <f t="shared" si="222"/>
        <v>8.7203266831161805</v>
      </c>
      <c r="AK2800" s="3">
        <f t="shared" si="224"/>
        <v>50.302028469539657</v>
      </c>
      <c r="AL2800" s="3">
        <f t="shared" si="223"/>
        <v>14.533877805193637</v>
      </c>
    </row>
    <row r="2801" spans="1:38" x14ac:dyDescent="0.2">
      <c r="A2801" s="2">
        <v>44</v>
      </c>
      <c r="B2801" s="2" t="s">
        <v>2830</v>
      </c>
      <c r="C2801" s="2" t="s">
        <v>36</v>
      </c>
      <c r="D2801" s="2">
        <v>13.797955</v>
      </c>
      <c r="E2801" s="2">
        <v>74.804916000000006</v>
      </c>
      <c r="F2801">
        <v>172426</v>
      </c>
      <c r="G2801">
        <v>8125</v>
      </c>
      <c r="H2801">
        <v>3.7185309000000001E-3</v>
      </c>
      <c r="I2801">
        <v>1.9055857000000001E-4</v>
      </c>
      <c r="J2801">
        <v>5.0285596000000004E-4</v>
      </c>
      <c r="K2801">
        <v>8.1136627E-4</v>
      </c>
      <c r="L2801">
        <v>9.7339195999999995E-4</v>
      </c>
      <c r="M2801">
        <v>0.80288053999999998</v>
      </c>
      <c r="N2801">
        <v>0.99002864999999995</v>
      </c>
      <c r="O2801">
        <v>1</v>
      </c>
      <c r="P2801">
        <v>1</v>
      </c>
      <c r="Q2801">
        <v>0.99002864999999995</v>
      </c>
      <c r="R2801">
        <v>0.79487474000000002</v>
      </c>
      <c r="S2801">
        <v>0.79352606999999997</v>
      </c>
      <c r="T2801">
        <v>13.797891</v>
      </c>
      <c r="U2801">
        <v>1004.6092</v>
      </c>
      <c r="V2801">
        <v>974.63775999999996</v>
      </c>
      <c r="W2801">
        <v>13.816647</v>
      </c>
      <c r="X2801">
        <v>991.96302000000003</v>
      </c>
      <c r="Y2801">
        <v>974.67169000000001</v>
      </c>
      <c r="Z2801">
        <v>3.7190156999999998E-3</v>
      </c>
      <c r="AA2801">
        <v>14.034022</v>
      </c>
      <c r="AB2801">
        <v>3.7247838E-3</v>
      </c>
      <c r="AC2801">
        <v>14.055788</v>
      </c>
      <c r="AD2801" s="2">
        <v>14.032192</v>
      </c>
      <c r="AE2801" s="2">
        <v>3.6731772</v>
      </c>
      <c r="AF2801" s="2">
        <f t="shared" si="220"/>
        <v>1.4032192000000001E-2</v>
      </c>
      <c r="AG2801" s="2">
        <f t="shared" si="220"/>
        <v>3.6731772000000002E-3</v>
      </c>
      <c r="AH2801" s="8">
        <v>1260.2147</v>
      </c>
      <c r="AI2801" s="3">
        <f t="shared" si="221"/>
        <v>42.758822000155071</v>
      </c>
      <c r="AJ2801" s="3">
        <f t="shared" si="222"/>
        <v>11.192886333783632</v>
      </c>
      <c r="AK2801" s="3">
        <f t="shared" si="224"/>
        <v>71.264703333591783</v>
      </c>
      <c r="AL2801" s="3">
        <f t="shared" si="223"/>
        <v>18.654810556306053</v>
      </c>
    </row>
    <row r="2802" spans="1:38" x14ac:dyDescent="0.2">
      <c r="A2802" s="2">
        <v>45</v>
      </c>
      <c r="B2802" s="2" t="s">
        <v>2831</v>
      </c>
      <c r="C2802" s="2" t="s">
        <v>36</v>
      </c>
      <c r="D2802" s="2">
        <v>14.417166</v>
      </c>
      <c r="E2802" s="2">
        <v>74.647333000000003</v>
      </c>
      <c r="F2802">
        <v>156088</v>
      </c>
      <c r="G2802">
        <v>7052</v>
      </c>
      <c r="H2802">
        <v>4.9281001E-3</v>
      </c>
      <c r="I2802">
        <v>2.3732222999999999E-4</v>
      </c>
      <c r="J2802">
        <v>6.0208029999999995E-4</v>
      </c>
      <c r="K2802">
        <v>1.0378277999999999E-3</v>
      </c>
      <c r="L2802">
        <v>1.2230737000000001E-3</v>
      </c>
      <c r="M2802">
        <v>0.96272172</v>
      </c>
      <c r="N2802">
        <v>0.99848126999999998</v>
      </c>
      <c r="O2802">
        <v>1</v>
      </c>
      <c r="P2802">
        <v>1</v>
      </c>
      <c r="Q2802">
        <v>0.99848126999999998</v>
      </c>
      <c r="R2802">
        <v>0.96125961000000004</v>
      </c>
      <c r="S2802">
        <v>0.96143248999999997</v>
      </c>
      <c r="T2802">
        <v>14.418611</v>
      </c>
      <c r="U2802">
        <v>1004.276</v>
      </c>
      <c r="V2802">
        <v>948.11193000000003</v>
      </c>
      <c r="W2802">
        <v>14.437485000000001</v>
      </c>
      <c r="X2802">
        <v>953.35401000000002</v>
      </c>
      <c r="Y2802">
        <v>948.14463999999998</v>
      </c>
      <c r="Z2802">
        <v>4.9281424999999997E-3</v>
      </c>
      <c r="AA2802">
        <v>18.596764</v>
      </c>
      <c r="AB2802">
        <v>4.9273383000000004E-3</v>
      </c>
      <c r="AC2802">
        <v>18.593729</v>
      </c>
      <c r="AD2802" s="2">
        <v>18.596603999999999</v>
      </c>
      <c r="AE2802" s="2">
        <v>4.6153722999999998</v>
      </c>
      <c r="AF2802" s="2">
        <f t="shared" si="220"/>
        <v>1.8596603999999999E-2</v>
      </c>
      <c r="AG2802" s="2">
        <f t="shared" si="220"/>
        <v>4.6153723000000001E-3</v>
      </c>
      <c r="AH2802" s="8">
        <v>737.01855</v>
      </c>
      <c r="AI2802" s="3">
        <f t="shared" si="221"/>
        <v>32.263955289901318</v>
      </c>
      <c r="AJ2802" s="3">
        <f t="shared" si="222"/>
        <v>8.0073848716383385</v>
      </c>
      <c r="AK2802" s="3">
        <f t="shared" si="224"/>
        <v>53.773258816502199</v>
      </c>
      <c r="AL2802" s="3">
        <f t="shared" si="223"/>
        <v>13.345641452730565</v>
      </c>
    </row>
    <row r="2803" spans="1:38" x14ac:dyDescent="0.2">
      <c r="A2803" s="2">
        <v>46</v>
      </c>
      <c r="B2803" s="2" t="s">
        <v>2832</v>
      </c>
      <c r="C2803" s="2" t="s">
        <v>36</v>
      </c>
      <c r="D2803" s="2">
        <v>14.599607000000001</v>
      </c>
      <c r="E2803" s="2">
        <v>74.384062999999998</v>
      </c>
      <c r="F2803">
        <v>287102</v>
      </c>
      <c r="G2803">
        <v>12182</v>
      </c>
      <c r="H2803">
        <v>2.4992996000000002E-3</v>
      </c>
      <c r="I2803">
        <v>1.1627315E-4</v>
      </c>
      <c r="J2803">
        <v>2.7456154E-4</v>
      </c>
      <c r="K2803">
        <v>5.3880170999999998E-4</v>
      </c>
      <c r="L2803">
        <v>6.1580092000000002E-4</v>
      </c>
      <c r="M2803">
        <v>0.94044852000000001</v>
      </c>
      <c r="N2803">
        <v>0.99875822000000003</v>
      </c>
      <c r="O2803">
        <v>1</v>
      </c>
      <c r="P2803">
        <v>1</v>
      </c>
      <c r="Q2803">
        <v>0.99875822000000003</v>
      </c>
      <c r="R2803">
        <v>0.93928069000000003</v>
      </c>
      <c r="S2803">
        <v>0.93944461000000001</v>
      </c>
      <c r="T2803">
        <v>14.599531000000001</v>
      </c>
      <c r="U2803">
        <v>1009.0833</v>
      </c>
      <c r="V2803">
        <v>951.9502</v>
      </c>
      <c r="W2803">
        <v>15.002219</v>
      </c>
      <c r="X2803">
        <v>951.09234000000004</v>
      </c>
      <c r="Y2803">
        <v>952.64766999999995</v>
      </c>
      <c r="Z2803">
        <v>2.4994062000000001E-3</v>
      </c>
      <c r="AA2803">
        <v>9.4317215000000001</v>
      </c>
      <c r="AB2803">
        <v>2.4989868000000002E-3</v>
      </c>
      <c r="AC2803">
        <v>9.4301388999999993</v>
      </c>
      <c r="AD2803" s="2">
        <v>9.4313193000000002</v>
      </c>
      <c r="AE2803" s="2">
        <v>2.3237770000000002</v>
      </c>
      <c r="AF2803" s="2">
        <f t="shared" si="220"/>
        <v>9.431319300000001E-3</v>
      </c>
      <c r="AG2803" s="2">
        <f t="shared" si="220"/>
        <v>2.3237770000000004E-3</v>
      </c>
      <c r="AH2803" s="8">
        <v>818.58587999999997</v>
      </c>
      <c r="AI2803" s="3">
        <f t="shared" si="221"/>
        <v>63.617822800252348</v>
      </c>
      <c r="AJ2803" s="3">
        <f t="shared" si="222"/>
        <v>15.674756490674852</v>
      </c>
      <c r="AK2803" s="3">
        <f t="shared" si="224"/>
        <v>106.02970466708724</v>
      </c>
      <c r="AL2803" s="3">
        <f t="shared" si="223"/>
        <v>26.124594151124754</v>
      </c>
    </row>
    <row r="2804" spans="1:38" x14ac:dyDescent="0.2">
      <c r="A2804" s="2">
        <v>47</v>
      </c>
      <c r="B2804" s="2" t="s">
        <v>2833</v>
      </c>
      <c r="C2804" s="2" t="s">
        <v>36</v>
      </c>
      <c r="D2804" s="2">
        <v>14.891359</v>
      </c>
      <c r="E2804" s="2">
        <v>74.787013999999999</v>
      </c>
      <c r="F2804">
        <v>382112</v>
      </c>
      <c r="G2804">
        <v>16235</v>
      </c>
      <c r="H2804">
        <v>1.9297625E-3</v>
      </c>
      <c r="I2804" s="1">
        <v>9.0647366999999999E-5</v>
      </c>
      <c r="J2804">
        <v>1.9070519E-4</v>
      </c>
      <c r="K2804">
        <v>4.1558169E-4</v>
      </c>
      <c r="L2804">
        <v>4.6614756999999998E-4</v>
      </c>
      <c r="M2804">
        <v>0.99451721000000004</v>
      </c>
      <c r="N2804">
        <v>0.99994364999999996</v>
      </c>
      <c r="O2804">
        <v>1</v>
      </c>
      <c r="P2804">
        <v>1</v>
      </c>
      <c r="Q2804">
        <v>0.99994364999999996</v>
      </c>
      <c r="R2804">
        <v>0.99446117000000001</v>
      </c>
      <c r="S2804">
        <v>0.99445936000000001</v>
      </c>
      <c r="T2804">
        <v>14.892372999999999</v>
      </c>
      <c r="U2804">
        <v>960.34472000000005</v>
      </c>
      <c r="V2804">
        <v>944.05228</v>
      </c>
      <c r="W2804">
        <v>15.116235</v>
      </c>
      <c r="X2804">
        <v>950.66143999999997</v>
      </c>
      <c r="Y2804">
        <v>944.43646000000001</v>
      </c>
      <c r="Z2804">
        <v>1.9297717000000001E-3</v>
      </c>
      <c r="AA2804">
        <v>7.2821575000000003</v>
      </c>
      <c r="AB2804">
        <v>1.9297752E-3</v>
      </c>
      <c r="AC2804">
        <v>7.2821705999999997</v>
      </c>
      <c r="AD2804" s="2">
        <v>7.2821224999999998</v>
      </c>
      <c r="AE2804" s="2">
        <v>1.7590474</v>
      </c>
      <c r="AF2804" s="2">
        <f t="shared" si="220"/>
        <v>7.2821225E-3</v>
      </c>
      <c r="AG2804" s="2">
        <f t="shared" si="220"/>
        <v>1.7590474E-3</v>
      </c>
      <c r="AH2804" s="8">
        <v>332.39684999999997</v>
      </c>
      <c r="AI2804" s="3">
        <f t="shared" si="221"/>
        <v>82.393560393964805</v>
      </c>
      <c r="AJ2804" s="3">
        <f t="shared" si="222"/>
        <v>19.902738272769618</v>
      </c>
      <c r="AK2804" s="3">
        <f t="shared" si="224"/>
        <v>137.32260065660802</v>
      </c>
      <c r="AL2804" s="3">
        <f t="shared" si="223"/>
        <v>33.171230454616037</v>
      </c>
    </row>
    <row r="2805" spans="1:38" x14ac:dyDescent="0.2">
      <c r="A2805" s="2">
        <v>48</v>
      </c>
      <c r="B2805" s="2" t="s">
        <v>2834</v>
      </c>
      <c r="C2805" s="2" t="s">
        <v>36</v>
      </c>
      <c r="D2805" s="2">
        <v>11.579627</v>
      </c>
      <c r="E2805" s="2">
        <v>76.577488000000002</v>
      </c>
      <c r="F2805">
        <v>343721</v>
      </c>
      <c r="G2805">
        <v>17279</v>
      </c>
      <c r="H2805">
        <v>4.2270245E-3</v>
      </c>
      <c r="I2805">
        <v>2.2279780999999999E-4</v>
      </c>
      <c r="J2805">
        <v>2.8193720000000002E-4</v>
      </c>
      <c r="K2805">
        <v>8.2854992000000005E-4</v>
      </c>
      <c r="L2805">
        <v>9.0311817000000003E-4</v>
      </c>
      <c r="M2805">
        <v>1.9886189999999999</v>
      </c>
      <c r="N2805">
        <v>0.99576374000000001</v>
      </c>
      <c r="O2805">
        <v>1</v>
      </c>
      <c r="P2805">
        <v>1</v>
      </c>
      <c r="Q2805">
        <v>0.99576374000000001</v>
      </c>
      <c r="R2805">
        <v>1.9801947</v>
      </c>
      <c r="S2805">
        <v>1.979854</v>
      </c>
      <c r="T2805">
        <v>11.579962999999999</v>
      </c>
      <c r="U2805">
        <v>913.81703000000005</v>
      </c>
      <c r="V2805">
        <v>835.70357000000001</v>
      </c>
      <c r="W2805">
        <v>11.476908999999999</v>
      </c>
      <c r="X2805">
        <v>837.80210999999997</v>
      </c>
      <c r="Y2805">
        <v>835.50334999999995</v>
      </c>
      <c r="Z2805">
        <v>4.2281754E-3</v>
      </c>
      <c r="AA2805">
        <v>15.955379000000001</v>
      </c>
      <c r="AB2805">
        <v>4.2288780999999998E-3</v>
      </c>
      <c r="AC2805">
        <v>15.958031</v>
      </c>
      <c r="AD2805" s="2">
        <v>15.951036</v>
      </c>
      <c r="AE2805" s="2">
        <v>3.4079931000000001</v>
      </c>
      <c r="AF2805" s="2">
        <f t="shared" si="220"/>
        <v>1.5951036000000002E-2</v>
      </c>
      <c r="AG2805" s="2">
        <f t="shared" si="220"/>
        <v>3.4079931000000003E-3</v>
      </c>
      <c r="AH2805" s="8">
        <v>1689.3431</v>
      </c>
      <c r="AI2805" s="3">
        <f t="shared" si="221"/>
        <v>37.615111645412874</v>
      </c>
      <c r="AJ2805" s="3">
        <f t="shared" si="222"/>
        <v>8.0365965535590735</v>
      </c>
      <c r="AK2805" s="3">
        <f t="shared" si="224"/>
        <v>62.69185274235479</v>
      </c>
      <c r="AL2805" s="3">
        <f t="shared" si="223"/>
        <v>13.394327589265124</v>
      </c>
    </row>
    <row r="2806" spans="1:38" x14ac:dyDescent="0.2">
      <c r="A2806" s="2">
        <v>49</v>
      </c>
      <c r="B2806" s="2" t="s">
        <v>2835</v>
      </c>
      <c r="C2806" s="2" t="s">
        <v>36</v>
      </c>
      <c r="D2806" s="2">
        <v>11.61811</v>
      </c>
      <c r="E2806" s="2">
        <v>76.590789999999998</v>
      </c>
      <c r="F2806">
        <v>371477</v>
      </c>
      <c r="G2806">
        <v>15819</v>
      </c>
      <c r="H2806">
        <v>2.5988185999999999E-3</v>
      </c>
      <c r="I2806">
        <v>1.1939446999999999E-4</v>
      </c>
      <c r="J2806">
        <v>2.2153346999999999E-4</v>
      </c>
      <c r="K2806">
        <v>5.3693575000000003E-4</v>
      </c>
      <c r="L2806">
        <v>5.9298577000000004E-4</v>
      </c>
      <c r="M2806">
        <v>1.3053686</v>
      </c>
      <c r="N2806">
        <v>0.99973051000000002</v>
      </c>
      <c r="O2806">
        <v>1</v>
      </c>
      <c r="P2806">
        <v>1</v>
      </c>
      <c r="Q2806">
        <v>0.99973051000000002</v>
      </c>
      <c r="R2806">
        <v>1.3050168</v>
      </c>
      <c r="S2806">
        <v>1.3050082000000001</v>
      </c>
      <c r="T2806">
        <v>11.617326</v>
      </c>
      <c r="U2806">
        <v>909.40332999999998</v>
      </c>
      <c r="V2806">
        <v>898.00909999999999</v>
      </c>
      <c r="W2806">
        <v>11.642034000000001</v>
      </c>
      <c r="X2806">
        <v>902.77608999999995</v>
      </c>
      <c r="Y2806">
        <v>898.05354999999997</v>
      </c>
      <c r="Z2806">
        <v>2.5988242000000001E-3</v>
      </c>
      <c r="AA2806">
        <v>9.8068837000000002</v>
      </c>
      <c r="AB2806">
        <v>2.5988410000000002E-3</v>
      </c>
      <c r="AC2806">
        <v>9.8069472999999991</v>
      </c>
      <c r="AD2806" s="2">
        <v>9.8068627999999993</v>
      </c>
      <c r="AE2806" s="2">
        <v>2.2376820999999998</v>
      </c>
      <c r="AF2806" s="2">
        <f t="shared" si="220"/>
        <v>9.8068627999999998E-3</v>
      </c>
      <c r="AG2806" s="2">
        <f t="shared" si="220"/>
        <v>2.2376821E-3</v>
      </c>
      <c r="AH2806" s="8">
        <v>297.36243000000002</v>
      </c>
      <c r="AI2806" s="3">
        <f t="shared" si="221"/>
        <v>61.181645163833643</v>
      </c>
      <c r="AJ2806" s="3">
        <f t="shared" si="222"/>
        <v>13.960129250677609</v>
      </c>
      <c r="AK2806" s="3">
        <f t="shared" si="224"/>
        <v>101.96940860638941</v>
      </c>
      <c r="AL2806" s="3">
        <f t="shared" si="223"/>
        <v>23.266882084462683</v>
      </c>
    </row>
    <row r="2807" spans="1:38" x14ac:dyDescent="0.2">
      <c r="A2807" s="2">
        <v>50</v>
      </c>
      <c r="B2807" s="2" t="s">
        <v>2836</v>
      </c>
      <c r="C2807" s="2" t="s">
        <v>36</v>
      </c>
      <c r="D2807" s="2">
        <v>11.509674</v>
      </c>
      <c r="E2807" s="2">
        <v>76.697394000000003</v>
      </c>
      <c r="F2807">
        <v>633944</v>
      </c>
      <c r="G2807">
        <v>18615</v>
      </c>
      <c r="H2807">
        <v>2.9591732999999999E-3</v>
      </c>
      <c r="I2807" s="1">
        <v>9.1348608999999999E-5</v>
      </c>
      <c r="J2807">
        <v>1.4590482999999999E-4</v>
      </c>
      <c r="K2807">
        <v>5.7247519999999998E-4</v>
      </c>
      <c r="L2807">
        <v>5.9779649000000004E-4</v>
      </c>
      <c r="M2807">
        <v>2.6594275000000001</v>
      </c>
      <c r="N2807">
        <v>0.99403881999999999</v>
      </c>
      <c r="O2807">
        <v>1</v>
      </c>
      <c r="P2807">
        <v>1</v>
      </c>
      <c r="Q2807">
        <v>0.99403881999999999</v>
      </c>
      <c r="R2807">
        <v>2.6435740999999999</v>
      </c>
      <c r="S2807">
        <v>2.6464341999999998</v>
      </c>
      <c r="T2807">
        <v>11.506084</v>
      </c>
      <c r="U2807">
        <v>904.00256000000002</v>
      </c>
      <c r="V2807">
        <v>791.86572999999999</v>
      </c>
      <c r="W2807">
        <v>11.452502000000001</v>
      </c>
      <c r="X2807">
        <v>774.91513999999995</v>
      </c>
      <c r="Y2807">
        <v>791.75397999999996</v>
      </c>
      <c r="Z2807">
        <v>2.9592929E-3</v>
      </c>
      <c r="AA2807">
        <v>11.167142999999999</v>
      </c>
      <c r="AB2807">
        <v>2.9561098E-3</v>
      </c>
      <c r="AC2807">
        <v>11.155131000000001</v>
      </c>
      <c r="AD2807" s="2">
        <v>11.166691999999999</v>
      </c>
      <c r="AE2807" s="2">
        <v>2.2558357999999998</v>
      </c>
      <c r="AF2807" s="2">
        <f t="shared" si="220"/>
        <v>1.1166691999999999E-2</v>
      </c>
      <c r="AG2807" s="2">
        <f t="shared" si="220"/>
        <v>2.2558357999999997E-3</v>
      </c>
      <c r="AH2807" s="8">
        <v>1576.1403</v>
      </c>
      <c r="AI2807" s="3">
        <f t="shared" si="221"/>
        <v>53.731221385885817</v>
      </c>
      <c r="AJ2807" s="3">
        <f t="shared" si="222"/>
        <v>10.854495922338222</v>
      </c>
      <c r="AK2807" s="3">
        <f t="shared" si="224"/>
        <v>89.552035643143029</v>
      </c>
      <c r="AL2807" s="3">
        <f t="shared" si="223"/>
        <v>18.09082653723037</v>
      </c>
    </row>
    <row r="2808" spans="1:38" x14ac:dyDescent="0.2">
      <c r="A2808" s="2">
        <v>51</v>
      </c>
      <c r="B2808" s="2" t="s">
        <v>2837</v>
      </c>
      <c r="C2808" s="2" t="s">
        <v>36</v>
      </c>
      <c r="D2808" s="2">
        <v>11.292538</v>
      </c>
      <c r="E2808" s="2">
        <v>76.892543000000003</v>
      </c>
      <c r="F2808">
        <v>239580</v>
      </c>
      <c r="G2808">
        <v>12321</v>
      </c>
      <c r="H2808">
        <v>4.8516734000000001E-3</v>
      </c>
      <c r="I2808">
        <v>2.6221589999999998E-4</v>
      </c>
      <c r="J2808">
        <v>4.0437448000000002E-4</v>
      </c>
      <c r="K2808">
        <v>9.6903935E-4</v>
      </c>
      <c r="L2808">
        <v>1.0822722000000001E-3</v>
      </c>
      <c r="M2808">
        <v>1.5578080000000001</v>
      </c>
      <c r="N2808">
        <v>0.98882526000000004</v>
      </c>
      <c r="O2808">
        <v>1</v>
      </c>
      <c r="P2808">
        <v>1</v>
      </c>
      <c r="Q2808">
        <v>0.98882526000000004</v>
      </c>
      <c r="R2808">
        <v>1.5403998999999999</v>
      </c>
      <c r="S2808">
        <v>1.5403563</v>
      </c>
      <c r="T2808">
        <v>11.293341</v>
      </c>
      <c r="U2808">
        <v>974.42926999999997</v>
      </c>
      <c r="V2808">
        <v>871.34077000000002</v>
      </c>
      <c r="W2808">
        <v>11.173328</v>
      </c>
      <c r="X2808">
        <v>955.77544999999998</v>
      </c>
      <c r="Y2808">
        <v>871.11783000000003</v>
      </c>
      <c r="Z2808">
        <v>4.8539498E-3</v>
      </c>
      <c r="AA2808">
        <v>18.316792</v>
      </c>
      <c r="AB2808">
        <v>4.8540796999999997E-3</v>
      </c>
      <c r="AC2808">
        <v>18.317281999999999</v>
      </c>
      <c r="AD2808" s="2">
        <v>18.308201</v>
      </c>
      <c r="AE2808" s="2">
        <v>4.0840461000000001</v>
      </c>
      <c r="AF2808" s="2">
        <f t="shared" si="220"/>
        <v>1.8308201E-2</v>
      </c>
      <c r="AG2808" s="2">
        <f t="shared" si="220"/>
        <v>4.0840461000000005E-3</v>
      </c>
      <c r="AH2808" s="8">
        <v>2309.6006000000002</v>
      </c>
      <c r="AI2808" s="3">
        <f t="shared" si="221"/>
        <v>32.772198644749423</v>
      </c>
      <c r="AJ2808" s="3">
        <f t="shared" si="222"/>
        <v>7.310558260940776</v>
      </c>
      <c r="AK2808" s="3">
        <f t="shared" si="224"/>
        <v>54.620331074582367</v>
      </c>
      <c r="AL2808" s="3">
        <f t="shared" si="223"/>
        <v>12.184263768234624</v>
      </c>
    </row>
    <row r="2809" spans="1:38" x14ac:dyDescent="0.2">
      <c r="A2809" s="2">
        <v>52</v>
      </c>
      <c r="B2809" s="2" t="s">
        <v>2838</v>
      </c>
      <c r="C2809" s="2" t="s">
        <v>36</v>
      </c>
      <c r="D2809" s="2">
        <v>11.28261</v>
      </c>
      <c r="E2809" s="2">
        <v>76.655111000000005</v>
      </c>
      <c r="F2809">
        <v>1128843</v>
      </c>
      <c r="G2809">
        <v>29933</v>
      </c>
      <c r="H2809">
        <v>1.6284241000000001E-3</v>
      </c>
      <c r="I2809" s="1">
        <v>4.6415773999999999E-5</v>
      </c>
      <c r="J2809" s="1">
        <v>6.8448331999999994E-5</v>
      </c>
      <c r="K2809">
        <v>3.2010365999999999E-4</v>
      </c>
      <c r="L2809">
        <v>3.3061450999999998E-4</v>
      </c>
      <c r="M2809">
        <v>2.7018787</v>
      </c>
      <c r="N2809">
        <v>0.99425394</v>
      </c>
      <c r="O2809">
        <v>1</v>
      </c>
      <c r="P2809">
        <v>1</v>
      </c>
      <c r="Q2809">
        <v>0.99425394</v>
      </c>
      <c r="R2809">
        <v>2.6863535000000001</v>
      </c>
      <c r="S2809">
        <v>2.6862021</v>
      </c>
      <c r="T2809">
        <v>11.285022</v>
      </c>
      <c r="U2809">
        <v>835.81043</v>
      </c>
      <c r="V2809">
        <v>788.99499000000003</v>
      </c>
      <c r="W2809">
        <v>11.325761999999999</v>
      </c>
      <c r="X2809">
        <v>785.09577000000002</v>
      </c>
      <c r="Y2809">
        <v>789.08058000000005</v>
      </c>
      <c r="Z2809">
        <v>1.6284393000000001E-3</v>
      </c>
      <c r="AA2809">
        <v>6.1450538999999997</v>
      </c>
      <c r="AB2809">
        <v>1.6285340000000001E-3</v>
      </c>
      <c r="AC2809">
        <v>6.1454110999999996</v>
      </c>
      <c r="AD2809" s="2">
        <v>6.1449967000000001</v>
      </c>
      <c r="AE2809" s="2">
        <v>1.2476019</v>
      </c>
      <c r="AF2809" s="2">
        <f t="shared" si="220"/>
        <v>6.1449967000000005E-3</v>
      </c>
      <c r="AG2809" s="2">
        <f t="shared" si="220"/>
        <v>1.2476019E-3</v>
      </c>
      <c r="AH2809" s="8">
        <v>988.56444999999997</v>
      </c>
      <c r="AI2809" s="3">
        <f t="shared" si="221"/>
        <v>97.640410449691529</v>
      </c>
      <c r="AJ2809" s="3">
        <f t="shared" si="222"/>
        <v>19.823665909180232</v>
      </c>
      <c r="AK2809" s="3">
        <f t="shared" si="224"/>
        <v>162.73401741615257</v>
      </c>
      <c r="AL2809" s="3">
        <f t="shared" si="223"/>
        <v>33.039443181967052</v>
      </c>
    </row>
    <row r="2810" spans="1:38" x14ac:dyDescent="0.2">
      <c r="A2810" s="2">
        <v>53</v>
      </c>
      <c r="B2810" s="2" t="s">
        <v>2839</v>
      </c>
      <c r="C2810" s="2" t="s">
        <v>36</v>
      </c>
      <c r="D2810" s="2">
        <v>11.341324</v>
      </c>
      <c r="E2810" s="2">
        <v>76.881242999999998</v>
      </c>
      <c r="F2810">
        <v>775262</v>
      </c>
      <c r="G2810">
        <v>26829</v>
      </c>
      <c r="H2810">
        <v>1.8364497E-3</v>
      </c>
      <c r="I2810" s="1">
        <v>6.8451945000000004E-5</v>
      </c>
      <c r="J2810" s="1">
        <v>9.9512643999999994E-5</v>
      </c>
      <c r="K2810">
        <v>3.6669938000000001E-4</v>
      </c>
      <c r="L2810">
        <v>3.8607883999999999E-4</v>
      </c>
      <c r="M2810">
        <v>2.0635387999999999</v>
      </c>
      <c r="N2810">
        <v>0.98368274</v>
      </c>
      <c r="O2810">
        <v>1</v>
      </c>
      <c r="P2810">
        <v>1</v>
      </c>
      <c r="Q2810">
        <v>0.98368274</v>
      </c>
      <c r="R2810">
        <v>2.0298674999999999</v>
      </c>
      <c r="S2810">
        <v>2.0368944</v>
      </c>
      <c r="T2810">
        <v>11.342230000000001</v>
      </c>
      <c r="U2810">
        <v>965.33551999999997</v>
      </c>
      <c r="V2810">
        <v>829.72470999999996</v>
      </c>
      <c r="W2810">
        <v>11.389695</v>
      </c>
      <c r="X2810">
        <v>838.73373000000004</v>
      </c>
      <c r="Y2810">
        <v>829.81799000000001</v>
      </c>
      <c r="Z2810">
        <v>1.8366496999999999E-3</v>
      </c>
      <c r="AA2810">
        <v>6.9307537000000004</v>
      </c>
      <c r="AB2810">
        <v>1.8302024000000001E-3</v>
      </c>
      <c r="AC2810">
        <v>6.9064240000000003</v>
      </c>
      <c r="AD2810" s="2">
        <v>6.9299987999999999</v>
      </c>
      <c r="AE2810" s="2">
        <v>1.4569013</v>
      </c>
      <c r="AF2810" s="2">
        <f t="shared" si="220"/>
        <v>6.9299988E-3</v>
      </c>
      <c r="AG2810" s="2">
        <f t="shared" si="220"/>
        <v>1.4569012999999999E-3</v>
      </c>
      <c r="AH2810" s="8">
        <v>2056.1777000000002</v>
      </c>
      <c r="AI2810" s="3">
        <f t="shared" si="221"/>
        <v>86.58010157231196</v>
      </c>
      <c r="AJ2810" s="3">
        <f t="shared" si="222"/>
        <v>18.201830357435753</v>
      </c>
      <c r="AK2810" s="3">
        <f t="shared" si="224"/>
        <v>144.30016928718661</v>
      </c>
      <c r="AL2810" s="3">
        <f t="shared" si="223"/>
        <v>30.33638392905959</v>
      </c>
    </row>
    <row r="2811" spans="1:38" x14ac:dyDescent="0.2">
      <c r="A2811" s="2">
        <v>54</v>
      </c>
      <c r="B2811" s="2" t="s">
        <v>2840</v>
      </c>
      <c r="C2811" s="2" t="s">
        <v>36</v>
      </c>
      <c r="D2811" s="2">
        <v>10.968000999999999</v>
      </c>
      <c r="E2811" s="2">
        <v>76.656816000000006</v>
      </c>
      <c r="F2811">
        <v>88346</v>
      </c>
      <c r="G2811">
        <v>6685</v>
      </c>
      <c r="H2811">
        <v>1.2257403E-2</v>
      </c>
      <c r="I2811">
        <v>9.5723824999999999E-4</v>
      </c>
      <c r="J2811">
        <v>1.2604032000000001E-3</v>
      </c>
      <c r="K2811">
        <v>2.4267798999999999E-3</v>
      </c>
      <c r="L2811">
        <v>2.8972714E-3</v>
      </c>
      <c r="M2811">
        <v>1.3875601</v>
      </c>
      <c r="N2811">
        <v>0.98811711999999996</v>
      </c>
      <c r="O2811">
        <v>1</v>
      </c>
      <c r="P2811">
        <v>1</v>
      </c>
      <c r="Q2811">
        <v>0.98811711999999996</v>
      </c>
      <c r="R2811">
        <v>1.3710719</v>
      </c>
      <c r="S2811">
        <v>1.3698844999999999</v>
      </c>
      <c r="T2811">
        <v>10.972531999999999</v>
      </c>
      <c r="U2811">
        <v>909.52504999999996</v>
      </c>
      <c r="V2811">
        <v>887.83099000000004</v>
      </c>
      <c r="W2811">
        <v>10.979791000000001</v>
      </c>
      <c r="X2811">
        <v>888.78488000000004</v>
      </c>
      <c r="Y2811">
        <v>887.84428000000003</v>
      </c>
      <c r="Z2811">
        <v>1.2257667999999999E-2</v>
      </c>
      <c r="AA2811">
        <v>46.255350999999997</v>
      </c>
      <c r="AB2811">
        <v>1.2267161E-2</v>
      </c>
      <c r="AC2811">
        <v>46.291172000000003</v>
      </c>
      <c r="AD2811" s="2">
        <v>46.254350000000002</v>
      </c>
      <c r="AE2811" s="2">
        <v>10.9331</v>
      </c>
      <c r="AF2811" s="2">
        <f t="shared" si="220"/>
        <v>4.625435E-2</v>
      </c>
      <c r="AG2811" s="2">
        <f t="shared" si="220"/>
        <v>1.0933099999999999E-2</v>
      </c>
      <c r="AH2811" s="8">
        <v>862.24084000000005</v>
      </c>
      <c r="AI2811" s="3">
        <f t="shared" si="221"/>
        <v>12.971752927021999</v>
      </c>
      <c r="AJ2811" s="3">
        <f t="shared" si="222"/>
        <v>3.0661218226269358</v>
      </c>
      <c r="AK2811" s="3">
        <f t="shared" si="224"/>
        <v>21.619588211703331</v>
      </c>
      <c r="AL2811" s="3">
        <f t="shared" si="223"/>
        <v>5.1102030377115595</v>
      </c>
    </row>
    <row r="2812" spans="1:38" x14ac:dyDescent="0.2">
      <c r="A2812" s="2">
        <v>55</v>
      </c>
      <c r="B2812" s="2" t="s">
        <v>2841</v>
      </c>
      <c r="C2812" s="2" t="s">
        <v>36</v>
      </c>
      <c r="D2812" s="2">
        <v>11.335152000000001</v>
      </c>
      <c r="E2812" s="2">
        <v>76.868278000000004</v>
      </c>
      <c r="F2812">
        <v>327861</v>
      </c>
      <c r="G2812">
        <v>19794</v>
      </c>
      <c r="H2812">
        <v>5.0986568000000003E-3</v>
      </c>
      <c r="I2812">
        <v>3.2051907E-4</v>
      </c>
      <c r="J2812">
        <v>3.1460841000000001E-4</v>
      </c>
      <c r="K2812">
        <v>9.8490789000000006E-4</v>
      </c>
      <c r="L2812">
        <v>1.0824761E-3</v>
      </c>
      <c r="M2812">
        <v>2.3089476000000002</v>
      </c>
      <c r="N2812">
        <v>0.98697480999999998</v>
      </c>
      <c r="O2812">
        <v>1</v>
      </c>
      <c r="P2812">
        <v>1</v>
      </c>
      <c r="Q2812">
        <v>0.98697480999999998</v>
      </c>
      <c r="R2812">
        <v>2.2788731000000002</v>
      </c>
      <c r="S2812">
        <v>2.2845491999999998</v>
      </c>
      <c r="T2812">
        <v>11.335820999999999</v>
      </c>
      <c r="U2812">
        <v>959.54954999999995</v>
      </c>
      <c r="V2812">
        <v>812.8741</v>
      </c>
      <c r="W2812">
        <v>11.359958000000001</v>
      </c>
      <c r="X2812">
        <v>809.79852000000005</v>
      </c>
      <c r="Y2812">
        <v>812.92283999999995</v>
      </c>
      <c r="Z2812">
        <v>5.0991353E-3</v>
      </c>
      <c r="AA2812">
        <v>19.24202</v>
      </c>
      <c r="AB2812">
        <v>5.0869243000000001E-3</v>
      </c>
      <c r="AC2812">
        <v>19.195941000000001</v>
      </c>
      <c r="AD2812" s="2">
        <v>19.240214000000002</v>
      </c>
      <c r="AE2812" s="2">
        <v>4.0848154000000001</v>
      </c>
      <c r="AF2812" s="2">
        <f t="shared" si="220"/>
        <v>1.9240214000000002E-2</v>
      </c>
      <c r="AG2812" s="2">
        <f t="shared" si="220"/>
        <v>4.0848154000000005E-3</v>
      </c>
      <c r="AH2812" s="8">
        <v>2176.8335000000002</v>
      </c>
      <c r="AI2812" s="3">
        <f t="shared" si="221"/>
        <v>31.184684328355182</v>
      </c>
      <c r="AJ2812" s="3">
        <f t="shared" si="222"/>
        <v>6.6206996860120109</v>
      </c>
      <c r="AK2812" s="3">
        <f t="shared" si="224"/>
        <v>51.974473880591965</v>
      </c>
      <c r="AL2812" s="3">
        <f t="shared" si="223"/>
        <v>11.034499476686685</v>
      </c>
    </row>
    <row r="2813" spans="1:38" x14ac:dyDescent="0.2">
      <c r="A2813" s="2">
        <v>56</v>
      </c>
      <c r="B2813" s="2" t="s">
        <v>2842</v>
      </c>
      <c r="C2813" s="2" t="s">
        <v>36</v>
      </c>
      <c r="D2813" s="2">
        <v>11.079706</v>
      </c>
      <c r="E2813" s="2">
        <v>76.573944999999995</v>
      </c>
      <c r="F2813">
        <v>197081</v>
      </c>
      <c r="G2813">
        <v>11102</v>
      </c>
      <c r="H2813">
        <v>7.5055707000000003E-3</v>
      </c>
      <c r="I2813">
        <v>4.3715471999999998E-4</v>
      </c>
      <c r="J2813">
        <v>5.4837128000000005E-4</v>
      </c>
      <c r="K2813">
        <v>1.4541949000000001E-3</v>
      </c>
      <c r="L2813">
        <v>1.6144652999999999E-3</v>
      </c>
      <c r="M2813">
        <v>1.9979475</v>
      </c>
      <c r="N2813">
        <v>0.98569483000000002</v>
      </c>
      <c r="O2813">
        <v>1</v>
      </c>
      <c r="P2813">
        <v>1</v>
      </c>
      <c r="Q2813">
        <v>0.98569483000000002</v>
      </c>
      <c r="R2813">
        <v>1.9693665</v>
      </c>
      <c r="S2813">
        <v>1.973338</v>
      </c>
      <c r="T2813">
        <v>11.079596</v>
      </c>
      <c r="U2813">
        <v>950.12057000000004</v>
      </c>
      <c r="V2813">
        <v>834.02986999999996</v>
      </c>
      <c r="W2813">
        <v>11.159639</v>
      </c>
      <c r="X2813">
        <v>876.94476999999995</v>
      </c>
      <c r="Y2813">
        <v>834.18672000000004</v>
      </c>
      <c r="Z2813">
        <v>7.5077933000000001E-3</v>
      </c>
      <c r="AA2813">
        <v>28.331295999999998</v>
      </c>
      <c r="AB2813">
        <v>7.4935890999999998E-3</v>
      </c>
      <c r="AC2813">
        <v>28.277695000000001</v>
      </c>
      <c r="AD2813" s="2">
        <v>28.322908000000002</v>
      </c>
      <c r="AE2813" s="2">
        <v>6.0923219</v>
      </c>
      <c r="AF2813" s="2">
        <f t="shared" si="220"/>
        <v>2.8322908000000001E-2</v>
      </c>
      <c r="AG2813" s="2">
        <f t="shared" si="220"/>
        <v>6.0923219000000002E-3</v>
      </c>
      <c r="AH2813" s="8">
        <v>1918.7791</v>
      </c>
      <c r="AI2813" s="3">
        <f t="shared" si="221"/>
        <v>21.184265400996253</v>
      </c>
      <c r="AJ2813" s="3">
        <f t="shared" si="222"/>
        <v>4.5567836479891728</v>
      </c>
      <c r="AK2813" s="3">
        <f t="shared" si="224"/>
        <v>35.307109001660422</v>
      </c>
      <c r="AL2813" s="3">
        <f t="shared" si="223"/>
        <v>7.5946394133152886</v>
      </c>
    </row>
    <row r="2814" spans="1:38" x14ac:dyDescent="0.2">
      <c r="A2814" s="2">
        <v>57</v>
      </c>
      <c r="B2814" s="2" t="s">
        <v>2843</v>
      </c>
      <c r="C2814" s="2" t="s">
        <v>36</v>
      </c>
      <c r="D2814" s="2">
        <v>11.863835999999999</v>
      </c>
      <c r="E2814" s="2">
        <v>76.143259999999998</v>
      </c>
      <c r="F2814">
        <v>262970</v>
      </c>
      <c r="G2814">
        <v>12698</v>
      </c>
      <c r="H2814">
        <v>3.3382446E-3</v>
      </c>
      <c r="I2814">
        <v>1.7319260999999999E-4</v>
      </c>
      <c r="J2814">
        <v>3.3144921000000002E-4</v>
      </c>
      <c r="K2814">
        <v>6.9530796999999996E-4</v>
      </c>
      <c r="L2814">
        <v>7.8949821000000005E-4</v>
      </c>
      <c r="M2814">
        <v>1.1551418</v>
      </c>
      <c r="N2814">
        <v>0.99723664000000001</v>
      </c>
      <c r="O2814">
        <v>1</v>
      </c>
      <c r="P2814">
        <v>1</v>
      </c>
      <c r="Q2814">
        <v>0.99723664000000001</v>
      </c>
      <c r="R2814">
        <v>1.1519497000000001</v>
      </c>
      <c r="S2814">
        <v>1.1513515999999999</v>
      </c>
      <c r="T2814">
        <v>11.862767</v>
      </c>
      <c r="U2814">
        <v>931.49414000000002</v>
      </c>
      <c r="V2814">
        <v>916.50585999999998</v>
      </c>
      <c r="W2814">
        <v>11.739504999999999</v>
      </c>
      <c r="X2814">
        <v>929.24937999999997</v>
      </c>
      <c r="Y2814">
        <v>916.28683999999998</v>
      </c>
      <c r="Z2814">
        <v>3.3383531000000001E-3</v>
      </c>
      <c r="AA2814">
        <v>12.597559</v>
      </c>
      <c r="AB2814">
        <v>3.3400011E-3</v>
      </c>
      <c r="AC2814">
        <v>12.603778</v>
      </c>
      <c r="AD2814" s="2">
        <v>12.597149</v>
      </c>
      <c r="AE2814" s="2">
        <v>2.9792385000000001</v>
      </c>
      <c r="AF2814" s="2">
        <f t="shared" si="220"/>
        <v>1.2597149E-2</v>
      </c>
      <c r="AG2814" s="2">
        <f t="shared" si="220"/>
        <v>2.9792385000000001E-3</v>
      </c>
      <c r="AH2814" s="8">
        <v>1312.5514000000001</v>
      </c>
      <c r="AI2814" s="3">
        <f t="shared" si="221"/>
        <v>47.629824811947529</v>
      </c>
      <c r="AJ2814" s="3">
        <f t="shared" si="222"/>
        <v>11.264501819261593</v>
      </c>
      <c r="AK2814" s="3">
        <f t="shared" si="224"/>
        <v>79.383041353245886</v>
      </c>
      <c r="AL2814" s="3">
        <f t="shared" si="223"/>
        <v>18.77416969876932</v>
      </c>
    </row>
    <row r="2815" spans="1:38" x14ac:dyDescent="0.2">
      <c r="A2815" s="2">
        <v>58</v>
      </c>
      <c r="B2815" s="2" t="s">
        <v>2844</v>
      </c>
      <c r="C2815" s="2" t="s">
        <v>36</v>
      </c>
      <c r="D2815" s="2">
        <v>11.633039</v>
      </c>
      <c r="E2815" s="2">
        <v>76.017725999999996</v>
      </c>
      <c r="F2815">
        <v>215269</v>
      </c>
      <c r="G2815">
        <v>12599</v>
      </c>
      <c r="H2815">
        <v>4.4102637E-3</v>
      </c>
      <c r="I2815">
        <v>2.7416315000000001E-4</v>
      </c>
      <c r="J2815">
        <v>4.3563217E-4</v>
      </c>
      <c r="K2815">
        <v>9.0431012999999999E-4</v>
      </c>
      <c r="L2815">
        <v>1.0405372000000001E-3</v>
      </c>
      <c r="M2815">
        <v>1.2422485999999999</v>
      </c>
      <c r="N2815">
        <v>0.99417582000000004</v>
      </c>
      <c r="O2815">
        <v>1</v>
      </c>
      <c r="P2815">
        <v>1</v>
      </c>
      <c r="Q2815">
        <v>0.99417582000000004</v>
      </c>
      <c r="R2815">
        <v>1.2350135</v>
      </c>
      <c r="S2815">
        <v>1.2340096</v>
      </c>
      <c r="T2815">
        <v>11.630497999999999</v>
      </c>
      <c r="U2815">
        <v>928.49728000000005</v>
      </c>
      <c r="V2815">
        <v>905.34643000000005</v>
      </c>
      <c r="W2815">
        <v>11.571066999999999</v>
      </c>
      <c r="X2815">
        <v>922.88899000000004</v>
      </c>
      <c r="Y2815">
        <v>905.24000999999998</v>
      </c>
      <c r="Z2815">
        <v>4.4105654999999997E-3</v>
      </c>
      <c r="AA2815">
        <v>16.643643000000001</v>
      </c>
      <c r="AB2815">
        <v>4.4139219000000002E-3</v>
      </c>
      <c r="AC2815">
        <v>16.656309</v>
      </c>
      <c r="AD2815" s="2">
        <v>16.642505</v>
      </c>
      <c r="AE2815" s="2">
        <v>3.9265553999999998</v>
      </c>
      <c r="AF2815" s="2">
        <f t="shared" si="220"/>
        <v>1.6642504999999998E-2</v>
      </c>
      <c r="AG2815" s="2">
        <f t="shared" si="220"/>
        <v>3.9265554000000001E-3</v>
      </c>
      <c r="AH2815" s="8">
        <v>1197.0429999999999</v>
      </c>
      <c r="AI2815" s="3">
        <f t="shared" si="221"/>
        <v>36.052264968524874</v>
      </c>
      <c r="AJ2815" s="3">
        <f t="shared" si="222"/>
        <v>8.5060040958012131</v>
      </c>
      <c r="AK2815" s="3">
        <f t="shared" si="224"/>
        <v>60.087108280874787</v>
      </c>
      <c r="AL2815" s="3">
        <f t="shared" si="223"/>
        <v>14.176673493002022</v>
      </c>
    </row>
    <row r="2816" spans="1:38" x14ac:dyDescent="0.2">
      <c r="A2816" s="2">
        <v>59</v>
      </c>
      <c r="B2816" s="2" t="s">
        <v>2845</v>
      </c>
      <c r="C2816" s="2" t="s">
        <v>36</v>
      </c>
      <c r="D2816" s="2">
        <v>11.824676</v>
      </c>
      <c r="E2816" s="2">
        <v>75.861649999999997</v>
      </c>
      <c r="F2816">
        <v>323403</v>
      </c>
      <c r="G2816">
        <v>36695</v>
      </c>
      <c r="H2816">
        <v>2.6541783000000002E-3</v>
      </c>
      <c r="I2816">
        <v>3.3014094000000002E-4</v>
      </c>
      <c r="J2816">
        <v>2.5275843000000002E-4</v>
      </c>
      <c r="K2816">
        <v>5.5669778999999997E-4</v>
      </c>
      <c r="L2816">
        <v>6.9483255999999998E-4</v>
      </c>
      <c r="M2816">
        <v>1.146544</v>
      </c>
      <c r="N2816">
        <v>0.99735828000000004</v>
      </c>
      <c r="O2816">
        <v>1</v>
      </c>
      <c r="P2816">
        <v>1</v>
      </c>
      <c r="Q2816">
        <v>0.99735828000000004</v>
      </c>
      <c r="R2816">
        <v>1.1435152</v>
      </c>
      <c r="S2816">
        <v>1.1434599999999999</v>
      </c>
      <c r="T2816">
        <v>11.823877</v>
      </c>
      <c r="U2816">
        <v>927.99955</v>
      </c>
      <c r="V2816">
        <v>917.54272000000003</v>
      </c>
      <c r="W2816">
        <v>11.819089999999999</v>
      </c>
      <c r="X2816">
        <v>917.98666000000003</v>
      </c>
      <c r="Y2816">
        <v>917.53421000000003</v>
      </c>
      <c r="Z2816">
        <v>2.6541975999999998E-3</v>
      </c>
      <c r="AA2816">
        <v>10.015840000000001</v>
      </c>
      <c r="AB2816">
        <v>2.6543214E-3</v>
      </c>
      <c r="AC2816">
        <v>10.016306999999999</v>
      </c>
      <c r="AD2816" s="2">
        <v>10.015767</v>
      </c>
      <c r="AE2816" s="2">
        <v>2.6220097</v>
      </c>
      <c r="AF2816" s="2">
        <f t="shared" si="220"/>
        <v>1.0015767E-2</v>
      </c>
      <c r="AG2816" s="2">
        <f t="shared" si="220"/>
        <v>2.6220097E-3</v>
      </c>
      <c r="AH2816" s="8">
        <v>400.01776000000001</v>
      </c>
      <c r="AI2816" s="3">
        <f t="shared" si="221"/>
        <v>59.905546924164668</v>
      </c>
      <c r="AJ2816" s="3">
        <f t="shared" si="222"/>
        <v>15.682565810383259</v>
      </c>
      <c r="AK2816" s="3">
        <f t="shared" si="224"/>
        <v>99.842578206941113</v>
      </c>
      <c r="AL2816" s="3">
        <f t="shared" si="223"/>
        <v>26.137609683972098</v>
      </c>
    </row>
    <row r="2817" spans="1:38" x14ac:dyDescent="0.2">
      <c r="A2817" s="2">
        <v>60</v>
      </c>
      <c r="B2817" s="2" t="s">
        <v>2846</v>
      </c>
      <c r="C2817" s="2" t="s">
        <v>36</v>
      </c>
      <c r="D2817" s="2">
        <v>11.864633</v>
      </c>
      <c r="E2817" s="2">
        <v>76.073308999999995</v>
      </c>
      <c r="F2817">
        <v>331171</v>
      </c>
      <c r="G2817">
        <v>14622</v>
      </c>
      <c r="H2817">
        <v>2.6190107E-3</v>
      </c>
      <c r="I2817">
        <v>1.2533828E-4</v>
      </c>
      <c r="J2817">
        <v>2.4611023999999998E-4</v>
      </c>
      <c r="K2817">
        <v>5.4864336999999996E-4</v>
      </c>
      <c r="L2817">
        <v>6.1423895000000002E-4</v>
      </c>
      <c r="M2817">
        <v>1.1615085000000001</v>
      </c>
      <c r="N2817">
        <v>0.99726714000000005</v>
      </c>
      <c r="O2817">
        <v>1</v>
      </c>
      <c r="P2817">
        <v>1</v>
      </c>
      <c r="Q2817">
        <v>0.99726714000000005</v>
      </c>
      <c r="R2817">
        <v>1.1583342000000001</v>
      </c>
      <c r="S2817">
        <v>1.1581218</v>
      </c>
      <c r="T2817">
        <v>11.864661999999999</v>
      </c>
      <c r="U2817">
        <v>929.14903000000004</v>
      </c>
      <c r="V2817">
        <v>915.69583999999998</v>
      </c>
      <c r="W2817">
        <v>11.855846</v>
      </c>
      <c r="X2817">
        <v>922.68105000000003</v>
      </c>
      <c r="Y2817">
        <v>915.68019000000004</v>
      </c>
      <c r="Z2817">
        <v>2.6190457000000002E-3</v>
      </c>
      <c r="AA2817">
        <v>9.8831912000000006</v>
      </c>
      <c r="AB2817">
        <v>2.6195115999999999E-3</v>
      </c>
      <c r="AC2817">
        <v>9.8849494</v>
      </c>
      <c r="AD2817" s="2">
        <v>9.8830592999999993</v>
      </c>
      <c r="AE2817" s="2">
        <v>2.3178828</v>
      </c>
      <c r="AF2817" s="2">
        <f t="shared" si="220"/>
        <v>9.8830593000000001E-3</v>
      </c>
      <c r="AG2817" s="2">
        <f t="shared" si="220"/>
        <v>2.3178828000000001E-3</v>
      </c>
      <c r="AH2817" s="8">
        <v>540.85431000000005</v>
      </c>
      <c r="AI2817" s="3">
        <f t="shared" si="221"/>
        <v>60.709946362458844</v>
      </c>
      <c r="AJ2817" s="3">
        <f t="shared" si="222"/>
        <v>14.238358406132999</v>
      </c>
      <c r="AK2817" s="3">
        <f t="shared" si="224"/>
        <v>101.1832439374314</v>
      </c>
      <c r="AL2817" s="3">
        <f t="shared" si="223"/>
        <v>23.730597343555001</v>
      </c>
    </row>
    <row r="2818" spans="1:38" x14ac:dyDescent="0.2">
      <c r="A2818" s="2">
        <v>61</v>
      </c>
      <c r="B2818" s="2" t="s">
        <v>2847</v>
      </c>
      <c r="C2818" s="2" t="s">
        <v>36</v>
      </c>
      <c r="D2818" s="2">
        <v>12.486777999999999</v>
      </c>
      <c r="E2818" s="2">
        <v>75.794528</v>
      </c>
      <c r="F2818">
        <v>210624</v>
      </c>
      <c r="G2818">
        <v>10947</v>
      </c>
      <c r="H2818">
        <v>5.0561924999999999E-3</v>
      </c>
      <c r="I2818">
        <v>2.7663565999999998E-4</v>
      </c>
      <c r="J2818">
        <v>4.6438843E-4</v>
      </c>
      <c r="K2818">
        <v>1.0198830000000001E-3</v>
      </c>
      <c r="L2818">
        <v>1.1542726E-3</v>
      </c>
      <c r="M2818">
        <v>1.3977196999999999</v>
      </c>
      <c r="N2818">
        <v>0.99686792999999996</v>
      </c>
      <c r="O2818">
        <v>1</v>
      </c>
      <c r="P2818">
        <v>1</v>
      </c>
      <c r="Q2818">
        <v>0.99686792999999996</v>
      </c>
      <c r="R2818">
        <v>1.3933420000000001</v>
      </c>
      <c r="S2818">
        <v>1.3933800000000001</v>
      </c>
      <c r="T2818">
        <v>12.488163999999999</v>
      </c>
      <c r="U2818">
        <v>911.50323000000003</v>
      </c>
      <c r="V2818">
        <v>889.49977999999999</v>
      </c>
      <c r="W2818">
        <v>12.508713</v>
      </c>
      <c r="X2818">
        <v>887.81622000000004</v>
      </c>
      <c r="Y2818">
        <v>889.53656000000001</v>
      </c>
      <c r="Z2818">
        <v>5.0562645000000002E-3</v>
      </c>
      <c r="AA2818">
        <v>19.080242999999999</v>
      </c>
      <c r="AB2818">
        <v>5.0561353000000003E-3</v>
      </c>
      <c r="AC2818">
        <v>19.079756</v>
      </c>
      <c r="AD2818" s="2">
        <v>19.079972000000001</v>
      </c>
      <c r="AE2818" s="2">
        <v>4.3557458000000002</v>
      </c>
      <c r="AF2818" s="2">
        <f t="shared" si="220"/>
        <v>1.9079972000000001E-2</v>
      </c>
      <c r="AG2818" s="2">
        <f t="shared" si="220"/>
        <v>4.3557458000000005E-3</v>
      </c>
      <c r="AH2818" s="8">
        <v>724.04102</v>
      </c>
      <c r="AI2818" s="3">
        <f t="shared" si="221"/>
        <v>31.44658702853442</v>
      </c>
      <c r="AJ2818" s="3">
        <f t="shared" si="222"/>
        <v>7.1789067286824784</v>
      </c>
      <c r="AK2818" s="3">
        <f t="shared" si="224"/>
        <v>52.410978380890704</v>
      </c>
      <c r="AL2818" s="3">
        <f t="shared" si="223"/>
        <v>11.96484454780413</v>
      </c>
    </row>
    <row r="2819" spans="1:38" x14ac:dyDescent="0.2">
      <c r="A2819" s="2">
        <v>62</v>
      </c>
      <c r="B2819" s="2" t="s">
        <v>2848</v>
      </c>
      <c r="C2819" s="2" t="s">
        <v>36</v>
      </c>
      <c r="D2819" s="2">
        <v>12.479637</v>
      </c>
      <c r="E2819" s="2">
        <v>75.757457000000002</v>
      </c>
      <c r="F2819">
        <v>210221</v>
      </c>
      <c r="G2819">
        <v>10683</v>
      </c>
      <c r="H2819">
        <v>5.0110789999999999E-3</v>
      </c>
      <c r="I2819">
        <v>2.6820206000000002E-4</v>
      </c>
      <c r="J2819">
        <v>4.6394129999999999E-4</v>
      </c>
      <c r="K2819">
        <v>1.0122363E-3</v>
      </c>
      <c r="L2819">
        <v>1.1453367000000001E-3</v>
      </c>
      <c r="M2819">
        <v>1.3803717</v>
      </c>
      <c r="N2819">
        <v>0.99758263000000003</v>
      </c>
      <c r="O2819">
        <v>1</v>
      </c>
      <c r="P2819">
        <v>1</v>
      </c>
      <c r="Q2819">
        <v>0.99758263000000003</v>
      </c>
      <c r="R2819">
        <v>1.3770347999999999</v>
      </c>
      <c r="S2819">
        <v>1.3771232</v>
      </c>
      <c r="T2819">
        <v>12.479309000000001</v>
      </c>
      <c r="U2819">
        <v>909.95908999999995</v>
      </c>
      <c r="V2819">
        <v>891.32249000000002</v>
      </c>
      <c r="W2819">
        <v>12.476191</v>
      </c>
      <c r="X2819">
        <v>890.98773000000006</v>
      </c>
      <c r="Y2819">
        <v>891.31691999999998</v>
      </c>
      <c r="Z2819">
        <v>5.0111217999999997E-3</v>
      </c>
      <c r="AA2819">
        <v>18.909894000000001</v>
      </c>
      <c r="AB2819">
        <v>5.0108208999999999E-3</v>
      </c>
      <c r="AC2819">
        <v>18.908757999999999</v>
      </c>
      <c r="AD2819" s="2">
        <v>18.909732000000002</v>
      </c>
      <c r="AE2819" s="2">
        <v>4.3220254999999996</v>
      </c>
      <c r="AF2819" s="2">
        <f t="shared" si="220"/>
        <v>1.8909732000000002E-2</v>
      </c>
      <c r="AG2819" s="2">
        <f t="shared" si="220"/>
        <v>4.3220254999999999E-3</v>
      </c>
      <c r="AH2819" s="8">
        <v>405.71508999999998</v>
      </c>
      <c r="AI2819" s="3">
        <f t="shared" si="221"/>
        <v>31.729693472123241</v>
      </c>
      <c r="AJ2819" s="3">
        <f t="shared" si="222"/>
        <v>7.2521675237755971</v>
      </c>
      <c r="AK2819" s="3">
        <f t="shared" si="224"/>
        <v>52.882822453538736</v>
      </c>
      <c r="AL2819" s="3">
        <f t="shared" si="223"/>
        <v>12.086945872959328</v>
      </c>
    </row>
    <row r="2820" spans="1:38" x14ac:dyDescent="0.2">
      <c r="A2820" s="2">
        <v>63</v>
      </c>
      <c r="B2820" s="2" t="s">
        <v>2849</v>
      </c>
      <c r="C2820" s="2" t="s">
        <v>36</v>
      </c>
      <c r="D2820" s="2">
        <v>12.449178</v>
      </c>
      <c r="E2820" s="2">
        <v>75.712396999999996</v>
      </c>
      <c r="F2820">
        <v>274471</v>
      </c>
      <c r="G2820">
        <v>13476</v>
      </c>
      <c r="H2820">
        <v>3.9508811999999999E-3</v>
      </c>
      <c r="I2820">
        <v>2.0556086000000001E-4</v>
      </c>
      <c r="J2820">
        <v>3.3882003999999999E-4</v>
      </c>
      <c r="K2820">
        <v>7.9909743000000004E-4</v>
      </c>
      <c r="L2820">
        <v>8.9197028000000003E-4</v>
      </c>
      <c r="M2820">
        <v>1.4427726000000001</v>
      </c>
      <c r="N2820">
        <v>0.99930207999999998</v>
      </c>
      <c r="O2820">
        <v>1</v>
      </c>
      <c r="P2820">
        <v>1</v>
      </c>
      <c r="Q2820">
        <v>0.99930207999999998</v>
      </c>
      <c r="R2820">
        <v>1.4417656999999999</v>
      </c>
      <c r="S2820">
        <v>1.4417599999999999</v>
      </c>
      <c r="T2820">
        <v>12.446066999999999</v>
      </c>
      <c r="U2820">
        <v>890.19818999999995</v>
      </c>
      <c r="V2820">
        <v>884.75441000000001</v>
      </c>
      <c r="W2820">
        <v>12.432204</v>
      </c>
      <c r="X2820">
        <v>886.79744000000005</v>
      </c>
      <c r="Y2820">
        <v>884.72946000000002</v>
      </c>
      <c r="Z2820">
        <v>3.9508857999999997E-3</v>
      </c>
      <c r="AA2820">
        <v>14.909003</v>
      </c>
      <c r="AB2820">
        <v>3.9509005E-3</v>
      </c>
      <c r="AC2820">
        <v>14.909058999999999</v>
      </c>
      <c r="AD2820" s="2">
        <v>14.908986000000001</v>
      </c>
      <c r="AE2820" s="2">
        <v>3.3659256000000002</v>
      </c>
      <c r="AF2820" s="2">
        <f t="shared" si="220"/>
        <v>1.4908986000000001E-2</v>
      </c>
      <c r="AG2820" s="2">
        <f t="shared" si="220"/>
        <v>3.3659256000000003E-3</v>
      </c>
      <c r="AH2820" s="8">
        <v>184.82605000000001</v>
      </c>
      <c r="AI2820" s="3">
        <f t="shared" si="221"/>
        <v>40.244185620671985</v>
      </c>
      <c r="AJ2820" s="3">
        <f t="shared" si="222"/>
        <v>9.0857241821658246</v>
      </c>
      <c r="AK2820" s="3">
        <f t="shared" si="224"/>
        <v>67.073642701119979</v>
      </c>
      <c r="AL2820" s="3">
        <f t="shared" si="223"/>
        <v>15.14287363694304</v>
      </c>
    </row>
    <row r="2821" spans="1:38" x14ac:dyDescent="0.2">
      <c r="A2821" s="2">
        <v>64</v>
      </c>
      <c r="B2821" s="2" t="s">
        <v>2850</v>
      </c>
      <c r="C2821" s="2" t="s">
        <v>36</v>
      </c>
      <c r="D2821" s="2">
        <v>12.383739</v>
      </c>
      <c r="E2821" s="2">
        <v>75.533175</v>
      </c>
      <c r="F2821">
        <v>183273</v>
      </c>
      <c r="G2821">
        <v>9404</v>
      </c>
      <c r="H2821">
        <v>5.5435844E-3</v>
      </c>
      <c r="I2821">
        <v>2.9904798000000003E-4</v>
      </c>
      <c r="J2821">
        <v>5.4033000999999996E-4</v>
      </c>
      <c r="K2821">
        <v>1.1222587999999999E-3</v>
      </c>
      <c r="L2821">
        <v>1.2809570999999999E-3</v>
      </c>
      <c r="M2821">
        <v>1.3198509</v>
      </c>
      <c r="N2821">
        <v>0.99630638999999999</v>
      </c>
      <c r="O2821">
        <v>1</v>
      </c>
      <c r="P2821">
        <v>1</v>
      </c>
      <c r="Q2821">
        <v>0.99630638999999999</v>
      </c>
      <c r="R2821">
        <v>1.3149759000000001</v>
      </c>
      <c r="S2821">
        <v>1.3149797999999999</v>
      </c>
      <c r="T2821">
        <v>12.381372000000001</v>
      </c>
      <c r="U2821">
        <v>911.53386999999998</v>
      </c>
      <c r="V2821">
        <v>897.75022999999999</v>
      </c>
      <c r="W2821">
        <v>12.366757</v>
      </c>
      <c r="X2821">
        <v>908.22294999999997</v>
      </c>
      <c r="Y2821">
        <v>897.7242</v>
      </c>
      <c r="Z2821">
        <v>5.5436423999999998E-3</v>
      </c>
      <c r="AA2821">
        <v>20.919405000000001</v>
      </c>
      <c r="AB2821">
        <v>5.5436271000000002E-3</v>
      </c>
      <c r="AC2821">
        <v>20.919346999999998</v>
      </c>
      <c r="AD2821" s="2">
        <v>20.919186</v>
      </c>
      <c r="AE2821" s="2">
        <v>4.8338001999999998</v>
      </c>
      <c r="AF2821" s="2">
        <f t="shared" si="220"/>
        <v>2.0919185999999999E-2</v>
      </c>
      <c r="AG2821" s="2">
        <f t="shared" si="220"/>
        <v>4.8338002000000001E-3</v>
      </c>
      <c r="AH2821" s="8">
        <v>436.88202000000001</v>
      </c>
      <c r="AI2821" s="3">
        <f t="shared" si="221"/>
        <v>28.681804349366175</v>
      </c>
      <c r="AJ2821" s="3">
        <f t="shared" si="222"/>
        <v>6.6275098658392864</v>
      </c>
      <c r="AK2821" s="3">
        <f t="shared" si="224"/>
        <v>47.803007248943622</v>
      </c>
      <c r="AL2821" s="3">
        <f t="shared" si="223"/>
        <v>11.045849776398809</v>
      </c>
    </row>
    <row r="2822" spans="1:38" x14ac:dyDescent="0.2">
      <c r="A2822" s="2">
        <v>65</v>
      </c>
      <c r="B2822" s="2" t="s">
        <v>2851</v>
      </c>
      <c r="C2822" s="2" t="s">
        <v>36</v>
      </c>
      <c r="D2822" s="2">
        <v>12.947177999999999</v>
      </c>
      <c r="E2822" s="2">
        <v>75.794090999999995</v>
      </c>
      <c r="F2822">
        <v>287440</v>
      </c>
      <c r="G2822">
        <v>12744</v>
      </c>
      <c r="H2822">
        <v>3.3838050000000001E-3</v>
      </c>
      <c r="I2822">
        <v>1.6036107E-4</v>
      </c>
      <c r="J2822">
        <v>3.0783661999999999E-4</v>
      </c>
      <c r="K2822">
        <v>6.9531504999999997E-4</v>
      </c>
      <c r="L2822">
        <v>7.7713711E-4</v>
      </c>
      <c r="M2822">
        <v>1.2914312999999999</v>
      </c>
      <c r="N2822">
        <v>0.99918655999999995</v>
      </c>
      <c r="O2822">
        <v>1</v>
      </c>
      <c r="P2822">
        <v>1</v>
      </c>
      <c r="Q2822">
        <v>0.99918655999999995</v>
      </c>
      <c r="R2822">
        <v>1.2903808000000001</v>
      </c>
      <c r="S2822">
        <v>1.2903388</v>
      </c>
      <c r="T2822">
        <v>12.950398</v>
      </c>
      <c r="U2822">
        <v>911.18862999999999</v>
      </c>
      <c r="V2822">
        <v>901.96454000000006</v>
      </c>
      <c r="W2822">
        <v>13.058151000000001</v>
      </c>
      <c r="X2822">
        <v>908.94206999999994</v>
      </c>
      <c r="Y2822">
        <v>902.15426000000002</v>
      </c>
      <c r="Z2822">
        <v>3.3838187E-3</v>
      </c>
      <c r="AA2822">
        <v>12.769126999999999</v>
      </c>
      <c r="AB2822">
        <v>3.3839238999999999E-3</v>
      </c>
      <c r="AC2822">
        <v>12.769524000000001</v>
      </c>
      <c r="AD2822" s="2">
        <v>12.769075000000001</v>
      </c>
      <c r="AE2822" s="2">
        <v>2.9325928999999999</v>
      </c>
      <c r="AF2822" s="2">
        <f t="shared" si="220"/>
        <v>1.2769075000000001E-2</v>
      </c>
      <c r="AG2822" s="2">
        <f t="shared" si="220"/>
        <v>2.9325928999999998E-3</v>
      </c>
      <c r="AH2822" s="8">
        <v>518.77502000000004</v>
      </c>
      <c r="AI2822" s="3">
        <f t="shared" si="221"/>
        <v>46.988525010621359</v>
      </c>
      <c r="AJ2822" s="3">
        <f t="shared" si="222"/>
        <v>10.791558106411046</v>
      </c>
      <c r="AK2822" s="3">
        <f t="shared" si="224"/>
        <v>78.314208351035603</v>
      </c>
      <c r="AL2822" s="3">
        <f t="shared" si="223"/>
        <v>17.985930177351744</v>
      </c>
    </row>
    <row r="2823" spans="1:38" x14ac:dyDescent="0.2">
      <c r="A2823" s="2">
        <v>66</v>
      </c>
      <c r="B2823" s="2" t="s">
        <v>2852</v>
      </c>
      <c r="C2823" s="2" t="s">
        <v>36</v>
      </c>
      <c r="D2823" s="2">
        <v>12.289167000000001</v>
      </c>
      <c r="E2823" s="2">
        <v>77.433250000000001</v>
      </c>
      <c r="F2823">
        <v>141945</v>
      </c>
      <c r="G2823">
        <v>8686</v>
      </c>
      <c r="H2823">
        <v>6.3696313000000003E-3</v>
      </c>
      <c r="I2823">
        <v>4.1010120000000002E-4</v>
      </c>
      <c r="J2823">
        <v>7.0550408000000003E-4</v>
      </c>
      <c r="K2823">
        <v>1.3042564000000001E-3</v>
      </c>
      <c r="L2823">
        <v>1.5385069999999999E-3</v>
      </c>
      <c r="M2823">
        <v>1.1430216</v>
      </c>
      <c r="N2823">
        <v>0.99940019000000002</v>
      </c>
      <c r="O2823">
        <v>1</v>
      </c>
      <c r="P2823">
        <v>1</v>
      </c>
      <c r="Q2823">
        <v>0.99940019000000002</v>
      </c>
      <c r="R2823">
        <v>1.142336</v>
      </c>
      <c r="S2823">
        <v>1.1423509999999999</v>
      </c>
      <c r="T2823">
        <v>12.289676</v>
      </c>
      <c r="U2823">
        <v>967.75552000000005</v>
      </c>
      <c r="V2823">
        <v>918.82275000000004</v>
      </c>
      <c r="W2823">
        <v>12.829518</v>
      </c>
      <c r="X2823">
        <v>928.48195999999996</v>
      </c>
      <c r="Y2823">
        <v>919.77188999999998</v>
      </c>
      <c r="Z2823">
        <v>6.3697592999999997E-3</v>
      </c>
      <c r="AA2823">
        <v>24.036828</v>
      </c>
      <c r="AB2823">
        <v>6.3696836000000003E-3</v>
      </c>
      <c r="AC2823">
        <v>24.036542000000001</v>
      </c>
      <c r="AD2823" s="2">
        <v>24.036345000000001</v>
      </c>
      <c r="AE2823" s="2">
        <v>5.8056866999999999</v>
      </c>
      <c r="AF2823" s="2">
        <f t="shared" si="220"/>
        <v>2.4036345000000001E-2</v>
      </c>
      <c r="AG2823" s="2">
        <f t="shared" si="220"/>
        <v>5.8056866999999998E-3</v>
      </c>
      <c r="AH2823" s="8">
        <v>1068.7705000000001</v>
      </c>
      <c r="AI2823" s="3">
        <f t="shared" si="221"/>
        <v>24.962197871598196</v>
      </c>
      <c r="AJ2823" s="3">
        <f t="shared" si="222"/>
        <v>6.0293151968781418</v>
      </c>
      <c r="AK2823" s="3">
        <f t="shared" si="224"/>
        <v>41.603663119330328</v>
      </c>
      <c r="AL2823" s="3">
        <f t="shared" si="223"/>
        <v>10.048858661463569</v>
      </c>
    </row>
    <row r="2824" spans="1:38" x14ac:dyDescent="0.2">
      <c r="A2824" s="2">
        <v>67</v>
      </c>
      <c r="B2824" s="2" t="s">
        <v>2853</v>
      </c>
      <c r="C2824" s="2" t="s">
        <v>36</v>
      </c>
      <c r="D2824" s="2">
        <v>12.121389000000001</v>
      </c>
      <c r="E2824" s="2">
        <v>77.782471999999999</v>
      </c>
      <c r="F2824">
        <v>128505</v>
      </c>
      <c r="G2824">
        <v>8336</v>
      </c>
      <c r="H2824">
        <v>6.7868811999999999E-3</v>
      </c>
      <c r="I2824">
        <v>4.6309528999999999E-4</v>
      </c>
      <c r="J2824">
        <v>7.8347929000000005E-4</v>
      </c>
      <c r="K2824">
        <v>1.3940871000000001E-3</v>
      </c>
      <c r="L2824">
        <v>1.6648651E-3</v>
      </c>
      <c r="M2824">
        <v>1.0950568000000001</v>
      </c>
      <c r="N2824">
        <v>0.99714919000000002</v>
      </c>
      <c r="O2824">
        <v>1</v>
      </c>
      <c r="P2824">
        <v>1</v>
      </c>
      <c r="Q2824">
        <v>0.99714919000000002</v>
      </c>
      <c r="R2824">
        <v>1.0919350000000001</v>
      </c>
      <c r="S2824">
        <v>1.0919603</v>
      </c>
      <c r="T2824">
        <v>12.122071999999999</v>
      </c>
      <c r="U2824">
        <v>979.74177999999995</v>
      </c>
      <c r="V2824">
        <v>924.88098000000002</v>
      </c>
      <c r="W2824">
        <v>12.377653</v>
      </c>
      <c r="X2824">
        <v>902.78732000000002</v>
      </c>
      <c r="Y2824">
        <v>925.33177999999998</v>
      </c>
      <c r="Z2824">
        <v>6.7874001000000003E-3</v>
      </c>
      <c r="AA2824">
        <v>25.612829999999999</v>
      </c>
      <c r="AB2824">
        <v>6.7872590999999999E-3</v>
      </c>
      <c r="AC2824">
        <v>25.612299</v>
      </c>
      <c r="AD2824" s="2">
        <v>25.610873000000002</v>
      </c>
      <c r="AE2824" s="2">
        <v>6.2825099</v>
      </c>
      <c r="AF2824" s="2">
        <f t="shared" si="220"/>
        <v>2.5610873000000003E-2</v>
      </c>
      <c r="AG2824" s="2">
        <f t="shared" si="220"/>
        <v>6.2825099000000002E-3</v>
      </c>
      <c r="AH2824" s="8">
        <v>1112.731</v>
      </c>
      <c r="AI2824" s="3">
        <f t="shared" si="221"/>
        <v>23.427549697349246</v>
      </c>
      <c r="AJ2824" s="3">
        <f t="shared" si="222"/>
        <v>5.7469268191810023</v>
      </c>
      <c r="AK2824" s="3">
        <f t="shared" si="224"/>
        <v>39.045916162248744</v>
      </c>
      <c r="AL2824" s="3">
        <f t="shared" si="223"/>
        <v>9.5782113653016712</v>
      </c>
    </row>
    <row r="2825" spans="1:38" x14ac:dyDescent="0.2">
      <c r="A2825" s="2">
        <v>68</v>
      </c>
      <c r="B2825" s="2" t="s">
        <v>2854</v>
      </c>
      <c r="C2825" s="2" t="s">
        <v>36</v>
      </c>
      <c r="D2825" s="2">
        <v>11.951776000000001</v>
      </c>
      <c r="E2825" s="2">
        <v>77.648680999999996</v>
      </c>
      <c r="F2825">
        <v>181796</v>
      </c>
      <c r="G2825">
        <v>10652</v>
      </c>
      <c r="H2825">
        <v>4.7353852E-3</v>
      </c>
      <c r="I2825">
        <v>2.9515006000000002E-4</v>
      </c>
      <c r="J2825">
        <v>5.1809687E-4</v>
      </c>
      <c r="K2825">
        <v>9.8208077999999989E-4</v>
      </c>
      <c r="L2825">
        <v>1.1489215E-3</v>
      </c>
      <c r="M2825">
        <v>1.1071683000000001</v>
      </c>
      <c r="N2825">
        <v>0.99222957000000001</v>
      </c>
      <c r="O2825">
        <v>1</v>
      </c>
      <c r="P2825">
        <v>1</v>
      </c>
      <c r="Q2825">
        <v>0.99222957000000001</v>
      </c>
      <c r="R2825">
        <v>1.0985651999999999</v>
      </c>
      <c r="S2825">
        <v>1.0986921000000001</v>
      </c>
      <c r="T2825">
        <v>11.953487000000001</v>
      </c>
      <c r="U2825">
        <v>981.80744000000004</v>
      </c>
      <c r="V2825">
        <v>922.95092</v>
      </c>
      <c r="W2825">
        <v>11.855447</v>
      </c>
      <c r="X2825">
        <v>931.56628999999998</v>
      </c>
      <c r="Y2825">
        <v>922.77719999999999</v>
      </c>
      <c r="Z2825">
        <v>4.7357828000000003E-3</v>
      </c>
      <c r="AA2825">
        <v>17.870878000000001</v>
      </c>
      <c r="AB2825">
        <v>4.7352783000000004E-3</v>
      </c>
      <c r="AC2825">
        <v>17.868974999999999</v>
      </c>
      <c r="AD2825" s="2">
        <v>17.869378000000001</v>
      </c>
      <c r="AE2825" s="2">
        <v>4.3355528000000003</v>
      </c>
      <c r="AF2825" s="2">
        <f t="shared" ref="AF2825:AG2888" si="225">AD2825/1000</f>
        <v>1.7869378000000002E-2</v>
      </c>
      <c r="AG2825" s="2">
        <f t="shared" si="225"/>
        <v>4.3355528000000006E-3</v>
      </c>
      <c r="AH2825" s="8">
        <v>1398.8715999999999</v>
      </c>
      <c r="AI2825" s="3">
        <f t="shared" ref="AI2825:AI2888" si="226">600/AD2825</f>
        <v>33.576994118094092</v>
      </c>
      <c r="AJ2825" s="3">
        <f t="shared" ref="AJ2825:AJ2888" si="227">AI2825*AE2825/AD2825</f>
        <v>8.1466087327878096</v>
      </c>
      <c r="AK2825" s="3">
        <f t="shared" si="224"/>
        <v>55.961656863490155</v>
      </c>
      <c r="AL2825" s="3">
        <f t="shared" ref="AL2825:AL2888" si="228">AK2825*AE2825/AD2825</f>
        <v>13.577681221313018</v>
      </c>
    </row>
    <row r="2826" spans="1:38" x14ac:dyDescent="0.2">
      <c r="A2826" s="2">
        <v>69</v>
      </c>
      <c r="B2826" s="2" t="s">
        <v>2855</v>
      </c>
      <c r="C2826" s="2" t="s">
        <v>36</v>
      </c>
      <c r="D2826" s="2">
        <v>10.948676000000001</v>
      </c>
      <c r="E2826" s="2">
        <v>76.770291999999998</v>
      </c>
      <c r="F2826">
        <v>84932</v>
      </c>
      <c r="G2826">
        <v>8507</v>
      </c>
      <c r="H2826">
        <v>1.036274E-2</v>
      </c>
      <c r="I2826">
        <v>1.0849449999999999E-3</v>
      </c>
      <c r="J2826">
        <v>1.2527329E-3</v>
      </c>
      <c r="K2826">
        <v>2.1062689E-3</v>
      </c>
      <c r="L2826">
        <v>2.6800772E-3</v>
      </c>
      <c r="M2826">
        <v>1.1055397</v>
      </c>
      <c r="N2826">
        <v>0.98204937999999997</v>
      </c>
      <c r="O2826">
        <v>1</v>
      </c>
      <c r="P2826">
        <v>1</v>
      </c>
      <c r="Q2826">
        <v>0.98204937999999997</v>
      </c>
      <c r="R2826">
        <v>1.0856946000000001</v>
      </c>
      <c r="S2826">
        <v>1.0825682999999999</v>
      </c>
      <c r="T2826">
        <v>10.948321</v>
      </c>
      <c r="U2826">
        <v>959.39756999999997</v>
      </c>
      <c r="V2826">
        <v>921.37750000000005</v>
      </c>
      <c r="W2826">
        <v>10.944582</v>
      </c>
      <c r="X2826">
        <v>955.33750999999995</v>
      </c>
      <c r="Y2826">
        <v>921.37079000000006</v>
      </c>
      <c r="Z2826">
        <v>1.0365119000000001E-2</v>
      </c>
      <c r="AA2826">
        <v>39.113657000000003</v>
      </c>
      <c r="AB2826">
        <v>1.0391344E-2</v>
      </c>
      <c r="AC2826">
        <v>39.212618999999997</v>
      </c>
      <c r="AD2826" s="2">
        <v>39.104680000000002</v>
      </c>
      <c r="AE2826" s="2">
        <v>10.113498999999999</v>
      </c>
      <c r="AF2826" s="2">
        <f t="shared" si="225"/>
        <v>3.9104680000000003E-2</v>
      </c>
      <c r="AG2826" s="2">
        <f t="shared" si="225"/>
        <v>1.0113499E-2</v>
      </c>
      <c r="AH2826" s="8">
        <v>1487.8311000000001</v>
      </c>
      <c r="AI2826" s="3">
        <f t="shared" si="226"/>
        <v>15.343432039336468</v>
      </c>
      <c r="AJ2826" s="3">
        <f t="shared" si="227"/>
        <v>3.9682151749201711</v>
      </c>
      <c r="AK2826" s="3">
        <f t="shared" si="224"/>
        <v>25.572386732227447</v>
      </c>
      <c r="AL2826" s="3">
        <f t="shared" si="228"/>
        <v>6.6136919582002847</v>
      </c>
    </row>
    <row r="2827" spans="1:38" x14ac:dyDescent="0.2">
      <c r="A2827" s="2">
        <v>70</v>
      </c>
      <c r="B2827" s="2" t="s">
        <v>2856</v>
      </c>
      <c r="C2827" s="2" t="s">
        <v>36</v>
      </c>
      <c r="D2827" s="2">
        <v>13.214463</v>
      </c>
      <c r="E2827" s="2">
        <v>75.181250000000006</v>
      </c>
      <c r="F2827">
        <v>471352</v>
      </c>
      <c r="G2827">
        <v>15283</v>
      </c>
      <c r="H2827">
        <v>2.0240553E-3</v>
      </c>
      <c r="I2827" s="1">
        <v>7.1438123999999995E-5</v>
      </c>
      <c r="J2827">
        <v>1.6144346E-4</v>
      </c>
      <c r="K2827">
        <v>4.2046986000000001E-4</v>
      </c>
      <c r="L2827">
        <v>4.5602883000000002E-4</v>
      </c>
      <c r="M2827">
        <v>1.3207274</v>
      </c>
      <c r="N2827">
        <v>0.99600946000000001</v>
      </c>
      <c r="O2827">
        <v>1</v>
      </c>
      <c r="P2827">
        <v>1</v>
      </c>
      <c r="Q2827">
        <v>0.99600946000000001</v>
      </c>
      <c r="R2827">
        <v>1.3154570000000001</v>
      </c>
      <c r="S2827">
        <v>1.3152367</v>
      </c>
      <c r="T2827">
        <v>13.215215000000001</v>
      </c>
      <c r="U2827">
        <v>914.27445999999998</v>
      </c>
      <c r="V2827">
        <v>899.12824999999998</v>
      </c>
      <c r="W2827">
        <v>13.226614</v>
      </c>
      <c r="X2827">
        <v>912.78180999999995</v>
      </c>
      <c r="Y2827">
        <v>899.14829999999995</v>
      </c>
      <c r="Z2827">
        <v>2.0240752999999998E-3</v>
      </c>
      <c r="AA2827">
        <v>7.6380198999999998</v>
      </c>
      <c r="AB2827">
        <v>2.0244130000000001E-3</v>
      </c>
      <c r="AC2827">
        <v>7.6392943999999998</v>
      </c>
      <c r="AD2827" s="2">
        <v>7.6379447000000003</v>
      </c>
      <c r="AE2827" s="2">
        <v>1.7208635000000001</v>
      </c>
      <c r="AF2827" s="2">
        <f t="shared" si="225"/>
        <v>7.6379447000000005E-3</v>
      </c>
      <c r="AG2827" s="2">
        <f t="shared" si="225"/>
        <v>1.7208635000000002E-3</v>
      </c>
      <c r="AH2827" s="8">
        <v>558.64580999999998</v>
      </c>
      <c r="AI2827" s="3">
        <f t="shared" si="226"/>
        <v>78.555164192272827</v>
      </c>
      <c r="AJ2827" s="3">
        <f t="shared" si="227"/>
        <v>17.698833927795953</v>
      </c>
      <c r="AK2827" s="3">
        <f t="shared" si="224"/>
        <v>130.92527365378803</v>
      </c>
      <c r="AL2827" s="3">
        <f t="shared" si="228"/>
        <v>29.498056546326588</v>
      </c>
    </row>
    <row r="2828" spans="1:38" x14ac:dyDescent="0.2">
      <c r="A2828" s="2">
        <v>71</v>
      </c>
      <c r="B2828" s="2" t="s">
        <v>2857</v>
      </c>
      <c r="C2828" s="2" t="s">
        <v>36</v>
      </c>
      <c r="D2828" s="2">
        <v>13.212707999999999</v>
      </c>
      <c r="E2828" s="2">
        <v>75.273426999999998</v>
      </c>
      <c r="F2828">
        <v>345688</v>
      </c>
      <c r="G2828">
        <v>13334</v>
      </c>
      <c r="H2828">
        <v>2.9119285E-3</v>
      </c>
      <c r="I2828">
        <v>1.2044463E-4</v>
      </c>
      <c r="J2828">
        <v>2.4667582E-4</v>
      </c>
      <c r="K2828">
        <v>5.9733905000000003E-4</v>
      </c>
      <c r="L2828">
        <v>6.5739624E-4</v>
      </c>
      <c r="M2828">
        <v>1.3637117999999999</v>
      </c>
      <c r="N2828">
        <v>0.99378343999999996</v>
      </c>
      <c r="O2828">
        <v>1</v>
      </c>
      <c r="P2828">
        <v>1</v>
      </c>
      <c r="Q2828">
        <v>0.99378343999999996</v>
      </c>
      <c r="R2828">
        <v>1.3552341999999999</v>
      </c>
      <c r="S2828">
        <v>1.3549507000000001</v>
      </c>
      <c r="T2828">
        <v>13.214321999999999</v>
      </c>
      <c r="U2828">
        <v>920.23517000000004</v>
      </c>
      <c r="V2828">
        <v>894.41475000000003</v>
      </c>
      <c r="W2828">
        <v>13.203792</v>
      </c>
      <c r="X2828">
        <v>918.24342000000001</v>
      </c>
      <c r="Y2828">
        <v>894.39616000000001</v>
      </c>
      <c r="Z2828">
        <v>2.9120647E-3</v>
      </c>
      <c r="AA2828">
        <v>10.988923</v>
      </c>
      <c r="AB2828">
        <v>2.9126556999999999E-3</v>
      </c>
      <c r="AC2828">
        <v>10.991154</v>
      </c>
      <c r="AD2828" s="2">
        <v>10.98841</v>
      </c>
      <c r="AE2828" s="2">
        <v>2.4807405</v>
      </c>
      <c r="AF2828" s="2">
        <f t="shared" si="225"/>
        <v>1.0988410000000001E-2</v>
      </c>
      <c r="AG2828" s="2">
        <f t="shared" si="225"/>
        <v>2.4807405000000001E-3</v>
      </c>
      <c r="AH2828" s="8">
        <v>1056.6458</v>
      </c>
      <c r="AI2828" s="3">
        <f t="shared" si="226"/>
        <v>54.602986237317317</v>
      </c>
      <c r="AJ2828" s="3">
        <f t="shared" si="227"/>
        <v>12.327155555704209</v>
      </c>
      <c r="AK2828" s="3">
        <f t="shared" si="224"/>
        <v>91.004977062195536</v>
      </c>
      <c r="AL2828" s="3">
        <f t="shared" si="228"/>
        <v>20.545259259507016</v>
      </c>
    </row>
    <row r="2829" spans="1:38" x14ac:dyDescent="0.2">
      <c r="A2829" s="2">
        <v>72</v>
      </c>
      <c r="B2829" s="2" t="s">
        <v>2858</v>
      </c>
      <c r="C2829" s="2" t="s">
        <v>36</v>
      </c>
      <c r="D2829" s="2">
        <v>13.363606000000001</v>
      </c>
      <c r="E2829" s="2">
        <v>75.205984000000001</v>
      </c>
      <c r="F2829">
        <v>237654</v>
      </c>
      <c r="G2829">
        <v>7864</v>
      </c>
      <c r="H2829">
        <v>3.7298034E-3</v>
      </c>
      <c r="I2829">
        <v>1.3187847999999999E-4</v>
      </c>
      <c r="J2829">
        <v>3.774351E-4</v>
      </c>
      <c r="K2829">
        <v>7.7427780999999999E-4</v>
      </c>
      <c r="L2829">
        <v>8.7140996000000003E-4</v>
      </c>
      <c r="M2829">
        <v>1.1590235</v>
      </c>
      <c r="N2829">
        <v>0.99637551000000002</v>
      </c>
      <c r="O2829">
        <v>1</v>
      </c>
      <c r="P2829">
        <v>1</v>
      </c>
      <c r="Q2829">
        <v>0.99637551000000002</v>
      </c>
      <c r="R2829">
        <v>1.1548225999999999</v>
      </c>
      <c r="S2829">
        <v>1.1545557</v>
      </c>
      <c r="T2829">
        <v>13.364940000000001</v>
      </c>
      <c r="U2829">
        <v>936.67340000000002</v>
      </c>
      <c r="V2829">
        <v>918.64994000000002</v>
      </c>
      <c r="W2829">
        <v>13.321846000000001</v>
      </c>
      <c r="X2829">
        <v>918.05462</v>
      </c>
      <c r="Y2829">
        <v>918.57492000000002</v>
      </c>
      <c r="Z2829">
        <v>3.7298862E-3</v>
      </c>
      <c r="AA2829">
        <v>14.075042</v>
      </c>
      <c r="AB2829">
        <v>3.7306987E-3</v>
      </c>
      <c r="AC2829">
        <v>14.078108</v>
      </c>
      <c r="AD2829" s="2">
        <v>14.074730000000001</v>
      </c>
      <c r="AE2829" s="2">
        <v>3.2883395000000002</v>
      </c>
      <c r="AF2829" s="2">
        <f t="shared" si="225"/>
        <v>1.4074730000000001E-2</v>
      </c>
      <c r="AG2829" s="2">
        <f t="shared" si="225"/>
        <v>3.2883395000000001E-3</v>
      </c>
      <c r="AH2829" s="8">
        <v>751.69488999999999</v>
      </c>
      <c r="AI2829" s="3">
        <f t="shared" si="226"/>
        <v>42.62959218400637</v>
      </c>
      <c r="AJ2829" s="3">
        <f t="shared" si="227"/>
        <v>9.9597343499704376</v>
      </c>
      <c r="AK2829" s="3">
        <f t="shared" si="224"/>
        <v>71.049320306677288</v>
      </c>
      <c r="AL2829" s="3">
        <f t="shared" si="228"/>
        <v>16.599557249950728</v>
      </c>
    </row>
    <row r="2830" spans="1:38" x14ac:dyDescent="0.2">
      <c r="A2830" s="2">
        <v>73</v>
      </c>
      <c r="B2830" s="2" t="s">
        <v>2859</v>
      </c>
      <c r="C2830" s="2" t="s">
        <v>36</v>
      </c>
      <c r="D2830" s="2">
        <v>12.449657999999999</v>
      </c>
      <c r="E2830" s="2">
        <v>75.970008000000007</v>
      </c>
      <c r="F2830">
        <v>239300</v>
      </c>
      <c r="G2830">
        <v>12535</v>
      </c>
      <c r="H2830">
        <v>4.0355618999999999E-3</v>
      </c>
      <c r="I2830">
        <v>2.2488034E-4</v>
      </c>
      <c r="J2830">
        <v>3.8536916E-4</v>
      </c>
      <c r="K2830">
        <v>8.2723694E-4</v>
      </c>
      <c r="L2830">
        <v>9.3989441000000003E-4</v>
      </c>
      <c r="M2830">
        <v>1.2672227</v>
      </c>
      <c r="N2830">
        <v>0.99841846000000001</v>
      </c>
      <c r="O2830">
        <v>1</v>
      </c>
      <c r="P2830">
        <v>1</v>
      </c>
      <c r="Q2830">
        <v>0.99841846000000001</v>
      </c>
      <c r="R2830">
        <v>1.2652185</v>
      </c>
      <c r="S2830">
        <v>1.2650078</v>
      </c>
      <c r="T2830">
        <v>12.448523</v>
      </c>
      <c r="U2830">
        <v>918.46236999999996</v>
      </c>
      <c r="V2830">
        <v>903.86640999999997</v>
      </c>
      <c r="W2830">
        <v>12.311731999999999</v>
      </c>
      <c r="X2830">
        <v>910.82740999999999</v>
      </c>
      <c r="Y2830">
        <v>903.62378999999999</v>
      </c>
      <c r="Z2830">
        <v>4.0356291000000002E-3</v>
      </c>
      <c r="AA2830">
        <v>15.228789000000001</v>
      </c>
      <c r="AB2830">
        <v>4.036263E-3</v>
      </c>
      <c r="AC2830">
        <v>15.231180999999999</v>
      </c>
      <c r="AD2830" s="2">
        <v>15.228535000000001</v>
      </c>
      <c r="AE2830" s="2">
        <v>3.5467713999999999</v>
      </c>
      <c r="AF2830" s="2">
        <f t="shared" si="225"/>
        <v>1.5228535000000001E-2</v>
      </c>
      <c r="AG2830" s="2">
        <f t="shared" si="225"/>
        <v>3.5467713999999999E-3</v>
      </c>
      <c r="AH2830" s="8">
        <v>873.44861000000003</v>
      </c>
      <c r="AI2830" s="3">
        <f t="shared" si="226"/>
        <v>39.399719014337229</v>
      </c>
      <c r="AJ2830" s="3">
        <f t="shared" si="227"/>
        <v>9.1763125322355332</v>
      </c>
      <c r="AK2830" s="3">
        <f t="shared" si="224"/>
        <v>65.666198357228708</v>
      </c>
      <c r="AL2830" s="3">
        <f t="shared" si="228"/>
        <v>15.293854220392555</v>
      </c>
    </row>
    <row r="2831" spans="1:38" x14ac:dyDescent="0.2">
      <c r="A2831" s="2">
        <v>74</v>
      </c>
      <c r="B2831" s="2" t="s">
        <v>2860</v>
      </c>
      <c r="C2831" s="2" t="s">
        <v>36</v>
      </c>
      <c r="D2831" s="2">
        <v>12.281371</v>
      </c>
      <c r="E2831" s="2">
        <v>77.436546000000007</v>
      </c>
      <c r="F2831">
        <v>310749</v>
      </c>
      <c r="G2831">
        <v>14073</v>
      </c>
      <c r="H2831">
        <v>2.8034790000000002E-3</v>
      </c>
      <c r="I2831">
        <v>1.3726432999999999E-4</v>
      </c>
      <c r="J2831">
        <v>2.6750104000000002E-4</v>
      </c>
      <c r="K2831">
        <v>5.8628697999999998E-4</v>
      </c>
      <c r="L2831">
        <v>6.5888597000000003E-4</v>
      </c>
      <c r="M2831">
        <v>1.1580769</v>
      </c>
      <c r="N2831">
        <v>0.99939581</v>
      </c>
      <c r="O2831">
        <v>1</v>
      </c>
      <c r="P2831">
        <v>1</v>
      </c>
      <c r="Q2831">
        <v>0.99939581</v>
      </c>
      <c r="R2831">
        <v>1.1573772</v>
      </c>
      <c r="S2831">
        <v>1.1572989</v>
      </c>
      <c r="T2831">
        <v>12.281522000000001</v>
      </c>
      <c r="U2831">
        <v>968.64395000000002</v>
      </c>
      <c r="V2831">
        <v>916.87172999999996</v>
      </c>
      <c r="W2831">
        <v>12.520439</v>
      </c>
      <c r="X2831">
        <v>921.28647000000001</v>
      </c>
      <c r="Y2831">
        <v>917.29286999999999</v>
      </c>
      <c r="Z2831">
        <v>2.8035413999999998E-3</v>
      </c>
      <c r="AA2831">
        <v>10.579402</v>
      </c>
      <c r="AB2831">
        <v>2.8037243000000002E-3</v>
      </c>
      <c r="AC2831">
        <v>10.580092</v>
      </c>
      <c r="AD2831" s="2">
        <v>10.579166000000001</v>
      </c>
      <c r="AE2831" s="2">
        <v>2.4863621999999999</v>
      </c>
      <c r="AF2831" s="2">
        <f t="shared" si="225"/>
        <v>1.0579166000000001E-2</v>
      </c>
      <c r="AG2831" s="2">
        <f t="shared" si="225"/>
        <v>2.4863621999999998E-3</v>
      </c>
      <c r="AH2831" s="8">
        <v>1653.6301000000001</v>
      </c>
      <c r="AI2831" s="3">
        <f t="shared" si="226"/>
        <v>56.715245795367984</v>
      </c>
      <c r="AJ2831" s="3">
        <f t="shared" si="227"/>
        <v>13.329466926722946</v>
      </c>
      <c r="AK2831" s="3">
        <f t="shared" si="224"/>
        <v>94.525409658946643</v>
      </c>
      <c r="AL2831" s="3">
        <f t="shared" si="228"/>
        <v>22.21577821120491</v>
      </c>
    </row>
    <row r="2832" spans="1:38" x14ac:dyDescent="0.2">
      <c r="A2832" s="2">
        <v>75</v>
      </c>
      <c r="B2832" s="2" t="s">
        <v>2861</v>
      </c>
      <c r="C2832" s="2" t="s">
        <v>36</v>
      </c>
      <c r="D2832" s="2">
        <v>12.291292</v>
      </c>
      <c r="E2832" s="2">
        <v>77.169943000000004</v>
      </c>
      <c r="F2832">
        <v>356957</v>
      </c>
      <c r="G2832">
        <v>13397</v>
      </c>
      <c r="H2832">
        <v>2.4560873000000001E-3</v>
      </c>
      <c r="I2832">
        <v>1.000406E-4</v>
      </c>
      <c r="J2832">
        <v>2.2424620000000001E-4</v>
      </c>
      <c r="K2832">
        <v>5.1425609999999997E-4</v>
      </c>
      <c r="L2832">
        <v>5.6987175000000004E-4</v>
      </c>
      <c r="M2832">
        <v>1.1794633000000001</v>
      </c>
      <c r="N2832">
        <v>0.99928698000000005</v>
      </c>
      <c r="O2832">
        <v>1</v>
      </c>
      <c r="P2832">
        <v>1</v>
      </c>
      <c r="Q2832">
        <v>0.99928698000000005</v>
      </c>
      <c r="R2832">
        <v>1.1786223</v>
      </c>
      <c r="S2832">
        <v>1.1784972</v>
      </c>
      <c r="T2832">
        <v>12.287829</v>
      </c>
      <c r="U2832">
        <v>943.51103000000001</v>
      </c>
      <c r="V2832">
        <v>914.17668000000003</v>
      </c>
      <c r="W2832">
        <v>12.432107999999999</v>
      </c>
      <c r="X2832">
        <v>918.82529</v>
      </c>
      <c r="Y2832">
        <v>914.43134999999995</v>
      </c>
      <c r="Z2832">
        <v>2.4561441E-3</v>
      </c>
      <c r="AA2832">
        <v>9.2684683000000003</v>
      </c>
      <c r="AB2832">
        <v>2.4563987000000001E-3</v>
      </c>
      <c r="AC2832">
        <v>9.2694288999999994</v>
      </c>
      <c r="AD2832" s="2">
        <v>9.2682538999999995</v>
      </c>
      <c r="AE2832" s="2">
        <v>2.1504593999999999</v>
      </c>
      <c r="AF2832" s="2">
        <f t="shared" si="225"/>
        <v>9.2682538999999987E-3</v>
      </c>
      <c r="AG2832" s="2">
        <f t="shared" si="225"/>
        <v>2.1504594000000001E-3</v>
      </c>
      <c r="AH2832" s="8">
        <v>1424.4721999999999</v>
      </c>
      <c r="AI2832" s="3">
        <f t="shared" si="226"/>
        <v>64.737112996008889</v>
      </c>
      <c r="AJ2832" s="3">
        <f t="shared" si="227"/>
        <v>15.020578274310058</v>
      </c>
      <c r="AK2832" s="3">
        <f t="shared" si="224"/>
        <v>107.89518832668148</v>
      </c>
      <c r="AL2832" s="3">
        <f t="shared" si="228"/>
        <v>25.034297123850099</v>
      </c>
    </row>
    <row r="2833" spans="1:38" x14ac:dyDescent="0.2">
      <c r="A2833" s="2">
        <v>76</v>
      </c>
      <c r="B2833" s="2" t="s">
        <v>2862</v>
      </c>
      <c r="C2833" s="2" t="s">
        <v>36</v>
      </c>
      <c r="D2833" s="2">
        <v>11.973863</v>
      </c>
      <c r="E2833" s="2">
        <v>77.678220999999994</v>
      </c>
      <c r="F2833">
        <v>242331</v>
      </c>
      <c r="G2833">
        <v>12366</v>
      </c>
      <c r="H2833">
        <v>3.6331121E-3</v>
      </c>
      <c r="I2833">
        <v>1.9864351E-4</v>
      </c>
      <c r="J2833">
        <v>3.6748200999999999E-4</v>
      </c>
      <c r="K2833">
        <v>7.5525596999999995E-4</v>
      </c>
      <c r="L2833">
        <v>8.6308391999999996E-4</v>
      </c>
      <c r="M2833">
        <v>1.1490066999999999</v>
      </c>
      <c r="N2833">
        <v>0.99908847999999995</v>
      </c>
      <c r="O2833">
        <v>1</v>
      </c>
      <c r="P2833">
        <v>1</v>
      </c>
      <c r="Q2833">
        <v>0.99908847999999995</v>
      </c>
      <c r="R2833">
        <v>1.1479592999999999</v>
      </c>
      <c r="S2833">
        <v>1.1479113000000001</v>
      </c>
      <c r="T2833">
        <v>11.974359</v>
      </c>
      <c r="U2833">
        <v>982.77665000000002</v>
      </c>
      <c r="V2833">
        <v>917.49203</v>
      </c>
      <c r="W2833">
        <v>12.519235999999999</v>
      </c>
      <c r="X2833">
        <v>925.66561000000002</v>
      </c>
      <c r="Y2833">
        <v>918.45419000000004</v>
      </c>
      <c r="Z2833">
        <v>3.6332250999999999E-3</v>
      </c>
      <c r="AA2833">
        <v>13.710283</v>
      </c>
      <c r="AB2833">
        <v>3.6333684999999998E-3</v>
      </c>
      <c r="AC2833">
        <v>13.710825</v>
      </c>
      <c r="AD2833" s="2">
        <v>13.709857</v>
      </c>
      <c r="AE2833" s="2">
        <v>3.2569205000000001</v>
      </c>
      <c r="AF2833" s="2">
        <f t="shared" si="225"/>
        <v>1.3709856999999999E-2</v>
      </c>
      <c r="AG2833" s="2">
        <f t="shared" si="225"/>
        <v>3.2569205000000001E-3</v>
      </c>
      <c r="AH2833" s="8">
        <v>1780.8922</v>
      </c>
      <c r="AI2833" s="3">
        <f t="shared" si="226"/>
        <v>43.764132623702785</v>
      </c>
      <c r="AJ2833" s="3">
        <f t="shared" si="227"/>
        <v>10.396629279711407</v>
      </c>
      <c r="AK2833" s="3">
        <f t="shared" si="224"/>
        <v>72.94022103950465</v>
      </c>
      <c r="AL2833" s="3">
        <f t="shared" si="228"/>
        <v>17.32771546618568</v>
      </c>
    </row>
    <row r="2834" spans="1:38" x14ac:dyDescent="0.2">
      <c r="A2834" s="2">
        <v>77</v>
      </c>
      <c r="B2834" s="2" t="s">
        <v>2863</v>
      </c>
      <c r="C2834" s="2" t="s">
        <v>36</v>
      </c>
      <c r="D2834" s="2">
        <v>11.973863</v>
      </c>
      <c r="E2834" s="2">
        <v>77.678220999999994</v>
      </c>
      <c r="F2834">
        <v>230433</v>
      </c>
      <c r="G2834">
        <v>10068</v>
      </c>
      <c r="H2834">
        <v>3.8337175000000001E-3</v>
      </c>
      <c r="I2834">
        <v>1.7898753E-4</v>
      </c>
      <c r="J2834">
        <v>3.9159804E-4</v>
      </c>
      <c r="K2834">
        <v>7.9577768E-4</v>
      </c>
      <c r="L2834">
        <v>9.0479150999999997E-4</v>
      </c>
      <c r="M2834">
        <v>1.1490066999999999</v>
      </c>
      <c r="N2834">
        <v>0.99908847999999995</v>
      </c>
      <c r="O2834">
        <v>1</v>
      </c>
      <c r="P2834">
        <v>1</v>
      </c>
      <c r="Q2834">
        <v>0.99908847999999995</v>
      </c>
      <c r="R2834">
        <v>1.1479592999999999</v>
      </c>
      <c r="S2834">
        <v>1.1479113000000001</v>
      </c>
      <c r="T2834">
        <v>11.974359</v>
      </c>
      <c r="U2834">
        <v>982.77665000000002</v>
      </c>
      <c r="V2834">
        <v>917.49203</v>
      </c>
      <c r="W2834">
        <v>12.519235999999999</v>
      </c>
      <c r="X2834">
        <v>925.66561000000002</v>
      </c>
      <c r="Y2834">
        <v>918.45419000000004</v>
      </c>
      <c r="Z2834">
        <v>3.8338383000000001E-3</v>
      </c>
      <c r="AA2834">
        <v>14.467314</v>
      </c>
      <c r="AB2834">
        <v>3.8339889999999999E-3</v>
      </c>
      <c r="AC2834">
        <v>14.467883</v>
      </c>
      <c r="AD2834" s="2">
        <v>14.466858</v>
      </c>
      <c r="AE2834" s="2">
        <v>3.4143075999999999</v>
      </c>
      <c r="AF2834" s="2">
        <f t="shared" si="225"/>
        <v>1.4466858000000001E-2</v>
      </c>
      <c r="AG2834" s="2">
        <f t="shared" si="225"/>
        <v>3.4143075999999999E-3</v>
      </c>
      <c r="AH2834" s="8">
        <v>1780.8922</v>
      </c>
      <c r="AI2834" s="3">
        <f t="shared" si="226"/>
        <v>41.474105849383463</v>
      </c>
      <c r="AJ2834" s="3">
        <f t="shared" si="227"/>
        <v>9.7882591233531429</v>
      </c>
      <c r="AK2834" s="3">
        <f t="shared" si="224"/>
        <v>69.123509748972438</v>
      </c>
      <c r="AL2834" s="3">
        <f t="shared" si="228"/>
        <v>16.31376520558857</v>
      </c>
    </row>
    <row r="2835" spans="1:38" x14ac:dyDescent="0.2">
      <c r="A2835" s="2">
        <v>78</v>
      </c>
      <c r="B2835" s="2" t="s">
        <v>2864</v>
      </c>
      <c r="C2835" s="2" t="s">
        <v>36</v>
      </c>
      <c r="D2835" s="2">
        <v>10.962825</v>
      </c>
      <c r="E2835" s="2">
        <v>78.349290999999994</v>
      </c>
      <c r="F2835">
        <v>226384</v>
      </c>
      <c r="G2835">
        <v>10811</v>
      </c>
      <c r="H2835">
        <v>3.6278865E-3</v>
      </c>
      <c r="I2835">
        <v>1.8614932E-4</v>
      </c>
      <c r="J2835">
        <v>3.8898577000000002E-4</v>
      </c>
      <c r="K2835">
        <v>7.6122818000000001E-4</v>
      </c>
      <c r="L2835">
        <v>8.7488846999999995E-4</v>
      </c>
      <c r="M2835">
        <v>1.0638384000000001</v>
      </c>
      <c r="N2835">
        <v>0.99779983000000005</v>
      </c>
      <c r="O2835">
        <v>1</v>
      </c>
      <c r="P2835">
        <v>1</v>
      </c>
      <c r="Q2835">
        <v>0.99779983000000005</v>
      </c>
      <c r="R2835">
        <v>1.0614977999999999</v>
      </c>
      <c r="S2835">
        <v>1.0609911000000001</v>
      </c>
      <c r="T2835">
        <v>10.965994</v>
      </c>
      <c r="U2835">
        <v>999.17855999999995</v>
      </c>
      <c r="V2835">
        <v>927.11981000000003</v>
      </c>
      <c r="W2835">
        <v>11.843845</v>
      </c>
      <c r="X2835">
        <v>926.96981000000005</v>
      </c>
      <c r="Y2835">
        <v>928.68484000000001</v>
      </c>
      <c r="Z2835">
        <v>3.6286753000000001E-3</v>
      </c>
      <c r="AA2835">
        <v>13.693115000000001</v>
      </c>
      <c r="AB2835">
        <v>3.6303014E-3</v>
      </c>
      <c r="AC2835">
        <v>13.699251</v>
      </c>
      <c r="AD2835" s="2">
        <v>13.690137999999999</v>
      </c>
      <c r="AE2835" s="2">
        <v>3.3014659000000002</v>
      </c>
      <c r="AF2835" s="2">
        <f t="shared" si="225"/>
        <v>1.3690137999999999E-2</v>
      </c>
      <c r="AG2835" s="2">
        <f t="shared" si="225"/>
        <v>3.3014659000000003E-3</v>
      </c>
      <c r="AH2835" s="8">
        <v>2536.3706000000002</v>
      </c>
      <c r="AI2835" s="3">
        <f t="shared" si="226"/>
        <v>43.827169601942657</v>
      </c>
      <c r="AJ2835" s="3">
        <f t="shared" si="227"/>
        <v>10.569207259585717</v>
      </c>
      <c r="AK2835" s="3">
        <f t="shared" ref="AK2835:AK2898" si="229">1000/AD2835</f>
        <v>73.045282669904424</v>
      </c>
      <c r="AL2835" s="3">
        <f t="shared" si="228"/>
        <v>17.615345432642858</v>
      </c>
    </row>
    <row r="2836" spans="1:38" x14ac:dyDescent="0.2">
      <c r="A2836" s="2">
        <v>0</v>
      </c>
      <c r="B2836" s="2" t="s">
        <v>2865</v>
      </c>
      <c r="C2836" s="2" t="s">
        <v>36</v>
      </c>
      <c r="D2836" s="2">
        <v>44.115957000000002</v>
      </c>
      <c r="E2836" s="2">
        <v>11.541</v>
      </c>
      <c r="F2836">
        <v>16800</v>
      </c>
      <c r="G2836">
        <v>1800</v>
      </c>
      <c r="H2836">
        <v>8.3709632000000006E-2</v>
      </c>
      <c r="I2836">
        <v>9.1076332999999992E-3</v>
      </c>
      <c r="J2836">
        <v>7.5054057000000004E-3</v>
      </c>
      <c r="K2836">
        <v>1.5923923999999999E-2</v>
      </c>
      <c r="L2836">
        <v>1.9820481000000001E-2</v>
      </c>
      <c r="M2836">
        <v>1.8148371999999999</v>
      </c>
      <c r="N2836">
        <v>0.99139955999999996</v>
      </c>
      <c r="O2836">
        <v>1</v>
      </c>
      <c r="P2836">
        <v>1</v>
      </c>
      <c r="Q2836">
        <v>0.99139955999999996</v>
      </c>
      <c r="R2836">
        <v>1.7992288000000001</v>
      </c>
      <c r="S2836">
        <v>1.7993926</v>
      </c>
      <c r="T2836">
        <v>44.116399999999999</v>
      </c>
      <c r="U2836">
        <v>962.40845999999999</v>
      </c>
      <c r="V2836">
        <v>931.04076999999995</v>
      </c>
      <c r="W2836">
        <v>44.131152999999998</v>
      </c>
      <c r="X2836">
        <v>944.63869</v>
      </c>
      <c r="Y2836">
        <v>931.06476999999995</v>
      </c>
      <c r="Z2836">
        <v>8.3711691000000005E-2</v>
      </c>
      <c r="AA2836">
        <v>315.89317</v>
      </c>
      <c r="AB2836">
        <v>8.3704924E-2</v>
      </c>
      <c r="AC2836">
        <v>315.86763999999999</v>
      </c>
      <c r="AD2836" s="2">
        <v>315.8854</v>
      </c>
      <c r="AE2836" s="2">
        <v>74.794267000000005</v>
      </c>
      <c r="AF2836" s="2">
        <f t="shared" si="225"/>
        <v>0.31588539999999998</v>
      </c>
      <c r="AG2836" s="2">
        <f t="shared" si="225"/>
        <v>7.4794267000000011E-2</v>
      </c>
      <c r="AH2836" s="8">
        <v>543.99365</v>
      </c>
      <c r="AI2836" s="3">
        <f t="shared" si="226"/>
        <v>1.8994230186010497</v>
      </c>
      <c r="AJ2836" s="3">
        <f t="shared" si="227"/>
        <v>0.44973890024418001</v>
      </c>
      <c r="AK2836" s="3">
        <f t="shared" si="229"/>
        <v>3.1657050310017492</v>
      </c>
      <c r="AL2836" s="3">
        <f t="shared" si="228"/>
        <v>0.74956483374029981</v>
      </c>
    </row>
    <row r="2837" spans="1:38" x14ac:dyDescent="0.2">
      <c r="A2837" s="2">
        <v>1</v>
      </c>
      <c r="B2837" s="2" t="s">
        <v>2866</v>
      </c>
      <c r="C2837" s="2" t="s">
        <v>36</v>
      </c>
      <c r="D2837" s="2">
        <v>44.109242999999999</v>
      </c>
      <c r="E2837" s="2">
        <v>11.537628</v>
      </c>
      <c r="F2837">
        <v>14900</v>
      </c>
      <c r="G2837">
        <v>2400</v>
      </c>
      <c r="H2837">
        <v>9.4531347000000002E-2</v>
      </c>
      <c r="I2837">
        <v>1.5685023999999999E-2</v>
      </c>
      <c r="J2837">
        <v>8.4797901000000005E-3</v>
      </c>
      <c r="K2837">
        <v>1.7973354E-2</v>
      </c>
      <c r="L2837">
        <v>2.5317352000000001E-2</v>
      </c>
      <c r="M2837">
        <v>1.8166644999999999</v>
      </c>
      <c r="N2837">
        <v>0.99183082</v>
      </c>
      <c r="O2837">
        <v>1</v>
      </c>
      <c r="P2837">
        <v>1</v>
      </c>
      <c r="Q2837">
        <v>0.99183082</v>
      </c>
      <c r="R2837">
        <v>1.8018238</v>
      </c>
      <c r="S2837">
        <v>1.8016908</v>
      </c>
      <c r="T2837">
        <v>44.110739000000002</v>
      </c>
      <c r="U2837">
        <v>964.14151000000004</v>
      </c>
      <c r="V2837">
        <v>930.89452000000006</v>
      </c>
      <c r="W2837">
        <v>44.098286000000002</v>
      </c>
      <c r="X2837">
        <v>941.79544999999996</v>
      </c>
      <c r="Y2837">
        <v>930.87423999999999</v>
      </c>
      <c r="Z2837">
        <v>9.4534133000000006E-2</v>
      </c>
      <c r="AA2837">
        <v>356.73257999999998</v>
      </c>
      <c r="AB2837">
        <v>9.4540326999999993E-2</v>
      </c>
      <c r="AC2837">
        <v>356.75594999999998</v>
      </c>
      <c r="AD2837" s="2">
        <v>356.72206999999997</v>
      </c>
      <c r="AE2837" s="2">
        <v>95.537176000000002</v>
      </c>
      <c r="AF2837" s="2">
        <f t="shared" si="225"/>
        <v>0.35672206999999995</v>
      </c>
      <c r="AG2837" s="2">
        <f t="shared" si="225"/>
        <v>9.5537176000000001E-2</v>
      </c>
      <c r="AH2837" s="8">
        <v>699.99096999999995</v>
      </c>
      <c r="AI2837" s="3">
        <f t="shared" si="226"/>
        <v>1.6819817175875886</v>
      </c>
      <c r="AJ2837" s="3">
        <f t="shared" si="227"/>
        <v>0.45046773635830201</v>
      </c>
      <c r="AK2837" s="3">
        <f t="shared" si="229"/>
        <v>2.8033028626459813</v>
      </c>
      <c r="AL2837" s="3">
        <f t="shared" si="228"/>
        <v>0.7507795605971701</v>
      </c>
    </row>
    <row r="2838" spans="1:38" x14ac:dyDescent="0.2">
      <c r="A2838" s="2">
        <v>2</v>
      </c>
      <c r="B2838" s="2" t="s">
        <v>2867</v>
      </c>
      <c r="C2838" s="2" t="s">
        <v>36</v>
      </c>
      <c r="D2838" s="2">
        <v>44.21264</v>
      </c>
      <c r="E2838" s="2">
        <v>11.620200000000001</v>
      </c>
      <c r="F2838">
        <v>16100</v>
      </c>
      <c r="G2838">
        <v>1300</v>
      </c>
      <c r="H2838">
        <v>8.0037151000000001E-2</v>
      </c>
      <c r="I2838">
        <v>6.5326235000000002E-3</v>
      </c>
      <c r="J2838">
        <v>7.7305943999999996E-3</v>
      </c>
      <c r="K2838">
        <v>1.5330089999999999E-2</v>
      </c>
      <c r="L2838">
        <v>1.8369783000000001E-2</v>
      </c>
      <c r="M2838">
        <v>1.642404</v>
      </c>
      <c r="N2838">
        <v>0.99216013000000003</v>
      </c>
      <c r="O2838">
        <v>1</v>
      </c>
      <c r="P2838">
        <v>1</v>
      </c>
      <c r="Q2838">
        <v>0.99216013000000003</v>
      </c>
      <c r="R2838">
        <v>1.6295278</v>
      </c>
      <c r="S2838">
        <v>1.6295875</v>
      </c>
      <c r="T2838">
        <v>44.212786999999999</v>
      </c>
      <c r="U2838">
        <v>992.01772000000005</v>
      </c>
      <c r="V2838">
        <v>944.74602000000004</v>
      </c>
      <c r="W2838">
        <v>44.151485999999998</v>
      </c>
      <c r="X2838">
        <v>929.71591000000001</v>
      </c>
      <c r="Y2838">
        <v>944.65157999999997</v>
      </c>
      <c r="Z2838">
        <v>8.0041286000000003E-2</v>
      </c>
      <c r="AA2838">
        <v>302.04259000000002</v>
      </c>
      <c r="AB2838">
        <v>8.0038709E-2</v>
      </c>
      <c r="AC2838">
        <v>302.03286000000003</v>
      </c>
      <c r="AD2838" s="2">
        <v>302.02697999999998</v>
      </c>
      <c r="AE2838" s="2">
        <v>69.319935000000001</v>
      </c>
      <c r="AF2838" s="2">
        <f t="shared" si="225"/>
        <v>0.30202698</v>
      </c>
      <c r="AG2838" s="2">
        <f t="shared" si="225"/>
        <v>6.9319934999999999E-2</v>
      </c>
      <c r="AH2838" s="8">
        <v>938</v>
      </c>
      <c r="AI2838" s="3">
        <f t="shared" si="226"/>
        <v>1.986577490527502</v>
      </c>
      <c r="AJ2838" s="3">
        <f t="shared" si="227"/>
        <v>0.45595073167248024</v>
      </c>
      <c r="AK2838" s="3">
        <f t="shared" si="229"/>
        <v>3.3109624842125034</v>
      </c>
      <c r="AL2838" s="3">
        <f t="shared" si="228"/>
        <v>0.75991788612080047</v>
      </c>
    </row>
    <row r="2839" spans="1:38" x14ac:dyDescent="0.2">
      <c r="A2839" s="2">
        <v>3</v>
      </c>
      <c r="B2839" s="2" t="s">
        <v>2868</v>
      </c>
      <c r="C2839" s="2" t="s">
        <v>36</v>
      </c>
      <c r="D2839" s="2">
        <v>44.21264</v>
      </c>
      <c r="E2839" s="2">
        <v>11.620200000000001</v>
      </c>
      <c r="F2839">
        <v>10200</v>
      </c>
      <c r="G2839">
        <v>1800</v>
      </c>
      <c r="H2839">
        <v>0.12653064</v>
      </c>
      <c r="I2839">
        <v>2.3109241999999999E-2</v>
      </c>
      <c r="J2839">
        <v>1.2283239E-2</v>
      </c>
      <c r="K2839">
        <v>2.4198811000000001E-2</v>
      </c>
      <c r="L2839">
        <v>3.5644038000000003E-2</v>
      </c>
      <c r="M2839">
        <v>1.642404</v>
      </c>
      <c r="N2839">
        <v>0.99216013000000003</v>
      </c>
      <c r="O2839">
        <v>1</v>
      </c>
      <c r="P2839">
        <v>1</v>
      </c>
      <c r="Q2839">
        <v>0.99216013000000003</v>
      </c>
      <c r="R2839">
        <v>1.6295278</v>
      </c>
      <c r="S2839">
        <v>1.6295875</v>
      </c>
      <c r="T2839">
        <v>44.212786999999999</v>
      </c>
      <c r="U2839">
        <v>992.01772000000005</v>
      </c>
      <c r="V2839">
        <v>944.74602000000004</v>
      </c>
      <c r="W2839">
        <v>44.151485999999998</v>
      </c>
      <c r="X2839">
        <v>929.71591000000001</v>
      </c>
      <c r="Y2839">
        <v>944.65157999999997</v>
      </c>
      <c r="Z2839">
        <v>0.12653722000000001</v>
      </c>
      <c r="AA2839">
        <v>477.49894</v>
      </c>
      <c r="AB2839">
        <v>0.12653315000000001</v>
      </c>
      <c r="AC2839">
        <v>477.48360000000002</v>
      </c>
      <c r="AD2839" s="2">
        <v>477.47413</v>
      </c>
      <c r="AE2839" s="2">
        <v>134.50581</v>
      </c>
      <c r="AF2839" s="2">
        <f t="shared" si="225"/>
        <v>0.47747413</v>
      </c>
      <c r="AG2839" s="2">
        <f t="shared" si="225"/>
        <v>0.13450581</v>
      </c>
      <c r="AH2839" s="8">
        <v>938</v>
      </c>
      <c r="AI2839" s="3">
        <f t="shared" si="226"/>
        <v>1.2566125833875021</v>
      </c>
      <c r="AJ2839" s="3">
        <f t="shared" si="227"/>
        <v>0.3539913112878566</v>
      </c>
      <c r="AK2839" s="3">
        <f t="shared" si="229"/>
        <v>2.0943543056458367</v>
      </c>
      <c r="AL2839" s="3">
        <f t="shared" si="228"/>
        <v>0.58998551881309425</v>
      </c>
    </row>
    <row r="2840" spans="1:38" x14ac:dyDescent="0.2">
      <c r="A2840" s="2">
        <v>4</v>
      </c>
      <c r="B2840" s="2" t="s">
        <v>2869</v>
      </c>
      <c r="C2840" s="2" t="s">
        <v>36</v>
      </c>
      <c r="D2840" s="2">
        <v>44.064334000000002</v>
      </c>
      <c r="E2840" s="2">
        <v>11.598471</v>
      </c>
      <c r="F2840">
        <v>17700</v>
      </c>
      <c r="G2840">
        <v>900</v>
      </c>
      <c r="H2840">
        <v>7.9526722999999994E-2</v>
      </c>
      <c r="I2840">
        <v>4.0704386000000002E-3</v>
      </c>
      <c r="J2840">
        <v>7.1153848999999996E-3</v>
      </c>
      <c r="K2840">
        <v>1.5129314E-2</v>
      </c>
      <c r="L2840">
        <v>1.7207363E-2</v>
      </c>
      <c r="M2840">
        <v>1.8200894999999999</v>
      </c>
      <c r="N2840">
        <v>0.98974633000000001</v>
      </c>
      <c r="O2840">
        <v>1</v>
      </c>
      <c r="P2840">
        <v>1</v>
      </c>
      <c r="Q2840">
        <v>0.98974633000000001</v>
      </c>
      <c r="R2840">
        <v>1.8014269000000001</v>
      </c>
      <c r="S2840">
        <v>1.8017240999999999</v>
      </c>
      <c r="T2840">
        <v>44.064703999999999</v>
      </c>
      <c r="U2840">
        <v>975.52859000000001</v>
      </c>
      <c r="V2840">
        <v>930.56295</v>
      </c>
      <c r="W2840">
        <v>44.047581999999998</v>
      </c>
      <c r="X2840">
        <v>940.88747000000001</v>
      </c>
      <c r="Y2840">
        <v>930.53501000000006</v>
      </c>
      <c r="Z2840">
        <v>7.9530398000000002E-2</v>
      </c>
      <c r="AA2840">
        <v>300.11471</v>
      </c>
      <c r="AB2840">
        <v>7.9518740000000004E-2</v>
      </c>
      <c r="AC2840">
        <v>300.07071999999999</v>
      </c>
      <c r="AD2840" s="2">
        <v>300.10084000000001</v>
      </c>
      <c r="AE2840" s="2">
        <v>64.933443999999994</v>
      </c>
      <c r="AF2840" s="2">
        <f t="shared" si="225"/>
        <v>0.30010083999999998</v>
      </c>
      <c r="AG2840" s="2">
        <f t="shared" si="225"/>
        <v>6.4933443999999993E-2</v>
      </c>
      <c r="AH2840" s="8">
        <v>788</v>
      </c>
      <c r="AI2840" s="3">
        <f t="shared" si="226"/>
        <v>1.9993279592286379</v>
      </c>
      <c r="AJ2840" s="3">
        <f t="shared" si="227"/>
        <v>0.43259875606548459</v>
      </c>
      <c r="AK2840" s="3">
        <f t="shared" si="229"/>
        <v>3.3322132653810632</v>
      </c>
      <c r="AL2840" s="3">
        <f t="shared" si="228"/>
        <v>0.72099792677580776</v>
      </c>
    </row>
    <row r="2841" spans="1:38" x14ac:dyDescent="0.2">
      <c r="A2841" s="2">
        <v>5</v>
      </c>
      <c r="B2841" s="2" t="s">
        <v>2870</v>
      </c>
      <c r="C2841" s="2" t="s">
        <v>36</v>
      </c>
      <c r="D2841" s="2">
        <v>44.170133</v>
      </c>
      <c r="E2841" s="2">
        <v>11.686774</v>
      </c>
      <c r="F2841">
        <v>16100</v>
      </c>
      <c r="G2841">
        <v>800</v>
      </c>
      <c r="H2841">
        <v>8.1352289999999994E-2</v>
      </c>
      <c r="I2841">
        <v>4.0690672000000001E-3</v>
      </c>
      <c r="J2841">
        <v>7.7453709000000004E-3</v>
      </c>
      <c r="K2841">
        <v>1.5560167E-2</v>
      </c>
      <c r="L2841">
        <v>1.7851242999999999E-2</v>
      </c>
      <c r="M2841">
        <v>1.6745307</v>
      </c>
      <c r="N2841">
        <v>0.99136005999999999</v>
      </c>
      <c r="O2841">
        <v>1</v>
      </c>
      <c r="P2841">
        <v>1</v>
      </c>
      <c r="Q2841">
        <v>0.99136005999999999</v>
      </c>
      <c r="R2841">
        <v>1.6600629</v>
      </c>
      <c r="S2841">
        <v>1.6601250000000001</v>
      </c>
      <c r="T2841">
        <v>44.170144000000001</v>
      </c>
      <c r="U2841">
        <v>995.21001000000001</v>
      </c>
      <c r="V2841">
        <v>942.05722000000003</v>
      </c>
      <c r="W2841">
        <v>44.072958999999997</v>
      </c>
      <c r="X2841">
        <v>967.61572000000001</v>
      </c>
      <c r="Y2841">
        <v>941.90566999999999</v>
      </c>
      <c r="Z2841">
        <v>8.1359006999999997E-2</v>
      </c>
      <c r="AA2841">
        <v>307.01512000000002</v>
      </c>
      <c r="AB2841">
        <v>8.1356327000000006E-2</v>
      </c>
      <c r="AC2841">
        <v>307.00501000000003</v>
      </c>
      <c r="AD2841" s="2">
        <v>306.98978</v>
      </c>
      <c r="AE2841" s="2">
        <v>67.363181999999995</v>
      </c>
      <c r="AF2841" s="2">
        <f t="shared" si="225"/>
        <v>0.30698977999999999</v>
      </c>
      <c r="AG2841" s="2">
        <f t="shared" si="225"/>
        <v>6.7363181999999994E-2</v>
      </c>
      <c r="AH2841" s="8">
        <v>1034.9846</v>
      </c>
      <c r="AI2841" s="3">
        <f t="shared" si="226"/>
        <v>1.9544624580010448</v>
      </c>
      <c r="AJ2841" s="3">
        <f t="shared" si="227"/>
        <v>0.42887033656459744</v>
      </c>
      <c r="AK2841" s="3">
        <f t="shared" si="229"/>
        <v>3.2574374300017417</v>
      </c>
      <c r="AL2841" s="3">
        <f t="shared" si="228"/>
        <v>0.7147838942743292</v>
      </c>
    </row>
    <row r="2842" spans="1:38" x14ac:dyDescent="0.2">
      <c r="A2842" s="2">
        <v>6</v>
      </c>
      <c r="B2842" s="2" t="s">
        <v>2871</v>
      </c>
      <c r="C2842" s="2" t="s">
        <v>36</v>
      </c>
      <c r="D2842" s="2">
        <v>43.978406999999997</v>
      </c>
      <c r="E2842" s="2">
        <v>11.683553</v>
      </c>
      <c r="F2842">
        <v>15600</v>
      </c>
      <c r="G2842">
        <v>2400</v>
      </c>
      <c r="H2842">
        <v>9.8445091999999998E-2</v>
      </c>
      <c r="I2842">
        <v>1.5560045E-2</v>
      </c>
      <c r="J2842">
        <v>8.2009937000000008E-3</v>
      </c>
      <c r="K2842">
        <v>1.8600137999999999E-2</v>
      </c>
      <c r="L2842">
        <v>2.5599539000000001E-2</v>
      </c>
      <c r="M2842">
        <v>1.9981515999999999</v>
      </c>
      <c r="N2842">
        <v>0.99332120999999995</v>
      </c>
      <c r="O2842">
        <v>1</v>
      </c>
      <c r="P2842">
        <v>1</v>
      </c>
      <c r="Q2842">
        <v>0.99332120999999995</v>
      </c>
      <c r="R2842">
        <v>1.9848064000000001</v>
      </c>
      <c r="S2842">
        <v>1.9854056</v>
      </c>
      <c r="T2842">
        <v>43.978033000000003</v>
      </c>
      <c r="U2842">
        <v>952.51265999999998</v>
      </c>
      <c r="V2842">
        <v>917.67439999999999</v>
      </c>
      <c r="W2842">
        <v>43.954760999999998</v>
      </c>
      <c r="X2842">
        <v>921.33282999999994</v>
      </c>
      <c r="Y2842">
        <v>917.63459999999998</v>
      </c>
      <c r="Z2842">
        <v>9.8446799000000002E-2</v>
      </c>
      <c r="AA2842">
        <v>371.49736000000001</v>
      </c>
      <c r="AB2842">
        <v>9.8420164000000004E-2</v>
      </c>
      <c r="AC2842">
        <v>371.39684</v>
      </c>
      <c r="AD2842" s="2">
        <v>371.49090999999999</v>
      </c>
      <c r="AE2842" s="2">
        <v>96.602035000000001</v>
      </c>
      <c r="AF2842" s="2">
        <f t="shared" si="225"/>
        <v>0.37149091000000001</v>
      </c>
      <c r="AG2842" s="2">
        <f t="shared" si="225"/>
        <v>9.6602035000000003E-2</v>
      </c>
      <c r="AH2842" s="8">
        <v>565</v>
      </c>
      <c r="AI2842" s="3">
        <f t="shared" si="226"/>
        <v>1.6151135434242523</v>
      </c>
      <c r="AJ2842" s="3">
        <f t="shared" si="227"/>
        <v>0.41999212053625656</v>
      </c>
      <c r="AK2842" s="3">
        <f t="shared" si="229"/>
        <v>2.6918559057070874</v>
      </c>
      <c r="AL2842" s="3">
        <f t="shared" si="228"/>
        <v>0.69998686756042772</v>
      </c>
    </row>
    <row r="2843" spans="1:38" x14ac:dyDescent="0.2">
      <c r="A2843" s="2">
        <v>7</v>
      </c>
      <c r="B2843" s="2" t="s">
        <v>2872</v>
      </c>
      <c r="C2843" s="2" t="s">
        <v>36</v>
      </c>
      <c r="D2843" s="2">
        <v>44.119373000000003</v>
      </c>
      <c r="E2843" s="2">
        <v>11.88509</v>
      </c>
      <c r="F2843">
        <v>8400</v>
      </c>
      <c r="G2843">
        <v>1300</v>
      </c>
      <c r="H2843">
        <v>0.15343172999999999</v>
      </c>
      <c r="I2843">
        <v>2.4382812E-2</v>
      </c>
      <c r="J2843">
        <v>1.4925287000000001E-2</v>
      </c>
      <c r="K2843">
        <v>2.9331428E-2</v>
      </c>
      <c r="L2843">
        <v>4.095874E-2</v>
      </c>
      <c r="M2843">
        <v>1.6382838</v>
      </c>
      <c r="N2843">
        <v>0.99271719999999997</v>
      </c>
      <c r="O2843">
        <v>1</v>
      </c>
      <c r="P2843">
        <v>1</v>
      </c>
      <c r="Q2843">
        <v>0.99271719999999997</v>
      </c>
      <c r="R2843">
        <v>1.6263525000000001</v>
      </c>
      <c r="S2843">
        <v>1.6262367</v>
      </c>
      <c r="T2843">
        <v>44.118243</v>
      </c>
      <c r="U2843">
        <v>1000.2005</v>
      </c>
      <c r="V2843">
        <v>944.94028000000003</v>
      </c>
      <c r="W2843">
        <v>44.031967000000002</v>
      </c>
      <c r="X2843">
        <v>941.46356000000003</v>
      </c>
      <c r="Y2843">
        <v>944.80722000000003</v>
      </c>
      <c r="Z2843">
        <v>0.15344933999999999</v>
      </c>
      <c r="AA2843">
        <v>579.05409999999995</v>
      </c>
      <c r="AB2843">
        <v>0.15345891</v>
      </c>
      <c r="AC2843">
        <v>579.09020999999996</v>
      </c>
      <c r="AD2843" s="2">
        <v>578.98766000000001</v>
      </c>
      <c r="AE2843" s="2">
        <v>154.56128000000001</v>
      </c>
      <c r="AF2843" s="2">
        <f t="shared" si="225"/>
        <v>0.57898766000000002</v>
      </c>
      <c r="AG2843" s="2">
        <f t="shared" si="225"/>
        <v>0.15456128000000002</v>
      </c>
      <c r="AH2843" s="8">
        <v>1064.991</v>
      </c>
      <c r="AI2843" s="3">
        <f t="shared" si="226"/>
        <v>1.0362915161266131</v>
      </c>
      <c r="AJ2843" s="3">
        <f t="shared" si="227"/>
        <v>0.27663895839450181</v>
      </c>
      <c r="AK2843" s="3">
        <f t="shared" si="229"/>
        <v>1.7271525268776886</v>
      </c>
      <c r="AL2843" s="3">
        <f t="shared" si="228"/>
        <v>0.46106493065750309</v>
      </c>
    </row>
    <row r="2844" spans="1:38" x14ac:dyDescent="0.2">
      <c r="A2844" s="2">
        <v>8</v>
      </c>
      <c r="B2844" s="2" t="s">
        <v>2873</v>
      </c>
      <c r="C2844" s="2" t="s">
        <v>36</v>
      </c>
      <c r="D2844" s="2">
        <v>38.002769000000001</v>
      </c>
      <c r="E2844" s="2">
        <v>15.406618</v>
      </c>
      <c r="F2844">
        <v>5900</v>
      </c>
      <c r="G2844">
        <v>400</v>
      </c>
      <c r="H2844">
        <v>0.21217158</v>
      </c>
      <c r="I2844">
        <v>1.4475082E-2</v>
      </c>
      <c r="J2844">
        <v>2.1219473999999999E-2</v>
      </c>
      <c r="K2844">
        <v>4.0631388999999997E-2</v>
      </c>
      <c r="L2844">
        <v>4.8069780999999999E-2</v>
      </c>
      <c r="M2844">
        <v>1.597019</v>
      </c>
      <c r="N2844">
        <v>0.98367738000000005</v>
      </c>
      <c r="O2844">
        <v>1</v>
      </c>
      <c r="P2844">
        <v>1</v>
      </c>
      <c r="Q2844">
        <v>0.98367738000000005</v>
      </c>
      <c r="R2844">
        <v>1.5709515000000001</v>
      </c>
      <c r="S2844">
        <v>1.5716205999999999</v>
      </c>
      <c r="T2844">
        <v>38.003368000000002</v>
      </c>
      <c r="U2844">
        <v>1011.4988</v>
      </c>
      <c r="V2844">
        <v>937.18877999999995</v>
      </c>
      <c r="W2844">
        <v>38.043252000000003</v>
      </c>
      <c r="X2844">
        <v>976.18636000000004</v>
      </c>
      <c r="Y2844">
        <v>937.28425000000004</v>
      </c>
      <c r="Z2844">
        <v>0.21219647999999999</v>
      </c>
      <c r="AA2844">
        <v>800.74144000000001</v>
      </c>
      <c r="AB2844">
        <v>0.21211780999999999</v>
      </c>
      <c r="AC2844">
        <v>800.44457999999997</v>
      </c>
      <c r="AD2844" s="2">
        <v>800.64747</v>
      </c>
      <c r="AE2844" s="2">
        <v>181.3954</v>
      </c>
      <c r="AF2844" s="2">
        <f t="shared" si="225"/>
        <v>0.80064747000000003</v>
      </c>
      <c r="AG2844" s="2">
        <f t="shared" si="225"/>
        <v>0.18139539999999998</v>
      </c>
      <c r="AH2844" s="8">
        <v>1178</v>
      </c>
      <c r="AI2844" s="3">
        <f t="shared" si="226"/>
        <v>0.74939348774810965</v>
      </c>
      <c r="AJ2844" s="3">
        <f t="shared" si="227"/>
        <v>0.16978325238130515</v>
      </c>
      <c r="AK2844" s="3">
        <f t="shared" si="229"/>
        <v>1.2489891462468494</v>
      </c>
      <c r="AL2844" s="3">
        <f t="shared" si="228"/>
        <v>0.28297208730217527</v>
      </c>
    </row>
    <row r="2845" spans="1:38" x14ac:dyDescent="0.2">
      <c r="A2845" s="2">
        <v>9</v>
      </c>
      <c r="B2845" s="2" t="s">
        <v>2874</v>
      </c>
      <c r="C2845" s="2" t="s">
        <v>36</v>
      </c>
      <c r="D2845" s="2">
        <v>37.966847000000001</v>
      </c>
      <c r="E2845" s="2">
        <v>15.380065</v>
      </c>
      <c r="F2845">
        <v>4200</v>
      </c>
      <c r="G2845">
        <v>1100</v>
      </c>
      <c r="H2845">
        <v>0.28364852000000002</v>
      </c>
      <c r="I2845">
        <v>7.9863788000000005E-2</v>
      </c>
      <c r="J2845">
        <v>2.9654330999999999E-2</v>
      </c>
      <c r="K2845">
        <v>5.4517160000000002E-2</v>
      </c>
      <c r="L2845">
        <v>0.1011421</v>
      </c>
      <c r="M2845">
        <v>1.5068626000000001</v>
      </c>
      <c r="N2845">
        <v>0.98462318000000004</v>
      </c>
      <c r="O2845">
        <v>1</v>
      </c>
      <c r="P2845">
        <v>1</v>
      </c>
      <c r="Q2845">
        <v>0.98462318000000004</v>
      </c>
      <c r="R2845">
        <v>1.4836919</v>
      </c>
      <c r="S2845">
        <v>1.4835457999999999</v>
      </c>
      <c r="T2845">
        <v>37.967767000000002</v>
      </c>
      <c r="U2845">
        <v>1011.6277</v>
      </c>
      <c r="V2845">
        <v>945.30506000000003</v>
      </c>
      <c r="W2845">
        <v>38.001975000000002</v>
      </c>
      <c r="X2845">
        <v>951.82437000000004</v>
      </c>
      <c r="Y2845">
        <v>945.38453000000004</v>
      </c>
      <c r="Z2845">
        <v>0.28368433999999998</v>
      </c>
      <c r="AA2845">
        <v>1070.5069000000001</v>
      </c>
      <c r="AB2845">
        <v>0.28370846999999999</v>
      </c>
      <c r="AC2845">
        <v>1070.598</v>
      </c>
      <c r="AD2845" s="2">
        <v>1070.3717999999999</v>
      </c>
      <c r="AE2845" s="2">
        <v>381.66831000000002</v>
      </c>
      <c r="AF2845" s="2">
        <f t="shared" si="225"/>
        <v>1.0703718</v>
      </c>
      <c r="AG2845" s="2">
        <f t="shared" si="225"/>
        <v>0.38166831000000001</v>
      </c>
      <c r="AH2845" s="8">
        <v>1122</v>
      </c>
      <c r="AI2845" s="3">
        <f t="shared" si="226"/>
        <v>0.56055288452106089</v>
      </c>
      <c r="AJ2845" s="3">
        <f t="shared" si="227"/>
        <v>0.1998793990095577</v>
      </c>
      <c r="AK2845" s="3">
        <f t="shared" si="229"/>
        <v>0.93425480753510148</v>
      </c>
      <c r="AL2845" s="3">
        <f t="shared" si="228"/>
        <v>0.33313233168259621</v>
      </c>
    </row>
    <row r="2846" spans="1:38" x14ac:dyDescent="0.2">
      <c r="A2846" s="2">
        <v>10</v>
      </c>
      <c r="B2846" s="2" t="s">
        <v>2875</v>
      </c>
      <c r="C2846" s="2" t="s">
        <v>36</v>
      </c>
      <c r="D2846" s="2">
        <v>37.942723999999998</v>
      </c>
      <c r="E2846" s="2">
        <v>15.759109</v>
      </c>
      <c r="F2846">
        <v>2800</v>
      </c>
      <c r="G2846">
        <v>300</v>
      </c>
      <c r="H2846">
        <v>0.41945436000000003</v>
      </c>
      <c r="I2846">
        <v>4.5504023999999997E-2</v>
      </c>
      <c r="J2846">
        <v>4.4495878000000003E-2</v>
      </c>
      <c r="K2846">
        <v>8.0688806000000002E-2</v>
      </c>
      <c r="L2846">
        <v>0.10276762</v>
      </c>
      <c r="M2846">
        <v>1.467867</v>
      </c>
      <c r="N2846">
        <v>0.99351579000000001</v>
      </c>
      <c r="O2846">
        <v>1</v>
      </c>
      <c r="P2846">
        <v>1</v>
      </c>
      <c r="Q2846">
        <v>0.99351579000000001</v>
      </c>
      <c r="R2846">
        <v>1.4583489999999999</v>
      </c>
      <c r="S2846">
        <v>1.4584284999999999</v>
      </c>
      <c r="T2846">
        <v>37.944020999999999</v>
      </c>
      <c r="U2846">
        <v>1003.9096</v>
      </c>
      <c r="V2846">
        <v>948.94272999999998</v>
      </c>
      <c r="W2846">
        <v>37.99024</v>
      </c>
      <c r="X2846">
        <v>970.41723999999999</v>
      </c>
      <c r="Y2846">
        <v>949.04855999999995</v>
      </c>
      <c r="Z2846">
        <v>0.41948953999999999</v>
      </c>
      <c r="AA2846">
        <v>1582.9793999999999</v>
      </c>
      <c r="AB2846">
        <v>0.41946983999999998</v>
      </c>
      <c r="AC2846">
        <v>1582.905</v>
      </c>
      <c r="AD2846" s="2">
        <v>1582.8466000000001</v>
      </c>
      <c r="AE2846" s="2">
        <v>387.80232000000001</v>
      </c>
      <c r="AF2846" s="2">
        <f t="shared" si="225"/>
        <v>1.5828466000000001</v>
      </c>
      <c r="AG2846" s="2">
        <f t="shared" si="225"/>
        <v>0.38780232000000003</v>
      </c>
      <c r="AH2846" s="8">
        <v>902</v>
      </c>
      <c r="AI2846" s="3">
        <f t="shared" si="226"/>
        <v>0.37906389665303003</v>
      </c>
      <c r="AJ2846" s="3">
        <f t="shared" si="227"/>
        <v>9.2871828862181136E-2</v>
      </c>
      <c r="AK2846" s="3">
        <f t="shared" si="229"/>
        <v>0.63177316108838344</v>
      </c>
      <c r="AL2846" s="3">
        <f t="shared" si="228"/>
        <v>0.15478638143696857</v>
      </c>
    </row>
    <row r="2847" spans="1:38" x14ac:dyDescent="0.2">
      <c r="A2847" s="2">
        <v>11</v>
      </c>
      <c r="B2847" s="2" t="s">
        <v>2876</v>
      </c>
      <c r="C2847" s="2" t="s">
        <v>36</v>
      </c>
      <c r="D2847" s="2">
        <v>37.947786000000001</v>
      </c>
      <c r="E2847" s="2">
        <v>15.962408999999999</v>
      </c>
      <c r="F2847">
        <v>5400</v>
      </c>
      <c r="G2847">
        <v>600</v>
      </c>
      <c r="H2847">
        <v>0.21507334</v>
      </c>
      <c r="I2847">
        <v>2.4237920999999999E-2</v>
      </c>
      <c r="J2847">
        <v>2.2920889999999999E-2</v>
      </c>
      <c r="K2847">
        <v>4.1435977999999998E-2</v>
      </c>
      <c r="L2847">
        <v>5.3195716999999997E-2</v>
      </c>
      <c r="M2847">
        <v>1.4578101999999999</v>
      </c>
      <c r="N2847">
        <v>0.98852589999999996</v>
      </c>
      <c r="O2847">
        <v>1</v>
      </c>
      <c r="P2847">
        <v>1</v>
      </c>
      <c r="Q2847">
        <v>0.98852589999999996</v>
      </c>
      <c r="R2847">
        <v>1.4410831</v>
      </c>
      <c r="S2847">
        <v>1.4411887999999999</v>
      </c>
      <c r="T2847">
        <v>37.951456999999998</v>
      </c>
      <c r="U2847">
        <v>1008.4028</v>
      </c>
      <c r="V2847">
        <v>949.92696000000001</v>
      </c>
      <c r="W2847">
        <v>37.993724</v>
      </c>
      <c r="X2847">
        <v>971.21423000000004</v>
      </c>
      <c r="Y2847">
        <v>950.02333999999996</v>
      </c>
      <c r="Z2847">
        <v>0.21511731000000001</v>
      </c>
      <c r="AA2847">
        <v>811.76342</v>
      </c>
      <c r="AB2847">
        <v>0.21510372</v>
      </c>
      <c r="AC2847">
        <v>811.71217000000001</v>
      </c>
      <c r="AD2847" s="2">
        <v>811.59749999999997</v>
      </c>
      <c r="AE2847" s="2">
        <v>200.73855</v>
      </c>
      <c r="AF2847" s="2">
        <f t="shared" si="225"/>
        <v>0.81159749999999997</v>
      </c>
      <c r="AG2847" s="2">
        <f t="shared" si="225"/>
        <v>0.20073855000000002</v>
      </c>
      <c r="AH2847" s="8">
        <v>1196</v>
      </c>
      <c r="AI2847" s="3">
        <f t="shared" si="226"/>
        <v>0.73928271094970111</v>
      </c>
      <c r="AJ2847" s="3">
        <f t="shared" si="227"/>
        <v>0.18285238611024818</v>
      </c>
      <c r="AK2847" s="3">
        <f t="shared" si="229"/>
        <v>1.2321378515828352</v>
      </c>
      <c r="AL2847" s="3">
        <f t="shared" si="228"/>
        <v>0.30475397685041361</v>
      </c>
    </row>
    <row r="2848" spans="1:38" x14ac:dyDescent="0.2">
      <c r="A2848" s="2">
        <v>12</v>
      </c>
      <c r="B2848" s="2" t="s">
        <v>2877</v>
      </c>
      <c r="C2848" s="2" t="s">
        <v>36</v>
      </c>
      <c r="D2848" s="2">
        <v>37.947786000000001</v>
      </c>
      <c r="E2848" s="2">
        <v>15.962408999999999</v>
      </c>
      <c r="F2848">
        <v>2800</v>
      </c>
      <c r="G2848">
        <v>900</v>
      </c>
      <c r="H2848">
        <v>0.41513339999999999</v>
      </c>
      <c r="I2848">
        <v>0.14894549000000001</v>
      </c>
      <c r="J2848">
        <v>4.4347464000000003E-2</v>
      </c>
      <c r="K2848">
        <v>7.9913043000000003E-2</v>
      </c>
      <c r="L2848">
        <v>0.17474997</v>
      </c>
      <c r="M2848">
        <v>1.4578101999999999</v>
      </c>
      <c r="N2848">
        <v>0.98852589999999996</v>
      </c>
      <c r="O2848">
        <v>1</v>
      </c>
      <c r="P2848">
        <v>1</v>
      </c>
      <c r="Q2848">
        <v>0.98852589999999996</v>
      </c>
      <c r="R2848">
        <v>1.4410831</v>
      </c>
      <c r="S2848">
        <v>1.4411887999999999</v>
      </c>
      <c r="T2848">
        <v>37.951456999999998</v>
      </c>
      <c r="U2848">
        <v>1008.4028</v>
      </c>
      <c r="V2848">
        <v>949.92696000000001</v>
      </c>
      <c r="W2848">
        <v>37.993724</v>
      </c>
      <c r="X2848">
        <v>971.21423000000004</v>
      </c>
      <c r="Y2848">
        <v>950.02333999999996</v>
      </c>
      <c r="Z2848">
        <v>0.41521849</v>
      </c>
      <c r="AA2848">
        <v>1566.8622</v>
      </c>
      <c r="AB2848">
        <v>0.41519231000000001</v>
      </c>
      <c r="AC2848">
        <v>1566.7635</v>
      </c>
      <c r="AD2848" s="2">
        <v>1566.5410999999999</v>
      </c>
      <c r="AE2848" s="2">
        <v>659.43384000000003</v>
      </c>
      <c r="AF2848" s="2">
        <f t="shared" si="225"/>
        <v>1.5665411</v>
      </c>
      <c r="AG2848" s="2">
        <f t="shared" si="225"/>
        <v>0.65943384000000005</v>
      </c>
      <c r="AH2848" s="8">
        <v>1196</v>
      </c>
      <c r="AI2848" s="3">
        <f t="shared" si="226"/>
        <v>0.38300942120190784</v>
      </c>
      <c r="AJ2848" s="3">
        <f t="shared" si="227"/>
        <v>0.16122741585225661</v>
      </c>
      <c r="AK2848" s="3">
        <f t="shared" si="229"/>
        <v>0.6383490353365131</v>
      </c>
      <c r="AL2848" s="3">
        <f t="shared" si="228"/>
        <v>0.26871235975376107</v>
      </c>
    </row>
    <row r="2849" spans="1:38" x14ac:dyDescent="0.2">
      <c r="A2849" s="2">
        <v>13</v>
      </c>
      <c r="B2849" s="2" t="s">
        <v>2878</v>
      </c>
      <c r="C2849" s="2" t="s">
        <v>36</v>
      </c>
      <c r="D2849" s="2">
        <v>38.006217999999997</v>
      </c>
      <c r="E2849" s="2">
        <v>16.084101</v>
      </c>
      <c r="F2849">
        <v>7900</v>
      </c>
      <c r="G2849">
        <v>500</v>
      </c>
      <c r="H2849">
        <v>0.13434003999999999</v>
      </c>
      <c r="I2849">
        <v>8.5620281000000006E-3</v>
      </c>
      <c r="J2849">
        <v>1.5431418000000001E-2</v>
      </c>
      <c r="K2849">
        <v>2.6115553E-2</v>
      </c>
      <c r="L2849">
        <v>3.1519185999999998E-2</v>
      </c>
      <c r="M2849">
        <v>1.3115300999999999</v>
      </c>
      <c r="N2849">
        <v>0.99088103999999999</v>
      </c>
      <c r="O2849">
        <v>1</v>
      </c>
      <c r="P2849">
        <v>1</v>
      </c>
      <c r="Q2849">
        <v>0.99088103999999999</v>
      </c>
      <c r="R2849">
        <v>1.2995703000000001</v>
      </c>
      <c r="S2849">
        <v>1.2983696</v>
      </c>
      <c r="T2849">
        <v>38.006376000000003</v>
      </c>
      <c r="U2849">
        <v>1011.8317</v>
      </c>
      <c r="V2849">
        <v>964.85208999999998</v>
      </c>
      <c r="W2849">
        <v>38.025444999999998</v>
      </c>
      <c r="X2849">
        <v>987.43115999999998</v>
      </c>
      <c r="Y2849">
        <v>964.89261999999997</v>
      </c>
      <c r="Z2849">
        <v>0.13436034999999999</v>
      </c>
      <c r="AA2849">
        <v>507.02019000000001</v>
      </c>
      <c r="AB2849">
        <v>0.13446602999999999</v>
      </c>
      <c r="AC2849">
        <v>507.41899000000001</v>
      </c>
      <c r="AD2849" s="2">
        <v>506.94353000000001</v>
      </c>
      <c r="AE2849" s="2">
        <v>118.94032</v>
      </c>
      <c r="AF2849" s="2">
        <f t="shared" si="225"/>
        <v>0.50694353000000003</v>
      </c>
      <c r="AG2849" s="2">
        <f t="shared" si="225"/>
        <v>0.11894032</v>
      </c>
      <c r="AH2849" s="8">
        <v>1133</v>
      </c>
      <c r="AI2849" s="3">
        <f t="shared" si="226"/>
        <v>1.183563778790115</v>
      </c>
      <c r="AJ2849" s="3">
        <f t="shared" si="227"/>
        <v>0.27769060311255078</v>
      </c>
      <c r="AK2849" s="3">
        <f t="shared" si="229"/>
        <v>1.9726062979835248</v>
      </c>
      <c r="AL2849" s="3">
        <f t="shared" si="228"/>
        <v>0.46281767185425127</v>
      </c>
    </row>
    <row r="2850" spans="1:38" x14ac:dyDescent="0.2">
      <c r="A2850" s="2">
        <v>14</v>
      </c>
      <c r="B2850" s="2" t="s">
        <v>2879</v>
      </c>
      <c r="C2850" s="2" t="s">
        <v>36</v>
      </c>
      <c r="D2850" s="2">
        <v>39.113633</v>
      </c>
      <c r="E2850" s="2">
        <v>16.505015</v>
      </c>
      <c r="F2850">
        <v>106300</v>
      </c>
      <c r="G2850">
        <v>3400</v>
      </c>
      <c r="H2850">
        <v>1.8074794000000002E-2</v>
      </c>
      <c r="I2850">
        <v>5.8611131999999997E-4</v>
      </c>
      <c r="J2850">
        <v>1.1652112E-3</v>
      </c>
      <c r="K2850">
        <v>3.3978387000000001E-3</v>
      </c>
      <c r="L2850">
        <v>3.6395812999999999E-3</v>
      </c>
      <c r="M2850">
        <v>2.5797593000000001</v>
      </c>
      <c r="N2850">
        <v>0.99778909000000005</v>
      </c>
      <c r="O2850">
        <v>1</v>
      </c>
      <c r="P2850">
        <v>1</v>
      </c>
      <c r="Q2850">
        <v>0.99778909000000005</v>
      </c>
      <c r="R2850">
        <v>2.5740557000000002</v>
      </c>
      <c r="S2850">
        <v>2.5741013000000001</v>
      </c>
      <c r="T2850">
        <v>39.113669000000002</v>
      </c>
      <c r="U2850">
        <v>888.94948999999997</v>
      </c>
      <c r="V2850">
        <v>872.22289000000001</v>
      </c>
      <c r="W2850">
        <v>39.127758</v>
      </c>
      <c r="X2850">
        <v>879.97481000000005</v>
      </c>
      <c r="Y2850">
        <v>872.26187000000004</v>
      </c>
      <c r="Z2850">
        <v>1.8074884999999999E-2</v>
      </c>
      <c r="AA2850">
        <v>68.207115000000002</v>
      </c>
      <c r="AB2850">
        <v>1.8074587E-2</v>
      </c>
      <c r="AC2850">
        <v>68.205986999999993</v>
      </c>
      <c r="AD2850" s="2">
        <v>68.206770000000006</v>
      </c>
      <c r="AE2850" s="2">
        <v>13.734268999999999</v>
      </c>
      <c r="AF2850" s="2">
        <f t="shared" si="225"/>
        <v>6.820677E-2</v>
      </c>
      <c r="AG2850" s="2">
        <f t="shared" si="225"/>
        <v>1.3734268999999999E-2</v>
      </c>
      <c r="AH2850" s="8">
        <v>356</v>
      </c>
      <c r="AI2850" s="3">
        <f t="shared" si="226"/>
        <v>8.7967807301240022</v>
      </c>
      <c r="AJ2850" s="3">
        <f t="shared" si="227"/>
        <v>1.7713396028215298</v>
      </c>
      <c r="AK2850" s="3">
        <f t="shared" si="229"/>
        <v>14.661301216873339</v>
      </c>
      <c r="AL2850" s="3">
        <f t="shared" si="228"/>
        <v>2.9522326713692166</v>
      </c>
    </row>
    <row r="2851" spans="1:38" x14ac:dyDescent="0.2">
      <c r="A2851" s="2">
        <v>15</v>
      </c>
      <c r="B2851" s="2" t="s">
        <v>2880</v>
      </c>
      <c r="C2851" s="2" t="s">
        <v>36</v>
      </c>
      <c r="D2851" s="2">
        <v>39.026187999999998</v>
      </c>
      <c r="E2851" s="2">
        <v>16.565106</v>
      </c>
      <c r="F2851">
        <v>15800</v>
      </c>
      <c r="G2851">
        <v>900</v>
      </c>
      <c r="H2851">
        <v>0.11564468999999999</v>
      </c>
      <c r="I2851">
        <v>6.6241373000000001E-3</v>
      </c>
      <c r="J2851">
        <v>8.3035958000000007E-3</v>
      </c>
      <c r="K2851">
        <v>2.1597524E-2</v>
      </c>
      <c r="L2851">
        <v>2.4068276999999999E-2</v>
      </c>
      <c r="M2851">
        <v>2.4181468000000002</v>
      </c>
      <c r="N2851">
        <v>0.99423810999999995</v>
      </c>
      <c r="O2851">
        <v>1</v>
      </c>
      <c r="P2851">
        <v>1</v>
      </c>
      <c r="Q2851">
        <v>0.99423810999999995</v>
      </c>
      <c r="R2851">
        <v>2.4042137000000001</v>
      </c>
      <c r="S2851">
        <v>2.4062218</v>
      </c>
      <c r="T2851">
        <v>39.026912000000003</v>
      </c>
      <c r="U2851">
        <v>956.94168000000002</v>
      </c>
      <c r="V2851">
        <v>881.13684999999998</v>
      </c>
      <c r="W2851">
        <v>39.088402000000002</v>
      </c>
      <c r="X2851">
        <v>888.42003</v>
      </c>
      <c r="Y2851">
        <v>881.30417999999997</v>
      </c>
      <c r="Z2851">
        <v>0.11564863</v>
      </c>
      <c r="AA2851">
        <v>436.40991000000002</v>
      </c>
      <c r="AB2851">
        <v>0.11556064000000001</v>
      </c>
      <c r="AC2851">
        <v>436.07789000000002</v>
      </c>
      <c r="AD2851" s="2">
        <v>436.39505000000003</v>
      </c>
      <c r="AE2851" s="2">
        <v>90.823685999999995</v>
      </c>
      <c r="AF2851" s="2">
        <f t="shared" si="225"/>
        <v>0.43639505000000001</v>
      </c>
      <c r="AG2851" s="2">
        <f t="shared" si="225"/>
        <v>9.0823686000000001E-2</v>
      </c>
      <c r="AH2851" s="8">
        <v>1017</v>
      </c>
      <c r="AI2851" s="3">
        <f t="shared" si="226"/>
        <v>1.3749010214483413</v>
      </c>
      <c r="AJ2851" s="3">
        <f t="shared" si="227"/>
        <v>0.28614801807010276</v>
      </c>
      <c r="AK2851" s="3">
        <f t="shared" si="229"/>
        <v>2.2915017024139019</v>
      </c>
      <c r="AL2851" s="3">
        <f t="shared" si="228"/>
        <v>0.47691336345017127</v>
      </c>
    </row>
    <row r="2852" spans="1:38" x14ac:dyDescent="0.2">
      <c r="A2852" s="2">
        <v>16</v>
      </c>
      <c r="B2852" s="2" t="s">
        <v>2881</v>
      </c>
      <c r="C2852" s="2" t="s">
        <v>36</v>
      </c>
      <c r="D2852" s="2">
        <v>39.021918999999997</v>
      </c>
      <c r="E2852" s="2">
        <v>16.61909</v>
      </c>
      <c r="F2852">
        <v>11500</v>
      </c>
      <c r="G2852">
        <v>1000</v>
      </c>
      <c r="H2852">
        <v>0.17251997999999999</v>
      </c>
      <c r="I2852">
        <v>1.5138469999999999E-2</v>
      </c>
      <c r="J2852">
        <v>1.1581006E-2</v>
      </c>
      <c r="K2852">
        <v>3.2044042000000002E-2</v>
      </c>
      <c r="L2852">
        <v>3.7284228000000003E-2</v>
      </c>
      <c r="M2852">
        <v>2.6427938000000002</v>
      </c>
      <c r="N2852">
        <v>0.99496562</v>
      </c>
      <c r="O2852">
        <v>1</v>
      </c>
      <c r="P2852">
        <v>1</v>
      </c>
      <c r="Q2852">
        <v>0.99496562</v>
      </c>
      <c r="R2852">
        <v>2.6294889000000001</v>
      </c>
      <c r="S2852">
        <v>2.6312237999999999</v>
      </c>
      <c r="T2852">
        <v>39.022092000000001</v>
      </c>
      <c r="U2852">
        <v>957.39562000000001</v>
      </c>
      <c r="V2852">
        <v>868.55091000000004</v>
      </c>
      <c r="W2852">
        <v>39.080193999999999</v>
      </c>
      <c r="X2852">
        <v>882.85757999999998</v>
      </c>
      <c r="Y2852">
        <v>868.71306000000004</v>
      </c>
      <c r="Z2852">
        <v>0.17252744</v>
      </c>
      <c r="AA2852">
        <v>651.04696000000001</v>
      </c>
      <c r="AB2852">
        <v>0.17242310999999999</v>
      </c>
      <c r="AC2852">
        <v>650.65323000000001</v>
      </c>
      <c r="AD2852" s="2">
        <v>651.01881000000003</v>
      </c>
      <c r="AE2852" s="2">
        <v>140.6952</v>
      </c>
      <c r="AF2852" s="2">
        <f t="shared" si="225"/>
        <v>0.65101881000000006</v>
      </c>
      <c r="AG2852" s="2">
        <f t="shared" si="225"/>
        <v>0.14069519999999999</v>
      </c>
      <c r="AH2852" s="8">
        <v>1155</v>
      </c>
      <c r="AI2852" s="3">
        <f t="shared" si="226"/>
        <v>0.92163235652131148</v>
      </c>
      <c r="AJ2852" s="3">
        <f t="shared" si="227"/>
        <v>0.19917895878805289</v>
      </c>
      <c r="AK2852" s="3">
        <f t="shared" si="229"/>
        <v>1.5360539275355192</v>
      </c>
      <c r="AL2852" s="3">
        <f t="shared" si="228"/>
        <v>0.33196493131342142</v>
      </c>
    </row>
    <row r="2853" spans="1:38" x14ac:dyDescent="0.2">
      <c r="A2853" s="2">
        <v>17</v>
      </c>
      <c r="B2853" s="2" t="s">
        <v>2882</v>
      </c>
      <c r="C2853" s="2" t="s">
        <v>36</v>
      </c>
      <c r="D2853" s="2">
        <v>39.023651999999998</v>
      </c>
      <c r="E2853" s="2">
        <v>16.635009</v>
      </c>
      <c r="F2853">
        <v>12200</v>
      </c>
      <c r="G2853">
        <v>1100</v>
      </c>
      <c r="H2853">
        <v>0.12640309</v>
      </c>
      <c r="I2853">
        <v>1.1517885E-2</v>
      </c>
      <c r="J2853">
        <v>1.0515948000000001E-2</v>
      </c>
      <c r="K2853">
        <v>2.3859379999999999E-2</v>
      </c>
      <c r="L2853">
        <v>2.8504681E-2</v>
      </c>
      <c r="M2853">
        <v>2.0248737000000001</v>
      </c>
      <c r="N2853">
        <v>0.98313269999999997</v>
      </c>
      <c r="O2853">
        <v>1</v>
      </c>
      <c r="P2853">
        <v>1</v>
      </c>
      <c r="Q2853">
        <v>0.98313269999999997</v>
      </c>
      <c r="R2853">
        <v>1.9907195</v>
      </c>
      <c r="S2853">
        <v>1.9932243999999999</v>
      </c>
      <c r="T2853">
        <v>39.025145999999999</v>
      </c>
      <c r="U2853">
        <v>949.56178999999997</v>
      </c>
      <c r="V2853">
        <v>906.20627000000002</v>
      </c>
      <c r="W2853">
        <v>39.040694999999999</v>
      </c>
      <c r="X2853">
        <v>910.62370999999996</v>
      </c>
      <c r="Y2853">
        <v>906.24620000000004</v>
      </c>
      <c r="Z2853">
        <v>0.12641115</v>
      </c>
      <c r="AA2853">
        <v>477.02319</v>
      </c>
      <c r="AB2853">
        <v>0.12626886000000001</v>
      </c>
      <c r="AC2853">
        <v>476.48624999999998</v>
      </c>
      <c r="AD2853" s="2">
        <v>476.99279999999999</v>
      </c>
      <c r="AE2853" s="2">
        <v>107.56483</v>
      </c>
      <c r="AF2853" s="2">
        <f t="shared" si="225"/>
        <v>0.47699279999999999</v>
      </c>
      <c r="AG2853" s="2">
        <f t="shared" si="225"/>
        <v>0.10756483</v>
      </c>
      <c r="AH2853" s="8">
        <v>824</v>
      </c>
      <c r="AI2853" s="3">
        <f t="shared" si="226"/>
        <v>1.2578806220974406</v>
      </c>
      <c r="AJ2853" s="3">
        <f t="shared" si="227"/>
        <v>0.28365986923954711</v>
      </c>
      <c r="AK2853" s="3">
        <f t="shared" si="229"/>
        <v>2.0964677034957342</v>
      </c>
      <c r="AL2853" s="3">
        <f t="shared" si="228"/>
        <v>0.4727664487325785</v>
      </c>
    </row>
    <row r="2854" spans="1:38" x14ac:dyDescent="0.2">
      <c r="A2854" s="2">
        <v>18</v>
      </c>
      <c r="B2854" s="2" t="s">
        <v>2883</v>
      </c>
      <c r="C2854" s="2" t="s">
        <v>36</v>
      </c>
      <c r="D2854" s="2">
        <v>39.022903999999997</v>
      </c>
      <c r="E2854" s="2">
        <v>16.643314</v>
      </c>
      <c r="F2854">
        <v>100200</v>
      </c>
      <c r="G2854">
        <v>3000</v>
      </c>
      <c r="H2854">
        <v>1.8482575000000001E-2</v>
      </c>
      <c r="I2854">
        <v>5.6097150999999997E-4</v>
      </c>
      <c r="J2854">
        <v>1.2298312999999999E-3</v>
      </c>
      <c r="K2854">
        <v>3.4814904E-3</v>
      </c>
      <c r="L2854">
        <v>3.7346953999999998E-3</v>
      </c>
      <c r="M2854">
        <v>2.4940126999999999</v>
      </c>
      <c r="N2854">
        <v>0.98998083000000003</v>
      </c>
      <c r="O2854">
        <v>1</v>
      </c>
      <c r="P2854">
        <v>1</v>
      </c>
      <c r="Q2854">
        <v>0.98998083000000003</v>
      </c>
      <c r="R2854">
        <v>2.4690246999999999</v>
      </c>
      <c r="S2854">
        <v>2.4726089999999998</v>
      </c>
      <c r="T2854">
        <v>39.023378999999998</v>
      </c>
      <c r="U2854">
        <v>953.07416000000001</v>
      </c>
      <c r="V2854">
        <v>876.75701000000004</v>
      </c>
      <c r="W2854">
        <v>39.053403000000003</v>
      </c>
      <c r="X2854">
        <v>880.41093999999998</v>
      </c>
      <c r="Y2854">
        <v>876.83950000000004</v>
      </c>
      <c r="Z2854">
        <v>1.8483920000000001E-2</v>
      </c>
      <c r="AA2854">
        <v>69.750640000000004</v>
      </c>
      <c r="AB2854">
        <v>1.8458997000000001E-2</v>
      </c>
      <c r="AC2854">
        <v>69.656593000000001</v>
      </c>
      <c r="AD2854" s="2">
        <v>69.745565999999997</v>
      </c>
      <c r="AE2854" s="2">
        <v>14.09319</v>
      </c>
      <c r="AF2854" s="2">
        <f t="shared" si="225"/>
        <v>6.9745565999999995E-2</v>
      </c>
      <c r="AG2854" s="2">
        <f t="shared" si="225"/>
        <v>1.409319E-2</v>
      </c>
      <c r="AH2854" s="8">
        <v>1039</v>
      </c>
      <c r="AI2854" s="3">
        <f t="shared" si="226"/>
        <v>8.6026974101837528</v>
      </c>
      <c r="AJ2854" s="3">
        <f t="shared" si="227"/>
        <v>1.738310491511784</v>
      </c>
      <c r="AK2854" s="3">
        <f t="shared" si="229"/>
        <v>14.337829016972922</v>
      </c>
      <c r="AL2854" s="3">
        <f t="shared" si="228"/>
        <v>2.8971841525196402</v>
      </c>
    </row>
    <row r="2855" spans="1:38" x14ac:dyDescent="0.2">
      <c r="A2855" s="2">
        <v>19</v>
      </c>
      <c r="B2855" s="2" t="s">
        <v>2884</v>
      </c>
      <c r="C2855" s="2" t="s">
        <v>36</v>
      </c>
      <c r="D2855" s="2">
        <v>39.022002000000001</v>
      </c>
      <c r="E2855" s="2">
        <v>16.730778000000001</v>
      </c>
      <c r="F2855">
        <v>52400</v>
      </c>
      <c r="G2855">
        <v>1900</v>
      </c>
      <c r="H2855">
        <v>3.9591587999999997E-2</v>
      </c>
      <c r="I2855">
        <v>1.4460494E-3</v>
      </c>
      <c r="J2855">
        <v>2.4844939999999999E-3</v>
      </c>
      <c r="K2855">
        <v>7.3664237999999998E-3</v>
      </c>
      <c r="L2855">
        <v>7.9074629000000004E-3</v>
      </c>
      <c r="M2855">
        <v>2.7886856</v>
      </c>
      <c r="N2855">
        <v>0.99495504999999995</v>
      </c>
      <c r="O2855">
        <v>1</v>
      </c>
      <c r="P2855">
        <v>1</v>
      </c>
      <c r="Q2855">
        <v>0.99495504999999995</v>
      </c>
      <c r="R2855">
        <v>2.7746168</v>
      </c>
      <c r="S2855">
        <v>2.7766476</v>
      </c>
      <c r="T2855">
        <v>39.022115999999997</v>
      </c>
      <c r="U2855">
        <v>935.05265999999995</v>
      </c>
      <c r="V2855">
        <v>860.93771000000004</v>
      </c>
      <c r="W2855">
        <v>39.068407000000001</v>
      </c>
      <c r="X2855">
        <v>863.92958999999996</v>
      </c>
      <c r="Y2855">
        <v>861.06875000000002</v>
      </c>
      <c r="Z2855">
        <v>3.9593916999999999E-2</v>
      </c>
      <c r="AA2855">
        <v>149.41101</v>
      </c>
      <c r="AB2855">
        <v>3.9567041999999997E-2</v>
      </c>
      <c r="AC2855">
        <v>149.30958999999999</v>
      </c>
      <c r="AD2855" s="2">
        <v>149.40222</v>
      </c>
      <c r="AE2855" s="2">
        <v>29.839483000000001</v>
      </c>
      <c r="AF2855" s="2">
        <f t="shared" si="225"/>
        <v>0.14940222</v>
      </c>
      <c r="AG2855" s="2">
        <f t="shared" si="225"/>
        <v>2.9839483E-2</v>
      </c>
      <c r="AH2855" s="8">
        <v>996.99365</v>
      </c>
      <c r="AI2855" s="3">
        <f t="shared" si="226"/>
        <v>4.0160045814580263</v>
      </c>
      <c r="AJ2855" s="3">
        <f t="shared" si="227"/>
        <v>0.80209986462275384</v>
      </c>
      <c r="AK2855" s="3">
        <f t="shared" si="229"/>
        <v>6.6933409690967105</v>
      </c>
      <c r="AL2855" s="3">
        <f t="shared" si="228"/>
        <v>1.3368331077045899</v>
      </c>
    </row>
    <row r="2856" spans="1:38" x14ac:dyDescent="0.2">
      <c r="A2856" s="2">
        <v>20</v>
      </c>
      <c r="B2856" s="2" t="s">
        <v>2885</v>
      </c>
      <c r="C2856" s="2" t="s">
        <v>36</v>
      </c>
      <c r="D2856" s="2">
        <v>38.990309000000003</v>
      </c>
      <c r="E2856" s="2">
        <v>16.777432000000001</v>
      </c>
      <c r="F2856">
        <v>43200</v>
      </c>
      <c r="G2856">
        <v>1600</v>
      </c>
      <c r="H2856">
        <v>4.3679709999999997E-2</v>
      </c>
      <c r="I2856">
        <v>1.6293652000000001E-3</v>
      </c>
      <c r="J2856">
        <v>2.9792334000000001E-3</v>
      </c>
      <c r="K2856">
        <v>8.1668118999999994E-3</v>
      </c>
      <c r="L2856">
        <v>8.8446298999999996E-3</v>
      </c>
      <c r="M2856">
        <v>2.5148573000000001</v>
      </c>
      <c r="N2856">
        <v>0.99448426000000001</v>
      </c>
      <c r="O2856">
        <v>1</v>
      </c>
      <c r="P2856">
        <v>1</v>
      </c>
      <c r="Q2856">
        <v>0.99448426000000001</v>
      </c>
      <c r="R2856">
        <v>2.5009860000000002</v>
      </c>
      <c r="S2856">
        <v>2.5030847000000001</v>
      </c>
      <c r="T2856">
        <v>38.990608000000002</v>
      </c>
      <c r="U2856">
        <v>979.00279999999998</v>
      </c>
      <c r="V2856">
        <v>875.48888999999997</v>
      </c>
      <c r="W2856">
        <v>39.055092000000002</v>
      </c>
      <c r="X2856">
        <v>871.92668000000003</v>
      </c>
      <c r="Y2856">
        <v>875.66655000000003</v>
      </c>
      <c r="Z2856">
        <v>4.3686080000000002E-2</v>
      </c>
      <c r="AA2856">
        <v>164.85312999999999</v>
      </c>
      <c r="AB2856">
        <v>4.3652378999999998E-2</v>
      </c>
      <c r="AC2856">
        <v>164.72595999999999</v>
      </c>
      <c r="AD2856" s="2">
        <v>164.82909000000001</v>
      </c>
      <c r="AE2856" s="2">
        <v>33.375962000000001</v>
      </c>
      <c r="AF2856" s="2">
        <f t="shared" si="225"/>
        <v>0.16482909000000001</v>
      </c>
      <c r="AG2856" s="2">
        <f t="shared" si="225"/>
        <v>3.3375962000000002E-2</v>
      </c>
      <c r="AH2856" s="8">
        <v>1383</v>
      </c>
      <c r="AI2856" s="3">
        <f t="shared" si="226"/>
        <v>3.6401341535040932</v>
      </c>
      <c r="AJ2856" s="3">
        <f t="shared" si="227"/>
        <v>0.73708457155381235</v>
      </c>
      <c r="AK2856" s="3">
        <f t="shared" si="229"/>
        <v>6.0668902558401552</v>
      </c>
      <c r="AL2856" s="3">
        <f t="shared" si="228"/>
        <v>1.2284742859230207</v>
      </c>
    </row>
    <row r="2857" spans="1:38" x14ac:dyDescent="0.2">
      <c r="A2857" s="2">
        <v>21</v>
      </c>
      <c r="B2857" s="2" t="s">
        <v>2886</v>
      </c>
      <c r="C2857" s="2" t="s">
        <v>36</v>
      </c>
      <c r="D2857" s="2">
        <v>39.141939999999998</v>
      </c>
      <c r="E2857" s="2">
        <v>16.613309999999998</v>
      </c>
      <c r="F2857">
        <v>114300</v>
      </c>
      <c r="G2857">
        <v>4100</v>
      </c>
      <c r="H2857">
        <v>2.0324083E-2</v>
      </c>
      <c r="I2857">
        <v>7.3746659999999998E-4</v>
      </c>
      <c r="J2857">
        <v>1.1204782999999999E-3</v>
      </c>
      <c r="K2857">
        <v>3.7748844999999998E-3</v>
      </c>
      <c r="L2857">
        <v>4.0061304999999998E-3</v>
      </c>
      <c r="M2857">
        <v>3.1581508999999999</v>
      </c>
      <c r="N2857">
        <v>0.99872340999999998</v>
      </c>
      <c r="O2857">
        <v>1</v>
      </c>
      <c r="P2857">
        <v>1</v>
      </c>
      <c r="Q2857">
        <v>0.99872340999999998</v>
      </c>
      <c r="R2857">
        <v>3.1541191999999998</v>
      </c>
      <c r="S2857">
        <v>3.1541809000000001</v>
      </c>
      <c r="T2857">
        <v>39.141407000000001</v>
      </c>
      <c r="U2857">
        <v>857.01199999999994</v>
      </c>
      <c r="V2857">
        <v>843.62744999999995</v>
      </c>
      <c r="W2857">
        <v>39.139290000000003</v>
      </c>
      <c r="X2857">
        <v>841.92637000000002</v>
      </c>
      <c r="Y2857">
        <v>843.62129000000004</v>
      </c>
      <c r="Z2857">
        <v>2.0324130999999999E-2</v>
      </c>
      <c r="AA2857">
        <v>76.694833000000003</v>
      </c>
      <c r="AB2857">
        <v>2.0323755999999998E-2</v>
      </c>
      <c r="AC2857">
        <v>76.693420000000003</v>
      </c>
      <c r="AD2857" s="2">
        <v>76.694654</v>
      </c>
      <c r="AE2857" s="2">
        <v>15.117474</v>
      </c>
      <c r="AF2857" s="2">
        <f t="shared" si="225"/>
        <v>7.6694654000000001E-2</v>
      </c>
      <c r="AG2857" s="2">
        <f t="shared" si="225"/>
        <v>1.5117473999999999E-2</v>
      </c>
      <c r="AH2857" s="8">
        <v>258.94751000000002</v>
      </c>
      <c r="AI2857" s="3">
        <f t="shared" si="226"/>
        <v>7.823231069012972</v>
      </c>
      <c r="AJ2857" s="3">
        <f t="shared" si="227"/>
        <v>1.542056533455328</v>
      </c>
      <c r="AK2857" s="3">
        <f t="shared" si="229"/>
        <v>13.038718448354953</v>
      </c>
      <c r="AL2857" s="3">
        <f t="shared" si="228"/>
        <v>2.5700942224255465</v>
      </c>
    </row>
    <row r="2858" spans="1:38" x14ac:dyDescent="0.2">
      <c r="A2858" s="2">
        <v>22</v>
      </c>
      <c r="B2858" s="2" t="s">
        <v>2887</v>
      </c>
      <c r="C2858" s="2" t="s">
        <v>36</v>
      </c>
      <c r="D2858" s="2">
        <v>39.224437999999999</v>
      </c>
      <c r="E2858" s="2">
        <v>16.853317000000001</v>
      </c>
      <c r="F2858">
        <v>14800</v>
      </c>
      <c r="G2858">
        <v>1300</v>
      </c>
      <c r="H2858">
        <v>7.6789022999999998E-2</v>
      </c>
      <c r="I2858">
        <v>6.8303417999999996E-3</v>
      </c>
      <c r="J2858">
        <v>8.2511292000000003E-3</v>
      </c>
      <c r="K2858">
        <v>1.4864173E-2</v>
      </c>
      <c r="L2858">
        <v>1.8321526000000001E-2</v>
      </c>
      <c r="M2858">
        <v>1.4138010000000001</v>
      </c>
      <c r="N2858">
        <v>0.99762059000000003</v>
      </c>
      <c r="O2858">
        <v>1</v>
      </c>
      <c r="P2858">
        <v>1</v>
      </c>
      <c r="Q2858">
        <v>0.99762059000000003</v>
      </c>
      <c r="R2858">
        <v>1.4104369000000001</v>
      </c>
      <c r="S2858">
        <v>1.4102798999999999</v>
      </c>
      <c r="T2858">
        <v>39.223058000000002</v>
      </c>
      <c r="U2858">
        <v>1000.5823</v>
      </c>
      <c r="V2858">
        <v>957.02035999999998</v>
      </c>
      <c r="W2858">
        <v>39.228800999999997</v>
      </c>
      <c r="X2858">
        <v>963.84064000000001</v>
      </c>
      <c r="Y2858">
        <v>957.03268000000003</v>
      </c>
      <c r="Z2858">
        <v>7.6800001000000007E-2</v>
      </c>
      <c r="AA2858">
        <v>289.81132000000002</v>
      </c>
      <c r="AB2858">
        <v>7.6807387000000005E-2</v>
      </c>
      <c r="AC2858">
        <v>289.83920000000001</v>
      </c>
      <c r="AD2858" s="2">
        <v>289.76990000000001</v>
      </c>
      <c r="AE2858" s="2">
        <v>69.137834999999995</v>
      </c>
      <c r="AF2858" s="2">
        <f t="shared" si="225"/>
        <v>0.28976990000000002</v>
      </c>
      <c r="AG2858" s="2">
        <f t="shared" si="225"/>
        <v>6.9137834999999995E-2</v>
      </c>
      <c r="AH2858" s="8">
        <v>986.97564999999997</v>
      </c>
      <c r="AI2858" s="3">
        <f t="shared" si="226"/>
        <v>2.0706084379364453</v>
      </c>
      <c r="AJ2858" s="3">
        <f t="shared" si="227"/>
        <v>0.49403814727360468</v>
      </c>
      <c r="AK2858" s="3">
        <f t="shared" si="229"/>
        <v>3.4510140632274089</v>
      </c>
      <c r="AL2858" s="3">
        <f t="shared" si="228"/>
        <v>0.8233969121226743</v>
      </c>
    </row>
    <row r="2859" spans="1:38" x14ac:dyDescent="0.2">
      <c r="A2859" s="2">
        <v>23</v>
      </c>
      <c r="B2859" s="2" t="s">
        <v>2888</v>
      </c>
      <c r="C2859" s="2" t="s">
        <v>36</v>
      </c>
      <c r="D2859" s="2">
        <v>39.385370000000002</v>
      </c>
      <c r="E2859" s="2">
        <v>16.618217999999999</v>
      </c>
      <c r="F2859">
        <v>91400</v>
      </c>
      <c r="G2859">
        <v>4500</v>
      </c>
      <c r="H2859">
        <v>2.5337826000000001E-2</v>
      </c>
      <c r="I2859">
        <v>1.2610611E-3</v>
      </c>
      <c r="J2859">
        <v>1.4193090999999999E-3</v>
      </c>
      <c r="K2859">
        <v>4.6991508000000003E-3</v>
      </c>
      <c r="L2859">
        <v>5.0682078999999998E-3</v>
      </c>
      <c r="M2859">
        <v>3.1457893000000001</v>
      </c>
      <c r="N2859">
        <v>0.99711015000000003</v>
      </c>
      <c r="O2859">
        <v>1</v>
      </c>
      <c r="P2859">
        <v>1</v>
      </c>
      <c r="Q2859">
        <v>0.99711015000000003</v>
      </c>
      <c r="R2859">
        <v>3.1366985000000001</v>
      </c>
      <c r="S2859">
        <v>3.1369036000000001</v>
      </c>
      <c r="T2859">
        <v>39.385446000000002</v>
      </c>
      <c r="U2859">
        <v>863.73438999999996</v>
      </c>
      <c r="V2859">
        <v>844.89106000000004</v>
      </c>
      <c r="W2859">
        <v>39.375065999999997</v>
      </c>
      <c r="X2859">
        <v>844.83474000000001</v>
      </c>
      <c r="Y2859">
        <v>844.86111000000005</v>
      </c>
      <c r="Z2859">
        <v>2.5337921999999999E-2</v>
      </c>
      <c r="AA2859">
        <v>95.614801999999997</v>
      </c>
      <c r="AB2859">
        <v>2.5336365E-2</v>
      </c>
      <c r="AC2859">
        <v>95.608923000000004</v>
      </c>
      <c r="AD2859" s="2">
        <v>95.614439000000004</v>
      </c>
      <c r="AE2859" s="2">
        <v>19.125312999999998</v>
      </c>
      <c r="AF2859" s="2">
        <f t="shared" si="225"/>
        <v>9.5614439000000009E-2</v>
      </c>
      <c r="AG2859" s="2">
        <f t="shared" si="225"/>
        <v>1.9125312999999998E-2</v>
      </c>
      <c r="AH2859" s="8">
        <v>309</v>
      </c>
      <c r="AI2859" s="3">
        <f t="shared" si="226"/>
        <v>6.2752028488082221</v>
      </c>
      <c r="AJ2859" s="3">
        <f t="shared" si="227"/>
        <v>1.2551997363279923</v>
      </c>
      <c r="AK2859" s="3">
        <f t="shared" si="229"/>
        <v>10.458671414680371</v>
      </c>
      <c r="AL2859" s="3">
        <f t="shared" si="228"/>
        <v>2.0919995605466544</v>
      </c>
    </row>
    <row r="2860" spans="1:38" x14ac:dyDescent="0.2">
      <c r="A2860" s="2">
        <v>24</v>
      </c>
      <c r="B2860" s="2" t="s">
        <v>2889</v>
      </c>
      <c r="C2860" s="2" t="s">
        <v>36</v>
      </c>
      <c r="D2860" s="2">
        <v>39.306890000000003</v>
      </c>
      <c r="E2860" s="2">
        <v>16.739138000000001</v>
      </c>
      <c r="F2860">
        <v>18700</v>
      </c>
      <c r="G2860">
        <v>1300</v>
      </c>
      <c r="H2860">
        <v>9.1641818E-2</v>
      </c>
      <c r="I2860">
        <v>6.4212245000000003E-3</v>
      </c>
      <c r="J2860">
        <v>6.9353180000000002E-3</v>
      </c>
      <c r="K2860">
        <v>1.7192671E-2</v>
      </c>
      <c r="L2860">
        <v>1.9619345E-2</v>
      </c>
      <c r="M2860">
        <v>2.2512889999999999</v>
      </c>
      <c r="N2860">
        <v>0.99606189999999994</v>
      </c>
      <c r="O2860">
        <v>1</v>
      </c>
      <c r="P2860">
        <v>1</v>
      </c>
      <c r="Q2860">
        <v>0.99606189999999994</v>
      </c>
      <c r="R2860">
        <v>2.2424232000000002</v>
      </c>
      <c r="S2860">
        <v>2.2434660000000002</v>
      </c>
      <c r="T2860">
        <v>39.306646000000001</v>
      </c>
      <c r="U2860">
        <v>935.19689000000005</v>
      </c>
      <c r="V2860">
        <v>891.98667999999998</v>
      </c>
      <c r="W2860">
        <v>39.299706</v>
      </c>
      <c r="X2860">
        <v>898.79342999999994</v>
      </c>
      <c r="Y2860">
        <v>891.96834999999999</v>
      </c>
      <c r="Z2860">
        <v>9.1643572000000006E-2</v>
      </c>
      <c r="AA2860">
        <v>345.82479999999998</v>
      </c>
      <c r="AB2860">
        <v>9.1604933999999999E-2</v>
      </c>
      <c r="AC2860">
        <v>345.67899999999997</v>
      </c>
      <c r="AD2860" s="2">
        <v>345.81817999999998</v>
      </c>
      <c r="AE2860" s="2">
        <v>74.035264999999995</v>
      </c>
      <c r="AF2860" s="2">
        <f t="shared" si="225"/>
        <v>0.34581817999999998</v>
      </c>
      <c r="AG2860" s="2">
        <f t="shared" si="225"/>
        <v>7.4035264999999989E-2</v>
      </c>
      <c r="AH2860" s="8">
        <v>594</v>
      </c>
      <c r="AI2860" s="3">
        <f t="shared" si="226"/>
        <v>1.7350157819927223</v>
      </c>
      <c r="AJ2860" s="3">
        <f t="shared" si="227"/>
        <v>0.37144476672398608</v>
      </c>
      <c r="AK2860" s="3">
        <f t="shared" si="229"/>
        <v>2.8916929699878708</v>
      </c>
      <c r="AL2860" s="3">
        <f t="shared" si="228"/>
        <v>0.61907461120664353</v>
      </c>
    </row>
    <row r="2861" spans="1:38" x14ac:dyDescent="0.2">
      <c r="A2861" s="2">
        <v>25</v>
      </c>
      <c r="B2861" s="2" t="s">
        <v>2890</v>
      </c>
      <c r="C2861" s="2" t="s">
        <v>36</v>
      </c>
      <c r="D2861" s="2">
        <v>39.247385000000001</v>
      </c>
      <c r="E2861" s="2">
        <v>16.839514000000001</v>
      </c>
      <c r="F2861">
        <v>22500</v>
      </c>
      <c r="G2861">
        <v>3100</v>
      </c>
      <c r="H2861">
        <v>6.8377041999999999E-2</v>
      </c>
      <c r="I2861">
        <v>9.6448413999999996E-3</v>
      </c>
      <c r="J2861">
        <v>5.6336970999999996E-3</v>
      </c>
      <c r="K2861">
        <v>1.2929646E-2</v>
      </c>
      <c r="L2861">
        <v>1.7086171000000001E-2</v>
      </c>
      <c r="M2861">
        <v>2.0039357</v>
      </c>
      <c r="N2861">
        <v>0.99396466999999999</v>
      </c>
      <c r="O2861">
        <v>1</v>
      </c>
      <c r="P2861">
        <v>1</v>
      </c>
      <c r="Q2861">
        <v>0.99396466999999999</v>
      </c>
      <c r="R2861">
        <v>1.9918412999999999</v>
      </c>
      <c r="S2861">
        <v>1.9926585999999999</v>
      </c>
      <c r="T2861">
        <v>39.247506999999999</v>
      </c>
      <c r="U2861">
        <v>997.63130000000001</v>
      </c>
      <c r="V2861">
        <v>908.23960999999997</v>
      </c>
      <c r="W2861">
        <v>39.320627999999999</v>
      </c>
      <c r="X2861">
        <v>912.61725000000001</v>
      </c>
      <c r="Y2861">
        <v>908.42520999999999</v>
      </c>
      <c r="Z2861">
        <v>6.8388294000000002E-2</v>
      </c>
      <c r="AA2861">
        <v>258.06903</v>
      </c>
      <c r="AB2861">
        <v>6.8363085000000004E-2</v>
      </c>
      <c r="AC2861">
        <v>257.97390999999999</v>
      </c>
      <c r="AD2861" s="2">
        <v>258.02656999999999</v>
      </c>
      <c r="AE2861" s="2">
        <v>64.476118</v>
      </c>
      <c r="AF2861" s="2">
        <f t="shared" si="225"/>
        <v>0.25802657000000001</v>
      </c>
      <c r="AG2861" s="2">
        <f t="shared" si="225"/>
        <v>6.4476117999999999E-2</v>
      </c>
      <c r="AH2861" s="8">
        <v>1523</v>
      </c>
      <c r="AI2861" s="3">
        <f t="shared" si="226"/>
        <v>2.3253419211827682</v>
      </c>
      <c r="AJ2861" s="3">
        <f t="shared" si="227"/>
        <v>0.58106039273601495</v>
      </c>
      <c r="AK2861" s="3">
        <f t="shared" si="229"/>
        <v>3.8755698686379469</v>
      </c>
      <c r="AL2861" s="3">
        <f t="shared" si="228"/>
        <v>0.96843398789335833</v>
      </c>
    </row>
    <row r="2862" spans="1:38" x14ac:dyDescent="0.2">
      <c r="A2862" s="2">
        <v>26</v>
      </c>
      <c r="B2862" s="2" t="s">
        <v>2891</v>
      </c>
      <c r="C2862" s="2" t="s">
        <v>36</v>
      </c>
      <c r="D2862" s="2">
        <v>39.501981000000001</v>
      </c>
      <c r="E2862" s="2">
        <v>16.738333000000001</v>
      </c>
      <c r="F2862">
        <v>26800</v>
      </c>
      <c r="G2862">
        <v>1600</v>
      </c>
      <c r="H2862">
        <v>5.0207264000000001E-2</v>
      </c>
      <c r="I2862">
        <v>3.0274589000000001E-3</v>
      </c>
      <c r="J2862">
        <v>4.6181395999999996E-3</v>
      </c>
      <c r="K2862">
        <v>9.6030453999999994E-3</v>
      </c>
      <c r="L2862">
        <v>1.1077508999999999E-2</v>
      </c>
      <c r="M2862">
        <v>1.729444</v>
      </c>
      <c r="N2862">
        <v>0.99202570999999995</v>
      </c>
      <c r="O2862">
        <v>1</v>
      </c>
      <c r="P2862">
        <v>1</v>
      </c>
      <c r="Q2862">
        <v>0.99202570999999995</v>
      </c>
      <c r="R2862">
        <v>1.7156530000000001</v>
      </c>
      <c r="S2862">
        <v>1.7167154</v>
      </c>
      <c r="T2862">
        <v>39.502076000000002</v>
      </c>
      <c r="U2862">
        <v>996.27443000000005</v>
      </c>
      <c r="V2862">
        <v>929.55731000000003</v>
      </c>
      <c r="W2862">
        <v>39.428809999999999</v>
      </c>
      <c r="X2862">
        <v>952.84356000000002</v>
      </c>
      <c r="Y2862">
        <v>929.38341000000003</v>
      </c>
      <c r="Z2862">
        <v>5.0212742999999997E-2</v>
      </c>
      <c r="AA2862">
        <v>189.48204999999999</v>
      </c>
      <c r="AB2862">
        <v>5.0185166000000003E-2</v>
      </c>
      <c r="AC2862">
        <v>189.37799000000001</v>
      </c>
      <c r="AD2862" s="2">
        <v>189.46136999999999</v>
      </c>
      <c r="AE2862" s="2">
        <v>41.801920000000003</v>
      </c>
      <c r="AF2862" s="2">
        <f t="shared" si="225"/>
        <v>0.18946136999999999</v>
      </c>
      <c r="AG2862" s="2">
        <f t="shared" si="225"/>
        <v>4.1801919999999999E-2</v>
      </c>
      <c r="AH2862" s="8">
        <v>1241</v>
      </c>
      <c r="AI2862" s="3">
        <f t="shared" si="226"/>
        <v>3.166872486987717</v>
      </c>
      <c r="AJ2862" s="3">
        <f t="shared" si="227"/>
        <v>0.69872476036282016</v>
      </c>
      <c r="AK2862" s="3">
        <f t="shared" si="229"/>
        <v>5.2781208116461951</v>
      </c>
      <c r="AL2862" s="3">
        <f t="shared" si="228"/>
        <v>1.1645412672713669</v>
      </c>
    </row>
    <row r="2863" spans="1:38" x14ac:dyDescent="0.2">
      <c r="A2863" s="2">
        <v>27</v>
      </c>
      <c r="B2863" s="2" t="s">
        <v>2892</v>
      </c>
      <c r="C2863" s="2" t="s">
        <v>36</v>
      </c>
      <c r="D2863" s="2">
        <v>39.436095000000002</v>
      </c>
      <c r="E2863" s="2">
        <v>16.771609000000002</v>
      </c>
      <c r="F2863">
        <v>26100</v>
      </c>
      <c r="G2863">
        <v>1800</v>
      </c>
      <c r="H2863">
        <v>5.5458324000000003E-2</v>
      </c>
      <c r="I2863">
        <v>3.8642800999999999E-3</v>
      </c>
      <c r="J2863">
        <v>4.8045379000000001E-3</v>
      </c>
      <c r="K2863">
        <v>1.0543960999999999E-2</v>
      </c>
      <c r="L2863">
        <v>1.2214391E-2</v>
      </c>
      <c r="M2863">
        <v>1.8758121999999999</v>
      </c>
      <c r="N2863">
        <v>0.99257181999999999</v>
      </c>
      <c r="O2863">
        <v>1</v>
      </c>
      <c r="P2863">
        <v>1</v>
      </c>
      <c r="Q2863">
        <v>0.99257181999999999</v>
      </c>
      <c r="R2863">
        <v>1.8618783000000001</v>
      </c>
      <c r="S2863">
        <v>1.8629112000000001</v>
      </c>
      <c r="T2863">
        <v>39.436694000000003</v>
      </c>
      <c r="U2863">
        <v>974.13811999999996</v>
      </c>
      <c r="V2863">
        <v>918.00599999999997</v>
      </c>
      <c r="W2863">
        <v>39.399628999999997</v>
      </c>
      <c r="X2863">
        <v>944.0335</v>
      </c>
      <c r="Y2863">
        <v>917.91471000000001</v>
      </c>
      <c r="Z2863">
        <v>5.5461947999999997E-2</v>
      </c>
      <c r="AA2863">
        <v>209.29037</v>
      </c>
      <c r="AB2863">
        <v>5.5434451000000003E-2</v>
      </c>
      <c r="AC2863">
        <v>209.18661</v>
      </c>
      <c r="AD2863" s="2">
        <v>209.27669</v>
      </c>
      <c r="AE2863" s="2">
        <v>46.092042999999997</v>
      </c>
      <c r="AF2863" s="2">
        <f t="shared" si="225"/>
        <v>0.20927669000000002</v>
      </c>
      <c r="AG2863" s="2">
        <f t="shared" si="225"/>
        <v>4.6092042999999999E-2</v>
      </c>
      <c r="AH2863" s="8">
        <v>1051</v>
      </c>
      <c r="AI2863" s="3">
        <f t="shared" si="226"/>
        <v>2.8670178221951046</v>
      </c>
      <c r="AJ2863" s="3">
        <f t="shared" si="227"/>
        <v>0.63144494851472999</v>
      </c>
      <c r="AK2863" s="3">
        <f t="shared" si="229"/>
        <v>4.7783630369918404</v>
      </c>
      <c r="AL2863" s="3">
        <f t="shared" si="228"/>
        <v>1.0524082475245498</v>
      </c>
    </row>
    <row r="2864" spans="1:38" x14ac:dyDescent="0.2">
      <c r="A2864" s="2">
        <v>28</v>
      </c>
      <c r="B2864" s="2" t="s">
        <v>2893</v>
      </c>
      <c r="C2864" s="2" t="s">
        <v>36</v>
      </c>
      <c r="D2864" s="2">
        <v>39.436095000000002</v>
      </c>
      <c r="E2864" s="2">
        <v>16.771609000000002</v>
      </c>
      <c r="F2864">
        <v>18400</v>
      </c>
      <c r="G2864">
        <v>1800</v>
      </c>
      <c r="H2864">
        <v>7.8795871000000003E-2</v>
      </c>
      <c r="I2864">
        <v>7.8135407999999993E-3</v>
      </c>
      <c r="J2864">
        <v>6.8679962000000004E-3</v>
      </c>
      <c r="K2864">
        <v>1.4957679999999999E-2</v>
      </c>
      <c r="L2864">
        <v>1.8219577000000001E-2</v>
      </c>
      <c r="M2864">
        <v>1.8758121999999999</v>
      </c>
      <c r="N2864">
        <v>0.99257181999999999</v>
      </c>
      <c r="O2864">
        <v>1</v>
      </c>
      <c r="P2864">
        <v>1</v>
      </c>
      <c r="Q2864">
        <v>0.99257181999999999</v>
      </c>
      <c r="R2864">
        <v>1.8618783000000001</v>
      </c>
      <c r="S2864">
        <v>1.8629112000000001</v>
      </c>
      <c r="T2864">
        <v>39.436694000000003</v>
      </c>
      <c r="U2864">
        <v>974.13811999999996</v>
      </c>
      <c r="V2864">
        <v>918.00599999999997</v>
      </c>
      <c r="W2864">
        <v>39.399628999999997</v>
      </c>
      <c r="X2864">
        <v>944.0335</v>
      </c>
      <c r="Y2864">
        <v>917.91471000000001</v>
      </c>
      <c r="Z2864">
        <v>7.8801055999999994E-2</v>
      </c>
      <c r="AA2864">
        <v>297.36246999999997</v>
      </c>
      <c r="AB2864">
        <v>7.8762095000000004E-2</v>
      </c>
      <c r="AC2864">
        <v>297.21544999999998</v>
      </c>
      <c r="AD2864" s="2">
        <v>297.34291000000002</v>
      </c>
      <c r="AE2864" s="2">
        <v>68.753122000000005</v>
      </c>
      <c r="AF2864" s="2">
        <f t="shared" si="225"/>
        <v>0.29734291000000002</v>
      </c>
      <c r="AG2864" s="2">
        <f t="shared" si="225"/>
        <v>6.8753122E-2</v>
      </c>
      <c r="AH2864" s="8">
        <v>1051</v>
      </c>
      <c r="AI2864" s="3">
        <f t="shared" si="226"/>
        <v>2.0178722270525973</v>
      </c>
      <c r="AJ2864" s="3">
        <f t="shared" si="227"/>
        <v>0.46658255751569427</v>
      </c>
      <c r="AK2864" s="3">
        <f t="shared" si="229"/>
        <v>3.3631203784209953</v>
      </c>
      <c r="AL2864" s="3">
        <f t="shared" si="228"/>
        <v>0.77763759585949055</v>
      </c>
    </row>
    <row r="2865" spans="1:38" x14ac:dyDescent="0.2">
      <c r="A2865" s="2">
        <v>29</v>
      </c>
      <c r="B2865" s="2" t="s">
        <v>2894</v>
      </c>
      <c r="C2865" s="2" t="s">
        <v>36</v>
      </c>
      <c r="D2865" s="2">
        <v>39.466957000000001</v>
      </c>
      <c r="E2865" s="2">
        <v>16.686619</v>
      </c>
      <c r="F2865">
        <v>12100</v>
      </c>
      <c r="G2865">
        <v>1200</v>
      </c>
      <c r="H2865">
        <v>0.13350138</v>
      </c>
      <c r="I2865">
        <v>1.3400647E-2</v>
      </c>
      <c r="J2865">
        <v>1.0664673E-2</v>
      </c>
      <c r="K2865">
        <v>2.511596E-2</v>
      </c>
      <c r="L2865">
        <v>3.0399408999999999E-2</v>
      </c>
      <c r="M2865">
        <v>2.1242901999999999</v>
      </c>
      <c r="N2865">
        <v>0.98657534999999996</v>
      </c>
      <c r="O2865">
        <v>1</v>
      </c>
      <c r="P2865">
        <v>1</v>
      </c>
      <c r="Q2865">
        <v>0.98657534999999996</v>
      </c>
      <c r="R2865">
        <v>2.0957724</v>
      </c>
      <c r="S2865">
        <v>2.0990158999999999</v>
      </c>
      <c r="T2865">
        <v>39.466338999999998</v>
      </c>
      <c r="U2865">
        <v>978.06872999999996</v>
      </c>
      <c r="V2865">
        <v>900.58658000000003</v>
      </c>
      <c r="W2865">
        <v>39.417147999999997</v>
      </c>
      <c r="X2865">
        <v>883.39297999999997</v>
      </c>
      <c r="Y2865">
        <v>900.45968000000005</v>
      </c>
      <c r="Z2865">
        <v>0.13351609</v>
      </c>
      <c r="AA2865">
        <v>503.83431000000002</v>
      </c>
      <c r="AB2865">
        <v>0.13333039999999999</v>
      </c>
      <c r="AC2865">
        <v>503.13359000000003</v>
      </c>
      <c r="AD2865" s="2">
        <v>503.77877999999998</v>
      </c>
      <c r="AE2865" s="2">
        <v>114.71475</v>
      </c>
      <c r="AF2865" s="2">
        <f t="shared" si="225"/>
        <v>0.50377877999999998</v>
      </c>
      <c r="AG2865" s="2">
        <f t="shared" si="225"/>
        <v>0.11471474999999999</v>
      </c>
      <c r="AH2865" s="8">
        <v>1261</v>
      </c>
      <c r="AI2865" s="3">
        <f t="shared" si="226"/>
        <v>1.1909989539456187</v>
      </c>
      <c r="AJ2865" s="3">
        <f t="shared" si="227"/>
        <v>0.2712006790999279</v>
      </c>
      <c r="AK2865" s="3">
        <f t="shared" si="229"/>
        <v>1.9849982565760314</v>
      </c>
      <c r="AL2865" s="3">
        <f t="shared" si="228"/>
        <v>0.45200113183321317</v>
      </c>
    </row>
    <row r="2866" spans="1:38" x14ac:dyDescent="0.2">
      <c r="A2866" s="2">
        <v>30</v>
      </c>
      <c r="B2866" s="2" t="s">
        <v>2895</v>
      </c>
      <c r="C2866" s="2" t="s">
        <v>36</v>
      </c>
      <c r="D2866" s="2">
        <v>39.471919999999997</v>
      </c>
      <c r="E2866" s="2">
        <v>16.492412000000002</v>
      </c>
      <c r="F2866">
        <v>68400</v>
      </c>
      <c r="G2866">
        <v>4500</v>
      </c>
      <c r="H2866">
        <v>2.5163578999999998E-2</v>
      </c>
      <c r="I2866">
        <v>1.6797209999999999E-3</v>
      </c>
      <c r="J2866">
        <v>1.8228495E-3</v>
      </c>
      <c r="K2866">
        <v>4.7505168999999996E-3</v>
      </c>
      <c r="L2866">
        <v>5.3583257000000004E-3</v>
      </c>
      <c r="M2866">
        <v>2.2736727000000001</v>
      </c>
      <c r="N2866">
        <v>0.99986554000000005</v>
      </c>
      <c r="O2866">
        <v>1</v>
      </c>
      <c r="P2866">
        <v>1</v>
      </c>
      <c r="Q2866">
        <v>0.99986554000000005</v>
      </c>
      <c r="R2866">
        <v>2.2733669999999999</v>
      </c>
      <c r="S2866">
        <v>2.2733671000000002</v>
      </c>
      <c r="T2866">
        <v>39.472240999999997</v>
      </c>
      <c r="U2866">
        <v>897.34909000000005</v>
      </c>
      <c r="V2866">
        <v>891.02867000000003</v>
      </c>
      <c r="W2866">
        <v>39.468428000000003</v>
      </c>
      <c r="X2866">
        <v>894.33271000000002</v>
      </c>
      <c r="Y2866">
        <v>891.01862000000006</v>
      </c>
      <c r="Z2866">
        <v>2.5163596999999999E-2</v>
      </c>
      <c r="AA2866">
        <v>94.956971999999993</v>
      </c>
      <c r="AB2866">
        <v>2.5163596999999999E-2</v>
      </c>
      <c r="AC2866">
        <v>94.956969000000001</v>
      </c>
      <c r="AD2866" s="2">
        <v>94.956902999999997</v>
      </c>
      <c r="AE2866" s="2">
        <v>20.220096999999999</v>
      </c>
      <c r="AF2866" s="2">
        <f t="shared" si="225"/>
        <v>9.4956902999999995E-2</v>
      </c>
      <c r="AG2866" s="2">
        <f t="shared" si="225"/>
        <v>2.0220096999999999E-2</v>
      </c>
      <c r="AH2866" s="8">
        <v>121.96655</v>
      </c>
      <c r="AI2866" s="3">
        <f t="shared" si="226"/>
        <v>6.3186559485833271</v>
      </c>
      <c r="AJ2866" s="3">
        <f t="shared" si="227"/>
        <v>1.3454928725927582</v>
      </c>
      <c r="AK2866" s="3">
        <f t="shared" si="229"/>
        <v>10.531093247638879</v>
      </c>
      <c r="AL2866" s="3">
        <f t="shared" si="228"/>
        <v>2.2424881209879302</v>
      </c>
    </row>
    <row r="2867" spans="1:38" x14ac:dyDescent="0.2">
      <c r="A2867" s="2">
        <v>31</v>
      </c>
      <c r="B2867" s="2" t="s">
        <v>2896</v>
      </c>
      <c r="C2867" s="2" t="s">
        <v>36</v>
      </c>
      <c r="D2867" s="2">
        <v>39.450208000000003</v>
      </c>
      <c r="E2867" s="2">
        <v>16.579916000000001</v>
      </c>
      <c r="F2867">
        <v>48200</v>
      </c>
      <c r="G2867">
        <v>1900</v>
      </c>
      <c r="H2867">
        <v>3.7567753000000002E-2</v>
      </c>
      <c r="I2867">
        <v>1.4933583000000001E-3</v>
      </c>
      <c r="J2867">
        <v>2.6506485E-3</v>
      </c>
      <c r="K2867">
        <v>7.0491716000000001E-3</v>
      </c>
      <c r="L2867">
        <v>7.6776869000000003E-3</v>
      </c>
      <c r="M2867">
        <v>2.4064013000000002</v>
      </c>
      <c r="N2867">
        <v>0.99512599000000002</v>
      </c>
      <c r="O2867">
        <v>1</v>
      </c>
      <c r="P2867">
        <v>1</v>
      </c>
      <c r="Q2867">
        <v>0.99512599000000002</v>
      </c>
      <c r="R2867">
        <v>2.3946725</v>
      </c>
      <c r="S2867">
        <v>2.3947823000000001</v>
      </c>
      <c r="T2867">
        <v>39.450786000000001</v>
      </c>
      <c r="U2867">
        <v>918.96208999999999</v>
      </c>
      <c r="V2867">
        <v>882.97095000000002</v>
      </c>
      <c r="W2867">
        <v>39.454027000000004</v>
      </c>
      <c r="X2867">
        <v>892.39486999999997</v>
      </c>
      <c r="Y2867">
        <v>882.97964999999999</v>
      </c>
      <c r="Z2867">
        <v>3.7568429E-2</v>
      </c>
      <c r="AA2867">
        <v>141.76766000000001</v>
      </c>
      <c r="AB2867">
        <v>3.7566846000000001E-2</v>
      </c>
      <c r="AC2867">
        <v>141.76168000000001</v>
      </c>
      <c r="AD2867" s="2">
        <v>141.76510999999999</v>
      </c>
      <c r="AE2867" s="2">
        <v>28.972403</v>
      </c>
      <c r="AF2867" s="2">
        <f t="shared" si="225"/>
        <v>0.14176511</v>
      </c>
      <c r="AG2867" s="2">
        <f t="shared" si="225"/>
        <v>2.8972403000000001E-2</v>
      </c>
      <c r="AH2867" s="8">
        <v>783.99365</v>
      </c>
      <c r="AI2867" s="3">
        <f t="shared" si="226"/>
        <v>4.2323530803876919</v>
      </c>
      <c r="AJ2867" s="3">
        <f t="shared" si="227"/>
        <v>0.86496204237617857</v>
      </c>
      <c r="AK2867" s="3">
        <f t="shared" si="229"/>
        <v>7.0539218006461537</v>
      </c>
      <c r="AL2867" s="3">
        <f t="shared" si="228"/>
        <v>1.4416034039602978</v>
      </c>
    </row>
    <row r="2868" spans="1:38" x14ac:dyDescent="0.2">
      <c r="A2868" s="2">
        <v>32</v>
      </c>
      <c r="B2868" s="2" t="s">
        <v>2897</v>
      </c>
      <c r="C2868" s="2" t="s">
        <v>36</v>
      </c>
      <c r="D2868" s="2">
        <v>39.451945000000002</v>
      </c>
      <c r="E2868" s="2">
        <v>16.579992000000001</v>
      </c>
      <c r="F2868">
        <v>10200</v>
      </c>
      <c r="G2868">
        <v>700</v>
      </c>
      <c r="H2868">
        <v>0.18790209999999999</v>
      </c>
      <c r="I2868">
        <v>1.2974351E-2</v>
      </c>
      <c r="J2868">
        <v>1.3012694999999999E-2</v>
      </c>
      <c r="K2868">
        <v>3.4966549999999999E-2</v>
      </c>
      <c r="L2868">
        <v>3.9500932000000002E-2</v>
      </c>
      <c r="M2868">
        <v>2.5625073</v>
      </c>
      <c r="N2868">
        <v>0.98769408999999997</v>
      </c>
      <c r="O2868">
        <v>1</v>
      </c>
      <c r="P2868">
        <v>1</v>
      </c>
      <c r="Q2868">
        <v>0.98769408999999997</v>
      </c>
      <c r="R2868">
        <v>2.5309732999999999</v>
      </c>
      <c r="S2868">
        <v>2.5332593999999999</v>
      </c>
      <c r="T2868">
        <v>39.452435999999999</v>
      </c>
      <c r="U2868">
        <v>914.78272000000004</v>
      </c>
      <c r="V2868">
        <v>874.10326999999995</v>
      </c>
      <c r="W2868">
        <v>39.463856</v>
      </c>
      <c r="X2868">
        <v>882.53258000000005</v>
      </c>
      <c r="Y2868">
        <v>874.13449000000003</v>
      </c>
      <c r="Z2868">
        <v>0.18790624</v>
      </c>
      <c r="AA2868">
        <v>709.08014000000003</v>
      </c>
      <c r="AB2868">
        <v>0.18775121</v>
      </c>
      <c r="AC2868">
        <v>708.49512000000004</v>
      </c>
      <c r="AD2868" s="2">
        <v>709.06452000000002</v>
      </c>
      <c r="AE2868" s="2">
        <v>149.06012000000001</v>
      </c>
      <c r="AF2868" s="2">
        <f t="shared" si="225"/>
        <v>0.70906451999999998</v>
      </c>
      <c r="AG2868" s="2">
        <f t="shared" si="225"/>
        <v>0.14906012000000002</v>
      </c>
      <c r="AH2868" s="8">
        <v>556</v>
      </c>
      <c r="AI2868" s="3">
        <f t="shared" si="226"/>
        <v>0.84618533726662837</v>
      </c>
      <c r="AJ2868" s="3">
        <f t="shared" si="227"/>
        <v>0.17788576971134321</v>
      </c>
      <c r="AK2868" s="3">
        <f t="shared" si="229"/>
        <v>1.4103088954443808</v>
      </c>
      <c r="AL2868" s="3">
        <f t="shared" si="228"/>
        <v>0.2964762828522387</v>
      </c>
    </row>
    <row r="2869" spans="1:38" x14ac:dyDescent="0.2">
      <c r="A2869" s="2">
        <v>33</v>
      </c>
      <c r="B2869" s="2" t="s">
        <v>2898</v>
      </c>
      <c r="C2869" s="2" t="s">
        <v>36</v>
      </c>
      <c r="D2869" s="2">
        <v>39.467222</v>
      </c>
      <c r="E2869" s="2">
        <v>16.672063999999999</v>
      </c>
      <c r="F2869">
        <v>14200</v>
      </c>
      <c r="G2869">
        <v>600</v>
      </c>
      <c r="H2869">
        <v>0.12301945</v>
      </c>
      <c r="I2869">
        <v>5.2190279999999997E-3</v>
      </c>
      <c r="J2869">
        <v>9.1843176999999998E-3</v>
      </c>
      <c r="K2869">
        <v>2.3033871000000001E-2</v>
      </c>
      <c r="L2869">
        <v>2.5340662E-2</v>
      </c>
      <c r="M2869">
        <v>2.3143533000000001</v>
      </c>
      <c r="N2869">
        <v>0.98830848000000004</v>
      </c>
      <c r="O2869">
        <v>1</v>
      </c>
      <c r="P2869">
        <v>1</v>
      </c>
      <c r="Q2869">
        <v>0.98830848000000004</v>
      </c>
      <c r="R2869">
        <v>2.2872949999999999</v>
      </c>
      <c r="S2869">
        <v>2.2896654000000001</v>
      </c>
      <c r="T2869">
        <v>39.467360999999997</v>
      </c>
      <c r="U2869">
        <v>971.59482000000003</v>
      </c>
      <c r="V2869">
        <v>888.51590999999996</v>
      </c>
      <c r="W2869">
        <v>39.449432999999999</v>
      </c>
      <c r="X2869">
        <v>906.79846999999995</v>
      </c>
      <c r="Y2869">
        <v>888.46835999999996</v>
      </c>
      <c r="Z2869">
        <v>0.12302713</v>
      </c>
      <c r="AA2869">
        <v>464.25333000000001</v>
      </c>
      <c r="AB2869">
        <v>0.12291154</v>
      </c>
      <c r="AC2869">
        <v>463.81713999999999</v>
      </c>
      <c r="AD2869" s="2">
        <v>464.22433999999998</v>
      </c>
      <c r="AE2869" s="2">
        <v>95.625140999999999</v>
      </c>
      <c r="AF2869" s="2">
        <f t="shared" si="225"/>
        <v>0.46422433999999996</v>
      </c>
      <c r="AG2869" s="2">
        <f t="shared" si="225"/>
        <v>9.5625140999999997E-2</v>
      </c>
      <c r="AH2869" s="8">
        <v>1259.991</v>
      </c>
      <c r="AI2869" s="3">
        <f t="shared" si="226"/>
        <v>1.2924785460409078</v>
      </c>
      <c r="AJ2869" s="3">
        <f t="shared" si="227"/>
        <v>0.26623645628886411</v>
      </c>
      <c r="AK2869" s="3">
        <f t="shared" si="229"/>
        <v>2.1541309100681798</v>
      </c>
      <c r="AL2869" s="3">
        <f t="shared" si="228"/>
        <v>0.44372742714810687</v>
      </c>
    </row>
    <row r="2870" spans="1:38" x14ac:dyDescent="0.2">
      <c r="A2870" s="2">
        <v>34</v>
      </c>
      <c r="B2870" s="2" t="s">
        <v>2899</v>
      </c>
      <c r="C2870" s="2" t="s">
        <v>36</v>
      </c>
      <c r="D2870" s="2">
        <v>39.5045</v>
      </c>
      <c r="E2870" s="2">
        <v>16.519121999999999</v>
      </c>
      <c r="F2870">
        <v>68000</v>
      </c>
      <c r="G2870">
        <v>5100</v>
      </c>
      <c r="H2870">
        <v>2.4591492E-2</v>
      </c>
      <c r="I2870">
        <v>1.8745617999999999E-3</v>
      </c>
      <c r="J2870">
        <v>1.8240333E-3</v>
      </c>
      <c r="K2870">
        <v>4.6524712999999997E-3</v>
      </c>
      <c r="L2870">
        <v>5.3372810000000001E-3</v>
      </c>
      <c r="M2870">
        <v>2.2067694000000002</v>
      </c>
      <c r="N2870">
        <v>0.99825041999999997</v>
      </c>
      <c r="O2870">
        <v>1</v>
      </c>
      <c r="P2870">
        <v>1</v>
      </c>
      <c r="Q2870">
        <v>0.99825041999999997</v>
      </c>
      <c r="R2870">
        <v>2.2029084999999999</v>
      </c>
      <c r="S2870">
        <v>2.2028981999999999</v>
      </c>
      <c r="T2870">
        <v>39.504330000000003</v>
      </c>
      <c r="U2870">
        <v>916.20011999999997</v>
      </c>
      <c r="V2870">
        <v>895.32096999999999</v>
      </c>
      <c r="W2870">
        <v>39.489724000000002</v>
      </c>
      <c r="X2870">
        <v>901.24392</v>
      </c>
      <c r="Y2870">
        <v>895.28286000000003</v>
      </c>
      <c r="Z2870">
        <v>2.4591675E-2</v>
      </c>
      <c r="AA2870">
        <v>92.798773999999995</v>
      </c>
      <c r="AB2870">
        <v>2.4591781E-2</v>
      </c>
      <c r="AC2870">
        <v>92.799171999999999</v>
      </c>
      <c r="AD2870" s="2">
        <v>92.798081999999994</v>
      </c>
      <c r="AE2870" s="2">
        <v>20.140682999999999</v>
      </c>
      <c r="AF2870" s="2">
        <f t="shared" si="225"/>
        <v>9.279808199999999E-2</v>
      </c>
      <c r="AG2870" s="2">
        <f t="shared" si="225"/>
        <v>2.0140683E-2</v>
      </c>
      <c r="AH2870" s="8">
        <v>426</v>
      </c>
      <c r="AI2870" s="3">
        <f t="shared" si="226"/>
        <v>6.4656508741204375</v>
      </c>
      <c r="AJ2870" s="3">
        <f t="shared" si="227"/>
        <v>1.4032900447698116</v>
      </c>
      <c r="AK2870" s="3">
        <f t="shared" si="229"/>
        <v>10.776084790200729</v>
      </c>
      <c r="AL2870" s="3">
        <f t="shared" si="228"/>
        <v>2.338816741283019</v>
      </c>
    </row>
    <row r="2871" spans="1:38" x14ac:dyDescent="0.2">
      <c r="A2871" s="2">
        <v>35</v>
      </c>
      <c r="B2871" s="2" t="s">
        <v>2900</v>
      </c>
      <c r="C2871" s="2" t="s">
        <v>36</v>
      </c>
      <c r="D2871" s="2">
        <v>44.392693999999999</v>
      </c>
      <c r="E2871" s="2">
        <v>11.25766</v>
      </c>
      <c r="F2871">
        <v>14500</v>
      </c>
      <c r="G2871">
        <v>1800</v>
      </c>
      <c r="H2871">
        <v>9.3942698000000005E-2</v>
      </c>
      <c r="I2871">
        <v>1.1885677000000001E-2</v>
      </c>
      <c r="J2871">
        <v>8.6557873000000004E-3</v>
      </c>
      <c r="K2871">
        <v>1.7903549000000001E-2</v>
      </c>
      <c r="L2871">
        <v>2.3167413000000001E-2</v>
      </c>
      <c r="M2871">
        <v>1.7495508</v>
      </c>
      <c r="N2871">
        <v>0.99230403</v>
      </c>
      <c r="O2871">
        <v>1</v>
      </c>
      <c r="P2871">
        <v>1</v>
      </c>
      <c r="Q2871">
        <v>0.99230403</v>
      </c>
      <c r="R2871">
        <v>1.7360863</v>
      </c>
      <c r="S2871">
        <v>1.7349391000000001</v>
      </c>
      <c r="T2871">
        <v>44.392707000000001</v>
      </c>
      <c r="U2871">
        <v>1007.0672</v>
      </c>
      <c r="V2871">
        <v>936.46463000000006</v>
      </c>
      <c r="W2871">
        <v>44.196821</v>
      </c>
      <c r="X2871">
        <v>973.54840999999999</v>
      </c>
      <c r="Y2871">
        <v>936.15315999999996</v>
      </c>
      <c r="Z2871">
        <v>9.3955919999999998E-2</v>
      </c>
      <c r="AA2871">
        <v>354.55063999999999</v>
      </c>
      <c r="AB2871">
        <v>9.4010837999999999E-2</v>
      </c>
      <c r="AC2871">
        <v>354.75788</v>
      </c>
      <c r="AD2871" s="2">
        <v>354.50074999999998</v>
      </c>
      <c r="AE2871" s="2">
        <v>87.424200999999996</v>
      </c>
      <c r="AF2871" s="2">
        <f t="shared" si="225"/>
        <v>0.35450074999999998</v>
      </c>
      <c r="AG2871" s="2">
        <f t="shared" si="225"/>
        <v>8.7424200999999993E-2</v>
      </c>
      <c r="AH2871" s="8">
        <v>1822.9618</v>
      </c>
      <c r="AI2871" s="3">
        <f t="shared" si="226"/>
        <v>1.6925211018594462</v>
      </c>
      <c r="AJ2871" s="3">
        <f t="shared" si="227"/>
        <v>0.41739631017903828</v>
      </c>
      <c r="AK2871" s="3">
        <f t="shared" si="229"/>
        <v>2.820868503099077</v>
      </c>
      <c r="AL2871" s="3">
        <f t="shared" si="228"/>
        <v>0.6956605169650637</v>
      </c>
    </row>
    <row r="2872" spans="1:38" x14ac:dyDescent="0.2">
      <c r="A2872" s="2">
        <v>36</v>
      </c>
      <c r="B2872" s="2" t="s">
        <v>2901</v>
      </c>
      <c r="C2872" s="2" t="s">
        <v>36</v>
      </c>
      <c r="D2872" s="2">
        <v>44.380161999999999</v>
      </c>
      <c r="E2872" s="2">
        <v>11.24807</v>
      </c>
      <c r="F2872">
        <v>5900</v>
      </c>
      <c r="G2872">
        <v>2100</v>
      </c>
      <c r="H2872">
        <v>0.22503485000000001</v>
      </c>
      <c r="I2872">
        <v>9.1855088000000001E-2</v>
      </c>
      <c r="J2872">
        <v>2.1397816E-2</v>
      </c>
      <c r="K2872">
        <v>4.2893359999999998E-2</v>
      </c>
      <c r="L2872">
        <v>0.10361015</v>
      </c>
      <c r="M2872">
        <v>1.6883478999999999</v>
      </c>
      <c r="N2872">
        <v>0.99570318999999996</v>
      </c>
      <c r="O2872">
        <v>1</v>
      </c>
      <c r="P2872">
        <v>1</v>
      </c>
      <c r="Q2872">
        <v>0.99570318999999996</v>
      </c>
      <c r="R2872">
        <v>1.6810934</v>
      </c>
      <c r="S2872">
        <v>1.6810638</v>
      </c>
      <c r="T2872">
        <v>44.380246</v>
      </c>
      <c r="U2872">
        <v>1005.51</v>
      </c>
      <c r="V2872">
        <v>941.27139999999997</v>
      </c>
      <c r="W2872">
        <v>44.226590999999999</v>
      </c>
      <c r="X2872">
        <v>981.98410999999999</v>
      </c>
      <c r="Y2872">
        <v>941.03171999999995</v>
      </c>
      <c r="Z2872">
        <v>0.22506039</v>
      </c>
      <c r="AA2872">
        <v>849.28449000000001</v>
      </c>
      <c r="AB2872">
        <v>0.22506387</v>
      </c>
      <c r="AC2872">
        <v>849.29762000000005</v>
      </c>
      <c r="AD2872" s="2">
        <v>849.18813</v>
      </c>
      <c r="AE2872" s="2">
        <v>390.98171000000002</v>
      </c>
      <c r="AF2872" s="2">
        <f t="shared" si="225"/>
        <v>0.84918813000000004</v>
      </c>
      <c r="AG2872" s="2">
        <f t="shared" si="225"/>
        <v>0.39098171000000004</v>
      </c>
      <c r="AH2872" s="8">
        <v>1159</v>
      </c>
      <c r="AI2872" s="3">
        <f t="shared" si="226"/>
        <v>0.70655721483059353</v>
      </c>
      <c r="AJ2872" s="3">
        <f t="shared" si="227"/>
        <v>0.3253118341012407</v>
      </c>
      <c r="AK2872" s="3">
        <f t="shared" si="229"/>
        <v>1.1775953580509892</v>
      </c>
      <c r="AL2872" s="3">
        <f t="shared" si="228"/>
        <v>0.54218639016873449</v>
      </c>
    </row>
    <row r="2873" spans="1:38" x14ac:dyDescent="0.2">
      <c r="A2873" s="2">
        <v>37</v>
      </c>
      <c r="B2873" s="2" t="s">
        <v>2902</v>
      </c>
      <c r="C2873" s="2" t="s">
        <v>36</v>
      </c>
      <c r="D2873" s="2">
        <v>44.383192999999999</v>
      </c>
      <c r="E2873" s="2">
        <v>11.242596000000001</v>
      </c>
      <c r="F2873">
        <v>9100</v>
      </c>
      <c r="G2873">
        <v>1400</v>
      </c>
      <c r="H2873">
        <v>0.15222335000000001</v>
      </c>
      <c r="I2873">
        <v>2.4038302000000001E-2</v>
      </c>
      <c r="J2873">
        <v>1.3900836999999999E-2</v>
      </c>
      <c r="K2873">
        <v>2.8939158E-2</v>
      </c>
      <c r="L2873">
        <v>4.0106708999999997E-2</v>
      </c>
      <c r="M2873">
        <v>1.7838183999999999</v>
      </c>
      <c r="N2873">
        <v>0.99066471</v>
      </c>
      <c r="O2873">
        <v>1</v>
      </c>
      <c r="P2873">
        <v>1</v>
      </c>
      <c r="Q2873">
        <v>0.99066471</v>
      </c>
      <c r="R2873">
        <v>1.7671659</v>
      </c>
      <c r="S2873">
        <v>1.7656548000000001</v>
      </c>
      <c r="T2873">
        <v>44.382486</v>
      </c>
      <c r="U2873">
        <v>1006.1036</v>
      </c>
      <c r="V2873">
        <v>933.81506000000002</v>
      </c>
      <c r="W2873">
        <v>44.192807000000002</v>
      </c>
      <c r="X2873">
        <v>959.05552</v>
      </c>
      <c r="Y2873">
        <v>933.51035999999999</v>
      </c>
      <c r="Z2873">
        <v>0.15224610999999999</v>
      </c>
      <c r="AA2873">
        <v>574.51361999999995</v>
      </c>
      <c r="AB2873">
        <v>0.15236125</v>
      </c>
      <c r="AC2873">
        <v>574.94811000000004</v>
      </c>
      <c r="AD2873" s="2">
        <v>574.42773</v>
      </c>
      <c r="AE2873" s="2">
        <v>151.34607</v>
      </c>
      <c r="AF2873" s="2">
        <f t="shared" si="225"/>
        <v>0.57442773000000003</v>
      </c>
      <c r="AG2873" s="2">
        <f t="shared" si="225"/>
        <v>0.15134607</v>
      </c>
      <c r="AH2873" s="8">
        <v>1814.9491</v>
      </c>
      <c r="AI2873" s="3">
        <f t="shared" si="226"/>
        <v>1.0445178195001137</v>
      </c>
      <c r="AJ2873" s="3">
        <f t="shared" si="227"/>
        <v>0.27520201196817495</v>
      </c>
      <c r="AK2873" s="3">
        <f t="shared" si="229"/>
        <v>1.7408630325001895</v>
      </c>
      <c r="AL2873" s="3">
        <f t="shared" si="228"/>
        <v>0.45867001994695822</v>
      </c>
    </row>
    <row r="2874" spans="1:38" x14ac:dyDescent="0.2">
      <c r="A2874" s="2">
        <v>38</v>
      </c>
      <c r="B2874" s="2" t="s">
        <v>2903</v>
      </c>
      <c r="C2874" s="2" t="s">
        <v>36</v>
      </c>
      <c r="D2874" s="2">
        <v>44.084606000000001</v>
      </c>
      <c r="E2874" s="2">
        <v>11.045277</v>
      </c>
      <c r="F2874">
        <v>31900</v>
      </c>
      <c r="G2874">
        <v>1400</v>
      </c>
      <c r="H2874">
        <v>5.0261523000000002E-2</v>
      </c>
      <c r="I2874">
        <v>2.2226049999999999E-3</v>
      </c>
      <c r="J2874">
        <v>3.9763400999999997E-3</v>
      </c>
      <c r="K2874">
        <v>9.4915775000000008E-3</v>
      </c>
      <c r="L2874">
        <v>1.0528119000000001E-2</v>
      </c>
      <c r="M2874">
        <v>2.1230159</v>
      </c>
      <c r="N2874">
        <v>0.98392714000000003</v>
      </c>
      <c r="O2874">
        <v>1</v>
      </c>
      <c r="P2874">
        <v>1</v>
      </c>
      <c r="Q2874">
        <v>0.98392714000000003</v>
      </c>
      <c r="R2874">
        <v>2.0888930000000001</v>
      </c>
      <c r="S2874">
        <v>2.0897583000000002</v>
      </c>
      <c r="T2874">
        <v>44.084839000000002</v>
      </c>
      <c r="U2874">
        <v>952.15090999999995</v>
      </c>
      <c r="V2874">
        <v>909.56097</v>
      </c>
      <c r="W2874">
        <v>44.061033000000002</v>
      </c>
      <c r="X2874">
        <v>928.90566000000001</v>
      </c>
      <c r="Y2874">
        <v>909.51923999999997</v>
      </c>
      <c r="Z2874">
        <v>5.0263528000000002E-2</v>
      </c>
      <c r="AA2874">
        <v>189.67368999999999</v>
      </c>
      <c r="AB2874">
        <v>5.0244692000000001E-2</v>
      </c>
      <c r="AC2874">
        <v>189.60261</v>
      </c>
      <c r="AD2874" s="2">
        <v>189.66613000000001</v>
      </c>
      <c r="AE2874" s="2">
        <v>39.728752</v>
      </c>
      <c r="AF2874" s="2">
        <f t="shared" si="225"/>
        <v>0.18966613000000002</v>
      </c>
      <c r="AG2874" s="2">
        <f t="shared" si="225"/>
        <v>3.9728751999999999E-2</v>
      </c>
      <c r="AH2874" s="8">
        <v>735</v>
      </c>
      <c r="AI2874" s="3">
        <f t="shared" si="226"/>
        <v>3.163453590791355</v>
      </c>
      <c r="AJ2874" s="3">
        <f t="shared" si="227"/>
        <v>0.66263841188755845</v>
      </c>
      <c r="AK2874" s="3">
        <f t="shared" si="229"/>
        <v>5.2724226513189256</v>
      </c>
      <c r="AL2874" s="3">
        <f t="shared" si="228"/>
        <v>1.104397353145931</v>
      </c>
    </row>
    <row r="2875" spans="1:38" x14ac:dyDescent="0.2">
      <c r="A2875" s="2">
        <v>39</v>
      </c>
      <c r="B2875" s="2" t="s">
        <v>2904</v>
      </c>
      <c r="C2875" s="2" t="s">
        <v>36</v>
      </c>
      <c r="D2875" s="2">
        <v>44.104320999999999</v>
      </c>
      <c r="E2875" s="2">
        <v>10.999324</v>
      </c>
      <c r="F2875">
        <v>30900</v>
      </c>
      <c r="G2875">
        <v>2200</v>
      </c>
      <c r="H2875">
        <v>5.2447803000000001E-2</v>
      </c>
      <c r="I2875">
        <v>3.7734343000000001E-3</v>
      </c>
      <c r="J2875">
        <v>4.1158714000000002E-3</v>
      </c>
      <c r="K2875">
        <v>9.8952460999999995E-3</v>
      </c>
      <c r="L2875">
        <v>1.1362002E-2</v>
      </c>
      <c r="M2875">
        <v>2.1438701999999998</v>
      </c>
      <c r="N2875">
        <v>0.98538387000000005</v>
      </c>
      <c r="O2875">
        <v>1</v>
      </c>
      <c r="P2875">
        <v>1</v>
      </c>
      <c r="Q2875">
        <v>0.98538387000000005</v>
      </c>
      <c r="R2875">
        <v>2.1125351000000001</v>
      </c>
      <c r="S2875">
        <v>2.1142560000000001</v>
      </c>
      <c r="T2875">
        <v>44.1036</v>
      </c>
      <c r="U2875">
        <v>957.2002</v>
      </c>
      <c r="V2875">
        <v>908.25474999999994</v>
      </c>
      <c r="W2875">
        <v>44.059773</v>
      </c>
      <c r="X2875">
        <v>917.62347999999997</v>
      </c>
      <c r="Y2875">
        <v>908.17762000000005</v>
      </c>
      <c r="Z2875">
        <v>5.2449795E-2</v>
      </c>
      <c r="AA2875">
        <v>197.92375999999999</v>
      </c>
      <c r="AB2875">
        <v>5.2411133999999998E-2</v>
      </c>
      <c r="AC2875">
        <v>197.77786</v>
      </c>
      <c r="AD2875" s="2">
        <v>197.91623999999999</v>
      </c>
      <c r="AE2875" s="2">
        <v>42.875481000000001</v>
      </c>
      <c r="AF2875" s="2">
        <f t="shared" si="225"/>
        <v>0.19791623999999999</v>
      </c>
      <c r="AG2875" s="2">
        <f t="shared" si="225"/>
        <v>4.2875481E-2</v>
      </c>
      <c r="AH2875" s="8">
        <v>762.99096999999995</v>
      </c>
      <c r="AI2875" s="3">
        <f t="shared" si="226"/>
        <v>3.0315854828284938</v>
      </c>
      <c r="AJ2875" s="3">
        <f t="shared" si="227"/>
        <v>0.65674593337509302</v>
      </c>
      <c r="AK2875" s="3">
        <f t="shared" si="229"/>
        <v>5.0526424713808229</v>
      </c>
      <c r="AL2875" s="3">
        <f t="shared" si="228"/>
        <v>1.094576555625155</v>
      </c>
    </row>
    <row r="2876" spans="1:38" x14ac:dyDescent="0.2">
      <c r="A2876" s="2">
        <v>40</v>
      </c>
      <c r="B2876" s="2" t="s">
        <v>2905</v>
      </c>
      <c r="C2876" s="2" t="s">
        <v>36</v>
      </c>
      <c r="D2876" s="2">
        <v>44.273499999999999</v>
      </c>
      <c r="E2876" s="2">
        <v>11.196014</v>
      </c>
      <c r="F2876">
        <v>9500</v>
      </c>
      <c r="G2876">
        <v>1600</v>
      </c>
      <c r="H2876">
        <v>0.14747035999999999</v>
      </c>
      <c r="I2876">
        <v>2.5618483000000001E-2</v>
      </c>
      <c r="J2876">
        <v>1.3348627E-2</v>
      </c>
      <c r="K2876">
        <v>2.8016861000000001E-2</v>
      </c>
      <c r="L2876">
        <v>4.0242228999999997E-2</v>
      </c>
      <c r="M2876">
        <v>1.7964142000000001</v>
      </c>
      <c r="N2876">
        <v>0.99563290000000004</v>
      </c>
      <c r="O2876">
        <v>1</v>
      </c>
      <c r="P2876">
        <v>1</v>
      </c>
      <c r="Q2876">
        <v>0.99563290000000004</v>
      </c>
      <c r="R2876">
        <v>1.7885690000000001</v>
      </c>
      <c r="S2876">
        <v>1.7884051000000001</v>
      </c>
      <c r="T2876">
        <v>44.274009</v>
      </c>
      <c r="U2876">
        <v>989.77337</v>
      </c>
      <c r="V2876">
        <v>932.68440999999996</v>
      </c>
      <c r="W2876">
        <v>44.178362999999997</v>
      </c>
      <c r="X2876">
        <v>954.68795</v>
      </c>
      <c r="Y2876">
        <v>932.52999</v>
      </c>
      <c r="Z2876">
        <v>0.14748249999999999</v>
      </c>
      <c r="AA2876">
        <v>556.53773000000001</v>
      </c>
      <c r="AB2876">
        <v>0.14749446999999999</v>
      </c>
      <c r="AC2876">
        <v>556.58289000000002</v>
      </c>
      <c r="AD2876" s="2">
        <v>556.49193000000002</v>
      </c>
      <c r="AE2876" s="2">
        <v>151.85747000000001</v>
      </c>
      <c r="AF2876" s="2">
        <f t="shared" si="225"/>
        <v>0.55649193000000008</v>
      </c>
      <c r="AG2876" s="2">
        <f t="shared" si="225"/>
        <v>0.15185746999999999</v>
      </c>
      <c r="AH2876" s="8">
        <v>1027</v>
      </c>
      <c r="AI2876" s="3">
        <f t="shared" si="226"/>
        <v>1.078182751005931</v>
      </c>
      <c r="AJ2876" s="3">
        <f t="shared" si="227"/>
        <v>0.29421829129741489</v>
      </c>
      <c r="AK2876" s="3">
        <f t="shared" si="229"/>
        <v>1.7969712516765517</v>
      </c>
      <c r="AL2876" s="3">
        <f t="shared" si="228"/>
        <v>0.49036381882902486</v>
      </c>
    </row>
    <row r="2877" spans="1:38" x14ac:dyDescent="0.2">
      <c r="A2877" s="2">
        <v>41</v>
      </c>
      <c r="B2877" s="2" t="s">
        <v>2906</v>
      </c>
      <c r="C2877" s="2" t="s">
        <v>36</v>
      </c>
      <c r="D2877" s="2">
        <v>44.163449999999997</v>
      </c>
      <c r="E2877" s="2">
        <v>10.975978</v>
      </c>
      <c r="F2877">
        <v>26800</v>
      </c>
      <c r="G2877">
        <v>3100</v>
      </c>
      <c r="H2877">
        <v>5.8230471999999998E-2</v>
      </c>
      <c r="I2877">
        <v>6.8612057999999998E-3</v>
      </c>
      <c r="J2877">
        <v>4.7295736999999997E-3</v>
      </c>
      <c r="K2877">
        <v>1.100869E-2</v>
      </c>
      <c r="L2877">
        <v>1.3807109E-2</v>
      </c>
      <c r="M2877">
        <v>2.0552831999999999</v>
      </c>
      <c r="N2877">
        <v>0.98584249000000002</v>
      </c>
      <c r="O2877">
        <v>1</v>
      </c>
      <c r="P2877">
        <v>1</v>
      </c>
      <c r="Q2877">
        <v>0.98584249000000002</v>
      </c>
      <c r="R2877">
        <v>2.0261855</v>
      </c>
      <c r="S2877">
        <v>2.0261415999999999</v>
      </c>
      <c r="T2877">
        <v>44.163552000000003</v>
      </c>
      <c r="U2877">
        <v>977.27829999999994</v>
      </c>
      <c r="V2877">
        <v>914.13630000000001</v>
      </c>
      <c r="W2877">
        <v>44.083483999999999</v>
      </c>
      <c r="X2877">
        <v>900.96141999999998</v>
      </c>
      <c r="Y2877">
        <v>913.99812999999995</v>
      </c>
      <c r="Z2877">
        <v>5.8235420000000003E-2</v>
      </c>
      <c r="AA2877">
        <v>219.75630000000001</v>
      </c>
      <c r="AB2877">
        <v>5.8236555000000002E-2</v>
      </c>
      <c r="AC2877">
        <v>219.76059000000001</v>
      </c>
      <c r="AD2877" s="2">
        <v>219.73763</v>
      </c>
      <c r="AE2877" s="2">
        <v>52.102299000000002</v>
      </c>
      <c r="AF2877" s="2">
        <f t="shared" si="225"/>
        <v>0.21973762999999999</v>
      </c>
      <c r="AG2877" s="2">
        <f t="shared" si="225"/>
        <v>5.2102299000000005E-2</v>
      </c>
      <c r="AH2877" s="8">
        <v>1335</v>
      </c>
      <c r="AI2877" s="3">
        <f t="shared" si="226"/>
        <v>2.7305291314919526</v>
      </c>
      <c r="AJ2877" s="3">
        <f t="shared" si="227"/>
        <v>0.647439608942738</v>
      </c>
      <c r="AK2877" s="3">
        <f t="shared" si="229"/>
        <v>4.5508818858199209</v>
      </c>
      <c r="AL2877" s="3">
        <f t="shared" si="228"/>
        <v>1.0790660149045632</v>
      </c>
    </row>
    <row r="2878" spans="1:38" x14ac:dyDescent="0.2">
      <c r="A2878" s="2">
        <v>0</v>
      </c>
      <c r="B2878" s="2" t="s">
        <v>2907</v>
      </c>
      <c r="C2878" s="2" t="s">
        <v>36</v>
      </c>
      <c r="D2878" s="2">
        <v>35.642943000000002</v>
      </c>
      <c r="E2878" s="2">
        <v>137.71888999999999</v>
      </c>
      <c r="F2878">
        <v>12060</v>
      </c>
      <c r="G2878">
        <v>515</v>
      </c>
      <c r="H2878">
        <v>0.16973606999999999</v>
      </c>
      <c r="I2878">
        <v>7.2722372E-3</v>
      </c>
      <c r="J2878">
        <v>1.1097111E-2</v>
      </c>
      <c r="K2878">
        <v>3.1475013000000003E-2</v>
      </c>
      <c r="L2878">
        <v>3.4157104000000001E-2</v>
      </c>
      <c r="M2878">
        <v>2.7810617999999998</v>
      </c>
      <c r="N2878">
        <v>0.97846517</v>
      </c>
      <c r="O2878">
        <v>1</v>
      </c>
      <c r="P2878">
        <v>1</v>
      </c>
      <c r="Q2878">
        <v>0.97846517</v>
      </c>
      <c r="R2878">
        <v>2.7211721</v>
      </c>
      <c r="S2878">
        <v>2.7224960999999999</v>
      </c>
      <c r="T2878">
        <v>35.643757000000001</v>
      </c>
      <c r="U2878">
        <v>877.42233999999996</v>
      </c>
      <c r="V2878">
        <v>851.25112000000001</v>
      </c>
      <c r="W2878">
        <v>35.644387999999999</v>
      </c>
      <c r="X2878">
        <v>858.82943</v>
      </c>
      <c r="Y2878">
        <v>851.25310000000002</v>
      </c>
      <c r="Z2878">
        <v>0.16973845000000001</v>
      </c>
      <c r="AA2878">
        <v>640.52245000000005</v>
      </c>
      <c r="AB2878">
        <v>0.16966253000000001</v>
      </c>
      <c r="AC2878">
        <v>640.23595999999998</v>
      </c>
      <c r="AD2878" s="2">
        <v>640.51346999999998</v>
      </c>
      <c r="AE2878" s="2">
        <v>128.89473000000001</v>
      </c>
      <c r="AF2878" s="2">
        <f t="shared" si="225"/>
        <v>0.64051347000000003</v>
      </c>
      <c r="AG2878" s="2">
        <f t="shared" si="225"/>
        <v>0.12889473000000001</v>
      </c>
      <c r="AH2878" s="8">
        <v>523.90552000000002</v>
      </c>
      <c r="AI2878" s="3">
        <f t="shared" si="226"/>
        <v>0.93674844964618775</v>
      </c>
      <c r="AJ2878" s="3">
        <f t="shared" si="227"/>
        <v>0.18850803948754424</v>
      </c>
      <c r="AK2878" s="3">
        <f t="shared" si="229"/>
        <v>1.5612474160769796</v>
      </c>
      <c r="AL2878" s="3">
        <f t="shared" si="228"/>
        <v>0.31418006581257374</v>
      </c>
    </row>
    <row r="2879" spans="1:38" x14ac:dyDescent="0.2">
      <c r="A2879" s="2">
        <v>1</v>
      </c>
      <c r="B2879" s="2" t="s">
        <v>2908</v>
      </c>
      <c r="C2879" s="2" t="s">
        <v>36</v>
      </c>
      <c r="D2879" s="2">
        <v>35.689366</v>
      </c>
      <c r="E2879" s="2">
        <v>137.76491999999999</v>
      </c>
      <c r="F2879">
        <v>10395</v>
      </c>
      <c r="G2879">
        <v>448</v>
      </c>
      <c r="H2879">
        <v>0.26054845999999998</v>
      </c>
      <c r="I2879">
        <v>1.1259059E-2</v>
      </c>
      <c r="J2879">
        <v>1.3401094000000001E-2</v>
      </c>
      <c r="K2879">
        <v>4.7640871000000001E-2</v>
      </c>
      <c r="L2879">
        <v>5.0754392000000002E-2</v>
      </c>
      <c r="M2879">
        <v>3.7982889000000002</v>
      </c>
      <c r="N2879">
        <v>0.96765559000000001</v>
      </c>
      <c r="O2879">
        <v>1</v>
      </c>
      <c r="P2879">
        <v>1</v>
      </c>
      <c r="Q2879">
        <v>0.96765559000000001</v>
      </c>
      <c r="R2879">
        <v>3.6754354</v>
      </c>
      <c r="S2879">
        <v>3.6792691999999998</v>
      </c>
      <c r="T2879">
        <v>35.688082999999999</v>
      </c>
      <c r="U2879">
        <v>857.6703</v>
      </c>
      <c r="V2879">
        <v>806.35553000000004</v>
      </c>
      <c r="W2879">
        <v>35.680582000000001</v>
      </c>
      <c r="X2879">
        <v>824.58771999999999</v>
      </c>
      <c r="Y2879">
        <v>806.33040000000005</v>
      </c>
      <c r="Z2879">
        <v>0.26055872000000002</v>
      </c>
      <c r="AA2879">
        <v>983.24046999999996</v>
      </c>
      <c r="AB2879">
        <v>0.26030407</v>
      </c>
      <c r="AC2879">
        <v>982.27949000000001</v>
      </c>
      <c r="AD2879" s="2">
        <v>983.20173999999997</v>
      </c>
      <c r="AE2879" s="2">
        <v>191.52601000000001</v>
      </c>
      <c r="AF2879" s="2">
        <f t="shared" si="225"/>
        <v>0.98320173999999994</v>
      </c>
      <c r="AG2879" s="2">
        <f t="shared" si="225"/>
        <v>0.19152601000000002</v>
      </c>
      <c r="AH2879" s="8">
        <v>1010.4451</v>
      </c>
      <c r="AI2879" s="3">
        <f t="shared" si="226"/>
        <v>0.61025115761084803</v>
      </c>
      <c r="AJ2879" s="3">
        <f t="shared" si="227"/>
        <v>0.11887587720815757</v>
      </c>
      <c r="AK2879" s="3">
        <f t="shared" si="229"/>
        <v>1.0170852626847466</v>
      </c>
      <c r="AL2879" s="3">
        <f t="shared" si="228"/>
        <v>0.19812646201359596</v>
      </c>
    </row>
    <row r="2880" spans="1:38" x14ac:dyDescent="0.2">
      <c r="A2880" s="2">
        <v>2</v>
      </c>
      <c r="B2880" s="2" t="s">
        <v>2909</v>
      </c>
      <c r="C2880" s="2" t="s">
        <v>36</v>
      </c>
      <c r="D2880" s="2">
        <v>35.687099000000003</v>
      </c>
      <c r="E2880" s="2">
        <v>137.76130000000001</v>
      </c>
      <c r="F2880">
        <v>8226</v>
      </c>
      <c r="G2880">
        <v>429</v>
      </c>
      <c r="H2880">
        <v>0.28199252000000002</v>
      </c>
      <c r="I2880">
        <v>1.4758682E-2</v>
      </c>
      <c r="J2880">
        <v>1.6605331000000001E-2</v>
      </c>
      <c r="K2880">
        <v>5.1928371000000001E-2</v>
      </c>
      <c r="L2880">
        <v>5.6481072E-2</v>
      </c>
      <c r="M2880">
        <v>3.2149971000000002</v>
      </c>
      <c r="N2880">
        <v>0.96798669000000004</v>
      </c>
      <c r="O2880">
        <v>1</v>
      </c>
      <c r="P2880">
        <v>1</v>
      </c>
      <c r="Q2880">
        <v>0.96798669000000004</v>
      </c>
      <c r="R2880">
        <v>3.1120744</v>
      </c>
      <c r="S2880">
        <v>3.1156329</v>
      </c>
      <c r="T2880">
        <v>35.685765000000004</v>
      </c>
      <c r="U2880">
        <v>856.74621000000002</v>
      </c>
      <c r="V2880">
        <v>830.46171000000004</v>
      </c>
      <c r="W2880">
        <v>35.682478000000003</v>
      </c>
      <c r="X2880">
        <v>833.11658</v>
      </c>
      <c r="Y2880">
        <v>830.45105000000001</v>
      </c>
      <c r="Z2880">
        <v>0.28199632000000002</v>
      </c>
      <c r="AA2880">
        <v>1064.1370999999999</v>
      </c>
      <c r="AB2880">
        <v>0.28169744000000002</v>
      </c>
      <c r="AC2880">
        <v>1063.0092</v>
      </c>
      <c r="AD2880" s="2">
        <v>1064.1226999999999</v>
      </c>
      <c r="AE2880" s="2">
        <v>213.13612000000001</v>
      </c>
      <c r="AF2880" s="2">
        <f t="shared" si="225"/>
        <v>1.0641227</v>
      </c>
      <c r="AG2880" s="2">
        <f t="shared" si="225"/>
        <v>0.21313612000000001</v>
      </c>
      <c r="AH2880" s="8">
        <v>427.57103999999998</v>
      </c>
      <c r="AI2880" s="3">
        <f t="shared" si="226"/>
        <v>0.5638447521136426</v>
      </c>
      <c r="AJ2880" s="3">
        <f t="shared" si="227"/>
        <v>0.11293404674842816</v>
      </c>
      <c r="AK2880" s="3">
        <f t="shared" si="229"/>
        <v>0.93974125352273763</v>
      </c>
      <c r="AL2880" s="3">
        <f t="shared" si="228"/>
        <v>0.18822341124738026</v>
      </c>
    </row>
    <row r="2881" spans="1:38" x14ac:dyDescent="0.2">
      <c r="A2881" s="2">
        <v>3</v>
      </c>
      <c r="B2881" s="2" t="s">
        <v>2910</v>
      </c>
      <c r="C2881" s="2" t="s">
        <v>36</v>
      </c>
      <c r="D2881" s="2">
        <v>35.686849000000002</v>
      </c>
      <c r="E2881" s="2">
        <v>137.76029</v>
      </c>
      <c r="F2881">
        <v>14025</v>
      </c>
      <c r="G2881">
        <v>579</v>
      </c>
      <c r="H2881">
        <v>0.17179115</v>
      </c>
      <c r="I2881">
        <v>7.1135872999999999E-3</v>
      </c>
      <c r="J2881">
        <v>9.7554589999999993E-3</v>
      </c>
      <c r="K2881">
        <v>3.1592515000000002E-2</v>
      </c>
      <c r="L2881">
        <v>3.3820985999999997E-2</v>
      </c>
      <c r="M2881">
        <v>3.3751345000000001</v>
      </c>
      <c r="N2881">
        <v>0.96044061000000003</v>
      </c>
      <c r="O2881">
        <v>1</v>
      </c>
      <c r="P2881">
        <v>1</v>
      </c>
      <c r="Q2881">
        <v>0.96044061000000003</v>
      </c>
      <c r="R2881">
        <v>3.2416163</v>
      </c>
      <c r="S2881">
        <v>3.2473958999999999</v>
      </c>
      <c r="T2881">
        <v>35.684213</v>
      </c>
      <c r="U2881">
        <v>851.04107999999997</v>
      </c>
      <c r="V2881">
        <v>823.43443000000002</v>
      </c>
      <c r="W2881">
        <v>35.680993000000001</v>
      </c>
      <c r="X2881">
        <v>826.29161999999997</v>
      </c>
      <c r="Y2881">
        <v>823.42388000000005</v>
      </c>
      <c r="Z2881">
        <v>0.17179394000000001</v>
      </c>
      <c r="AA2881">
        <v>648.27903000000003</v>
      </c>
      <c r="AB2881">
        <v>0.17150919000000001</v>
      </c>
      <c r="AC2881">
        <v>647.20448999999996</v>
      </c>
      <c r="AD2881" s="2">
        <v>648.26850000000002</v>
      </c>
      <c r="AE2881" s="2">
        <v>127.62636000000001</v>
      </c>
      <c r="AF2881" s="2">
        <f t="shared" si="225"/>
        <v>0.64826850000000003</v>
      </c>
      <c r="AG2881" s="2">
        <f t="shared" si="225"/>
        <v>0.12762635999999999</v>
      </c>
      <c r="AH2881" s="8">
        <v>403.73815999999999</v>
      </c>
      <c r="AI2881" s="3">
        <f t="shared" si="226"/>
        <v>0.92554242570786638</v>
      </c>
      <c r="AJ2881" s="3">
        <f t="shared" si="227"/>
        <v>0.18221402215079927</v>
      </c>
      <c r="AK2881" s="3">
        <f t="shared" si="229"/>
        <v>1.5425707095131107</v>
      </c>
      <c r="AL2881" s="3">
        <f t="shared" si="228"/>
        <v>0.30369003691799878</v>
      </c>
    </row>
    <row r="2882" spans="1:38" x14ac:dyDescent="0.2">
      <c r="A2882" s="2">
        <v>4</v>
      </c>
      <c r="B2882" s="2" t="s">
        <v>2911</v>
      </c>
      <c r="C2882" s="2" t="s">
        <v>36</v>
      </c>
      <c r="D2882" s="2">
        <v>35.688470000000002</v>
      </c>
      <c r="E2882" s="2">
        <v>137.75537</v>
      </c>
      <c r="F2882">
        <v>7175</v>
      </c>
      <c r="G2882">
        <v>368</v>
      </c>
      <c r="H2882">
        <v>0.31172814999999998</v>
      </c>
      <c r="I2882">
        <v>1.6042725000000001E-2</v>
      </c>
      <c r="J2882">
        <v>1.8952442E-2</v>
      </c>
      <c r="K2882">
        <v>5.7503239999999997E-2</v>
      </c>
      <c r="L2882">
        <v>6.2635346999999994E-2</v>
      </c>
      <c r="M2882">
        <v>3.0822326000000002</v>
      </c>
      <c r="N2882">
        <v>0.97054786000000004</v>
      </c>
      <c r="O2882">
        <v>1</v>
      </c>
      <c r="P2882">
        <v>1</v>
      </c>
      <c r="Q2882">
        <v>0.97054786000000004</v>
      </c>
      <c r="R2882">
        <v>2.9914543</v>
      </c>
      <c r="S2882">
        <v>2.9951172000000001</v>
      </c>
      <c r="T2882">
        <v>35.686781000000003</v>
      </c>
      <c r="U2882">
        <v>861.02003999999999</v>
      </c>
      <c r="V2882">
        <v>836.55325000000005</v>
      </c>
      <c r="W2882">
        <v>35.683584000000003</v>
      </c>
      <c r="X2882">
        <v>842.46502999999996</v>
      </c>
      <c r="Y2882">
        <v>836.54297999999994</v>
      </c>
      <c r="Z2882">
        <v>0.31173288999999998</v>
      </c>
      <c r="AA2882">
        <v>1176.3505</v>
      </c>
      <c r="AB2882">
        <v>0.31138015000000002</v>
      </c>
      <c r="AC2882">
        <v>1175.0193999999999</v>
      </c>
      <c r="AD2882" s="2">
        <v>1176.3326</v>
      </c>
      <c r="AE2882" s="2">
        <v>236.35980000000001</v>
      </c>
      <c r="AF2882" s="2">
        <f t="shared" si="225"/>
        <v>1.1763326000000001</v>
      </c>
      <c r="AG2882" s="2">
        <f t="shared" si="225"/>
        <v>0.23635980000000001</v>
      </c>
      <c r="AH2882" s="8">
        <v>457.46436</v>
      </c>
      <c r="AI2882" s="3">
        <f t="shared" si="226"/>
        <v>0.51005982491686452</v>
      </c>
      <c r="AJ2882" s="3">
        <f t="shared" si="227"/>
        <v>0.10248601305904904</v>
      </c>
      <c r="AK2882" s="3">
        <f t="shared" si="229"/>
        <v>0.85009970819477421</v>
      </c>
      <c r="AL2882" s="3">
        <f t="shared" si="228"/>
        <v>0.17081002176508175</v>
      </c>
    </row>
    <row r="2883" spans="1:38" x14ac:dyDescent="0.2">
      <c r="A2883" s="2">
        <v>5</v>
      </c>
      <c r="B2883" s="2" t="s">
        <v>2912</v>
      </c>
      <c r="C2883" s="2" t="s">
        <v>36</v>
      </c>
      <c r="D2883" s="2">
        <v>35.714976999999998</v>
      </c>
      <c r="E2883" s="2">
        <v>137.76133999999999</v>
      </c>
      <c r="F2883">
        <v>8407</v>
      </c>
      <c r="G2883">
        <v>1869</v>
      </c>
      <c r="H2883">
        <v>0.38253372000000002</v>
      </c>
      <c r="I2883">
        <v>8.9509511999999999E-2</v>
      </c>
      <c r="J2883">
        <v>1.6972652000000001E-2</v>
      </c>
      <c r="K2883">
        <v>6.9447323000000005E-2</v>
      </c>
      <c r="L2883">
        <v>0.11455546</v>
      </c>
      <c r="M2883">
        <v>4.5917345000000003</v>
      </c>
      <c r="N2883">
        <v>0.96068480000000001</v>
      </c>
      <c r="O2883">
        <v>1</v>
      </c>
      <c r="P2883">
        <v>1</v>
      </c>
      <c r="Q2883">
        <v>0.96068480000000001</v>
      </c>
      <c r="R2883">
        <v>4.4112095</v>
      </c>
      <c r="S2883">
        <v>4.4141842000000002</v>
      </c>
      <c r="T2883">
        <v>35.715012999999999</v>
      </c>
      <c r="U2883">
        <v>862.14959999999996</v>
      </c>
      <c r="V2883">
        <v>778.87738999999999</v>
      </c>
      <c r="W2883">
        <v>35.720044000000001</v>
      </c>
      <c r="X2883">
        <v>784.39541999999994</v>
      </c>
      <c r="Y2883">
        <v>778.89478999999994</v>
      </c>
      <c r="Z2883">
        <v>0.38255823</v>
      </c>
      <c r="AA2883">
        <v>1443.616</v>
      </c>
      <c r="AB2883">
        <v>0.38231408</v>
      </c>
      <c r="AC2883">
        <v>1442.6946</v>
      </c>
      <c r="AD2883" s="2">
        <v>1443.5235</v>
      </c>
      <c r="AE2883" s="2">
        <v>432.28476999999998</v>
      </c>
      <c r="AF2883" s="2">
        <f t="shared" si="225"/>
        <v>1.4435235</v>
      </c>
      <c r="AG2883" s="2">
        <f t="shared" si="225"/>
        <v>0.43228476999999998</v>
      </c>
      <c r="AH2883" s="8">
        <v>1482.9943000000001</v>
      </c>
      <c r="AI2883" s="3">
        <f t="shared" si="226"/>
        <v>0.41564962399295891</v>
      </c>
      <c r="AJ2883" s="3">
        <f t="shared" si="227"/>
        <v>0.12447251610963224</v>
      </c>
      <c r="AK2883" s="3">
        <f t="shared" si="229"/>
        <v>0.69274937332159814</v>
      </c>
      <c r="AL2883" s="3">
        <f t="shared" si="228"/>
        <v>0.20745419351605371</v>
      </c>
    </row>
    <row r="2884" spans="1:38" x14ac:dyDescent="0.2">
      <c r="A2884" s="2">
        <v>6</v>
      </c>
      <c r="B2884" s="2" t="s">
        <v>2913</v>
      </c>
      <c r="C2884" s="2" t="s">
        <v>36</v>
      </c>
      <c r="D2884" s="2">
        <v>35.707821000000003</v>
      </c>
      <c r="E2884" s="2">
        <v>137.75900999999999</v>
      </c>
      <c r="F2884">
        <v>12020</v>
      </c>
      <c r="G2884">
        <v>526</v>
      </c>
      <c r="H2884">
        <v>0.18091714</v>
      </c>
      <c r="I2884">
        <v>7.9427814999999992E-3</v>
      </c>
      <c r="J2884">
        <v>1.1230074E-2</v>
      </c>
      <c r="K2884">
        <v>3.3438042000000001E-2</v>
      </c>
      <c r="L2884">
        <v>3.6156673E-2</v>
      </c>
      <c r="M2884">
        <v>3.0025643999999998</v>
      </c>
      <c r="N2884">
        <v>0.96742733999999997</v>
      </c>
      <c r="O2884">
        <v>1</v>
      </c>
      <c r="P2884">
        <v>1</v>
      </c>
      <c r="Q2884">
        <v>0.96742733999999997</v>
      </c>
      <c r="R2884">
        <v>2.9047629000000001</v>
      </c>
      <c r="S2884">
        <v>2.9070616</v>
      </c>
      <c r="T2884">
        <v>35.707763999999997</v>
      </c>
      <c r="U2884">
        <v>870.86103000000003</v>
      </c>
      <c r="V2884">
        <v>840.39931000000001</v>
      </c>
      <c r="W2884">
        <v>35.706816000000003</v>
      </c>
      <c r="X2884">
        <v>848.56785000000002</v>
      </c>
      <c r="Y2884">
        <v>840.39628000000005</v>
      </c>
      <c r="Z2884">
        <v>0.18092047999999999</v>
      </c>
      <c r="AA2884">
        <v>682.71879999999999</v>
      </c>
      <c r="AB2884">
        <v>0.18078828</v>
      </c>
      <c r="AC2884">
        <v>682.21993999999995</v>
      </c>
      <c r="AD2884" s="2">
        <v>682.70618999999999</v>
      </c>
      <c r="AE2884" s="2">
        <v>136.44027</v>
      </c>
      <c r="AF2884" s="2">
        <f t="shared" si="225"/>
        <v>0.68270618999999999</v>
      </c>
      <c r="AG2884" s="2">
        <f t="shared" si="225"/>
        <v>0.13644027</v>
      </c>
      <c r="AH2884" s="8">
        <v>588.51891999999998</v>
      </c>
      <c r="AI2884" s="3">
        <f t="shared" si="226"/>
        <v>0.87885536822216304</v>
      </c>
      <c r="AJ2884" s="3">
        <f t="shared" si="227"/>
        <v>0.17564109640075382</v>
      </c>
      <c r="AK2884" s="3">
        <f t="shared" si="229"/>
        <v>1.4647589470369384</v>
      </c>
      <c r="AL2884" s="3">
        <f t="shared" si="228"/>
        <v>0.29273516066792304</v>
      </c>
    </row>
    <row r="2885" spans="1:38" x14ac:dyDescent="0.2">
      <c r="A2885" s="2">
        <v>7</v>
      </c>
      <c r="B2885" s="2" t="s">
        <v>2914</v>
      </c>
      <c r="C2885" s="2" t="s">
        <v>36</v>
      </c>
      <c r="D2885" s="2">
        <v>35.698334000000003</v>
      </c>
      <c r="E2885" s="2">
        <v>137.75189</v>
      </c>
      <c r="F2885">
        <v>8688</v>
      </c>
      <c r="G2885">
        <v>391</v>
      </c>
      <c r="H2885">
        <v>0.23312833999999999</v>
      </c>
      <c r="I2885">
        <v>1.052458E-2</v>
      </c>
      <c r="J2885">
        <v>1.5416902E-2</v>
      </c>
      <c r="K2885">
        <v>4.3238644999999999E-2</v>
      </c>
      <c r="L2885">
        <v>4.7095945E-2</v>
      </c>
      <c r="M2885">
        <v>2.7959977</v>
      </c>
      <c r="N2885">
        <v>0.95993251000000002</v>
      </c>
      <c r="O2885">
        <v>1</v>
      </c>
      <c r="P2885">
        <v>1</v>
      </c>
      <c r="Q2885">
        <v>0.95993251000000002</v>
      </c>
      <c r="R2885">
        <v>2.6839691000000001</v>
      </c>
      <c r="S2885">
        <v>2.6900422000000002</v>
      </c>
      <c r="T2885">
        <v>35.700583000000002</v>
      </c>
      <c r="U2885">
        <v>868.66242999999997</v>
      </c>
      <c r="V2885">
        <v>850.65719000000001</v>
      </c>
      <c r="W2885">
        <v>35.702181000000003</v>
      </c>
      <c r="X2885">
        <v>848.01756999999998</v>
      </c>
      <c r="Y2885">
        <v>850.66220999999996</v>
      </c>
      <c r="Z2885">
        <v>0.23313257000000001</v>
      </c>
      <c r="AA2885">
        <v>879.74553000000003</v>
      </c>
      <c r="AB2885">
        <v>0.23264926999999999</v>
      </c>
      <c r="AC2885">
        <v>877.92177000000004</v>
      </c>
      <c r="AD2885" s="2">
        <v>879.72956999999997</v>
      </c>
      <c r="AE2885" s="2">
        <v>177.72055</v>
      </c>
      <c r="AF2885" s="2">
        <f t="shared" si="225"/>
        <v>0.87972956999999996</v>
      </c>
      <c r="AG2885" s="2">
        <f t="shared" si="225"/>
        <v>0.17772055</v>
      </c>
      <c r="AH2885" s="8">
        <v>264.74146000000002</v>
      </c>
      <c r="AI2885" s="3">
        <f t="shared" si="226"/>
        <v>0.68202777360319944</v>
      </c>
      <c r="AJ2885" s="3">
        <f t="shared" si="227"/>
        <v>0.13778137642916344</v>
      </c>
      <c r="AK2885" s="3">
        <f t="shared" si="229"/>
        <v>1.1367129560053324</v>
      </c>
      <c r="AL2885" s="3">
        <f t="shared" si="228"/>
        <v>0.2296356273819391</v>
      </c>
    </row>
    <row r="2886" spans="1:38" x14ac:dyDescent="0.2">
      <c r="A2886" s="2">
        <v>8</v>
      </c>
      <c r="B2886" s="2" t="s">
        <v>2915</v>
      </c>
      <c r="C2886" s="2" t="s">
        <v>36</v>
      </c>
      <c r="D2886" s="2">
        <v>35.689453999999998</v>
      </c>
      <c r="E2886" s="2">
        <v>137.74347</v>
      </c>
      <c r="F2886">
        <v>2609</v>
      </c>
      <c r="G2886">
        <v>171</v>
      </c>
      <c r="H2886">
        <v>0.81859283000000005</v>
      </c>
      <c r="I2886">
        <v>5.3900238000000003E-2</v>
      </c>
      <c r="J2886">
        <v>5.1952044000000003E-2</v>
      </c>
      <c r="K2886">
        <v>0.15129034</v>
      </c>
      <c r="L2886">
        <v>0.16879875</v>
      </c>
      <c r="M2886">
        <v>2.9370357999999999</v>
      </c>
      <c r="N2886">
        <v>0.96787403999999999</v>
      </c>
      <c r="O2886">
        <v>1</v>
      </c>
      <c r="P2886">
        <v>1</v>
      </c>
      <c r="Q2886">
        <v>0.96787403999999999</v>
      </c>
      <c r="R2886">
        <v>2.8426806999999998</v>
      </c>
      <c r="S2886">
        <v>2.8474099000000002</v>
      </c>
      <c r="T2886">
        <v>35.687818999999998</v>
      </c>
      <c r="U2886">
        <v>860.57615999999996</v>
      </c>
      <c r="V2886">
        <v>843.51909999999998</v>
      </c>
      <c r="W2886">
        <v>35.686174999999999</v>
      </c>
      <c r="X2886">
        <v>843.39775999999995</v>
      </c>
      <c r="Y2886">
        <v>843.51387</v>
      </c>
      <c r="Z2886">
        <v>0.81860425000000003</v>
      </c>
      <c r="AA2886">
        <v>3089.0726</v>
      </c>
      <c r="AB2886">
        <v>0.81735192999999995</v>
      </c>
      <c r="AC2886">
        <v>3084.3469</v>
      </c>
      <c r="AD2886" s="2">
        <v>3089.0295999999998</v>
      </c>
      <c r="AE2886" s="2">
        <v>636.97640999999999</v>
      </c>
      <c r="AF2886" s="2">
        <f t="shared" si="225"/>
        <v>3.0890295999999999</v>
      </c>
      <c r="AG2886" s="2">
        <f t="shared" si="225"/>
        <v>0.63697640999999994</v>
      </c>
      <c r="AH2886" s="8">
        <v>262.00353999999999</v>
      </c>
      <c r="AI2886" s="3">
        <f t="shared" si="226"/>
        <v>0.19423575610929725</v>
      </c>
      <c r="AJ2886" s="3">
        <f t="shared" si="227"/>
        <v>4.0052576582670404E-2</v>
      </c>
      <c r="AK2886" s="3">
        <f t="shared" si="229"/>
        <v>0.32372626018216205</v>
      </c>
      <c r="AL2886" s="3">
        <f t="shared" si="228"/>
        <v>6.6754294304450665E-2</v>
      </c>
    </row>
    <row r="2887" spans="1:38" x14ac:dyDescent="0.2">
      <c r="A2887" s="2">
        <v>9</v>
      </c>
      <c r="B2887" s="2" t="s">
        <v>2916</v>
      </c>
      <c r="C2887" s="2" t="s">
        <v>36</v>
      </c>
      <c r="D2887" s="2">
        <v>35.644910000000003</v>
      </c>
      <c r="E2887" s="2">
        <v>137.71611999999999</v>
      </c>
      <c r="F2887">
        <v>7318</v>
      </c>
      <c r="G2887">
        <v>406</v>
      </c>
      <c r="H2887">
        <v>0.25829403000000001</v>
      </c>
      <c r="I2887">
        <v>1.4389097E-2</v>
      </c>
      <c r="J2887">
        <v>1.8148717000000002E-2</v>
      </c>
      <c r="K2887">
        <v>4.8088124000000003E-2</v>
      </c>
      <c r="L2887">
        <v>5.3374990999999997E-2</v>
      </c>
      <c r="M2887">
        <v>2.5601883000000001</v>
      </c>
      <c r="N2887">
        <v>0.97360060000000004</v>
      </c>
      <c r="O2887">
        <v>1</v>
      </c>
      <c r="P2887">
        <v>1</v>
      </c>
      <c r="Q2887">
        <v>0.97360060000000004</v>
      </c>
      <c r="R2887">
        <v>2.4926007999999999</v>
      </c>
      <c r="S2887">
        <v>2.4939417000000002</v>
      </c>
      <c r="T2887">
        <v>35.646278000000002</v>
      </c>
      <c r="U2887">
        <v>876.78359999999998</v>
      </c>
      <c r="V2887">
        <v>863.19388000000004</v>
      </c>
      <c r="W2887">
        <v>35.647877000000001</v>
      </c>
      <c r="X2887">
        <v>865.77233000000001</v>
      </c>
      <c r="Y2887">
        <v>863.19880000000001</v>
      </c>
      <c r="Z2887">
        <v>0.25829607999999998</v>
      </c>
      <c r="AA2887">
        <v>974.70218999999997</v>
      </c>
      <c r="AB2887">
        <v>0.25816937000000001</v>
      </c>
      <c r="AC2887">
        <v>974.22402</v>
      </c>
      <c r="AD2887" s="2">
        <v>974.69443999999999</v>
      </c>
      <c r="AE2887" s="2">
        <v>201.41506000000001</v>
      </c>
      <c r="AF2887" s="2">
        <f t="shared" si="225"/>
        <v>0.97469443999999994</v>
      </c>
      <c r="AG2887" s="2">
        <f t="shared" si="225"/>
        <v>0.20141506000000001</v>
      </c>
      <c r="AH2887" s="8">
        <v>229.63732999999999</v>
      </c>
      <c r="AI2887" s="3">
        <f t="shared" si="226"/>
        <v>0.61557753422703432</v>
      </c>
      <c r="AJ2887" s="3">
        <f t="shared" si="227"/>
        <v>0.12720559480260316</v>
      </c>
      <c r="AK2887" s="3">
        <f t="shared" si="229"/>
        <v>1.0259625570450572</v>
      </c>
      <c r="AL2887" s="3">
        <f t="shared" si="228"/>
        <v>0.21200932467100525</v>
      </c>
    </row>
    <row r="2888" spans="1:38" x14ac:dyDescent="0.2">
      <c r="A2888" s="2">
        <v>10</v>
      </c>
      <c r="B2888" s="2" t="s">
        <v>2917</v>
      </c>
      <c r="C2888" s="2" t="s">
        <v>36</v>
      </c>
      <c r="D2888" s="2">
        <v>35.645609</v>
      </c>
      <c r="E2888" s="2">
        <v>137.71225999999999</v>
      </c>
      <c r="F2888">
        <v>5697</v>
      </c>
      <c r="G2888">
        <v>336</v>
      </c>
      <c r="H2888">
        <v>0.31473490999999998</v>
      </c>
      <c r="I2888">
        <v>1.8643692999999999E-2</v>
      </c>
      <c r="J2888">
        <v>2.3171826999999999E-2</v>
      </c>
      <c r="K2888">
        <v>5.8768211000000001E-2</v>
      </c>
      <c r="L2888">
        <v>6.5865192000000003E-2</v>
      </c>
      <c r="M2888">
        <v>2.3990939</v>
      </c>
      <c r="N2888">
        <v>0.98040864999999999</v>
      </c>
      <c r="O2888">
        <v>1</v>
      </c>
      <c r="P2888">
        <v>1</v>
      </c>
      <c r="Q2888">
        <v>0.98040864999999999</v>
      </c>
      <c r="R2888">
        <v>2.3520924000000001</v>
      </c>
      <c r="S2888">
        <v>2.3528340000000001</v>
      </c>
      <c r="T2888">
        <v>35.646344999999997</v>
      </c>
      <c r="U2888">
        <v>884.84622999999999</v>
      </c>
      <c r="V2888">
        <v>872.56727000000001</v>
      </c>
      <c r="W2888">
        <v>35.647944000000003</v>
      </c>
      <c r="X2888">
        <v>874.22527000000002</v>
      </c>
      <c r="Y2888">
        <v>872.57209999999998</v>
      </c>
      <c r="Z2888">
        <v>0.31473645</v>
      </c>
      <c r="AA2888">
        <v>1187.6847</v>
      </c>
      <c r="AB2888">
        <v>0.31464639999999999</v>
      </c>
      <c r="AC2888">
        <v>1187.3449000000001</v>
      </c>
      <c r="AD2888" s="2">
        <v>1187.6789000000001</v>
      </c>
      <c r="AE2888" s="2">
        <v>248.54789</v>
      </c>
      <c r="AF2888" s="2">
        <f t="shared" si="225"/>
        <v>1.1876789000000001</v>
      </c>
      <c r="AG2888" s="2">
        <f t="shared" si="225"/>
        <v>0.24854788999999999</v>
      </c>
      <c r="AH2888" s="8">
        <v>192.48523</v>
      </c>
      <c r="AI2888" s="3">
        <f t="shared" si="226"/>
        <v>0.50518705013619414</v>
      </c>
      <c r="AJ2888" s="3">
        <f t="shared" si="227"/>
        <v>0.10572148361537387</v>
      </c>
      <c r="AK2888" s="3">
        <f t="shared" si="229"/>
        <v>0.84197841689365693</v>
      </c>
      <c r="AL2888" s="3">
        <f t="shared" si="228"/>
        <v>0.17620247269228978</v>
      </c>
    </row>
    <row r="2889" spans="1:38" x14ac:dyDescent="0.2">
      <c r="A2889" s="2">
        <v>12</v>
      </c>
      <c r="B2889" s="2" t="s">
        <v>2918</v>
      </c>
      <c r="C2889" s="2" t="s">
        <v>36</v>
      </c>
      <c r="D2889" s="2">
        <v>35.650365000000001</v>
      </c>
      <c r="E2889" s="2">
        <v>137.70631</v>
      </c>
      <c r="F2889">
        <v>5989</v>
      </c>
      <c r="G2889">
        <v>314</v>
      </c>
      <c r="H2889">
        <v>0.28723169999999998</v>
      </c>
      <c r="I2889">
        <v>1.5115824999999999E-2</v>
      </c>
      <c r="J2889">
        <v>2.1907079999999999E-2</v>
      </c>
      <c r="K2889">
        <v>5.3772614000000003E-2</v>
      </c>
      <c r="L2889">
        <v>5.9999186000000003E-2</v>
      </c>
      <c r="M2889">
        <v>2.2953282000000002</v>
      </c>
      <c r="N2889">
        <v>0.97867799</v>
      </c>
      <c r="O2889">
        <v>1</v>
      </c>
      <c r="P2889">
        <v>1</v>
      </c>
      <c r="Q2889">
        <v>0.97867799</v>
      </c>
      <c r="R2889">
        <v>2.2463872</v>
      </c>
      <c r="S2889">
        <v>2.2477056000000002</v>
      </c>
      <c r="T2889">
        <v>35.650488000000003</v>
      </c>
      <c r="U2889">
        <v>892.85242000000005</v>
      </c>
      <c r="V2889">
        <v>878.95771999999999</v>
      </c>
      <c r="W2889">
        <v>35.649631999999997</v>
      </c>
      <c r="X2889">
        <v>880.20187999999996</v>
      </c>
      <c r="Y2889">
        <v>878.95516999999995</v>
      </c>
      <c r="Z2889">
        <v>0.28723393000000003</v>
      </c>
      <c r="AA2889">
        <v>1083.9015999999999</v>
      </c>
      <c r="AB2889">
        <v>0.28708160999999999</v>
      </c>
      <c r="AC2889">
        <v>1083.3268</v>
      </c>
      <c r="AD2889" s="2">
        <v>1083.8932</v>
      </c>
      <c r="AE2889" s="2">
        <v>226.41202000000001</v>
      </c>
      <c r="AF2889" s="2">
        <f t="shared" ref="AF2889:AG2950" si="230">AD2889/1000</f>
        <v>1.0838931999999999</v>
      </c>
      <c r="AG2889" s="2">
        <f t="shared" si="230"/>
        <v>0.22641202000000002</v>
      </c>
      <c r="AH2889" s="8">
        <v>212.14148</v>
      </c>
      <c r="AI2889" s="3">
        <f t="shared" ref="AI2889:AI2952" si="231">600/AD2889</f>
        <v>0.5535600739999107</v>
      </c>
      <c r="AJ2889" s="3">
        <f t="shared" ref="AJ2889:AJ2952" si="232">AI2889*AE2889/AD2889</f>
        <v>0.11563192254150988</v>
      </c>
      <c r="AK2889" s="3">
        <f t="shared" si="229"/>
        <v>0.92260012333318453</v>
      </c>
      <c r="AL2889" s="3">
        <f t="shared" ref="AL2889:AL2952" si="233">AK2889*AE2889/AD2889</f>
        <v>0.19271987090251647</v>
      </c>
    </row>
    <row r="2890" spans="1:38" x14ac:dyDescent="0.2">
      <c r="A2890" s="2">
        <v>13</v>
      </c>
      <c r="B2890" s="2" t="s">
        <v>2919</v>
      </c>
      <c r="C2890" s="2" t="s">
        <v>36</v>
      </c>
      <c r="D2890" s="2">
        <v>35.653405999999997</v>
      </c>
      <c r="E2890" s="2">
        <v>137.70750000000001</v>
      </c>
      <c r="F2890">
        <v>8404</v>
      </c>
      <c r="G2890">
        <v>391</v>
      </c>
      <c r="H2890">
        <v>0.22385436</v>
      </c>
      <c r="I2890">
        <v>1.0449935E-2</v>
      </c>
      <c r="J2890">
        <v>1.5778262000000001E-2</v>
      </c>
      <c r="K2890">
        <v>4.1693595999999999E-2</v>
      </c>
      <c r="L2890">
        <v>4.5787669000000003E-2</v>
      </c>
      <c r="M2890">
        <v>2.5352077999999998</v>
      </c>
      <c r="N2890">
        <v>0.97811530000000002</v>
      </c>
      <c r="O2890">
        <v>1</v>
      </c>
      <c r="P2890">
        <v>1</v>
      </c>
      <c r="Q2890">
        <v>0.97811530000000002</v>
      </c>
      <c r="R2890">
        <v>2.4797254999999998</v>
      </c>
      <c r="S2890">
        <v>2.4814650999999999</v>
      </c>
      <c r="T2890">
        <v>35.652830000000002</v>
      </c>
      <c r="U2890">
        <v>886.18334000000004</v>
      </c>
      <c r="V2890">
        <v>864.62809000000004</v>
      </c>
      <c r="W2890">
        <v>35.65193</v>
      </c>
      <c r="X2890">
        <v>865.87663999999995</v>
      </c>
      <c r="Y2890">
        <v>864.62531999999999</v>
      </c>
      <c r="Z2890">
        <v>0.22385680999999999</v>
      </c>
      <c r="AA2890">
        <v>844.74267999999995</v>
      </c>
      <c r="AB2890">
        <v>0.22371363</v>
      </c>
      <c r="AC2890">
        <v>844.20237999999995</v>
      </c>
      <c r="AD2890" s="2">
        <v>844.73344999999995</v>
      </c>
      <c r="AE2890" s="2">
        <v>172.78366</v>
      </c>
      <c r="AF2890" s="2">
        <f t="shared" si="230"/>
        <v>0.84473345</v>
      </c>
      <c r="AG2890" s="2">
        <f t="shared" si="230"/>
        <v>0.17278366000000001</v>
      </c>
      <c r="AH2890" s="8">
        <v>351.76306</v>
      </c>
      <c r="AI2890" s="3">
        <f t="shared" si="231"/>
        <v>0.71028322602828153</v>
      </c>
      <c r="AJ2890" s="3">
        <f t="shared" si="232"/>
        <v>0.14528291194077109</v>
      </c>
      <c r="AK2890" s="3">
        <f t="shared" si="229"/>
        <v>1.1838053767138026</v>
      </c>
      <c r="AL2890" s="3">
        <f t="shared" si="233"/>
        <v>0.2421381865679518</v>
      </c>
    </row>
    <row r="2891" spans="1:38" x14ac:dyDescent="0.2">
      <c r="A2891" s="2">
        <v>14</v>
      </c>
      <c r="B2891" s="2" t="s">
        <v>2920</v>
      </c>
      <c r="C2891" s="2" t="s">
        <v>36</v>
      </c>
      <c r="D2891" s="2">
        <v>35.659233999999998</v>
      </c>
      <c r="E2891" s="2">
        <v>137.70491999999999</v>
      </c>
      <c r="F2891">
        <v>9329</v>
      </c>
      <c r="G2891">
        <v>692</v>
      </c>
      <c r="H2891">
        <v>0.17542840000000001</v>
      </c>
      <c r="I2891">
        <v>1.3106565000000001E-2</v>
      </c>
      <c r="J2891">
        <v>1.3921733E-2</v>
      </c>
      <c r="K2891">
        <v>3.2965055E-2</v>
      </c>
      <c r="L2891">
        <v>3.8108943999999999E-2</v>
      </c>
      <c r="M2891">
        <v>2.1715879</v>
      </c>
      <c r="N2891">
        <v>0.97991620999999995</v>
      </c>
      <c r="O2891">
        <v>1</v>
      </c>
      <c r="P2891">
        <v>1</v>
      </c>
      <c r="Q2891">
        <v>0.97991620999999995</v>
      </c>
      <c r="R2891">
        <v>2.1279742000000001</v>
      </c>
      <c r="S2891">
        <v>2.1282421999999999</v>
      </c>
      <c r="T2891">
        <v>35.657871999999998</v>
      </c>
      <c r="U2891">
        <v>911.57365000000004</v>
      </c>
      <c r="V2891">
        <v>886.97515999999996</v>
      </c>
      <c r="W2891">
        <v>35.657738000000002</v>
      </c>
      <c r="X2891">
        <v>893.85384999999997</v>
      </c>
      <c r="Y2891">
        <v>886.97475999999995</v>
      </c>
      <c r="Z2891">
        <v>0.17543102999999999</v>
      </c>
      <c r="AA2891">
        <v>662.00388999999996</v>
      </c>
      <c r="AB2891">
        <v>0.17541113999999999</v>
      </c>
      <c r="AC2891">
        <v>661.92881999999997</v>
      </c>
      <c r="AD2891" s="2">
        <v>661.99397999999997</v>
      </c>
      <c r="AE2891" s="2">
        <v>143.80733000000001</v>
      </c>
      <c r="AF2891" s="2">
        <f t="shared" si="230"/>
        <v>0.66199397999999998</v>
      </c>
      <c r="AG2891" s="2">
        <f t="shared" si="230"/>
        <v>0.14380733000000001</v>
      </c>
      <c r="AH2891" s="8">
        <v>454.10210999999998</v>
      </c>
      <c r="AI2891" s="3">
        <f t="shared" si="231"/>
        <v>0.90635265293500111</v>
      </c>
      <c r="AJ2891" s="3">
        <f t="shared" si="232"/>
        <v>0.19689024219978432</v>
      </c>
      <c r="AK2891" s="3">
        <f t="shared" si="229"/>
        <v>1.5105877548916684</v>
      </c>
      <c r="AL2891" s="3">
        <f t="shared" si="233"/>
        <v>0.32815040366630721</v>
      </c>
    </row>
    <row r="2892" spans="1:38" x14ac:dyDescent="0.2">
      <c r="A2892" s="2">
        <v>15</v>
      </c>
      <c r="B2892" s="2" t="s">
        <v>2921</v>
      </c>
      <c r="C2892" s="2" t="s">
        <v>36</v>
      </c>
      <c r="D2892" s="2">
        <v>35.664071999999997</v>
      </c>
      <c r="E2892" s="2">
        <v>137.70675</v>
      </c>
      <c r="F2892">
        <v>13633</v>
      </c>
      <c r="G2892">
        <v>644</v>
      </c>
      <c r="H2892">
        <v>0.12000352</v>
      </c>
      <c r="I2892">
        <v>5.6951594000000001E-3</v>
      </c>
      <c r="J2892">
        <v>9.4905674999999998E-3</v>
      </c>
      <c r="K2892">
        <v>2.2566372000000001E-2</v>
      </c>
      <c r="L2892">
        <v>2.5134574999999999E-2</v>
      </c>
      <c r="M2892">
        <v>2.1634872000000001</v>
      </c>
      <c r="N2892">
        <v>0.98348307999999995</v>
      </c>
      <c r="O2892">
        <v>1</v>
      </c>
      <c r="P2892">
        <v>1</v>
      </c>
      <c r="Q2892">
        <v>0.98348307999999995</v>
      </c>
      <c r="R2892">
        <v>2.1277529999999998</v>
      </c>
      <c r="S2892">
        <v>2.1292279999999999</v>
      </c>
      <c r="T2892">
        <v>35.664290000000001</v>
      </c>
      <c r="U2892">
        <v>910.11545000000001</v>
      </c>
      <c r="V2892">
        <v>887.53324999999995</v>
      </c>
      <c r="W2892">
        <v>35.662579000000001</v>
      </c>
      <c r="X2892">
        <v>890.28210000000001</v>
      </c>
      <c r="Y2892">
        <v>887.52823999999998</v>
      </c>
      <c r="Z2892">
        <v>0.12000494</v>
      </c>
      <c r="AA2892">
        <v>452.84884</v>
      </c>
      <c r="AB2892">
        <v>0.11992999</v>
      </c>
      <c r="AC2892">
        <v>452.56599999999997</v>
      </c>
      <c r="AD2892" s="2">
        <v>452.84348</v>
      </c>
      <c r="AE2892" s="2">
        <v>94.847453000000002</v>
      </c>
      <c r="AF2892" s="2">
        <f t="shared" si="230"/>
        <v>0.45284348000000002</v>
      </c>
      <c r="AG2892" s="2">
        <f t="shared" si="230"/>
        <v>9.4847452999999998E-2</v>
      </c>
      <c r="AH2892" s="8">
        <v>307.04509999999999</v>
      </c>
      <c r="AI2892" s="3">
        <f t="shared" si="231"/>
        <v>1.3249611101831476</v>
      </c>
      <c r="AJ2892" s="3">
        <f t="shared" si="232"/>
        <v>0.27751130837728727</v>
      </c>
      <c r="AK2892" s="3">
        <f t="shared" si="229"/>
        <v>2.2082685169719127</v>
      </c>
      <c r="AL2892" s="3">
        <f t="shared" si="233"/>
        <v>0.46251884729547876</v>
      </c>
    </row>
    <row r="2893" spans="1:38" x14ac:dyDescent="0.2">
      <c r="A2893" s="2">
        <v>16</v>
      </c>
      <c r="B2893" s="2" t="s">
        <v>2922</v>
      </c>
      <c r="C2893" s="2" t="s">
        <v>36</v>
      </c>
      <c r="D2893" s="2">
        <v>35.670268</v>
      </c>
      <c r="E2893" s="2">
        <v>137.69712999999999</v>
      </c>
      <c r="F2893">
        <v>18418</v>
      </c>
      <c r="G2893">
        <v>788</v>
      </c>
      <c r="H2893">
        <v>7.9201804000000001E-2</v>
      </c>
      <c r="I2893">
        <v>3.4081014999999999E-3</v>
      </c>
      <c r="J2893">
        <v>6.8747573999999997E-3</v>
      </c>
      <c r="K2893">
        <v>1.502907E-2</v>
      </c>
      <c r="L2893">
        <v>1.6874548999999999E-2</v>
      </c>
      <c r="M2893">
        <v>1.9012296</v>
      </c>
      <c r="N2893">
        <v>0.98629957000000001</v>
      </c>
      <c r="O2893">
        <v>1</v>
      </c>
      <c r="P2893">
        <v>1</v>
      </c>
      <c r="Q2893">
        <v>0.98629957000000001</v>
      </c>
      <c r="R2893">
        <v>1.8751819000000001</v>
      </c>
      <c r="S2893">
        <v>1.8756257999999999</v>
      </c>
      <c r="T2893">
        <v>35.670231999999999</v>
      </c>
      <c r="U2893">
        <v>928.27238999999997</v>
      </c>
      <c r="V2893">
        <v>906.20250999999996</v>
      </c>
      <c r="W2893">
        <v>35.666311999999998</v>
      </c>
      <c r="X2893">
        <v>914.82566999999995</v>
      </c>
      <c r="Y2893">
        <v>906.19152999999994</v>
      </c>
      <c r="Z2893">
        <v>7.9202847000000007E-2</v>
      </c>
      <c r="AA2893">
        <v>298.87867</v>
      </c>
      <c r="AB2893">
        <v>7.9186120999999998E-2</v>
      </c>
      <c r="AC2893">
        <v>298.81554999999997</v>
      </c>
      <c r="AD2893" s="2">
        <v>298.87473</v>
      </c>
      <c r="AE2893" s="2">
        <v>63.677542000000003</v>
      </c>
      <c r="AF2893" s="2">
        <f t="shared" si="230"/>
        <v>0.29887472999999998</v>
      </c>
      <c r="AG2893" s="2">
        <f t="shared" si="230"/>
        <v>6.3677542000000004E-2</v>
      </c>
      <c r="AH2893" s="8">
        <v>382.01819</v>
      </c>
      <c r="AI2893" s="3">
        <f t="shared" si="231"/>
        <v>2.0075300444437039</v>
      </c>
      <c r="AJ2893" s="3">
        <f t="shared" si="232"/>
        <v>0.42771959583644231</v>
      </c>
      <c r="AK2893" s="3">
        <f t="shared" si="229"/>
        <v>3.345883407406173</v>
      </c>
      <c r="AL2893" s="3">
        <f t="shared" si="233"/>
        <v>0.71286599306073717</v>
      </c>
    </row>
    <row r="2894" spans="1:38" x14ac:dyDescent="0.2">
      <c r="A2894" s="2">
        <v>18</v>
      </c>
      <c r="B2894" s="2" t="s">
        <v>2923</v>
      </c>
      <c r="C2894" s="2" t="s">
        <v>36</v>
      </c>
      <c r="D2894" s="2">
        <v>35.68242</v>
      </c>
      <c r="E2894" s="2">
        <v>137.70977999999999</v>
      </c>
      <c r="F2894">
        <v>7325</v>
      </c>
      <c r="G2894">
        <v>513</v>
      </c>
      <c r="H2894">
        <v>0.22042600000000001</v>
      </c>
      <c r="I2894">
        <v>1.5534226999999999E-2</v>
      </c>
      <c r="J2894">
        <v>1.7714626000000001E-2</v>
      </c>
      <c r="K2894">
        <v>4.1441836000000003E-2</v>
      </c>
      <c r="L2894">
        <v>4.7671226999999997E-2</v>
      </c>
      <c r="M2894">
        <v>2.1659793000000001</v>
      </c>
      <c r="N2894">
        <v>0.96737244</v>
      </c>
      <c r="O2894">
        <v>1</v>
      </c>
      <c r="P2894">
        <v>1</v>
      </c>
      <c r="Q2894">
        <v>0.96737244</v>
      </c>
      <c r="R2894">
        <v>2.0953086999999999</v>
      </c>
      <c r="S2894">
        <v>2.0957680999999999</v>
      </c>
      <c r="T2894">
        <v>35.684531999999997</v>
      </c>
      <c r="U2894">
        <v>929.71079999999995</v>
      </c>
      <c r="V2894">
        <v>887.42643999999996</v>
      </c>
      <c r="W2894">
        <v>35.692436000000001</v>
      </c>
      <c r="X2894">
        <v>897.07326999999998</v>
      </c>
      <c r="Y2894">
        <v>887.44957999999997</v>
      </c>
      <c r="Z2894">
        <v>0.22043694</v>
      </c>
      <c r="AA2894">
        <v>831.83749999999998</v>
      </c>
      <c r="AB2894">
        <v>0.22039352000000001</v>
      </c>
      <c r="AC2894">
        <v>831.67364999999995</v>
      </c>
      <c r="AD2894" s="2">
        <v>831.79621999999995</v>
      </c>
      <c r="AE2894" s="2">
        <v>179.89142000000001</v>
      </c>
      <c r="AF2894" s="2">
        <f t="shared" si="230"/>
        <v>0.83179621999999998</v>
      </c>
      <c r="AG2894" s="2">
        <f t="shared" si="230"/>
        <v>0.17989142000000002</v>
      </c>
      <c r="AH2894" s="8">
        <v>874.90656000000001</v>
      </c>
      <c r="AI2894" s="3">
        <f t="shared" si="231"/>
        <v>0.72133052011224585</v>
      </c>
      <c r="AJ2894" s="3">
        <f t="shared" si="232"/>
        <v>0.15600115561036149</v>
      </c>
      <c r="AK2894" s="3">
        <f t="shared" si="229"/>
        <v>1.2022175335204097</v>
      </c>
      <c r="AL2894" s="3">
        <f t="shared" si="233"/>
        <v>0.26000192601726912</v>
      </c>
    </row>
    <row r="2895" spans="1:38" x14ac:dyDescent="0.2">
      <c r="A2895" s="2">
        <v>19</v>
      </c>
      <c r="B2895" s="2" t="s">
        <v>2924</v>
      </c>
      <c r="C2895" s="2" t="s">
        <v>36</v>
      </c>
      <c r="D2895" s="2">
        <v>34.693843999999999</v>
      </c>
      <c r="E2895" s="2">
        <v>135.17241999999999</v>
      </c>
      <c r="F2895">
        <v>7724</v>
      </c>
      <c r="G2895">
        <v>1039</v>
      </c>
      <c r="H2895">
        <v>0.12012991000000001</v>
      </c>
      <c r="I2895">
        <v>1.6517547E-2</v>
      </c>
      <c r="J2895">
        <v>1.5507741E-2</v>
      </c>
      <c r="K2895">
        <v>2.3670275000000001E-2</v>
      </c>
      <c r="L2895">
        <v>3.2765856000000003E-2</v>
      </c>
      <c r="M2895">
        <v>1.1088336000000001</v>
      </c>
      <c r="N2895">
        <v>0.99773650000000003</v>
      </c>
      <c r="O2895">
        <v>1</v>
      </c>
      <c r="P2895">
        <v>1</v>
      </c>
      <c r="Q2895">
        <v>0.99773650000000003</v>
      </c>
      <c r="R2895">
        <v>1.1063236999999999</v>
      </c>
      <c r="S2895">
        <v>1.1063700000000001</v>
      </c>
      <c r="T2895">
        <v>34.702745</v>
      </c>
      <c r="U2895">
        <v>992.27174000000002</v>
      </c>
      <c r="V2895">
        <v>981.43373999999994</v>
      </c>
      <c r="W2895">
        <v>34.707617999999997</v>
      </c>
      <c r="X2895">
        <v>981.27464999999995</v>
      </c>
      <c r="Y2895">
        <v>981.44397000000004</v>
      </c>
      <c r="Z2895">
        <v>0.12013039</v>
      </c>
      <c r="AA2895">
        <v>453.32222000000002</v>
      </c>
      <c r="AB2895">
        <v>0.12012622000000001</v>
      </c>
      <c r="AC2895">
        <v>453.30648000000002</v>
      </c>
      <c r="AD2895" s="2">
        <v>453.32040000000001</v>
      </c>
      <c r="AE2895" s="2">
        <v>123.64474</v>
      </c>
      <c r="AF2895" s="2">
        <f t="shared" si="230"/>
        <v>0.45332040000000001</v>
      </c>
      <c r="AG2895" s="2">
        <f t="shared" si="230"/>
        <v>0.12364474</v>
      </c>
      <c r="AH2895" s="8">
        <v>155.97132999999999</v>
      </c>
      <c r="AI2895" s="3">
        <f t="shared" si="231"/>
        <v>1.3235671723575644</v>
      </c>
      <c r="AJ2895" s="3">
        <f t="shared" si="232"/>
        <v>0.36100762043509677</v>
      </c>
      <c r="AK2895" s="3">
        <f t="shared" si="229"/>
        <v>2.2059452872626073</v>
      </c>
      <c r="AL2895" s="3">
        <f t="shared" si="233"/>
        <v>0.60167936739182792</v>
      </c>
    </row>
    <row r="2896" spans="1:38" x14ac:dyDescent="0.2">
      <c r="A2896" s="2">
        <v>20</v>
      </c>
      <c r="B2896" s="2" t="s">
        <v>2925</v>
      </c>
      <c r="C2896" s="2" t="s">
        <v>36</v>
      </c>
      <c r="D2896" s="2">
        <v>34.712491</v>
      </c>
      <c r="E2896" s="2">
        <v>135.19646</v>
      </c>
      <c r="F2896">
        <v>8117</v>
      </c>
      <c r="G2896">
        <v>1157</v>
      </c>
      <c r="H2896">
        <v>0.11700953</v>
      </c>
      <c r="I2896">
        <v>1.7087419999999999E-2</v>
      </c>
      <c r="J2896">
        <v>1.4798044E-2</v>
      </c>
      <c r="K2896">
        <v>2.3002993999999999E-2</v>
      </c>
      <c r="L2896">
        <v>3.2250578000000002E-2</v>
      </c>
      <c r="M2896">
        <v>1.1544611</v>
      </c>
      <c r="N2896">
        <v>0.98560395000000001</v>
      </c>
      <c r="O2896">
        <v>1</v>
      </c>
      <c r="P2896">
        <v>1</v>
      </c>
      <c r="Q2896">
        <v>0.98560395000000001</v>
      </c>
      <c r="R2896">
        <v>1.1378413999999999</v>
      </c>
      <c r="S2896">
        <v>1.1380444000000001</v>
      </c>
      <c r="T2896">
        <v>34.714070999999997</v>
      </c>
      <c r="U2896">
        <v>994.86391000000003</v>
      </c>
      <c r="V2896">
        <v>975.72988999999995</v>
      </c>
      <c r="W2896">
        <v>34.718938999999999</v>
      </c>
      <c r="X2896">
        <v>984.35936000000004</v>
      </c>
      <c r="Y2896">
        <v>975.74048000000005</v>
      </c>
      <c r="Z2896">
        <v>0.11701139000000001</v>
      </c>
      <c r="AA2896">
        <v>441.55241000000001</v>
      </c>
      <c r="AB2896">
        <v>0.11699397</v>
      </c>
      <c r="AC2896">
        <v>441.48667</v>
      </c>
      <c r="AD2896" s="2">
        <v>441.54539</v>
      </c>
      <c r="AE2896" s="2">
        <v>121.70029</v>
      </c>
      <c r="AF2896" s="2">
        <f t="shared" si="230"/>
        <v>0.44154538999999998</v>
      </c>
      <c r="AG2896" s="2">
        <f t="shared" si="230"/>
        <v>0.12170028999999999</v>
      </c>
      <c r="AH2896" s="8">
        <v>345.39877000000001</v>
      </c>
      <c r="AI2896" s="3">
        <f t="shared" si="231"/>
        <v>1.3588636946249173</v>
      </c>
      <c r="AJ2896" s="3">
        <f t="shared" si="232"/>
        <v>0.37453478045897809</v>
      </c>
      <c r="AK2896" s="3">
        <f t="shared" si="229"/>
        <v>2.2647728243748619</v>
      </c>
      <c r="AL2896" s="3">
        <f t="shared" si="233"/>
        <v>0.62422463409829676</v>
      </c>
    </row>
    <row r="2897" spans="1:38" x14ac:dyDescent="0.2">
      <c r="A2897" s="2">
        <v>21</v>
      </c>
      <c r="B2897" s="2" t="s">
        <v>2926</v>
      </c>
      <c r="C2897" s="2" t="s">
        <v>36</v>
      </c>
      <c r="D2897" s="2">
        <v>34.717227000000001</v>
      </c>
      <c r="E2897" s="2">
        <v>135.20885000000001</v>
      </c>
      <c r="F2897">
        <v>7282</v>
      </c>
      <c r="G2897">
        <v>1258</v>
      </c>
      <c r="H2897">
        <v>0.14083292</v>
      </c>
      <c r="I2897">
        <v>2.5150896999999998E-2</v>
      </c>
      <c r="J2897">
        <v>1.6700513E-2</v>
      </c>
      <c r="K2897">
        <v>2.7466616999999999E-2</v>
      </c>
      <c r="L2897">
        <v>4.0815313999999998E-2</v>
      </c>
      <c r="M2897">
        <v>1.2664913</v>
      </c>
      <c r="N2897">
        <v>0.98382811000000003</v>
      </c>
      <c r="O2897">
        <v>1</v>
      </c>
      <c r="P2897">
        <v>1</v>
      </c>
      <c r="Q2897">
        <v>0.98382811000000003</v>
      </c>
      <c r="R2897">
        <v>1.2460097999999999</v>
      </c>
      <c r="S2897">
        <v>1.2464244</v>
      </c>
      <c r="T2897">
        <v>34.719735999999997</v>
      </c>
      <c r="U2897">
        <v>986.93275000000006</v>
      </c>
      <c r="V2897">
        <v>962.47135000000003</v>
      </c>
      <c r="W2897">
        <v>34.726236999999998</v>
      </c>
      <c r="X2897">
        <v>967.12603000000001</v>
      </c>
      <c r="Y2897">
        <v>962.48656000000005</v>
      </c>
      <c r="Z2897">
        <v>0.14083635999999999</v>
      </c>
      <c r="AA2897">
        <v>531.45794999999998</v>
      </c>
      <c r="AB2897">
        <v>0.14079675</v>
      </c>
      <c r="AC2897">
        <v>531.30849000000001</v>
      </c>
      <c r="AD2897" s="2">
        <v>531.44497999999999</v>
      </c>
      <c r="AE2897" s="2">
        <v>154.02005</v>
      </c>
      <c r="AF2897" s="2">
        <f t="shared" si="230"/>
        <v>0.53144497999999996</v>
      </c>
      <c r="AG2897" s="2">
        <f t="shared" si="230"/>
        <v>0.15402004999999999</v>
      </c>
      <c r="AH2897" s="8">
        <v>448.12664999999998</v>
      </c>
      <c r="AI2897" s="3">
        <f t="shared" si="231"/>
        <v>1.12899739875236</v>
      </c>
      <c r="AJ2897" s="3">
        <f t="shared" si="232"/>
        <v>0.32719894316380305</v>
      </c>
      <c r="AK2897" s="3">
        <f t="shared" si="229"/>
        <v>1.8816623312539333</v>
      </c>
      <c r="AL2897" s="3">
        <f t="shared" si="233"/>
        <v>0.54533157193967163</v>
      </c>
    </row>
    <row r="2898" spans="1:38" x14ac:dyDescent="0.2">
      <c r="A2898" s="2">
        <v>22</v>
      </c>
      <c r="B2898" s="2" t="s">
        <v>2927</v>
      </c>
      <c r="C2898" s="2" t="s">
        <v>36</v>
      </c>
      <c r="D2898" s="2">
        <v>34.729008999999998</v>
      </c>
      <c r="E2898" s="2">
        <v>135.21934999999999</v>
      </c>
      <c r="F2898">
        <v>8454</v>
      </c>
      <c r="G2898">
        <v>1008</v>
      </c>
      <c r="H2898">
        <v>0.12781744</v>
      </c>
      <c r="I2898">
        <v>1.5507382E-2</v>
      </c>
      <c r="J2898">
        <v>1.4473491E-2</v>
      </c>
      <c r="K2898">
        <v>2.4814685999999999E-2</v>
      </c>
      <c r="L2898">
        <v>3.2645512000000002E-2</v>
      </c>
      <c r="M2898">
        <v>1.3458410999999999</v>
      </c>
      <c r="N2898">
        <v>0.98475332000000004</v>
      </c>
      <c r="O2898">
        <v>1</v>
      </c>
      <c r="P2898">
        <v>1</v>
      </c>
      <c r="Q2898">
        <v>0.98475332000000004</v>
      </c>
      <c r="R2898">
        <v>1.3253215</v>
      </c>
      <c r="S2898">
        <v>1.3262318</v>
      </c>
      <c r="T2898">
        <v>34.729452000000002</v>
      </c>
      <c r="U2898">
        <v>988.68505000000005</v>
      </c>
      <c r="V2898">
        <v>953.72364000000005</v>
      </c>
      <c r="W2898">
        <v>34.735956999999999</v>
      </c>
      <c r="X2898">
        <v>962.58101999999997</v>
      </c>
      <c r="Y2898">
        <v>953.73950000000002</v>
      </c>
      <c r="Z2898">
        <v>0.12782126999999999</v>
      </c>
      <c r="AA2898">
        <v>482.34440999999998</v>
      </c>
      <c r="AB2898">
        <v>0.12774640000000001</v>
      </c>
      <c r="AC2898">
        <v>482.06189999999998</v>
      </c>
      <c r="AD2898" s="2">
        <v>482.32997</v>
      </c>
      <c r="AE2898" s="2">
        <v>123.19061000000001</v>
      </c>
      <c r="AF2898" s="2">
        <f t="shared" si="230"/>
        <v>0.48232997</v>
      </c>
      <c r="AG2898" s="2">
        <f t="shared" si="230"/>
        <v>0.12319061000000001</v>
      </c>
      <c r="AH2898" s="8">
        <v>459.58771000000002</v>
      </c>
      <c r="AI2898" s="3">
        <f t="shared" si="231"/>
        <v>1.2439616804238807</v>
      </c>
      <c r="AJ2898" s="3">
        <f t="shared" si="232"/>
        <v>0.31771693189217109</v>
      </c>
      <c r="AK2898" s="3">
        <f t="shared" si="229"/>
        <v>2.0732694673731347</v>
      </c>
      <c r="AL2898" s="3">
        <f t="shared" si="233"/>
        <v>0.5295282198202852</v>
      </c>
    </row>
    <row r="2899" spans="1:38" x14ac:dyDescent="0.2">
      <c r="A2899" s="2">
        <v>23</v>
      </c>
      <c r="B2899" s="2" t="s">
        <v>2928</v>
      </c>
      <c r="C2899" s="2" t="s">
        <v>36</v>
      </c>
      <c r="D2899" s="2">
        <v>34.742952000000002</v>
      </c>
      <c r="E2899" s="2">
        <v>135.24811</v>
      </c>
      <c r="F2899">
        <v>10786</v>
      </c>
      <c r="G2899">
        <v>1277</v>
      </c>
      <c r="H2899">
        <v>0.10988299</v>
      </c>
      <c r="I2899">
        <v>1.323825E-2</v>
      </c>
      <c r="J2899">
        <v>1.1466113999999999E-2</v>
      </c>
      <c r="K2899">
        <v>2.1169991999999999E-2</v>
      </c>
      <c r="L2899">
        <v>2.7475290999999999E-2</v>
      </c>
      <c r="M2899">
        <v>1.4915552999999999</v>
      </c>
      <c r="N2899">
        <v>0.99015039000000005</v>
      </c>
      <c r="O2899">
        <v>1</v>
      </c>
      <c r="P2899">
        <v>1</v>
      </c>
      <c r="Q2899">
        <v>0.99015039000000005</v>
      </c>
      <c r="R2899">
        <v>1.4768641</v>
      </c>
      <c r="S2899">
        <v>1.4780545</v>
      </c>
      <c r="T2899">
        <v>34.743195</v>
      </c>
      <c r="U2899">
        <v>977.54660000000001</v>
      </c>
      <c r="V2899">
        <v>938.85415999999998</v>
      </c>
      <c r="W2899">
        <v>34.752133999999998</v>
      </c>
      <c r="X2899">
        <v>945.91733999999997</v>
      </c>
      <c r="Y2899">
        <v>938.87732000000005</v>
      </c>
      <c r="Z2899">
        <v>0.10988731</v>
      </c>
      <c r="AA2899">
        <v>414.66910999999999</v>
      </c>
      <c r="AB2899">
        <v>0.10981063000000001</v>
      </c>
      <c r="AC2899">
        <v>414.37973</v>
      </c>
      <c r="AD2899" s="2">
        <v>414.65278000000001</v>
      </c>
      <c r="AE2899" s="2">
        <v>103.68034</v>
      </c>
      <c r="AF2899" s="2">
        <f t="shared" si="230"/>
        <v>0.41465278</v>
      </c>
      <c r="AG2899" s="2">
        <f t="shared" si="230"/>
        <v>0.10368034</v>
      </c>
      <c r="AH2899" s="8">
        <v>510.43700999999999</v>
      </c>
      <c r="AI2899" s="3">
        <f t="shared" si="231"/>
        <v>1.4469937956282362</v>
      </c>
      <c r="AJ2899" s="3">
        <f t="shared" si="232"/>
        <v>0.36180827898615808</v>
      </c>
      <c r="AK2899" s="3">
        <f t="shared" ref="AK2899:AK2962" si="234">1000/AD2899</f>
        <v>2.4116563260470603</v>
      </c>
      <c r="AL2899" s="3">
        <f t="shared" si="233"/>
        <v>0.60301379831026347</v>
      </c>
    </row>
    <row r="2900" spans="1:38" x14ac:dyDescent="0.2">
      <c r="A2900" s="2">
        <v>24</v>
      </c>
      <c r="B2900" s="2" t="s">
        <v>2929</v>
      </c>
      <c r="C2900" s="2" t="s">
        <v>36</v>
      </c>
      <c r="D2900" s="2">
        <v>34.754593</v>
      </c>
      <c r="E2900" s="2">
        <v>135.25898000000001</v>
      </c>
      <c r="F2900">
        <v>6782</v>
      </c>
      <c r="G2900">
        <v>1297</v>
      </c>
      <c r="H2900">
        <v>0.18535994</v>
      </c>
      <c r="I2900">
        <v>3.6864269999999998E-2</v>
      </c>
      <c r="J2900">
        <v>1.8484727999999999E-2</v>
      </c>
      <c r="K2900">
        <v>3.5498208000000003E-2</v>
      </c>
      <c r="L2900">
        <v>5.4413071E-2</v>
      </c>
      <c r="M2900">
        <v>1.597237</v>
      </c>
      <c r="N2900">
        <v>0.98860862999999999</v>
      </c>
      <c r="O2900">
        <v>1</v>
      </c>
      <c r="P2900">
        <v>1</v>
      </c>
      <c r="Q2900">
        <v>0.98860862999999999</v>
      </c>
      <c r="R2900">
        <v>1.5790423</v>
      </c>
      <c r="S2900">
        <v>1.5795226</v>
      </c>
      <c r="T2900">
        <v>34.759414999999997</v>
      </c>
      <c r="U2900">
        <v>947.84747000000004</v>
      </c>
      <c r="V2900">
        <v>928.94791999999995</v>
      </c>
      <c r="W2900">
        <v>34.762669000000002</v>
      </c>
      <c r="X2900">
        <v>933.38800000000003</v>
      </c>
      <c r="Y2900">
        <v>928.95664999999997</v>
      </c>
      <c r="Z2900">
        <v>0.18536258</v>
      </c>
      <c r="AA2900">
        <v>699.48145</v>
      </c>
      <c r="AB2900">
        <v>0.18531346000000001</v>
      </c>
      <c r="AC2900">
        <v>699.29606999999999</v>
      </c>
      <c r="AD2900" s="2">
        <v>699.47148000000004</v>
      </c>
      <c r="AE2900" s="2">
        <v>205.33233999999999</v>
      </c>
      <c r="AF2900" s="2">
        <f t="shared" si="230"/>
        <v>0.69947148000000003</v>
      </c>
      <c r="AG2900" s="2">
        <f t="shared" si="230"/>
        <v>0.20533233999999997</v>
      </c>
      <c r="AH2900" s="8">
        <v>305.71564000000001</v>
      </c>
      <c r="AI2900" s="3">
        <f t="shared" si="231"/>
        <v>0.8577905134888415</v>
      </c>
      <c r="AJ2900" s="3">
        <f t="shared" si="232"/>
        <v>0.25180745520098313</v>
      </c>
      <c r="AK2900" s="3">
        <f t="shared" si="234"/>
        <v>1.4296508558147358</v>
      </c>
      <c r="AL2900" s="3">
        <f t="shared" si="233"/>
        <v>0.41967909200163861</v>
      </c>
    </row>
    <row r="2901" spans="1:38" x14ac:dyDescent="0.2">
      <c r="A2901" s="2">
        <v>25</v>
      </c>
      <c r="B2901" s="2" t="s">
        <v>2930</v>
      </c>
      <c r="C2901" s="2" t="s">
        <v>36</v>
      </c>
      <c r="D2901" s="2">
        <v>34.771898</v>
      </c>
      <c r="E2901" s="2">
        <v>135.28163000000001</v>
      </c>
      <c r="F2901">
        <v>15442</v>
      </c>
      <c r="G2901">
        <v>1492</v>
      </c>
      <c r="H2901">
        <v>7.9646086000000005E-2</v>
      </c>
      <c r="I2901">
        <v>7.8021495000000001E-3</v>
      </c>
      <c r="J2901">
        <v>8.0145723999999995E-3</v>
      </c>
      <c r="K2901">
        <v>1.5314395E-2</v>
      </c>
      <c r="L2901">
        <v>1.8964113000000001E-2</v>
      </c>
      <c r="M2901">
        <v>1.5607408</v>
      </c>
      <c r="N2901">
        <v>0.98939838000000002</v>
      </c>
      <c r="O2901">
        <v>1</v>
      </c>
      <c r="P2901">
        <v>1</v>
      </c>
      <c r="Q2901">
        <v>0.98939838000000002</v>
      </c>
      <c r="R2901">
        <v>1.5441944000000001</v>
      </c>
      <c r="S2901">
        <v>1.5447161</v>
      </c>
      <c r="T2901">
        <v>34.773150999999999</v>
      </c>
      <c r="U2901">
        <v>952.23456999999996</v>
      </c>
      <c r="V2901">
        <v>932.34474999999998</v>
      </c>
      <c r="W2901">
        <v>34.77722</v>
      </c>
      <c r="X2901">
        <v>933.16566</v>
      </c>
      <c r="Y2901">
        <v>932.35554000000002</v>
      </c>
      <c r="Z2901">
        <v>7.9646951999999993E-2</v>
      </c>
      <c r="AA2901">
        <v>300.55453999999997</v>
      </c>
      <c r="AB2901">
        <v>7.9623466000000004E-2</v>
      </c>
      <c r="AC2901">
        <v>300.46591000000001</v>
      </c>
      <c r="AD2901" s="2">
        <v>300.55126999999999</v>
      </c>
      <c r="AE2901" s="2">
        <v>71.562691999999998</v>
      </c>
      <c r="AF2901" s="2">
        <f t="shared" si="230"/>
        <v>0.30055126999999998</v>
      </c>
      <c r="AG2901" s="2">
        <f t="shared" si="230"/>
        <v>7.1562691999999997E-2</v>
      </c>
      <c r="AH2901" s="8">
        <v>313.46355999999997</v>
      </c>
      <c r="AI2901" s="3">
        <f t="shared" si="231"/>
        <v>1.9963316075822937</v>
      </c>
      <c r="AJ2901" s="3">
        <f t="shared" si="232"/>
        <v>0.47533608479936401</v>
      </c>
      <c r="AK2901" s="3">
        <f t="shared" si="234"/>
        <v>3.3272193459704895</v>
      </c>
      <c r="AL2901" s="3">
        <f t="shared" si="233"/>
        <v>0.79222680799894007</v>
      </c>
    </row>
    <row r="2902" spans="1:38" x14ac:dyDescent="0.2">
      <c r="A2902" s="2">
        <v>26</v>
      </c>
      <c r="B2902" s="2" t="s">
        <v>2931</v>
      </c>
      <c r="C2902" s="2" t="s">
        <v>36</v>
      </c>
      <c r="D2902" s="2">
        <v>37.298344999999998</v>
      </c>
      <c r="E2902" s="2">
        <v>140.66274000000001</v>
      </c>
      <c r="F2902">
        <v>61864</v>
      </c>
      <c r="G2902">
        <v>2745</v>
      </c>
      <c r="H2902">
        <v>1.9247606E-2</v>
      </c>
      <c r="I2902">
        <v>8.7007238000000005E-4</v>
      </c>
      <c r="J2902">
        <v>1.8898540000000001E-3</v>
      </c>
      <c r="K2902">
        <v>3.7509647000000001E-3</v>
      </c>
      <c r="L2902">
        <v>4.2893250999999997E-3</v>
      </c>
      <c r="M2902">
        <v>1.5175240999999999</v>
      </c>
      <c r="N2902">
        <v>0.99590981999999995</v>
      </c>
      <c r="O2902">
        <v>1</v>
      </c>
      <c r="P2902">
        <v>1</v>
      </c>
      <c r="Q2902">
        <v>0.99590981999999995</v>
      </c>
      <c r="R2902">
        <v>1.5113171000000001</v>
      </c>
      <c r="S2902">
        <v>1.5110334999999999</v>
      </c>
      <c r="T2902">
        <v>37.298749000000001</v>
      </c>
      <c r="U2902">
        <v>961.22116000000005</v>
      </c>
      <c r="V2902">
        <v>942.73199999999997</v>
      </c>
      <c r="W2902">
        <v>37.306902000000001</v>
      </c>
      <c r="X2902">
        <v>949.21281999999997</v>
      </c>
      <c r="Y2902">
        <v>942.75145999999995</v>
      </c>
      <c r="Z2902">
        <v>1.9248049999999999E-2</v>
      </c>
      <c r="AA2902">
        <v>72.634151000000003</v>
      </c>
      <c r="AB2902">
        <v>1.9251265E-2</v>
      </c>
      <c r="AC2902">
        <v>72.646281999999999</v>
      </c>
      <c r="AD2902" s="2">
        <v>72.632475999999997</v>
      </c>
      <c r="AE2902" s="2">
        <v>16.186133000000002</v>
      </c>
      <c r="AF2902" s="2">
        <f t="shared" si="230"/>
        <v>7.2632476000000001E-2</v>
      </c>
      <c r="AG2902" s="2">
        <f t="shared" si="230"/>
        <v>1.6186133000000002E-2</v>
      </c>
      <c r="AH2902" s="8">
        <v>506.71848</v>
      </c>
      <c r="AI2902" s="3">
        <f t="shared" si="231"/>
        <v>8.2607675387522246</v>
      </c>
      <c r="AJ2902" s="3">
        <f t="shared" si="232"/>
        <v>1.8409104222789565</v>
      </c>
      <c r="AK2902" s="3">
        <f t="shared" si="234"/>
        <v>13.767945897920374</v>
      </c>
      <c r="AL2902" s="3">
        <f t="shared" si="233"/>
        <v>3.0681840371315943</v>
      </c>
    </row>
    <row r="2903" spans="1:38" x14ac:dyDescent="0.2">
      <c r="A2903" s="2">
        <v>27</v>
      </c>
      <c r="B2903" s="2" t="s">
        <v>2932</v>
      </c>
      <c r="C2903" s="2" t="s">
        <v>36</v>
      </c>
      <c r="D2903" s="2">
        <v>37.287328000000002</v>
      </c>
      <c r="E2903" s="2">
        <v>140.65378000000001</v>
      </c>
      <c r="F2903">
        <v>64468</v>
      </c>
      <c r="G2903">
        <v>3048</v>
      </c>
      <c r="H2903">
        <v>1.7838361E-2</v>
      </c>
      <c r="I2903">
        <v>8.6078681999999997E-4</v>
      </c>
      <c r="J2903">
        <v>1.7967599999999999E-3</v>
      </c>
      <c r="K2903">
        <v>3.4911781999999998E-3</v>
      </c>
      <c r="L2903">
        <v>4.0196549E-3</v>
      </c>
      <c r="M2903">
        <v>1.4559272999999999</v>
      </c>
      <c r="N2903">
        <v>0.99878537999999994</v>
      </c>
      <c r="O2903">
        <v>1</v>
      </c>
      <c r="P2903">
        <v>1</v>
      </c>
      <c r="Q2903">
        <v>0.99878537999999994</v>
      </c>
      <c r="R2903">
        <v>1.4541588999999999</v>
      </c>
      <c r="S2903">
        <v>1.4541637000000001</v>
      </c>
      <c r="T2903">
        <v>37.284944000000003</v>
      </c>
      <c r="U2903">
        <v>955.10500999999999</v>
      </c>
      <c r="V2903">
        <v>948.57144000000005</v>
      </c>
      <c r="W2903">
        <v>37.284143999999998</v>
      </c>
      <c r="X2903">
        <v>952.75873999999999</v>
      </c>
      <c r="Y2903">
        <v>948.56957</v>
      </c>
      <c r="Z2903">
        <v>1.7838395999999999E-2</v>
      </c>
      <c r="AA2903">
        <v>67.314701999999997</v>
      </c>
      <c r="AB2903">
        <v>1.7838343999999999E-2</v>
      </c>
      <c r="AC2903">
        <v>67.314504999999997</v>
      </c>
      <c r="AD2903" s="2">
        <v>67.314571000000001</v>
      </c>
      <c r="AE2903" s="2">
        <v>15.168509</v>
      </c>
      <c r="AF2903" s="2">
        <f t="shared" si="230"/>
        <v>6.7314571000000004E-2</v>
      </c>
      <c r="AG2903" s="2">
        <f t="shared" si="230"/>
        <v>1.5168509E-2</v>
      </c>
      <c r="AH2903" s="8">
        <v>140.64977999999999</v>
      </c>
      <c r="AI2903" s="3">
        <f t="shared" si="231"/>
        <v>8.9133747877558331</v>
      </c>
      <c r="AJ2903" s="3">
        <f t="shared" si="232"/>
        <v>2.0085191613038349</v>
      </c>
      <c r="AK2903" s="3">
        <f t="shared" si="234"/>
        <v>14.855624646259722</v>
      </c>
      <c r="AL2903" s="3">
        <f t="shared" si="233"/>
        <v>3.3475319355063915</v>
      </c>
    </row>
    <row r="2904" spans="1:38" x14ac:dyDescent="0.2">
      <c r="A2904" s="2">
        <v>28</v>
      </c>
      <c r="B2904" s="2" t="s">
        <v>2933</v>
      </c>
      <c r="C2904" s="2" t="s">
        <v>36</v>
      </c>
      <c r="D2904" s="2">
        <v>37.272789000000003</v>
      </c>
      <c r="E2904" s="2">
        <v>140.6549</v>
      </c>
      <c r="F2904">
        <v>68656</v>
      </c>
      <c r="G2904">
        <v>3410</v>
      </c>
      <c r="H2904">
        <v>1.6470661000000001E-2</v>
      </c>
      <c r="I2904">
        <v>8.3638980000000005E-4</v>
      </c>
      <c r="J2904">
        <v>1.6737376E-3</v>
      </c>
      <c r="K2904">
        <v>3.2322303000000001E-3</v>
      </c>
      <c r="L2904">
        <v>3.7347367E-3</v>
      </c>
      <c r="M2904">
        <v>1.4299313</v>
      </c>
      <c r="N2904">
        <v>0.99919950000000002</v>
      </c>
      <c r="O2904">
        <v>1</v>
      </c>
      <c r="P2904">
        <v>1</v>
      </c>
      <c r="Q2904">
        <v>0.99919950000000002</v>
      </c>
      <c r="R2904">
        <v>1.4287866</v>
      </c>
      <c r="S2904">
        <v>1.4287981999999999</v>
      </c>
      <c r="T2904">
        <v>37.277642999999998</v>
      </c>
      <c r="U2904">
        <v>955.40227000000004</v>
      </c>
      <c r="V2904">
        <v>951.10338000000002</v>
      </c>
      <c r="W2904">
        <v>37.280082</v>
      </c>
      <c r="X2904">
        <v>951.71655999999996</v>
      </c>
      <c r="Y2904">
        <v>951.10901000000001</v>
      </c>
      <c r="Z2904">
        <v>1.6470673000000002E-2</v>
      </c>
      <c r="AA2904">
        <v>62.153480999999999</v>
      </c>
      <c r="AB2904">
        <v>1.6470553999999998E-2</v>
      </c>
      <c r="AC2904">
        <v>62.153033000000001</v>
      </c>
      <c r="AD2904" s="2">
        <v>62.153438000000001</v>
      </c>
      <c r="AE2904" s="2">
        <v>14.093346</v>
      </c>
      <c r="AF2904" s="2">
        <f t="shared" si="230"/>
        <v>6.2153437999999998E-2</v>
      </c>
      <c r="AG2904" s="2">
        <f t="shared" si="230"/>
        <v>1.4093346E-2</v>
      </c>
      <c r="AH2904" s="8">
        <v>73.150085000000004</v>
      </c>
      <c r="AI2904" s="3">
        <f t="shared" si="231"/>
        <v>9.6535287396330354</v>
      </c>
      <c r="AJ2904" s="3">
        <f t="shared" si="232"/>
        <v>2.1889460185387053</v>
      </c>
      <c r="AK2904" s="3">
        <f t="shared" si="234"/>
        <v>16.089214566055059</v>
      </c>
      <c r="AL2904" s="3">
        <f t="shared" si="233"/>
        <v>3.6482433642311758</v>
      </c>
    </row>
    <row r="2905" spans="1:38" x14ac:dyDescent="0.2">
      <c r="A2905" s="2">
        <v>29</v>
      </c>
      <c r="B2905" s="2" t="s">
        <v>2934</v>
      </c>
      <c r="C2905" s="2" t="s">
        <v>36</v>
      </c>
      <c r="D2905" s="2">
        <v>37.258074000000001</v>
      </c>
      <c r="E2905" s="2">
        <v>140.65792999999999</v>
      </c>
      <c r="F2905">
        <v>50004</v>
      </c>
      <c r="G2905">
        <v>2583</v>
      </c>
      <c r="H2905">
        <v>2.2186021E-2</v>
      </c>
      <c r="I2905">
        <v>1.1670325999999999E-3</v>
      </c>
      <c r="J2905">
        <v>2.3385330999999999E-3</v>
      </c>
      <c r="K2905">
        <v>4.345219E-3</v>
      </c>
      <c r="L2905">
        <v>5.0706637000000002E-3</v>
      </c>
      <c r="M2905">
        <v>1.3908830000000001</v>
      </c>
      <c r="N2905">
        <v>0.99889187000000002</v>
      </c>
      <c r="O2905">
        <v>1</v>
      </c>
      <c r="P2905">
        <v>1</v>
      </c>
      <c r="Q2905">
        <v>0.99889187000000002</v>
      </c>
      <c r="R2905">
        <v>1.3893416999999999</v>
      </c>
      <c r="S2905">
        <v>1.3893579</v>
      </c>
      <c r="T2905">
        <v>37.258172999999999</v>
      </c>
      <c r="U2905">
        <v>962.45264999999995</v>
      </c>
      <c r="V2905">
        <v>954.97017000000005</v>
      </c>
      <c r="W2905">
        <v>37.263049000000002</v>
      </c>
      <c r="X2905">
        <v>958.33141000000001</v>
      </c>
      <c r="Y2905">
        <v>954.98123999999996</v>
      </c>
      <c r="Z2905">
        <v>2.2186046000000001E-2</v>
      </c>
      <c r="AA2905">
        <v>83.720928000000001</v>
      </c>
      <c r="AB2905">
        <v>2.2185818999999999E-2</v>
      </c>
      <c r="AC2905">
        <v>83.720072000000002</v>
      </c>
      <c r="AD2905" s="2">
        <v>83.720834999999994</v>
      </c>
      <c r="AE2905" s="2">
        <v>19.13458</v>
      </c>
      <c r="AF2905" s="2">
        <f t="shared" si="230"/>
        <v>8.3720834999999993E-2</v>
      </c>
      <c r="AG2905" s="2">
        <f t="shared" si="230"/>
        <v>1.9134579999999998E-2</v>
      </c>
      <c r="AH2905" s="8">
        <v>100.22781000000001</v>
      </c>
      <c r="AI2905" s="3">
        <f t="shared" si="231"/>
        <v>7.1666748187592733</v>
      </c>
      <c r="AJ2905" s="3">
        <f t="shared" si="232"/>
        <v>1.6379592087624881</v>
      </c>
      <c r="AK2905" s="3">
        <f t="shared" si="234"/>
        <v>11.944458031265455</v>
      </c>
      <c r="AL2905" s="3">
        <f t="shared" si="233"/>
        <v>2.7299320146041466</v>
      </c>
    </row>
    <row r="2906" spans="1:38" x14ac:dyDescent="0.2">
      <c r="A2906" s="2">
        <v>30</v>
      </c>
      <c r="B2906" s="2" t="s">
        <v>2935</v>
      </c>
      <c r="C2906" s="2" t="s">
        <v>36</v>
      </c>
      <c r="D2906" s="2">
        <v>37.272416</v>
      </c>
      <c r="E2906" s="2">
        <v>140.72166000000001</v>
      </c>
      <c r="F2906">
        <v>71541</v>
      </c>
      <c r="G2906">
        <v>3688</v>
      </c>
      <c r="H2906">
        <v>1.7480343999999998E-2</v>
      </c>
      <c r="I2906">
        <v>9.1940708999999998E-4</v>
      </c>
      <c r="J2906">
        <v>1.6339664000000001E-3</v>
      </c>
      <c r="K2906">
        <v>3.3956308E-3</v>
      </c>
      <c r="L2906">
        <v>3.8788482999999999E-3</v>
      </c>
      <c r="M2906">
        <v>1.6035060999999999</v>
      </c>
      <c r="N2906">
        <v>0.99824553999999999</v>
      </c>
      <c r="O2906">
        <v>1</v>
      </c>
      <c r="P2906">
        <v>1</v>
      </c>
      <c r="Q2906">
        <v>0.99824553999999999</v>
      </c>
      <c r="R2906">
        <v>1.6006928</v>
      </c>
      <c r="S2906">
        <v>1.6006577</v>
      </c>
      <c r="T2906">
        <v>37.274563000000001</v>
      </c>
      <c r="U2906">
        <v>946.37007000000006</v>
      </c>
      <c r="V2906">
        <v>934.84496000000001</v>
      </c>
      <c r="W2906">
        <v>37.280242000000001</v>
      </c>
      <c r="X2906">
        <v>937.86402999999996</v>
      </c>
      <c r="Y2906">
        <v>934.85892999999999</v>
      </c>
      <c r="Z2906">
        <v>1.7480421999999999E-2</v>
      </c>
      <c r="AA2906">
        <v>65.963856000000007</v>
      </c>
      <c r="AB2906">
        <v>1.7480764999999999E-2</v>
      </c>
      <c r="AC2906">
        <v>65.965152000000003</v>
      </c>
      <c r="AD2906" s="2">
        <v>65.963564000000005</v>
      </c>
      <c r="AE2906" s="2">
        <v>14.637164</v>
      </c>
      <c r="AF2906" s="2">
        <f t="shared" si="230"/>
        <v>6.5963564000000002E-2</v>
      </c>
      <c r="AG2906" s="2">
        <f t="shared" si="230"/>
        <v>1.4637164000000001E-2</v>
      </c>
      <c r="AH2906" s="8">
        <v>253.0968</v>
      </c>
      <c r="AI2906" s="3">
        <f t="shared" si="231"/>
        <v>9.0959305958665286</v>
      </c>
      <c r="AJ2906" s="3">
        <f t="shared" si="232"/>
        <v>2.0183661978045349</v>
      </c>
      <c r="AK2906" s="3">
        <f t="shared" si="234"/>
        <v>15.159884326444216</v>
      </c>
      <c r="AL2906" s="3">
        <f t="shared" si="233"/>
        <v>3.3639436630075581</v>
      </c>
    </row>
    <row r="2907" spans="1:38" x14ac:dyDescent="0.2">
      <c r="A2907" s="2">
        <v>31</v>
      </c>
      <c r="B2907" s="2" t="s">
        <v>2936</v>
      </c>
      <c r="C2907" s="2" t="s">
        <v>36</v>
      </c>
      <c r="D2907" s="2">
        <v>37.290875</v>
      </c>
      <c r="E2907" s="2">
        <v>140.76437999999999</v>
      </c>
      <c r="F2907">
        <v>46748</v>
      </c>
      <c r="G2907">
        <v>2913</v>
      </c>
      <c r="H2907">
        <v>2.6350088000000001E-2</v>
      </c>
      <c r="I2907">
        <v>1.6687908999999999E-3</v>
      </c>
      <c r="J2907">
        <v>2.5591239999999999E-3</v>
      </c>
      <c r="K2907">
        <v>5.1021010000000004E-3</v>
      </c>
      <c r="L2907">
        <v>5.9468825999999999E-3</v>
      </c>
      <c r="M2907">
        <v>1.5638099000000001</v>
      </c>
      <c r="N2907">
        <v>0.99926439</v>
      </c>
      <c r="O2907">
        <v>1</v>
      </c>
      <c r="P2907">
        <v>1</v>
      </c>
      <c r="Q2907">
        <v>0.99926439</v>
      </c>
      <c r="R2907">
        <v>1.5626595000000001</v>
      </c>
      <c r="S2907">
        <v>1.5626622999999999</v>
      </c>
      <c r="T2907">
        <v>37.291696000000002</v>
      </c>
      <c r="U2907">
        <v>946.37113999999997</v>
      </c>
      <c r="V2907">
        <v>938.44983999999999</v>
      </c>
      <c r="W2907">
        <v>37.293331999999999</v>
      </c>
      <c r="X2907">
        <v>939.94205999999997</v>
      </c>
      <c r="Y2907">
        <v>938.45380999999998</v>
      </c>
      <c r="Z2907">
        <v>2.6350131999999998E-2</v>
      </c>
      <c r="AA2907">
        <v>99.434460000000001</v>
      </c>
      <c r="AB2907">
        <v>2.6350090999999999E-2</v>
      </c>
      <c r="AC2907">
        <v>99.434306000000007</v>
      </c>
      <c r="AD2907" s="2">
        <v>99.434295000000006</v>
      </c>
      <c r="AE2907" s="2">
        <v>22.441065999999999</v>
      </c>
      <c r="AF2907" s="2">
        <f t="shared" si="230"/>
        <v>9.9434295000000006E-2</v>
      </c>
      <c r="AG2907" s="2">
        <f t="shared" si="230"/>
        <v>2.2441065999999999E-2</v>
      </c>
      <c r="AH2907" s="8">
        <v>135.22882000000001</v>
      </c>
      <c r="AI2907" s="3">
        <f t="shared" si="231"/>
        <v>6.0341354056967971</v>
      </c>
      <c r="AJ2907" s="3">
        <f t="shared" si="232"/>
        <v>1.3618282393632759</v>
      </c>
      <c r="AK2907" s="3">
        <f t="shared" si="234"/>
        <v>10.056892342827995</v>
      </c>
      <c r="AL2907" s="3">
        <f t="shared" si="233"/>
        <v>2.2697137322721264</v>
      </c>
    </row>
    <row r="2908" spans="1:38" x14ac:dyDescent="0.2">
      <c r="A2908" s="2">
        <v>32</v>
      </c>
      <c r="B2908" s="2" t="s">
        <v>2937</v>
      </c>
      <c r="C2908" s="2" t="s">
        <v>36</v>
      </c>
      <c r="D2908" s="2">
        <v>37.319468999999998</v>
      </c>
      <c r="E2908" s="2">
        <v>140.79002</v>
      </c>
      <c r="F2908">
        <v>58581</v>
      </c>
      <c r="G2908">
        <v>2869</v>
      </c>
      <c r="H2908">
        <v>2.0435307E-2</v>
      </c>
      <c r="I2908">
        <v>1.0191270999999999E-3</v>
      </c>
      <c r="J2908">
        <v>2.0055084000000002E-3</v>
      </c>
      <c r="K2908">
        <v>3.9777171E-3</v>
      </c>
      <c r="L2908">
        <v>4.5697830999999996E-3</v>
      </c>
      <c r="M2908">
        <v>1.519828</v>
      </c>
      <c r="N2908">
        <v>0.99919411999999996</v>
      </c>
      <c r="O2908">
        <v>1</v>
      </c>
      <c r="P2908">
        <v>1</v>
      </c>
      <c r="Q2908">
        <v>0.99919411999999996</v>
      </c>
      <c r="R2908">
        <v>1.5186032</v>
      </c>
      <c r="S2908">
        <v>1.5186025999999999</v>
      </c>
      <c r="T2908">
        <v>37.319325999999997</v>
      </c>
      <c r="U2908">
        <v>957.97856000000002</v>
      </c>
      <c r="V2908">
        <v>942.56593999999996</v>
      </c>
      <c r="W2908">
        <v>37.305537999999999</v>
      </c>
      <c r="X2908">
        <v>946.59321</v>
      </c>
      <c r="Y2908">
        <v>942.53300999999999</v>
      </c>
      <c r="Z2908">
        <v>2.0435445E-2</v>
      </c>
      <c r="AA2908">
        <v>77.114885999999998</v>
      </c>
      <c r="AB2908">
        <v>2.0435452E-2</v>
      </c>
      <c r="AC2908">
        <v>77.114913999999999</v>
      </c>
      <c r="AD2908" s="2">
        <v>77.114367000000001</v>
      </c>
      <c r="AE2908" s="2">
        <v>17.244464000000001</v>
      </c>
      <c r="AF2908" s="2">
        <f t="shared" si="230"/>
        <v>7.7114367000000003E-2</v>
      </c>
      <c r="AG2908" s="2">
        <f t="shared" si="230"/>
        <v>1.7244464000000001E-2</v>
      </c>
      <c r="AH2908" s="8">
        <v>292.25493999999998</v>
      </c>
      <c r="AI2908" s="3">
        <f t="shared" si="231"/>
        <v>7.7806513019811208</v>
      </c>
      <c r="AJ2908" s="3">
        <f t="shared" si="232"/>
        <v>1.739924303256831</v>
      </c>
      <c r="AK2908" s="3">
        <f t="shared" si="234"/>
        <v>12.967752169968534</v>
      </c>
      <c r="AL2908" s="3">
        <f t="shared" si="233"/>
        <v>2.8998738387613852</v>
      </c>
    </row>
    <row r="2909" spans="1:38" x14ac:dyDescent="0.2">
      <c r="A2909" s="2">
        <v>33</v>
      </c>
      <c r="B2909" s="2" t="s">
        <v>2938</v>
      </c>
      <c r="C2909" s="2" t="s">
        <v>36</v>
      </c>
      <c r="D2909" s="2">
        <v>37.298409999999997</v>
      </c>
      <c r="E2909" s="2">
        <v>140.82826</v>
      </c>
      <c r="F2909">
        <v>53999</v>
      </c>
      <c r="G2909">
        <v>3955</v>
      </c>
      <c r="H2909">
        <v>2.1030798999999999E-2</v>
      </c>
      <c r="I2909">
        <v>1.5735370000000001E-3</v>
      </c>
      <c r="J2909">
        <v>2.1650549999999999E-3</v>
      </c>
      <c r="K2909">
        <v>4.1123703000000003E-3</v>
      </c>
      <c r="L2909">
        <v>4.9066353999999996E-3</v>
      </c>
      <c r="M2909">
        <v>1.4300591</v>
      </c>
      <c r="N2909">
        <v>0.99906609000000002</v>
      </c>
      <c r="O2909">
        <v>1</v>
      </c>
      <c r="P2909">
        <v>1</v>
      </c>
      <c r="Q2909">
        <v>0.99906609000000002</v>
      </c>
      <c r="R2909">
        <v>1.4287235</v>
      </c>
      <c r="S2909">
        <v>1.4287415999999999</v>
      </c>
      <c r="T2909">
        <v>37.299917000000001</v>
      </c>
      <c r="U2909">
        <v>958.58372999999995</v>
      </c>
      <c r="V2909">
        <v>951.14215000000002</v>
      </c>
      <c r="W2909">
        <v>37.302340999999998</v>
      </c>
      <c r="X2909">
        <v>955.83680000000004</v>
      </c>
      <c r="Y2909">
        <v>951.14774</v>
      </c>
      <c r="Z2909">
        <v>2.1030861000000001E-2</v>
      </c>
      <c r="AA2909">
        <v>79.361739</v>
      </c>
      <c r="AB2909">
        <v>2.1030626E-2</v>
      </c>
      <c r="AC2909">
        <v>79.360854000000003</v>
      </c>
      <c r="AD2909" s="2">
        <v>79.361507000000003</v>
      </c>
      <c r="AE2909" s="2">
        <v>18.515605000000001</v>
      </c>
      <c r="AF2909" s="2">
        <f t="shared" si="230"/>
        <v>7.9361506999999998E-2</v>
      </c>
      <c r="AG2909" s="2">
        <f t="shared" si="230"/>
        <v>1.8515605000000001E-2</v>
      </c>
      <c r="AH2909" s="8">
        <v>132.40191999999999</v>
      </c>
      <c r="AI2909" s="3">
        <f t="shared" si="231"/>
        <v>7.5603403045257194</v>
      </c>
      <c r="AJ2909" s="3">
        <f t="shared" si="232"/>
        <v>1.7638812572470168</v>
      </c>
      <c r="AK2909" s="3">
        <f t="shared" si="234"/>
        <v>12.600567174209532</v>
      </c>
      <c r="AL2909" s="3">
        <f t="shared" si="233"/>
        <v>2.9398020954116948</v>
      </c>
    </row>
    <row r="2910" spans="1:38" x14ac:dyDescent="0.2">
      <c r="A2910" s="2">
        <v>34</v>
      </c>
      <c r="B2910" s="2" t="s">
        <v>2939</v>
      </c>
      <c r="C2910" s="2" t="s">
        <v>36</v>
      </c>
      <c r="D2910" s="2">
        <v>37.267843999999997</v>
      </c>
      <c r="E2910" s="2">
        <v>140.83221</v>
      </c>
      <c r="F2910">
        <v>69274</v>
      </c>
      <c r="G2910">
        <v>4421</v>
      </c>
      <c r="H2910">
        <v>1.7573919E-2</v>
      </c>
      <c r="I2910">
        <v>1.1462243E-3</v>
      </c>
      <c r="J2910">
        <v>1.6823311000000001E-3</v>
      </c>
      <c r="K2910">
        <v>3.4218596E-3</v>
      </c>
      <c r="L2910">
        <v>3.9816065999999997E-3</v>
      </c>
      <c r="M2910">
        <v>1.5558905000000001</v>
      </c>
      <c r="N2910">
        <v>0.99769132999999999</v>
      </c>
      <c r="O2910">
        <v>1</v>
      </c>
      <c r="P2910">
        <v>1</v>
      </c>
      <c r="Q2910">
        <v>0.99769132999999999</v>
      </c>
      <c r="R2910">
        <v>1.5522985</v>
      </c>
      <c r="S2910">
        <v>1.5524004</v>
      </c>
      <c r="T2910">
        <v>37.265847000000001</v>
      </c>
      <c r="U2910">
        <v>953.19664999999998</v>
      </c>
      <c r="V2910">
        <v>939.10838999999999</v>
      </c>
      <c r="W2910">
        <v>37.260159000000002</v>
      </c>
      <c r="X2910">
        <v>942.14173000000005</v>
      </c>
      <c r="Y2910">
        <v>939.09460000000001</v>
      </c>
      <c r="Z2910">
        <v>1.7574005E-2</v>
      </c>
      <c r="AA2910">
        <v>66.317001000000005</v>
      </c>
      <c r="AB2910">
        <v>1.7572972999999999E-2</v>
      </c>
      <c r="AC2910">
        <v>66.313104999999993</v>
      </c>
      <c r="AD2910" s="2">
        <v>66.316676999999999</v>
      </c>
      <c r="AE2910" s="2">
        <v>15.024931</v>
      </c>
      <c r="AF2910" s="2">
        <f t="shared" si="230"/>
        <v>6.6316677000000004E-2</v>
      </c>
      <c r="AG2910" s="2">
        <f t="shared" si="230"/>
        <v>1.5024931E-2</v>
      </c>
      <c r="AH2910" s="8">
        <v>227.66607999999999</v>
      </c>
      <c r="AI2910" s="3">
        <f t="shared" si="231"/>
        <v>9.0474979619379905</v>
      </c>
      <c r="AJ2910" s="3">
        <f t="shared" si="232"/>
        <v>2.0498317881753776</v>
      </c>
      <c r="AK2910" s="3">
        <f t="shared" si="234"/>
        <v>15.07916326989665</v>
      </c>
      <c r="AL2910" s="3">
        <f t="shared" si="233"/>
        <v>3.4163863136256292</v>
      </c>
    </row>
    <row r="2911" spans="1:38" x14ac:dyDescent="0.2">
      <c r="A2911" s="2">
        <v>0</v>
      </c>
      <c r="B2911" s="2" t="s">
        <v>2940</v>
      </c>
      <c r="C2911" s="2" t="s">
        <v>36</v>
      </c>
      <c r="D2911" s="2">
        <v>36.402313999999997</v>
      </c>
      <c r="E2911" s="2">
        <v>137.81254000000001</v>
      </c>
      <c r="F2911">
        <v>26319</v>
      </c>
      <c r="G2911">
        <v>1271</v>
      </c>
      <c r="H2911">
        <v>6.1167198999999998E-2</v>
      </c>
      <c r="I2911">
        <v>2.9746703000000001E-3</v>
      </c>
      <c r="J2911">
        <v>4.8500638000000002E-3</v>
      </c>
      <c r="K2911">
        <v>1.1538404E-2</v>
      </c>
      <c r="L2911">
        <v>1.2864934999999999E-2</v>
      </c>
      <c r="M2911">
        <v>2.1384759</v>
      </c>
      <c r="N2911">
        <v>0.98010103999999998</v>
      </c>
      <c r="O2911">
        <v>1</v>
      </c>
      <c r="P2911">
        <v>1</v>
      </c>
      <c r="Q2911">
        <v>0.98010103999999998</v>
      </c>
      <c r="R2911">
        <v>2.0959224000000001</v>
      </c>
      <c r="S2911">
        <v>2.0967726</v>
      </c>
      <c r="T2911">
        <v>36.398285999999999</v>
      </c>
      <c r="U2911">
        <v>904.96106999999995</v>
      </c>
      <c r="V2911">
        <v>891.32754</v>
      </c>
      <c r="W2911">
        <v>36.396664999999999</v>
      </c>
      <c r="X2911">
        <v>896.96596999999997</v>
      </c>
      <c r="Y2911">
        <v>891.32291999999995</v>
      </c>
      <c r="Z2911">
        <v>6.1167573000000003E-2</v>
      </c>
      <c r="AA2911">
        <v>230.82103000000001</v>
      </c>
      <c r="AB2911">
        <v>6.1145157999999998E-2</v>
      </c>
      <c r="AC2911">
        <v>230.73643999999999</v>
      </c>
      <c r="AD2911" s="2">
        <v>230.81961999999999</v>
      </c>
      <c r="AE2911" s="2">
        <v>48.546925000000002</v>
      </c>
      <c r="AF2911" s="2">
        <f t="shared" si="230"/>
        <v>0.23081961999999998</v>
      </c>
      <c r="AG2911" s="2">
        <f t="shared" si="230"/>
        <v>4.8546925000000005E-2</v>
      </c>
      <c r="AH2911" s="8">
        <v>198</v>
      </c>
      <c r="AI2911" s="3">
        <f t="shared" si="231"/>
        <v>2.599432405269535</v>
      </c>
      <c r="AJ2911" s="3">
        <f t="shared" si="232"/>
        <v>0.54672323791707889</v>
      </c>
      <c r="AK2911" s="3">
        <f t="shared" si="234"/>
        <v>4.3323873421158918</v>
      </c>
      <c r="AL2911" s="3">
        <f t="shared" si="233"/>
        <v>0.91120539652846477</v>
      </c>
    </row>
    <row r="2912" spans="1:38" x14ac:dyDescent="0.2">
      <c r="A2912" s="2">
        <v>1</v>
      </c>
      <c r="B2912" s="2" t="s">
        <v>2941</v>
      </c>
      <c r="C2912" s="2" t="s">
        <v>36</v>
      </c>
      <c r="D2912" s="2">
        <v>36.402400999999998</v>
      </c>
      <c r="E2912" s="2">
        <v>137.80852999999999</v>
      </c>
      <c r="F2912">
        <v>25277</v>
      </c>
      <c r="G2912">
        <v>1189</v>
      </c>
      <c r="H2912">
        <v>6.5005509000000003E-2</v>
      </c>
      <c r="I2912">
        <v>3.0779187E-3</v>
      </c>
      <c r="J2912">
        <v>5.0703731999999996E-3</v>
      </c>
      <c r="K2912">
        <v>1.2242634000000001E-2</v>
      </c>
      <c r="L2912">
        <v>1.3603835999999999E-2</v>
      </c>
      <c r="M2912">
        <v>2.1933772999999999</v>
      </c>
      <c r="N2912">
        <v>0.97730923999999997</v>
      </c>
      <c r="O2912">
        <v>1</v>
      </c>
      <c r="P2912">
        <v>1</v>
      </c>
      <c r="Q2912">
        <v>0.97730923999999997</v>
      </c>
      <c r="R2912">
        <v>2.1436079000000001</v>
      </c>
      <c r="S2912">
        <v>2.1443303</v>
      </c>
      <c r="T2912">
        <v>36.400858999999997</v>
      </c>
      <c r="U2912">
        <v>906.06077000000005</v>
      </c>
      <c r="V2912">
        <v>887.69449999999995</v>
      </c>
      <c r="W2912">
        <v>36.397688000000002</v>
      </c>
      <c r="X2912">
        <v>894.56826999999998</v>
      </c>
      <c r="Y2912">
        <v>887.68538999999998</v>
      </c>
      <c r="Z2912">
        <v>6.5006154999999996E-2</v>
      </c>
      <c r="AA2912">
        <v>245.30624</v>
      </c>
      <c r="AB2912">
        <v>6.4986327999999996E-2</v>
      </c>
      <c r="AC2912">
        <v>245.23142999999999</v>
      </c>
      <c r="AD2912" s="2">
        <v>245.30381</v>
      </c>
      <c r="AE2912" s="2">
        <v>51.335230000000003</v>
      </c>
      <c r="AF2912" s="2">
        <f t="shared" si="230"/>
        <v>0.24530381000000001</v>
      </c>
      <c r="AG2912" s="2">
        <f t="shared" si="230"/>
        <v>5.1335230000000003E-2</v>
      </c>
      <c r="AH2912" s="8">
        <v>301</v>
      </c>
      <c r="AI2912" s="3">
        <f t="shared" si="231"/>
        <v>2.4459465183194666</v>
      </c>
      <c r="AJ2912" s="3">
        <f t="shared" si="232"/>
        <v>0.51186823019841821</v>
      </c>
      <c r="AK2912" s="3">
        <f t="shared" si="234"/>
        <v>4.076577530532445</v>
      </c>
      <c r="AL2912" s="3">
        <f t="shared" si="233"/>
        <v>0.85311371699736371</v>
      </c>
    </row>
    <row r="2913" spans="1:38" x14ac:dyDescent="0.2">
      <c r="A2913" s="2">
        <v>2</v>
      </c>
      <c r="B2913" s="2" t="s">
        <v>2942</v>
      </c>
      <c r="C2913" s="2" t="s">
        <v>36</v>
      </c>
      <c r="D2913" s="2">
        <v>36.403320000000001</v>
      </c>
      <c r="E2913" s="2">
        <v>137.77243000000001</v>
      </c>
      <c r="F2913">
        <v>25977</v>
      </c>
      <c r="G2913">
        <v>2580</v>
      </c>
      <c r="H2913">
        <v>0.10389928</v>
      </c>
      <c r="I2913">
        <v>1.0442916E-2</v>
      </c>
      <c r="J2913">
        <v>5.3148602999999999E-3</v>
      </c>
      <c r="K2913">
        <v>1.9022442000000001E-2</v>
      </c>
      <c r="L2913">
        <v>2.2341789000000001E-2</v>
      </c>
      <c r="M2913">
        <v>3.8858589000000001</v>
      </c>
      <c r="N2913">
        <v>0.94218608999999998</v>
      </c>
      <c r="O2913">
        <v>1</v>
      </c>
      <c r="P2913">
        <v>1</v>
      </c>
      <c r="Q2913">
        <v>0.94218608999999998</v>
      </c>
      <c r="R2913">
        <v>3.6612022</v>
      </c>
      <c r="S2913">
        <v>3.6703703999999999</v>
      </c>
      <c r="T2913">
        <v>36.402465999999997</v>
      </c>
      <c r="U2913">
        <v>848.51427000000001</v>
      </c>
      <c r="V2913">
        <v>805.42877999999996</v>
      </c>
      <c r="W2913">
        <v>36.396886000000002</v>
      </c>
      <c r="X2913">
        <v>807.10308999999995</v>
      </c>
      <c r="Y2913">
        <v>805.41040999999996</v>
      </c>
      <c r="Z2913">
        <v>0.10390277000000001</v>
      </c>
      <c r="AA2913">
        <v>392.08591999999999</v>
      </c>
      <c r="AB2913">
        <v>0.1036589</v>
      </c>
      <c r="AC2913">
        <v>391.16565000000003</v>
      </c>
      <c r="AD2913" s="2">
        <v>392.07274000000001</v>
      </c>
      <c r="AE2913" s="2">
        <v>84.308638999999999</v>
      </c>
      <c r="AF2913" s="2">
        <f t="shared" si="230"/>
        <v>0.39207274000000003</v>
      </c>
      <c r="AG2913" s="2">
        <f t="shared" si="230"/>
        <v>8.4308639000000005E-2</v>
      </c>
      <c r="AH2913" s="8">
        <v>764</v>
      </c>
      <c r="AI2913" s="3">
        <f t="shared" si="231"/>
        <v>1.5303282753093215</v>
      </c>
      <c r="AJ2913" s="3">
        <f t="shared" si="232"/>
        <v>0.32907132006817458</v>
      </c>
      <c r="AK2913" s="3">
        <f t="shared" si="234"/>
        <v>2.5505471255155356</v>
      </c>
      <c r="AL2913" s="3">
        <f t="shared" si="233"/>
        <v>0.54845220011362428</v>
      </c>
    </row>
    <row r="2914" spans="1:38" x14ac:dyDescent="0.2">
      <c r="A2914" s="2">
        <v>3</v>
      </c>
      <c r="B2914" s="2" t="s">
        <v>2943</v>
      </c>
      <c r="C2914" s="2" t="s">
        <v>36</v>
      </c>
      <c r="D2914" s="2">
        <v>36.404974000000003</v>
      </c>
      <c r="E2914" s="2">
        <v>137.77250000000001</v>
      </c>
      <c r="F2914">
        <v>6675</v>
      </c>
      <c r="G2914">
        <v>592</v>
      </c>
      <c r="H2914">
        <v>0.39693679999999998</v>
      </c>
      <c r="I2914">
        <v>3.5502316999999999E-2</v>
      </c>
      <c r="J2914">
        <v>2.0848643E-2</v>
      </c>
      <c r="K2914">
        <v>7.2628886000000004E-2</v>
      </c>
      <c r="L2914">
        <v>8.3486738000000005E-2</v>
      </c>
      <c r="M2914">
        <v>3.8005702000000001</v>
      </c>
      <c r="N2914">
        <v>0.94319772000000002</v>
      </c>
      <c r="O2914">
        <v>1</v>
      </c>
      <c r="P2914">
        <v>1</v>
      </c>
      <c r="Q2914">
        <v>0.94319772000000002</v>
      </c>
      <c r="R2914">
        <v>3.5846890999999999</v>
      </c>
      <c r="S2914">
        <v>3.5928889000000002</v>
      </c>
      <c r="T2914">
        <v>36.405661000000002</v>
      </c>
      <c r="U2914">
        <v>860.26418999999999</v>
      </c>
      <c r="V2914">
        <v>808.64658999999995</v>
      </c>
      <c r="W2914">
        <v>36.402652000000003</v>
      </c>
      <c r="X2914">
        <v>823.56636000000003</v>
      </c>
      <c r="Y2914">
        <v>808.63671999999997</v>
      </c>
      <c r="Z2914">
        <v>0.39695282999999998</v>
      </c>
      <c r="AA2914">
        <v>1497.9351999999999</v>
      </c>
      <c r="AB2914">
        <v>0.39610468999999998</v>
      </c>
      <c r="AC2914">
        <v>1494.7347</v>
      </c>
      <c r="AD2914" s="2">
        <v>1497.8747000000001</v>
      </c>
      <c r="AE2914" s="2">
        <v>315.04430000000002</v>
      </c>
      <c r="AF2914" s="2">
        <f t="shared" si="230"/>
        <v>1.4978747000000001</v>
      </c>
      <c r="AG2914" s="2">
        <f t="shared" si="230"/>
        <v>0.3150443</v>
      </c>
      <c r="AH2914" s="8">
        <v>876</v>
      </c>
      <c r="AI2914" s="3">
        <f t="shared" si="231"/>
        <v>0.40056755081049167</v>
      </c>
      <c r="AJ2914" s="3">
        <f t="shared" si="232"/>
        <v>8.4250387330666435E-2</v>
      </c>
      <c r="AK2914" s="3">
        <f t="shared" si="234"/>
        <v>0.66761258468415274</v>
      </c>
      <c r="AL2914" s="3">
        <f t="shared" si="233"/>
        <v>0.1404173122177774</v>
      </c>
    </row>
    <row r="2915" spans="1:38" x14ac:dyDescent="0.2">
      <c r="A2915" s="2">
        <v>4</v>
      </c>
      <c r="B2915" s="2" t="s">
        <v>2944</v>
      </c>
      <c r="C2915" s="2" t="s">
        <v>36</v>
      </c>
      <c r="D2915" s="2">
        <v>36.407445000000003</v>
      </c>
      <c r="E2915" s="2">
        <v>137.77500000000001</v>
      </c>
      <c r="F2915">
        <v>12962</v>
      </c>
      <c r="G2915">
        <v>935</v>
      </c>
      <c r="H2915">
        <v>0.20002037</v>
      </c>
      <c r="I2915">
        <v>1.4519432000000001E-2</v>
      </c>
      <c r="J2915">
        <v>1.0663585E-2</v>
      </c>
      <c r="K2915">
        <v>3.6651729000000001E-2</v>
      </c>
      <c r="L2915">
        <v>4.0839627000000003E-2</v>
      </c>
      <c r="M2915">
        <v>3.7109391</v>
      </c>
      <c r="N2915">
        <v>0.94478032000000001</v>
      </c>
      <c r="O2915">
        <v>1</v>
      </c>
      <c r="P2915">
        <v>1</v>
      </c>
      <c r="Q2915">
        <v>0.94478032000000001</v>
      </c>
      <c r="R2915">
        <v>3.5060223000000001</v>
      </c>
      <c r="S2915">
        <v>3.5124841</v>
      </c>
      <c r="T2915">
        <v>36.408068999999998</v>
      </c>
      <c r="U2915">
        <v>865.97590000000002</v>
      </c>
      <c r="V2915">
        <v>812.10125000000005</v>
      </c>
      <c r="W2915">
        <v>36.402652000000003</v>
      </c>
      <c r="X2915">
        <v>823.56636000000003</v>
      </c>
      <c r="Y2915">
        <v>812.08357999999998</v>
      </c>
      <c r="Z2915">
        <v>0.20002916000000001</v>
      </c>
      <c r="AA2915">
        <v>754.82704000000001</v>
      </c>
      <c r="AB2915">
        <v>0.19968484</v>
      </c>
      <c r="AC2915">
        <v>753.52768000000003</v>
      </c>
      <c r="AD2915" s="2">
        <v>754.79386999999997</v>
      </c>
      <c r="AE2915" s="2">
        <v>154.11179999999999</v>
      </c>
      <c r="AF2915" s="2">
        <f t="shared" si="230"/>
        <v>0.75479386999999998</v>
      </c>
      <c r="AG2915" s="2">
        <f t="shared" si="230"/>
        <v>0.15411179999999999</v>
      </c>
      <c r="AH2915" s="8">
        <v>930</v>
      </c>
      <c r="AI2915" s="3">
        <f t="shared" si="231"/>
        <v>0.7949190154392749</v>
      </c>
      <c r="AJ2915" s="3">
        <f t="shared" si="232"/>
        <v>0.16230444521704243</v>
      </c>
      <c r="AK2915" s="3">
        <f t="shared" si="234"/>
        <v>1.3248650257321248</v>
      </c>
      <c r="AL2915" s="3">
        <f t="shared" si="233"/>
        <v>0.27050740869507067</v>
      </c>
    </row>
    <row r="2916" spans="1:38" x14ac:dyDescent="0.2">
      <c r="A2916" s="2">
        <v>5</v>
      </c>
      <c r="B2916" s="2" t="s">
        <v>2945</v>
      </c>
      <c r="C2916" s="2" t="s">
        <v>36</v>
      </c>
      <c r="D2916" s="2">
        <v>36.409163999999997</v>
      </c>
      <c r="E2916" s="2">
        <v>137.77582000000001</v>
      </c>
      <c r="F2916">
        <v>16658</v>
      </c>
      <c r="G2916">
        <v>924</v>
      </c>
      <c r="H2916">
        <v>0.13761169000000001</v>
      </c>
      <c r="I2916">
        <v>7.6696519000000003E-3</v>
      </c>
      <c r="J2916">
        <v>8.1389237E-3</v>
      </c>
      <c r="K2916">
        <v>2.5375696E-2</v>
      </c>
      <c r="L2916">
        <v>2.7730696999999999E-2</v>
      </c>
      <c r="M2916">
        <v>3.2456879000000001</v>
      </c>
      <c r="N2916">
        <v>0.94642598</v>
      </c>
      <c r="O2916">
        <v>1</v>
      </c>
      <c r="P2916">
        <v>1</v>
      </c>
      <c r="Q2916">
        <v>0.94642598</v>
      </c>
      <c r="R2916">
        <v>3.0718033</v>
      </c>
      <c r="S2916">
        <v>3.0789507999999999</v>
      </c>
      <c r="T2916">
        <v>36.410524000000002</v>
      </c>
      <c r="U2916">
        <v>860.36735999999996</v>
      </c>
      <c r="V2916">
        <v>831.41801999999996</v>
      </c>
      <c r="W2916">
        <v>36.412238000000002</v>
      </c>
      <c r="X2916">
        <v>834.10536999999999</v>
      </c>
      <c r="Y2916">
        <v>831.42345999999998</v>
      </c>
      <c r="Z2916">
        <v>0.13761492</v>
      </c>
      <c r="AA2916">
        <v>519.30157999999994</v>
      </c>
      <c r="AB2916">
        <v>0.13731831</v>
      </c>
      <c r="AC2916">
        <v>518.18228999999997</v>
      </c>
      <c r="AD2916" s="2">
        <v>519.2894</v>
      </c>
      <c r="AE2916" s="2">
        <v>104.64413999999999</v>
      </c>
      <c r="AF2916" s="2">
        <f t="shared" si="230"/>
        <v>0.51928940000000001</v>
      </c>
      <c r="AG2916" s="2">
        <f t="shared" si="230"/>
        <v>0.10464414</v>
      </c>
      <c r="AH2916" s="8">
        <v>453</v>
      </c>
      <c r="AI2916" s="3">
        <f t="shared" si="231"/>
        <v>1.1554250866665101</v>
      </c>
      <c r="AJ2916" s="3">
        <f t="shared" si="232"/>
        <v>0.23283445517786885</v>
      </c>
      <c r="AK2916" s="3">
        <f t="shared" si="234"/>
        <v>1.9257084777775166</v>
      </c>
      <c r="AL2916" s="3">
        <f t="shared" si="233"/>
        <v>0.38805742529644804</v>
      </c>
    </row>
    <row r="2917" spans="1:38" x14ac:dyDescent="0.2">
      <c r="A2917" s="2">
        <v>6</v>
      </c>
      <c r="B2917" s="2" t="s">
        <v>2946</v>
      </c>
      <c r="C2917" s="2" t="s">
        <v>36</v>
      </c>
      <c r="D2917" s="2">
        <v>36.406008</v>
      </c>
      <c r="E2917" s="2">
        <v>137.78664000000001</v>
      </c>
      <c r="F2917">
        <v>6251</v>
      </c>
      <c r="G2917">
        <v>712</v>
      </c>
      <c r="H2917">
        <v>0.33171970000000001</v>
      </c>
      <c r="I2917">
        <v>3.8309014000000002E-2</v>
      </c>
      <c r="J2917">
        <v>2.1525756E-2</v>
      </c>
      <c r="K2917">
        <v>6.1426319E-2</v>
      </c>
      <c r="L2917">
        <v>7.5525700000000001E-2</v>
      </c>
      <c r="M2917">
        <v>2.9021979999999998</v>
      </c>
      <c r="N2917">
        <v>0.94977942000000004</v>
      </c>
      <c r="O2917">
        <v>1</v>
      </c>
      <c r="P2917">
        <v>1</v>
      </c>
      <c r="Q2917">
        <v>0.94977942000000004</v>
      </c>
      <c r="R2917">
        <v>2.7564479</v>
      </c>
      <c r="S2917">
        <v>2.7588765999999998</v>
      </c>
      <c r="T2917">
        <v>36.406191</v>
      </c>
      <c r="U2917">
        <v>885.88905</v>
      </c>
      <c r="V2917">
        <v>847.49198999999999</v>
      </c>
      <c r="W2917">
        <v>36.401421999999997</v>
      </c>
      <c r="X2917">
        <v>856.57905000000005</v>
      </c>
      <c r="Y2917">
        <v>847.47721000000001</v>
      </c>
      <c r="Z2917">
        <v>0.33173153</v>
      </c>
      <c r="AA2917">
        <v>1251.8171</v>
      </c>
      <c r="AB2917">
        <v>0.33146299000000001</v>
      </c>
      <c r="AC2917">
        <v>1250.8037999999999</v>
      </c>
      <c r="AD2917" s="2">
        <v>1251.7725</v>
      </c>
      <c r="AE2917" s="2">
        <v>285.00263999999999</v>
      </c>
      <c r="AF2917" s="2">
        <f t="shared" si="230"/>
        <v>1.2517725</v>
      </c>
      <c r="AG2917" s="2">
        <f t="shared" si="230"/>
        <v>0.28500263999999997</v>
      </c>
      <c r="AH2917" s="8">
        <v>717</v>
      </c>
      <c r="AI2917" s="3">
        <f t="shared" si="231"/>
        <v>0.47932032378087869</v>
      </c>
      <c r="AJ2917" s="3">
        <f t="shared" si="232"/>
        <v>0.10913129796604829</v>
      </c>
      <c r="AK2917" s="3">
        <f t="shared" si="234"/>
        <v>0.79886720630146446</v>
      </c>
      <c r="AL2917" s="3">
        <f t="shared" si="233"/>
        <v>0.18188549661008049</v>
      </c>
    </row>
    <row r="2918" spans="1:38" x14ac:dyDescent="0.2">
      <c r="A2918" s="2">
        <v>7</v>
      </c>
      <c r="B2918" s="2" t="s">
        <v>2947</v>
      </c>
      <c r="C2918" s="2" t="s">
        <v>36</v>
      </c>
      <c r="D2918" s="2">
        <v>36.407496000000002</v>
      </c>
      <c r="E2918" s="2">
        <v>137.79248999999999</v>
      </c>
      <c r="F2918">
        <v>10369</v>
      </c>
      <c r="G2918">
        <v>1460</v>
      </c>
      <c r="H2918">
        <v>0.1878425</v>
      </c>
      <c r="I2918">
        <v>2.7021302000000001E-2</v>
      </c>
      <c r="J2918">
        <v>1.2825781E-2</v>
      </c>
      <c r="K2918">
        <v>3.4923003000000001E-2</v>
      </c>
      <c r="L2918">
        <v>4.5981164999999997E-2</v>
      </c>
      <c r="M2918">
        <v>2.6962191999999998</v>
      </c>
      <c r="N2918">
        <v>0.95485182999999996</v>
      </c>
      <c r="O2918">
        <v>1</v>
      </c>
      <c r="P2918">
        <v>1</v>
      </c>
      <c r="Q2918">
        <v>0.95485182999999996</v>
      </c>
      <c r="R2918">
        <v>2.5744897999999998</v>
      </c>
      <c r="S2918">
        <v>2.5783635</v>
      </c>
      <c r="T2918">
        <v>36.407671000000001</v>
      </c>
      <c r="U2918">
        <v>892.17260999999996</v>
      </c>
      <c r="V2918">
        <v>858.07358999999997</v>
      </c>
      <c r="W2918">
        <v>36.411841000000003</v>
      </c>
      <c r="X2918">
        <v>866.92812000000004</v>
      </c>
      <c r="Y2918">
        <v>858.08627999999999</v>
      </c>
      <c r="Z2918">
        <v>0.18784809999999999</v>
      </c>
      <c r="AA2918">
        <v>708.86076000000003</v>
      </c>
      <c r="AB2918">
        <v>0.18758971999999999</v>
      </c>
      <c r="AC2918">
        <v>707.88571999999999</v>
      </c>
      <c r="AD2918" s="2">
        <v>708.83961999999997</v>
      </c>
      <c r="AE2918" s="2">
        <v>173.51383000000001</v>
      </c>
      <c r="AF2918" s="2">
        <f t="shared" si="230"/>
        <v>0.70883962</v>
      </c>
      <c r="AG2918" s="2">
        <f t="shared" si="230"/>
        <v>0.17351383000000001</v>
      </c>
      <c r="AH2918" s="8">
        <v>608</v>
      </c>
      <c r="AI2918" s="3">
        <f t="shared" si="231"/>
        <v>0.84645381419283539</v>
      </c>
      <c r="AJ2918" s="3">
        <f t="shared" si="232"/>
        <v>0.20719982218080199</v>
      </c>
      <c r="AK2918" s="3">
        <f t="shared" si="234"/>
        <v>1.410756356988059</v>
      </c>
      <c r="AL2918" s="3">
        <f t="shared" si="233"/>
        <v>0.34533303696800333</v>
      </c>
    </row>
    <row r="2919" spans="1:38" x14ac:dyDescent="0.2">
      <c r="A2919" s="2">
        <v>8</v>
      </c>
      <c r="B2919" s="2" t="s">
        <v>2948</v>
      </c>
      <c r="C2919" s="2" t="s">
        <v>36</v>
      </c>
      <c r="D2919" s="2">
        <v>36.407468000000001</v>
      </c>
      <c r="E2919" s="2">
        <v>137.80661000000001</v>
      </c>
      <c r="F2919">
        <v>33881</v>
      </c>
      <c r="G2919">
        <v>1889</v>
      </c>
      <c r="H2919">
        <v>4.7869920000000003E-2</v>
      </c>
      <c r="I2919">
        <v>2.6930118999999998E-3</v>
      </c>
      <c r="J2919">
        <v>3.7472757999999998E-3</v>
      </c>
      <c r="K2919">
        <v>9.0355652999999994E-3</v>
      </c>
      <c r="L2919">
        <v>1.014573E-2</v>
      </c>
      <c r="M2919">
        <v>2.1518153</v>
      </c>
      <c r="N2919">
        <v>0.98358814999999999</v>
      </c>
      <c r="O2919">
        <v>1</v>
      </c>
      <c r="P2919">
        <v>1</v>
      </c>
      <c r="Q2919">
        <v>0.98358814999999999</v>
      </c>
      <c r="R2919">
        <v>2.1164999999999998</v>
      </c>
      <c r="S2919">
        <v>2.1171831999999999</v>
      </c>
      <c r="T2919">
        <v>36.408963</v>
      </c>
      <c r="U2919">
        <v>902.87162999999998</v>
      </c>
      <c r="V2919">
        <v>890.46495000000004</v>
      </c>
      <c r="W2919">
        <v>36.411441000000003</v>
      </c>
      <c r="X2919">
        <v>890.86653999999999</v>
      </c>
      <c r="Y2919">
        <v>890.47202000000004</v>
      </c>
      <c r="Z2919">
        <v>4.7870167999999998E-2</v>
      </c>
      <c r="AA2919">
        <v>180.64214000000001</v>
      </c>
      <c r="AB2919">
        <v>4.7856166999999998E-2</v>
      </c>
      <c r="AC2919">
        <v>180.58931000000001</v>
      </c>
      <c r="AD2919" s="2">
        <v>180.64121</v>
      </c>
      <c r="AE2919" s="2">
        <v>38.285772000000001</v>
      </c>
      <c r="AF2919" s="2">
        <f t="shared" si="230"/>
        <v>0.18064121</v>
      </c>
      <c r="AG2919" s="2">
        <f t="shared" si="230"/>
        <v>3.8285772000000003E-2</v>
      </c>
      <c r="AH2919" s="8">
        <v>193</v>
      </c>
      <c r="AI2919" s="3">
        <f t="shared" si="231"/>
        <v>3.3215012233365799</v>
      </c>
      <c r="AJ2919" s="3">
        <f t="shared" si="232"/>
        <v>0.70397136143178729</v>
      </c>
      <c r="AK2919" s="3">
        <f t="shared" si="234"/>
        <v>5.5358353722276332</v>
      </c>
      <c r="AL2919" s="3">
        <f t="shared" si="233"/>
        <v>1.1732856023863121</v>
      </c>
    </row>
    <row r="2920" spans="1:38" x14ac:dyDescent="0.2">
      <c r="A2920" s="2">
        <v>9</v>
      </c>
      <c r="B2920" s="2" t="s">
        <v>2949</v>
      </c>
      <c r="C2920" s="2" t="s">
        <v>36</v>
      </c>
      <c r="D2920" s="2">
        <v>36.403790999999998</v>
      </c>
      <c r="E2920" s="2">
        <v>137.81956</v>
      </c>
      <c r="F2920">
        <v>16619</v>
      </c>
      <c r="G2920">
        <v>1153</v>
      </c>
      <c r="H2920">
        <v>0.12171578</v>
      </c>
      <c r="I2920">
        <v>8.5027935999999991E-3</v>
      </c>
      <c r="J2920">
        <v>7.9906024999999992E-3</v>
      </c>
      <c r="K2920">
        <v>2.2593352000000001E-2</v>
      </c>
      <c r="L2920">
        <v>2.5428464000000001E-2</v>
      </c>
      <c r="M2920">
        <v>2.8082094999999998</v>
      </c>
      <c r="N2920">
        <v>0.95963856000000003</v>
      </c>
      <c r="O2920">
        <v>1</v>
      </c>
      <c r="P2920">
        <v>1</v>
      </c>
      <c r="Q2920">
        <v>0.95963856000000003</v>
      </c>
      <c r="R2920">
        <v>2.6948661</v>
      </c>
      <c r="S2920">
        <v>2.6894167000000002</v>
      </c>
      <c r="T2920">
        <v>36.403840000000002</v>
      </c>
      <c r="U2920">
        <v>921.34645999999998</v>
      </c>
      <c r="V2920">
        <v>852.21550999999999</v>
      </c>
      <c r="W2920">
        <v>36.406213999999999</v>
      </c>
      <c r="X2920">
        <v>883.19126000000006</v>
      </c>
      <c r="Y2920">
        <v>852.22280999999998</v>
      </c>
      <c r="Z2920">
        <v>0.12172941</v>
      </c>
      <c r="AA2920">
        <v>459.35624999999999</v>
      </c>
      <c r="AB2920">
        <v>0.12195626</v>
      </c>
      <c r="AC2920">
        <v>460.21229</v>
      </c>
      <c r="AD2920" s="2">
        <v>459.30484000000001</v>
      </c>
      <c r="AE2920" s="2">
        <v>95.956466000000006</v>
      </c>
      <c r="AF2920" s="2">
        <f t="shared" si="230"/>
        <v>0.45930483999999999</v>
      </c>
      <c r="AG2920" s="2">
        <f t="shared" si="230"/>
        <v>9.5956466000000004E-2</v>
      </c>
      <c r="AH2920" s="8">
        <v>1439</v>
      </c>
      <c r="AI2920" s="3">
        <f t="shared" si="231"/>
        <v>1.306321962555413</v>
      </c>
      <c r="AJ2920" s="3">
        <f t="shared" si="232"/>
        <v>0.27291251488880841</v>
      </c>
      <c r="AK2920" s="3">
        <f t="shared" si="234"/>
        <v>2.1772032709256885</v>
      </c>
      <c r="AL2920" s="3">
        <f t="shared" si="233"/>
        <v>0.45485419148134737</v>
      </c>
    </row>
    <row r="2921" spans="1:38" x14ac:dyDescent="0.2">
      <c r="A2921" s="2">
        <v>10</v>
      </c>
      <c r="B2921" s="2" t="s">
        <v>2950</v>
      </c>
      <c r="C2921" s="2" t="s">
        <v>36</v>
      </c>
      <c r="D2921" s="2">
        <v>36.519216999999998</v>
      </c>
      <c r="E2921" s="2">
        <v>137.78165999999999</v>
      </c>
      <c r="F2921">
        <v>19834</v>
      </c>
      <c r="G2921">
        <v>1528</v>
      </c>
      <c r="H2921">
        <v>9.2824279999999995E-2</v>
      </c>
      <c r="I2921">
        <v>7.2144015999999998E-3</v>
      </c>
      <c r="J2921">
        <v>6.5995068999999996E-3</v>
      </c>
      <c r="K2921">
        <v>1.7336391999999999E-2</v>
      </c>
      <c r="L2921">
        <v>1.9903556999999999E-2</v>
      </c>
      <c r="M2921">
        <v>2.5151211999999998</v>
      </c>
      <c r="N2921">
        <v>0.96442362999999998</v>
      </c>
      <c r="O2921">
        <v>1</v>
      </c>
      <c r="P2921">
        <v>1</v>
      </c>
      <c r="Q2921">
        <v>0.96442362999999998</v>
      </c>
      <c r="R2921">
        <v>2.4256422999999998</v>
      </c>
      <c r="S2921">
        <v>2.4278620000000002</v>
      </c>
      <c r="T2921">
        <v>36.519858999999997</v>
      </c>
      <c r="U2921">
        <v>908.11923000000002</v>
      </c>
      <c r="V2921">
        <v>868.39382999999998</v>
      </c>
      <c r="W2921">
        <v>36.526600000000002</v>
      </c>
      <c r="X2921">
        <v>881.09784000000002</v>
      </c>
      <c r="Y2921">
        <v>868.41390000000001</v>
      </c>
      <c r="Z2921">
        <v>9.2828225E-2</v>
      </c>
      <c r="AA2921">
        <v>350.29518999999999</v>
      </c>
      <c r="AB2921">
        <v>9.2750722999999993E-2</v>
      </c>
      <c r="AC2921">
        <v>350.00272999999999</v>
      </c>
      <c r="AD2921" s="2">
        <v>350.28030000000001</v>
      </c>
      <c r="AE2921" s="2">
        <v>75.107763000000006</v>
      </c>
      <c r="AF2921" s="2">
        <f t="shared" si="230"/>
        <v>0.35028029999999999</v>
      </c>
      <c r="AG2921" s="2">
        <f t="shared" si="230"/>
        <v>7.5107763000000008E-2</v>
      </c>
      <c r="AH2921" s="8">
        <v>784</v>
      </c>
      <c r="AI2921" s="3">
        <f t="shared" si="231"/>
        <v>1.7129139149418338</v>
      </c>
      <c r="AJ2921" s="3">
        <f t="shared" si="232"/>
        <v>0.36728623437530866</v>
      </c>
      <c r="AK2921" s="3">
        <f t="shared" si="234"/>
        <v>2.854856524903056</v>
      </c>
      <c r="AL2921" s="3">
        <f t="shared" si="233"/>
        <v>0.61214372395884764</v>
      </c>
    </row>
    <row r="2922" spans="1:38" x14ac:dyDescent="0.2">
      <c r="A2922" s="2">
        <v>11</v>
      </c>
      <c r="B2922" s="2" t="s">
        <v>2951</v>
      </c>
      <c r="C2922" s="2" t="s">
        <v>36</v>
      </c>
      <c r="D2922" s="2">
        <v>36.493381999999997</v>
      </c>
      <c r="E2922" s="2">
        <v>137.73997</v>
      </c>
      <c r="F2922">
        <v>8107</v>
      </c>
      <c r="G2922">
        <v>955</v>
      </c>
      <c r="H2922">
        <v>0.25847566999999999</v>
      </c>
      <c r="I2922">
        <v>3.0906416999999999E-2</v>
      </c>
      <c r="J2922">
        <v>1.6592557000000001E-2</v>
      </c>
      <c r="K2922">
        <v>4.7844820000000003E-2</v>
      </c>
      <c r="L2922">
        <v>5.9326608000000003E-2</v>
      </c>
      <c r="M2922">
        <v>2.9796057999999999</v>
      </c>
      <c r="N2922">
        <v>0.93376486000000003</v>
      </c>
      <c r="O2922">
        <v>1</v>
      </c>
      <c r="P2922">
        <v>1</v>
      </c>
      <c r="Q2922">
        <v>0.93376486000000003</v>
      </c>
      <c r="R2922">
        <v>2.7822512000000001</v>
      </c>
      <c r="S2922">
        <v>2.7912547999999999</v>
      </c>
      <c r="T2922">
        <v>36.494902000000003</v>
      </c>
      <c r="U2922">
        <v>889.32383000000004</v>
      </c>
      <c r="V2922">
        <v>843.98454000000004</v>
      </c>
      <c r="W2922">
        <v>36.501524000000003</v>
      </c>
      <c r="X2922">
        <v>852.75460999999996</v>
      </c>
      <c r="Y2922">
        <v>844.00513000000001</v>
      </c>
      <c r="Z2922">
        <v>0.25848902000000001</v>
      </c>
      <c r="AA2922">
        <v>975.43025</v>
      </c>
      <c r="AB2922">
        <v>0.25772134000000002</v>
      </c>
      <c r="AC2922">
        <v>972.53335000000004</v>
      </c>
      <c r="AD2922" s="2">
        <v>975.37989000000005</v>
      </c>
      <c r="AE2922" s="2">
        <v>223.87398999999999</v>
      </c>
      <c r="AF2922" s="2">
        <f t="shared" si="230"/>
        <v>0.97537989000000003</v>
      </c>
      <c r="AG2922" s="2">
        <f t="shared" si="230"/>
        <v>0.22387398999999999</v>
      </c>
      <c r="AH2922" s="8">
        <v>821</v>
      </c>
      <c r="AI2922" s="3">
        <f t="shared" si="231"/>
        <v>0.61514493599001718</v>
      </c>
      <c r="AJ2922" s="3">
        <f t="shared" si="232"/>
        <v>0.14119109145092149</v>
      </c>
      <c r="AK2922" s="3">
        <f t="shared" si="234"/>
        <v>1.025241559983362</v>
      </c>
      <c r="AL2922" s="3">
        <f t="shared" si="233"/>
        <v>0.23531848575153583</v>
      </c>
    </row>
    <row r="2923" spans="1:38" x14ac:dyDescent="0.2">
      <c r="A2923" s="2">
        <v>12</v>
      </c>
      <c r="B2923" s="2" t="s">
        <v>2952</v>
      </c>
      <c r="C2923" s="2" t="s">
        <v>36</v>
      </c>
      <c r="D2923" s="2">
        <v>36.488138999999997</v>
      </c>
      <c r="E2923" s="2">
        <v>137.70183</v>
      </c>
      <c r="F2923">
        <v>25858</v>
      </c>
      <c r="G2923">
        <v>1358</v>
      </c>
      <c r="H2923">
        <v>0.10905011000000001</v>
      </c>
      <c r="I2923">
        <v>5.7536308000000003E-3</v>
      </c>
      <c r="J2923">
        <v>5.3670740999999999E-3</v>
      </c>
      <c r="K2923">
        <v>1.9924943000000001E-2</v>
      </c>
      <c r="L2923">
        <v>2.1422257E-2</v>
      </c>
      <c r="M2923">
        <v>4.0989819000000001</v>
      </c>
      <c r="N2923">
        <v>0.93303007000000004</v>
      </c>
      <c r="O2923">
        <v>1</v>
      </c>
      <c r="P2923">
        <v>1</v>
      </c>
      <c r="Q2923">
        <v>0.93303007000000004</v>
      </c>
      <c r="R2923">
        <v>3.8244734</v>
      </c>
      <c r="S2923">
        <v>3.8453729999999999</v>
      </c>
      <c r="T2923">
        <v>36.489266000000001</v>
      </c>
      <c r="U2923">
        <v>868.92106999999999</v>
      </c>
      <c r="V2923">
        <v>797.99121000000002</v>
      </c>
      <c r="W2923">
        <v>36.495840000000001</v>
      </c>
      <c r="X2923">
        <v>801.44542000000001</v>
      </c>
      <c r="Y2923">
        <v>798.01298999999995</v>
      </c>
      <c r="Z2923">
        <v>0.10905774</v>
      </c>
      <c r="AA2923">
        <v>411.53863000000001</v>
      </c>
      <c r="AB2923">
        <v>0.10849938000000001</v>
      </c>
      <c r="AC2923">
        <v>409.43164000000002</v>
      </c>
      <c r="AD2923" s="2">
        <v>411.50986</v>
      </c>
      <c r="AE2923" s="2">
        <v>80.838705000000004</v>
      </c>
      <c r="AF2923" s="2">
        <f t="shared" si="230"/>
        <v>0.41150986000000001</v>
      </c>
      <c r="AG2923" s="2">
        <f t="shared" si="230"/>
        <v>8.0838705000000011E-2</v>
      </c>
      <c r="AH2923" s="8">
        <v>1128</v>
      </c>
      <c r="AI2923" s="3">
        <f t="shared" si="231"/>
        <v>1.4580452580164178</v>
      </c>
      <c r="AJ2923" s="3">
        <f t="shared" si="232"/>
        <v>0.28642446256193738</v>
      </c>
      <c r="AK2923" s="3">
        <f t="shared" si="234"/>
        <v>2.430075430027363</v>
      </c>
      <c r="AL2923" s="3">
        <f t="shared" si="233"/>
        <v>0.47737410426989563</v>
      </c>
    </row>
    <row r="2924" spans="1:38" x14ac:dyDescent="0.2">
      <c r="A2924" s="2">
        <v>0</v>
      </c>
      <c r="B2924" s="2" t="s">
        <v>2953</v>
      </c>
      <c r="C2924" s="2" t="s">
        <v>36</v>
      </c>
      <c r="D2924" s="2">
        <v>39.651767</v>
      </c>
      <c r="E2924" s="2">
        <v>-121.30342</v>
      </c>
      <c r="F2924">
        <v>131000</v>
      </c>
      <c r="G2924">
        <v>9000</v>
      </c>
      <c r="H2924">
        <v>1.0451702E-2</v>
      </c>
      <c r="I2924">
        <v>7.396045E-4</v>
      </c>
      <c r="J2924">
        <v>8.5998059999999998E-4</v>
      </c>
      <c r="K2924">
        <v>2.0287472000000001E-3</v>
      </c>
      <c r="L2924">
        <v>2.3243055999999998E-3</v>
      </c>
      <c r="M2924">
        <v>1.8450743999999999</v>
      </c>
      <c r="N2924">
        <v>0.97079585999999995</v>
      </c>
      <c r="O2924">
        <v>1</v>
      </c>
      <c r="P2924">
        <v>1</v>
      </c>
      <c r="Q2924">
        <v>0.97079585999999995</v>
      </c>
      <c r="R2924">
        <v>1.7911906</v>
      </c>
      <c r="S2924">
        <v>1.7935038999999999</v>
      </c>
      <c r="T2924">
        <v>39.651778</v>
      </c>
      <c r="U2924">
        <v>948.06224999999995</v>
      </c>
      <c r="V2924">
        <v>920.84997999999996</v>
      </c>
      <c r="W2924">
        <v>39.651839000000002</v>
      </c>
      <c r="X2924">
        <v>921.25292000000002</v>
      </c>
      <c r="Y2924">
        <v>920.85013000000004</v>
      </c>
      <c r="Z2924">
        <v>1.045198E-2</v>
      </c>
      <c r="AA2924">
        <v>39.441433000000004</v>
      </c>
      <c r="AB2924">
        <v>1.0439554E-2</v>
      </c>
      <c r="AC2924">
        <v>39.394542999999999</v>
      </c>
      <c r="AD2924" s="2">
        <v>39.440384000000002</v>
      </c>
      <c r="AE2924" s="2">
        <v>8.7709645999999992</v>
      </c>
      <c r="AF2924" s="2">
        <f t="shared" si="230"/>
        <v>3.9440384000000002E-2</v>
      </c>
      <c r="AG2924" s="2">
        <f t="shared" si="230"/>
        <v>8.7709645999999985E-3</v>
      </c>
      <c r="AH2924" s="8">
        <v>404</v>
      </c>
      <c r="AI2924" s="3">
        <f t="shared" si="231"/>
        <v>15.212833627583342</v>
      </c>
      <c r="AJ2924" s="3">
        <f t="shared" si="232"/>
        <v>3.3831117164889433</v>
      </c>
      <c r="AK2924" s="3">
        <f t="shared" si="234"/>
        <v>25.354722712638903</v>
      </c>
      <c r="AL2924" s="3">
        <f t="shared" si="233"/>
        <v>5.6385195274815718</v>
      </c>
    </row>
    <row r="2925" spans="1:38" x14ac:dyDescent="0.2">
      <c r="A2925" s="2">
        <v>7</v>
      </c>
      <c r="B2925" s="2" t="s">
        <v>2954</v>
      </c>
      <c r="C2925" s="2" t="s">
        <v>36</v>
      </c>
      <c r="D2925" s="2">
        <v>39.628458000000002</v>
      </c>
      <c r="E2925" s="2">
        <v>-121.32711</v>
      </c>
      <c r="F2925">
        <v>70000</v>
      </c>
      <c r="G2925">
        <v>2000</v>
      </c>
      <c r="H2925">
        <v>1.8827863E-2</v>
      </c>
      <c r="I2925">
        <v>5.4692969999999995E-4</v>
      </c>
      <c r="J2925">
        <v>1.6901774999999999E-3</v>
      </c>
      <c r="K2925">
        <v>3.6374298E-3</v>
      </c>
      <c r="L2925">
        <v>4.0480522999999996E-3</v>
      </c>
      <c r="M2925">
        <v>1.6970004000000001</v>
      </c>
      <c r="N2925">
        <v>0.99950521000000003</v>
      </c>
      <c r="O2925">
        <v>1</v>
      </c>
      <c r="P2925">
        <v>1</v>
      </c>
      <c r="Q2925">
        <v>0.99950521000000003</v>
      </c>
      <c r="R2925">
        <v>1.6961607999999999</v>
      </c>
      <c r="S2925">
        <v>1.6961625</v>
      </c>
      <c r="T2925">
        <v>39.631787000000003</v>
      </c>
      <c r="U2925">
        <v>936.42624999999998</v>
      </c>
      <c r="V2925">
        <v>932.51187000000004</v>
      </c>
      <c r="W2925">
        <v>39.633363000000003</v>
      </c>
      <c r="X2925">
        <v>932.61355000000003</v>
      </c>
      <c r="Y2925">
        <v>932.51556000000005</v>
      </c>
      <c r="Z2925">
        <v>1.8827875000000001E-2</v>
      </c>
      <c r="AA2925">
        <v>71.048585000000003</v>
      </c>
      <c r="AB2925">
        <v>1.8827857999999999E-2</v>
      </c>
      <c r="AC2925">
        <v>71.048520999999994</v>
      </c>
      <c r="AD2925" s="2">
        <v>71.048540000000003</v>
      </c>
      <c r="AE2925" s="2">
        <v>15.275669000000001</v>
      </c>
      <c r="AF2925" s="2">
        <f t="shared" si="230"/>
        <v>7.1048540000000007E-2</v>
      </c>
      <c r="AG2925" s="2">
        <f t="shared" si="230"/>
        <v>1.5275669E-2</v>
      </c>
      <c r="AH2925" s="8">
        <v>53</v>
      </c>
      <c r="AI2925" s="3">
        <f t="shared" si="231"/>
        <v>8.4449307473454063</v>
      </c>
      <c r="AJ2925" s="3">
        <f t="shared" si="232"/>
        <v>1.815687793505272</v>
      </c>
      <c r="AK2925" s="3">
        <f t="shared" si="234"/>
        <v>14.07488457890901</v>
      </c>
      <c r="AL2925" s="3">
        <f t="shared" si="233"/>
        <v>3.0261463225087866</v>
      </c>
    </row>
    <row r="2926" spans="1:38" x14ac:dyDescent="0.2">
      <c r="A2926" s="2">
        <v>9</v>
      </c>
      <c r="B2926" s="2" t="s">
        <v>2955</v>
      </c>
      <c r="C2926" s="2" t="s">
        <v>36</v>
      </c>
      <c r="D2926" s="2">
        <v>39.672297</v>
      </c>
      <c r="E2926" s="2">
        <v>-121.31041999999999</v>
      </c>
      <c r="F2926">
        <v>288000</v>
      </c>
      <c r="G2926">
        <v>9000</v>
      </c>
      <c r="H2926">
        <v>5.5041331000000001E-3</v>
      </c>
      <c r="I2926">
        <v>1.7848399999999999E-4</v>
      </c>
      <c r="J2926">
        <v>3.6215729999999999E-4</v>
      </c>
      <c r="K2926">
        <v>1.0665651E-3</v>
      </c>
      <c r="L2926">
        <v>1.1404277999999999E-3</v>
      </c>
      <c r="M2926">
        <v>2.1514714000000001</v>
      </c>
      <c r="N2926">
        <v>0.99964231999999997</v>
      </c>
      <c r="O2926">
        <v>1</v>
      </c>
      <c r="P2926">
        <v>1</v>
      </c>
      <c r="Q2926">
        <v>0.99964231999999997</v>
      </c>
      <c r="R2926">
        <v>2.1507019000000001</v>
      </c>
      <c r="S2926">
        <v>2.1507022</v>
      </c>
      <c r="T2926">
        <v>39.671368999999999</v>
      </c>
      <c r="U2926">
        <v>912.08761000000004</v>
      </c>
      <c r="V2926">
        <v>899.32551999999998</v>
      </c>
      <c r="W2926">
        <v>39.674073999999997</v>
      </c>
      <c r="X2926">
        <v>902.00854000000004</v>
      </c>
      <c r="Y2926">
        <v>899.33248000000003</v>
      </c>
      <c r="Z2926">
        <v>5.5041433999999997E-3</v>
      </c>
      <c r="AA2926">
        <v>20.770353</v>
      </c>
      <c r="AB2926">
        <v>5.5041426999999999E-3</v>
      </c>
      <c r="AC2926">
        <v>20.770350000000001</v>
      </c>
      <c r="AD2926" s="2">
        <v>20.770313999999999</v>
      </c>
      <c r="AE2926" s="2">
        <v>4.3035012000000004</v>
      </c>
      <c r="AF2926" s="2">
        <f t="shared" si="230"/>
        <v>2.0770313999999998E-2</v>
      </c>
      <c r="AG2926" s="2">
        <f t="shared" si="230"/>
        <v>4.3035012000000004E-3</v>
      </c>
      <c r="AH2926" s="8">
        <v>255</v>
      </c>
      <c r="AI2926" s="3">
        <f t="shared" si="231"/>
        <v>28.887382251419023</v>
      </c>
      <c r="AJ2926" s="3">
        <f t="shared" si="232"/>
        <v>5.9853155895399786</v>
      </c>
      <c r="AK2926" s="3">
        <f t="shared" si="234"/>
        <v>48.145637085698368</v>
      </c>
      <c r="AL2926" s="3">
        <f t="shared" si="233"/>
        <v>9.9755259825666318</v>
      </c>
    </row>
    <row r="2927" spans="1:38" x14ac:dyDescent="0.2">
      <c r="A2927" s="2">
        <v>10</v>
      </c>
      <c r="B2927" s="2" t="s">
        <v>2956</v>
      </c>
      <c r="C2927" s="2" t="s">
        <v>36</v>
      </c>
      <c r="D2927" s="2">
        <v>39.678216999999997</v>
      </c>
      <c r="E2927" s="2">
        <v>-121.31583999999999</v>
      </c>
      <c r="F2927">
        <v>323000</v>
      </c>
      <c r="G2927">
        <v>10000</v>
      </c>
      <c r="H2927">
        <v>5.2131078999999997E-3</v>
      </c>
      <c r="I2927">
        <v>1.674871E-4</v>
      </c>
      <c r="J2927">
        <v>3.2200939999999997E-4</v>
      </c>
      <c r="K2927">
        <v>1.0062647E-3</v>
      </c>
      <c r="L2927">
        <v>1.0697246E-3</v>
      </c>
      <c r="M2927">
        <v>2.3045897000000002</v>
      </c>
      <c r="N2927">
        <v>0.99812590000000001</v>
      </c>
      <c r="O2927">
        <v>1</v>
      </c>
      <c r="P2927">
        <v>1</v>
      </c>
      <c r="Q2927">
        <v>0.99812590000000001</v>
      </c>
      <c r="R2927">
        <v>2.3002706000000002</v>
      </c>
      <c r="S2927">
        <v>2.3002964000000001</v>
      </c>
      <c r="T2927">
        <v>39.680331000000002</v>
      </c>
      <c r="U2927">
        <v>902.23253</v>
      </c>
      <c r="V2927">
        <v>889.67412000000002</v>
      </c>
      <c r="W2927">
        <v>39.687626000000002</v>
      </c>
      <c r="X2927">
        <v>893.76220000000001</v>
      </c>
      <c r="Y2927">
        <v>889.69331999999997</v>
      </c>
      <c r="Z2927">
        <v>5.2131325000000003E-3</v>
      </c>
      <c r="AA2927">
        <v>19.672198000000002</v>
      </c>
      <c r="AB2927">
        <v>5.2130761999999997E-3</v>
      </c>
      <c r="AC2927">
        <v>19.671986</v>
      </c>
      <c r="AD2927" s="2">
        <v>19.672104999999998</v>
      </c>
      <c r="AE2927" s="2">
        <v>4.0366964999999997</v>
      </c>
      <c r="AF2927" s="2">
        <f t="shared" si="230"/>
        <v>1.9672104999999999E-2</v>
      </c>
      <c r="AG2927" s="2">
        <f t="shared" si="230"/>
        <v>4.0366964999999999E-3</v>
      </c>
      <c r="AH2927" s="8">
        <v>243</v>
      </c>
      <c r="AI2927" s="3">
        <f t="shared" si="231"/>
        <v>30.500040539637219</v>
      </c>
      <c r="AJ2927" s="3">
        <f t="shared" si="232"/>
        <v>6.2585781692509102</v>
      </c>
      <c r="AK2927" s="3">
        <f t="shared" si="234"/>
        <v>50.833400899395365</v>
      </c>
      <c r="AL2927" s="3">
        <f t="shared" si="233"/>
        <v>10.430963615418182</v>
      </c>
    </row>
    <row r="2928" spans="1:38" x14ac:dyDescent="0.2">
      <c r="A2928" s="2">
        <v>11</v>
      </c>
      <c r="B2928" s="2" t="s">
        <v>2957</v>
      </c>
      <c r="C2928" s="2" t="s">
        <v>36</v>
      </c>
      <c r="D2928" s="2">
        <v>39.718400000000003</v>
      </c>
      <c r="E2928" s="2">
        <v>-121.24751000000001</v>
      </c>
      <c r="F2928">
        <v>70000</v>
      </c>
      <c r="G2928">
        <v>4000</v>
      </c>
      <c r="H2928">
        <v>2.2639163E-2</v>
      </c>
      <c r="I2928">
        <v>1.3133437E-3</v>
      </c>
      <c r="J2928">
        <v>1.7511938999999999E-3</v>
      </c>
      <c r="K2928">
        <v>4.3025249999999998E-3</v>
      </c>
      <c r="L2928">
        <v>4.8273463999999999E-3</v>
      </c>
      <c r="M2928">
        <v>2.0990698999999999</v>
      </c>
      <c r="N2928">
        <v>0.98961180000000004</v>
      </c>
      <c r="O2928">
        <v>1</v>
      </c>
      <c r="P2928">
        <v>1</v>
      </c>
      <c r="Q2928">
        <v>0.98961180000000004</v>
      </c>
      <c r="R2928">
        <v>2.0772643</v>
      </c>
      <c r="S2928">
        <v>2.0781089000000001</v>
      </c>
      <c r="T2928">
        <v>39.716622999999998</v>
      </c>
      <c r="U2928">
        <v>919.17137000000002</v>
      </c>
      <c r="V2928">
        <v>902.90796</v>
      </c>
      <c r="W2928">
        <v>39.714159000000002</v>
      </c>
      <c r="X2928">
        <v>903.13183000000004</v>
      </c>
      <c r="Y2928">
        <v>902.90169000000003</v>
      </c>
      <c r="Z2928">
        <v>2.2639343999999999E-2</v>
      </c>
      <c r="AA2928">
        <v>85.431487000000004</v>
      </c>
      <c r="AB2928">
        <v>2.2630931999999999E-2</v>
      </c>
      <c r="AC2928">
        <v>85.399743999999998</v>
      </c>
      <c r="AD2928" s="2">
        <v>85.430805000000007</v>
      </c>
      <c r="AE2928" s="2">
        <v>18.216401000000001</v>
      </c>
      <c r="AF2928" s="2">
        <f t="shared" si="230"/>
        <v>8.5430805000000012E-2</v>
      </c>
      <c r="AG2928" s="2">
        <f t="shared" si="230"/>
        <v>1.8216401E-2</v>
      </c>
      <c r="AH2928" s="8">
        <v>247</v>
      </c>
      <c r="AI2928" s="3">
        <f t="shared" si="231"/>
        <v>7.0232277455421377</v>
      </c>
      <c r="AJ2928" s="3">
        <f t="shared" si="232"/>
        <v>1.4975620670684484</v>
      </c>
      <c r="AK2928" s="3">
        <f t="shared" si="234"/>
        <v>11.705379575903562</v>
      </c>
      <c r="AL2928" s="3">
        <f t="shared" si="233"/>
        <v>2.4959367784474136</v>
      </c>
    </row>
    <row r="2929" spans="1:38" x14ac:dyDescent="0.2">
      <c r="A2929" s="2">
        <v>12</v>
      </c>
      <c r="B2929" s="2" t="s">
        <v>2958</v>
      </c>
      <c r="C2929" s="2" t="s">
        <v>36</v>
      </c>
      <c r="D2929" s="2">
        <v>39.718756999999997</v>
      </c>
      <c r="E2929" s="2">
        <v>-121.24086</v>
      </c>
      <c r="F2929">
        <v>96000</v>
      </c>
      <c r="G2929">
        <v>4000</v>
      </c>
      <c r="H2929">
        <v>1.6649603999999998E-2</v>
      </c>
      <c r="I2929">
        <v>7.0568509999999998E-4</v>
      </c>
      <c r="J2929">
        <v>1.2515758000000001E-3</v>
      </c>
      <c r="K2929">
        <v>3.1721378000000001E-3</v>
      </c>
      <c r="L2929">
        <v>3.4823686999999998E-3</v>
      </c>
      <c r="M2929">
        <v>2.1416724</v>
      </c>
      <c r="N2929">
        <v>0.98353405999999999</v>
      </c>
      <c r="O2929">
        <v>1</v>
      </c>
      <c r="P2929">
        <v>1</v>
      </c>
      <c r="Q2929">
        <v>0.98353405999999999</v>
      </c>
      <c r="R2929">
        <v>2.1064077999999999</v>
      </c>
      <c r="S2929">
        <v>2.1074470999999999</v>
      </c>
      <c r="T2929">
        <v>39.718958999999998</v>
      </c>
      <c r="U2929">
        <v>924.38580000000002</v>
      </c>
      <c r="V2929">
        <v>900.08968000000004</v>
      </c>
      <c r="W2929">
        <v>39.714874000000002</v>
      </c>
      <c r="X2929">
        <v>904.55304000000001</v>
      </c>
      <c r="Y2929">
        <v>900.07920000000001</v>
      </c>
      <c r="Z2929">
        <v>1.6649850000000001E-2</v>
      </c>
      <c r="AA2929">
        <v>62.829624000000003</v>
      </c>
      <c r="AB2929">
        <v>1.6642286999999999E-2</v>
      </c>
      <c r="AC2929">
        <v>62.801082000000001</v>
      </c>
      <c r="AD2929" s="2">
        <v>62.828693000000001</v>
      </c>
      <c r="AE2929" s="2">
        <v>13.141014</v>
      </c>
      <c r="AF2929" s="2">
        <f t="shared" si="230"/>
        <v>6.2828693000000005E-2</v>
      </c>
      <c r="AG2929" s="2">
        <f t="shared" si="230"/>
        <v>1.3141013999999999E-2</v>
      </c>
      <c r="AH2929" s="8">
        <v>402</v>
      </c>
      <c r="AI2929" s="3">
        <f t="shared" si="231"/>
        <v>9.5497768829919796</v>
      </c>
      <c r="AJ2929" s="3">
        <f t="shared" si="232"/>
        <v>1.9973955485000134</v>
      </c>
      <c r="AK2929" s="3">
        <f t="shared" si="234"/>
        <v>15.916294804986633</v>
      </c>
      <c r="AL2929" s="3">
        <f t="shared" si="233"/>
        <v>3.328992580833356</v>
      </c>
    </row>
    <row r="2930" spans="1:38" x14ac:dyDescent="0.2">
      <c r="A2930" s="2">
        <v>0</v>
      </c>
      <c r="B2930" s="2" t="s">
        <v>2959</v>
      </c>
      <c r="C2930" s="2" t="s">
        <v>36</v>
      </c>
      <c r="D2930" s="2">
        <v>1.6270933999999999</v>
      </c>
      <c r="E2930" s="2">
        <v>36.457884999999997</v>
      </c>
      <c r="F2930">
        <v>470000</v>
      </c>
      <c r="G2930">
        <v>18800</v>
      </c>
      <c r="H2930">
        <v>2.3362559000000001E-3</v>
      </c>
      <c r="I2930">
        <v>1.0065556E-4</v>
      </c>
      <c r="J2930">
        <v>1.7180287E-4</v>
      </c>
      <c r="K2930">
        <v>4.7620794000000001E-4</v>
      </c>
      <c r="L2930">
        <v>5.1616061000000005E-4</v>
      </c>
      <c r="M2930">
        <v>1.5182116999999999</v>
      </c>
      <c r="N2930">
        <v>0.99794183000000003</v>
      </c>
      <c r="O2930">
        <v>1</v>
      </c>
      <c r="P2930">
        <v>1</v>
      </c>
      <c r="Q2930">
        <v>0.99794183000000003</v>
      </c>
      <c r="R2930">
        <v>1.5150870000000001</v>
      </c>
      <c r="S2930">
        <v>1.5148463999999999</v>
      </c>
      <c r="T2930">
        <v>1.625731</v>
      </c>
      <c r="U2930">
        <v>964.39675999999997</v>
      </c>
      <c r="V2930">
        <v>869.49125000000004</v>
      </c>
      <c r="W2930">
        <v>1.5796755</v>
      </c>
      <c r="X2930">
        <v>854.65637000000004</v>
      </c>
      <c r="Y2930">
        <v>869.47293999999999</v>
      </c>
      <c r="Z2930">
        <v>2.3364172E-3</v>
      </c>
      <c r="AA2930">
        <v>8.8166686999999992</v>
      </c>
      <c r="AB2930">
        <v>2.3367850000000001E-3</v>
      </c>
      <c r="AC2930">
        <v>8.8180566999999996</v>
      </c>
      <c r="AD2930" s="2">
        <v>8.8160602000000008</v>
      </c>
      <c r="AE2930" s="2">
        <v>1.9477758999999999</v>
      </c>
      <c r="AF2930" s="2">
        <f t="shared" si="230"/>
        <v>8.8160602000000015E-3</v>
      </c>
      <c r="AG2930" s="2">
        <f t="shared" si="230"/>
        <v>1.9477759E-3</v>
      </c>
      <c r="AH2930" s="8">
        <v>2128</v>
      </c>
      <c r="AI2930" s="3">
        <f t="shared" si="231"/>
        <v>68.057611494077591</v>
      </c>
      <c r="AJ2930" s="3">
        <f t="shared" si="232"/>
        <v>15.036305614125379</v>
      </c>
      <c r="AK2930" s="3">
        <f t="shared" si="234"/>
        <v>113.4293524901293</v>
      </c>
      <c r="AL2930" s="3">
        <f t="shared" si="233"/>
        <v>25.060509356875627</v>
      </c>
    </row>
    <row r="2931" spans="1:38" x14ac:dyDescent="0.2">
      <c r="A2931" s="2">
        <v>0</v>
      </c>
      <c r="B2931" s="2" t="s">
        <v>2960</v>
      </c>
      <c r="C2931" s="2" t="s">
        <v>36</v>
      </c>
      <c r="D2931" s="2">
        <v>46.402513999999996</v>
      </c>
      <c r="E2931" s="2">
        <v>9.7495569999999994</v>
      </c>
      <c r="F2931">
        <v>30004</v>
      </c>
      <c r="G2931">
        <v>2709</v>
      </c>
      <c r="H2931">
        <v>0.17254472000000001</v>
      </c>
      <c r="I2931">
        <v>1.5720419999999999E-2</v>
      </c>
      <c r="J2931">
        <v>5.0554195E-3</v>
      </c>
      <c r="K2931">
        <v>3.0886450999999999E-2</v>
      </c>
      <c r="L2931">
        <v>3.5023731000000002E-2</v>
      </c>
      <c r="M2931">
        <v>7.5626021999999997</v>
      </c>
      <c r="N2931">
        <v>0.95606756999999998</v>
      </c>
      <c r="O2931">
        <v>1</v>
      </c>
      <c r="P2931">
        <v>1</v>
      </c>
      <c r="Q2931">
        <v>0.95606756999999998</v>
      </c>
      <c r="R2931">
        <v>7.2303587</v>
      </c>
      <c r="S2931">
        <v>7.2629425999999997</v>
      </c>
      <c r="T2931">
        <v>46.403083000000002</v>
      </c>
      <c r="U2931">
        <v>798.17764</v>
      </c>
      <c r="V2931">
        <v>737.63477999999998</v>
      </c>
      <c r="W2931">
        <v>46.370632999999998</v>
      </c>
      <c r="X2931">
        <v>782.70150000000001</v>
      </c>
      <c r="Y2931">
        <v>737.55358000000001</v>
      </c>
      <c r="Z2931">
        <v>0.17255142000000001</v>
      </c>
      <c r="AA2931">
        <v>651.13744999999994</v>
      </c>
      <c r="AB2931">
        <v>0.17180274000000001</v>
      </c>
      <c r="AC2931">
        <v>648.31223999999997</v>
      </c>
      <c r="AD2931" s="2">
        <v>651.11213999999995</v>
      </c>
      <c r="AE2931" s="2">
        <v>132.16502</v>
      </c>
      <c r="AF2931" s="2">
        <f t="shared" si="230"/>
        <v>0.65111213999999995</v>
      </c>
      <c r="AG2931" s="2">
        <f t="shared" si="230"/>
        <v>0.13216501999999999</v>
      </c>
      <c r="AH2931" s="8">
        <v>1275.9819</v>
      </c>
      <c r="AI2931" s="3">
        <f t="shared" si="231"/>
        <v>0.92150025032554306</v>
      </c>
      <c r="AJ2931" s="3">
        <f t="shared" si="232"/>
        <v>0.18704934454805344</v>
      </c>
      <c r="AK2931" s="3">
        <f t="shared" si="234"/>
        <v>1.5358337505425719</v>
      </c>
      <c r="AL2931" s="3">
        <f t="shared" si="233"/>
        <v>0.31174890758008911</v>
      </c>
    </row>
    <row r="2932" spans="1:38" x14ac:dyDescent="0.2">
      <c r="A2932" s="2">
        <v>1</v>
      </c>
      <c r="B2932" s="2" t="s">
        <v>2961</v>
      </c>
      <c r="C2932" s="2" t="s">
        <v>36</v>
      </c>
      <c r="D2932" s="2">
        <v>46.402513999999996</v>
      </c>
      <c r="E2932" s="2">
        <v>9.7495569999999994</v>
      </c>
      <c r="F2932">
        <v>31513</v>
      </c>
      <c r="G2932">
        <v>2464</v>
      </c>
      <c r="H2932">
        <v>0.16427522999999999</v>
      </c>
      <c r="I2932">
        <v>1.2935489999999999E-2</v>
      </c>
      <c r="J2932">
        <v>4.8111966000000004E-3</v>
      </c>
      <c r="K2932">
        <v>2.9407431000000001E-2</v>
      </c>
      <c r="L2932">
        <v>3.2484943000000002E-2</v>
      </c>
      <c r="M2932">
        <v>7.5626021999999997</v>
      </c>
      <c r="N2932">
        <v>0.95606756999999998</v>
      </c>
      <c r="O2932">
        <v>1</v>
      </c>
      <c r="P2932">
        <v>1</v>
      </c>
      <c r="Q2932">
        <v>0.95606756999999998</v>
      </c>
      <c r="R2932">
        <v>7.2303587</v>
      </c>
      <c r="S2932">
        <v>7.2629425999999997</v>
      </c>
      <c r="T2932">
        <v>46.403083000000002</v>
      </c>
      <c r="U2932">
        <v>798.17764</v>
      </c>
      <c r="V2932">
        <v>737.63477999999998</v>
      </c>
      <c r="W2932">
        <v>46.370632999999998</v>
      </c>
      <c r="X2932">
        <v>782.70150000000001</v>
      </c>
      <c r="Y2932">
        <v>737.55358000000001</v>
      </c>
      <c r="Z2932">
        <v>0.16428160999999999</v>
      </c>
      <c r="AA2932">
        <v>619.93059000000005</v>
      </c>
      <c r="AB2932">
        <v>0.16356876000000001</v>
      </c>
      <c r="AC2932">
        <v>617.24062000000004</v>
      </c>
      <c r="AD2932" s="2">
        <v>619.90651000000003</v>
      </c>
      <c r="AE2932" s="2">
        <v>122.58468999999999</v>
      </c>
      <c r="AF2932" s="2">
        <f t="shared" si="230"/>
        <v>0.61990651000000008</v>
      </c>
      <c r="AG2932" s="2">
        <f t="shared" si="230"/>
        <v>0.12258469</v>
      </c>
      <c r="AH2932" s="8">
        <v>1275.9819</v>
      </c>
      <c r="AI2932" s="3">
        <f t="shared" si="231"/>
        <v>0.96788788361006239</v>
      </c>
      <c r="AJ2932" s="3">
        <f t="shared" si="232"/>
        <v>0.19139698366306165</v>
      </c>
      <c r="AK2932" s="3">
        <f t="shared" si="234"/>
        <v>1.6131464726834372</v>
      </c>
      <c r="AL2932" s="3">
        <f t="shared" si="233"/>
        <v>0.31899497277176941</v>
      </c>
    </row>
    <row r="2933" spans="1:38" x14ac:dyDescent="0.2">
      <c r="A2933" s="2">
        <v>2</v>
      </c>
      <c r="B2933" s="2" t="s">
        <v>2962</v>
      </c>
      <c r="C2933" s="2" t="s">
        <v>36</v>
      </c>
      <c r="D2933" s="2">
        <v>46.402513999999996</v>
      </c>
      <c r="E2933" s="2">
        <v>9.7495569999999994</v>
      </c>
      <c r="F2933">
        <v>31757</v>
      </c>
      <c r="G2933">
        <v>3382</v>
      </c>
      <c r="H2933">
        <v>0.16301188999999999</v>
      </c>
      <c r="I2933">
        <v>1.7575461000000001E-2</v>
      </c>
      <c r="J2933">
        <v>4.7738868E-3</v>
      </c>
      <c r="K2933">
        <v>2.9181479999999999E-2</v>
      </c>
      <c r="L2933">
        <v>3.4398337000000001E-2</v>
      </c>
      <c r="M2933">
        <v>7.5626021999999997</v>
      </c>
      <c r="N2933">
        <v>0.95606756999999998</v>
      </c>
      <c r="O2933">
        <v>1</v>
      </c>
      <c r="P2933">
        <v>1</v>
      </c>
      <c r="Q2933">
        <v>0.95606756999999998</v>
      </c>
      <c r="R2933">
        <v>7.2303587</v>
      </c>
      <c r="S2933">
        <v>7.2629425999999997</v>
      </c>
      <c r="T2933">
        <v>46.403083000000002</v>
      </c>
      <c r="U2933">
        <v>798.17764</v>
      </c>
      <c r="V2933">
        <v>737.63477999999998</v>
      </c>
      <c r="W2933">
        <v>46.370632999999998</v>
      </c>
      <c r="X2933">
        <v>782.70150000000001</v>
      </c>
      <c r="Y2933">
        <v>737.55358000000001</v>
      </c>
      <c r="Z2933">
        <v>0.16301821999999999</v>
      </c>
      <c r="AA2933">
        <v>615.16309999999999</v>
      </c>
      <c r="AB2933">
        <v>0.16231085000000001</v>
      </c>
      <c r="AC2933">
        <v>612.49378000000002</v>
      </c>
      <c r="AD2933" s="2">
        <v>615.13919999999996</v>
      </c>
      <c r="AE2933" s="2">
        <v>129.80504999999999</v>
      </c>
      <c r="AF2933" s="2">
        <f t="shared" si="230"/>
        <v>0.6151392</v>
      </c>
      <c r="AG2933" s="2">
        <f t="shared" si="230"/>
        <v>0.12980505000000001</v>
      </c>
      <c r="AH2933" s="8">
        <v>1275.9819</v>
      </c>
      <c r="AI2933" s="3">
        <f t="shared" si="231"/>
        <v>0.97538898512726879</v>
      </c>
      <c r="AJ2933" s="3">
        <f t="shared" si="232"/>
        <v>0.20582400858845343</v>
      </c>
      <c r="AK2933" s="3">
        <f t="shared" si="234"/>
        <v>1.6256483085454481</v>
      </c>
      <c r="AL2933" s="3">
        <f t="shared" si="233"/>
        <v>0.34304001431408909</v>
      </c>
    </row>
    <row r="2934" spans="1:38" x14ac:dyDescent="0.2">
      <c r="A2934" s="2">
        <v>3</v>
      </c>
      <c r="B2934" s="2" t="s">
        <v>2963</v>
      </c>
      <c r="C2934" s="2" t="s">
        <v>36</v>
      </c>
      <c r="D2934" s="2">
        <v>46.402513999999996</v>
      </c>
      <c r="E2934" s="2">
        <v>9.7495569999999994</v>
      </c>
      <c r="F2934">
        <v>32424</v>
      </c>
      <c r="G2934">
        <v>2825</v>
      </c>
      <c r="H2934">
        <v>0.15965545</v>
      </c>
      <c r="I2934">
        <v>1.4029846E-2</v>
      </c>
      <c r="J2934">
        <v>4.6747621000000003E-3</v>
      </c>
      <c r="K2934">
        <v>2.8581173000000001E-2</v>
      </c>
      <c r="L2934">
        <v>3.2180326000000002E-2</v>
      </c>
      <c r="M2934">
        <v>7.5626021999999997</v>
      </c>
      <c r="N2934">
        <v>0.95606756999999998</v>
      </c>
      <c r="O2934">
        <v>1</v>
      </c>
      <c r="P2934">
        <v>1</v>
      </c>
      <c r="Q2934">
        <v>0.95606756999999998</v>
      </c>
      <c r="R2934">
        <v>7.2303587</v>
      </c>
      <c r="S2934">
        <v>7.2629425999999997</v>
      </c>
      <c r="T2934">
        <v>46.403083000000002</v>
      </c>
      <c r="U2934">
        <v>798.17764</v>
      </c>
      <c r="V2934">
        <v>737.63477999999998</v>
      </c>
      <c r="W2934">
        <v>46.370632999999998</v>
      </c>
      <c r="X2934">
        <v>782.70150000000001</v>
      </c>
      <c r="Y2934">
        <v>737.55358000000001</v>
      </c>
      <c r="Z2934">
        <v>0.15966166000000001</v>
      </c>
      <c r="AA2934">
        <v>602.49680999999998</v>
      </c>
      <c r="AB2934">
        <v>0.15896883000000001</v>
      </c>
      <c r="AC2934">
        <v>599.88238999999999</v>
      </c>
      <c r="AD2934" s="2">
        <v>602.47342000000003</v>
      </c>
      <c r="AE2934" s="2">
        <v>121.43519000000001</v>
      </c>
      <c r="AF2934" s="2">
        <f t="shared" si="230"/>
        <v>0.60247342000000004</v>
      </c>
      <c r="AG2934" s="2">
        <f t="shared" si="230"/>
        <v>0.12143519000000001</v>
      </c>
      <c r="AH2934" s="8">
        <v>1275.9819</v>
      </c>
      <c r="AI2934" s="3">
        <f t="shared" si="231"/>
        <v>0.99589455747275946</v>
      </c>
      <c r="AJ2934" s="3">
        <f t="shared" si="232"/>
        <v>0.20073357726996566</v>
      </c>
      <c r="AK2934" s="3">
        <f t="shared" si="234"/>
        <v>1.6598242624545991</v>
      </c>
      <c r="AL2934" s="3">
        <f t="shared" si="233"/>
        <v>0.33455596211660943</v>
      </c>
    </row>
    <row r="2935" spans="1:38" x14ac:dyDescent="0.2">
      <c r="A2935" s="2">
        <v>4</v>
      </c>
      <c r="B2935" s="2" t="s">
        <v>2964</v>
      </c>
      <c r="C2935" s="2" t="s">
        <v>36</v>
      </c>
      <c r="D2935" s="2">
        <v>46.402513999999996</v>
      </c>
      <c r="E2935" s="2">
        <v>9.7495569999999994</v>
      </c>
      <c r="F2935">
        <v>28241</v>
      </c>
      <c r="G2935">
        <v>2743</v>
      </c>
      <c r="H2935">
        <v>0.18332554000000001</v>
      </c>
      <c r="I2935">
        <v>1.7990409999999998E-2</v>
      </c>
      <c r="J2935">
        <v>5.3738127999999998E-3</v>
      </c>
      <c r="K2935">
        <v>3.2814626999999999E-2</v>
      </c>
      <c r="L2935">
        <v>3.7806513E-2</v>
      </c>
      <c r="M2935">
        <v>7.5626021999999997</v>
      </c>
      <c r="N2935">
        <v>0.95606756999999998</v>
      </c>
      <c r="O2935">
        <v>1</v>
      </c>
      <c r="P2935">
        <v>1</v>
      </c>
      <c r="Q2935">
        <v>0.95606756999999998</v>
      </c>
      <c r="R2935">
        <v>7.2303587</v>
      </c>
      <c r="S2935">
        <v>7.2629425999999997</v>
      </c>
      <c r="T2935">
        <v>46.403083000000002</v>
      </c>
      <c r="U2935">
        <v>798.17764</v>
      </c>
      <c r="V2935">
        <v>737.63477999999998</v>
      </c>
      <c r="W2935">
        <v>46.370632999999998</v>
      </c>
      <c r="X2935">
        <v>782.70150000000001</v>
      </c>
      <c r="Y2935">
        <v>737.55358000000001</v>
      </c>
      <c r="Z2935">
        <v>0.18333267</v>
      </c>
      <c r="AA2935">
        <v>691.82137999999998</v>
      </c>
      <c r="AB2935">
        <v>0.18253727</v>
      </c>
      <c r="AC2935">
        <v>688.81987000000004</v>
      </c>
      <c r="AD2935" s="2">
        <v>691.79448000000002</v>
      </c>
      <c r="AE2935" s="2">
        <v>142.66609</v>
      </c>
      <c r="AF2935" s="2">
        <f t="shared" si="230"/>
        <v>0.69179447999999999</v>
      </c>
      <c r="AG2935" s="2">
        <f t="shared" si="230"/>
        <v>0.14266609</v>
      </c>
      <c r="AH2935" s="8">
        <v>1275.9819</v>
      </c>
      <c r="AI2935" s="3">
        <f t="shared" si="231"/>
        <v>0.86730960906192833</v>
      </c>
      <c r="AJ2935" s="3">
        <f t="shared" si="232"/>
        <v>0.17886189370041503</v>
      </c>
      <c r="AK2935" s="3">
        <f t="shared" si="234"/>
        <v>1.4455160151032138</v>
      </c>
      <c r="AL2935" s="3">
        <f t="shared" si="233"/>
        <v>0.29810315616735833</v>
      </c>
    </row>
    <row r="2936" spans="1:38" x14ac:dyDescent="0.2">
      <c r="A2936" s="2">
        <v>5</v>
      </c>
      <c r="B2936" s="2" t="s">
        <v>2965</v>
      </c>
      <c r="C2936" s="2" t="s">
        <v>36</v>
      </c>
      <c r="D2936" s="2">
        <v>46.402513999999996</v>
      </c>
      <c r="E2936" s="2">
        <v>9.7495569999999994</v>
      </c>
      <c r="F2936">
        <v>31805</v>
      </c>
      <c r="G2936">
        <v>3973</v>
      </c>
      <c r="H2936">
        <v>0.16276565000000001</v>
      </c>
      <c r="I2936">
        <v>2.0673618000000001E-2</v>
      </c>
      <c r="J2936">
        <v>4.7666145000000004E-3</v>
      </c>
      <c r="K2936">
        <v>2.9137439000000001E-2</v>
      </c>
      <c r="L2936">
        <v>3.6043160999999997E-2</v>
      </c>
      <c r="M2936">
        <v>7.5626021999999997</v>
      </c>
      <c r="N2936">
        <v>0.95606756999999998</v>
      </c>
      <c r="O2936">
        <v>1</v>
      </c>
      <c r="P2936">
        <v>1</v>
      </c>
      <c r="Q2936">
        <v>0.95606756999999998</v>
      </c>
      <c r="R2936">
        <v>7.2303587</v>
      </c>
      <c r="S2936">
        <v>7.2629425999999997</v>
      </c>
      <c r="T2936">
        <v>46.403083000000002</v>
      </c>
      <c r="U2936">
        <v>798.17764</v>
      </c>
      <c r="V2936">
        <v>737.63477999999998</v>
      </c>
      <c r="W2936">
        <v>46.370632999999998</v>
      </c>
      <c r="X2936">
        <v>782.70150000000001</v>
      </c>
      <c r="Y2936">
        <v>737.55358000000001</v>
      </c>
      <c r="Z2936">
        <v>0.16277196999999999</v>
      </c>
      <c r="AA2936">
        <v>614.23383999999999</v>
      </c>
      <c r="AB2936">
        <v>0.16206567</v>
      </c>
      <c r="AC2936">
        <v>611.56854999999996</v>
      </c>
      <c r="AD2936" s="2">
        <v>614.20997999999997</v>
      </c>
      <c r="AE2936" s="2">
        <v>136.01193000000001</v>
      </c>
      <c r="AF2936" s="2">
        <f t="shared" si="230"/>
        <v>0.61420997999999993</v>
      </c>
      <c r="AG2936" s="2">
        <f t="shared" si="230"/>
        <v>0.13601193</v>
      </c>
      <c r="AH2936" s="8">
        <v>1275.9819</v>
      </c>
      <c r="AI2936" s="3">
        <f t="shared" si="231"/>
        <v>0.97686462209552505</v>
      </c>
      <c r="AJ2936" s="3">
        <f t="shared" si="232"/>
        <v>0.21631892500335639</v>
      </c>
      <c r="AK2936" s="3">
        <f t="shared" si="234"/>
        <v>1.6281077034925417</v>
      </c>
      <c r="AL2936" s="3">
        <f t="shared" si="233"/>
        <v>0.36053154167226065</v>
      </c>
    </row>
    <row r="2937" spans="1:38" x14ac:dyDescent="0.2">
      <c r="A2937" s="2">
        <v>6</v>
      </c>
      <c r="B2937" s="2" t="s">
        <v>2966</v>
      </c>
      <c r="C2937" s="2" t="s">
        <v>36</v>
      </c>
      <c r="D2937" s="2">
        <v>46.402513999999996</v>
      </c>
      <c r="E2937" s="2">
        <v>9.7495569999999994</v>
      </c>
      <c r="F2937">
        <v>36079</v>
      </c>
      <c r="G2937">
        <v>2168</v>
      </c>
      <c r="H2937">
        <v>0.14346629999999999</v>
      </c>
      <c r="I2937">
        <v>8.6612193999999997E-3</v>
      </c>
      <c r="J2937">
        <v>4.1966592999999998E-3</v>
      </c>
      <c r="K2937">
        <v>2.5685691E-2</v>
      </c>
      <c r="L2937">
        <v>2.7429608000000001E-2</v>
      </c>
      <c r="M2937">
        <v>7.5626021999999997</v>
      </c>
      <c r="N2937">
        <v>0.95606756999999998</v>
      </c>
      <c r="O2937">
        <v>1</v>
      </c>
      <c r="P2937">
        <v>1</v>
      </c>
      <c r="Q2937">
        <v>0.95606756999999998</v>
      </c>
      <c r="R2937">
        <v>7.2303587</v>
      </c>
      <c r="S2937">
        <v>7.2629425999999997</v>
      </c>
      <c r="T2937">
        <v>46.403083000000002</v>
      </c>
      <c r="U2937">
        <v>798.17764</v>
      </c>
      <c r="V2937">
        <v>737.63477999999998</v>
      </c>
      <c r="W2937">
        <v>46.370632999999998</v>
      </c>
      <c r="X2937">
        <v>782.70150000000001</v>
      </c>
      <c r="Y2937">
        <v>737.55358000000001</v>
      </c>
      <c r="Z2937">
        <v>0.14347186000000001</v>
      </c>
      <c r="AA2937">
        <v>541.40324999999996</v>
      </c>
      <c r="AB2937">
        <v>0.14284920000000001</v>
      </c>
      <c r="AC2937">
        <v>539.05357000000004</v>
      </c>
      <c r="AD2937" s="2">
        <v>541.38225</v>
      </c>
      <c r="AE2937" s="2">
        <v>103.50794999999999</v>
      </c>
      <c r="AF2937" s="2">
        <f t="shared" si="230"/>
        <v>0.54138224999999995</v>
      </c>
      <c r="AG2937" s="2">
        <f t="shared" si="230"/>
        <v>0.10350794999999999</v>
      </c>
      <c r="AH2937" s="8">
        <v>1275.9819</v>
      </c>
      <c r="AI2937" s="3">
        <f t="shared" si="231"/>
        <v>1.1082742369185543</v>
      </c>
      <c r="AJ2937" s="3">
        <f t="shared" si="232"/>
        <v>0.21189315737864303</v>
      </c>
      <c r="AK2937" s="3">
        <f t="shared" si="234"/>
        <v>1.8471237281975905</v>
      </c>
      <c r="AL2937" s="3">
        <f t="shared" si="233"/>
        <v>0.35315526229773836</v>
      </c>
    </row>
    <row r="2938" spans="1:38" x14ac:dyDescent="0.2">
      <c r="A2938" s="2">
        <v>7</v>
      </c>
      <c r="B2938" s="2" t="s">
        <v>2967</v>
      </c>
      <c r="C2938" s="2" t="s">
        <v>36</v>
      </c>
      <c r="D2938" s="2">
        <v>46.409576999999999</v>
      </c>
      <c r="E2938" s="2">
        <v>9.7450259999999993</v>
      </c>
      <c r="F2938">
        <v>27440</v>
      </c>
      <c r="G2938">
        <v>3811</v>
      </c>
      <c r="H2938">
        <v>0.18648216000000001</v>
      </c>
      <c r="I2938">
        <v>2.6430342999999999E-2</v>
      </c>
      <c r="J2938">
        <v>5.5218765E-3</v>
      </c>
      <c r="K2938">
        <v>3.3388940999999998E-2</v>
      </c>
      <c r="L2938">
        <v>4.2940371999999997E-2</v>
      </c>
      <c r="M2938">
        <v>7.4694387000000004</v>
      </c>
      <c r="N2938">
        <v>0.95658352000000002</v>
      </c>
      <c r="O2938">
        <v>1</v>
      </c>
      <c r="P2938">
        <v>1</v>
      </c>
      <c r="Q2938">
        <v>0.95658352000000002</v>
      </c>
      <c r="R2938">
        <v>7.1451419999999999</v>
      </c>
      <c r="S2938">
        <v>7.1754159</v>
      </c>
      <c r="T2938">
        <v>46.408776000000003</v>
      </c>
      <c r="U2938">
        <v>800.38196000000005</v>
      </c>
      <c r="V2938">
        <v>739.42420000000004</v>
      </c>
      <c r="W2938">
        <v>46.373873000000003</v>
      </c>
      <c r="X2938">
        <v>785.55885999999998</v>
      </c>
      <c r="Y2938">
        <v>739.33713999999998</v>
      </c>
      <c r="Z2938">
        <v>0.18648975000000001</v>
      </c>
      <c r="AA2938">
        <v>703.73490000000004</v>
      </c>
      <c r="AB2938">
        <v>0.18572915000000001</v>
      </c>
      <c r="AC2938">
        <v>700.86473000000001</v>
      </c>
      <c r="AD2938" s="2">
        <v>703.70627999999999</v>
      </c>
      <c r="AE2938" s="2">
        <v>162.03914</v>
      </c>
      <c r="AF2938" s="2">
        <f t="shared" si="230"/>
        <v>0.70370628000000002</v>
      </c>
      <c r="AG2938" s="2">
        <f t="shared" si="230"/>
        <v>0.16203914</v>
      </c>
      <c r="AH2938" s="8">
        <v>1298</v>
      </c>
      <c r="AI2938" s="3">
        <f t="shared" si="231"/>
        <v>0.85262845742971061</v>
      </c>
      <c r="AJ2938" s="3">
        <f t="shared" si="232"/>
        <v>0.19633075035430539</v>
      </c>
      <c r="AK2938" s="3">
        <f t="shared" si="234"/>
        <v>1.4210474290495176</v>
      </c>
      <c r="AL2938" s="3">
        <f t="shared" si="233"/>
        <v>0.32721791725717564</v>
      </c>
    </row>
    <row r="2939" spans="1:38" x14ac:dyDescent="0.2">
      <c r="A2939" s="2">
        <v>8</v>
      </c>
      <c r="B2939" s="2" t="s">
        <v>2968</v>
      </c>
      <c r="C2939" s="2" t="s">
        <v>36</v>
      </c>
      <c r="D2939" s="2">
        <v>46.409576999999999</v>
      </c>
      <c r="E2939" s="2">
        <v>9.7450259999999993</v>
      </c>
      <c r="F2939">
        <v>31121</v>
      </c>
      <c r="G2939">
        <v>2652</v>
      </c>
      <c r="H2939">
        <v>0.16440715</v>
      </c>
      <c r="I2939">
        <v>1.4125514E-2</v>
      </c>
      <c r="J2939">
        <v>4.8633914999999996E-3</v>
      </c>
      <c r="K2939">
        <v>2.9439634999999999E-2</v>
      </c>
      <c r="L2939">
        <v>3.3013252E-2</v>
      </c>
      <c r="M2939">
        <v>7.4694387000000004</v>
      </c>
      <c r="N2939">
        <v>0.95658352000000002</v>
      </c>
      <c r="O2939">
        <v>1</v>
      </c>
      <c r="P2939">
        <v>1</v>
      </c>
      <c r="Q2939">
        <v>0.95658352000000002</v>
      </c>
      <c r="R2939">
        <v>7.1451419999999999</v>
      </c>
      <c r="S2939">
        <v>7.1754159</v>
      </c>
      <c r="T2939">
        <v>46.408776000000003</v>
      </c>
      <c r="U2939">
        <v>800.38196000000005</v>
      </c>
      <c r="V2939">
        <v>739.42420000000004</v>
      </c>
      <c r="W2939">
        <v>46.373873000000003</v>
      </c>
      <c r="X2939">
        <v>785.55885999999998</v>
      </c>
      <c r="Y2939">
        <v>739.33713999999998</v>
      </c>
      <c r="Z2939">
        <v>0.16441383000000001</v>
      </c>
      <c r="AA2939">
        <v>620.42953999999997</v>
      </c>
      <c r="AB2939">
        <v>0.16374316</v>
      </c>
      <c r="AC2939">
        <v>617.89873</v>
      </c>
      <c r="AD2939" s="2">
        <v>620.40434000000005</v>
      </c>
      <c r="AE2939" s="2">
        <v>124.57831</v>
      </c>
      <c r="AF2939" s="2">
        <f t="shared" si="230"/>
        <v>0.62040434</v>
      </c>
      <c r="AG2939" s="2">
        <f t="shared" si="230"/>
        <v>0.12457831</v>
      </c>
      <c r="AH2939" s="8">
        <v>1298</v>
      </c>
      <c r="AI2939" s="3">
        <f t="shared" si="231"/>
        <v>0.96711122298080632</v>
      </c>
      <c r="AJ2939" s="3">
        <f t="shared" si="232"/>
        <v>0.19419767718095268</v>
      </c>
      <c r="AK2939" s="3">
        <f t="shared" si="234"/>
        <v>1.6118520383013437</v>
      </c>
      <c r="AL2939" s="3">
        <f t="shared" si="233"/>
        <v>0.32366279530158776</v>
      </c>
    </row>
    <row r="2940" spans="1:38" x14ac:dyDescent="0.2">
      <c r="A2940" s="2">
        <v>9</v>
      </c>
      <c r="B2940" s="2" t="s">
        <v>2969</v>
      </c>
      <c r="C2940" s="2" t="s">
        <v>36</v>
      </c>
      <c r="D2940" s="2">
        <v>46.409576999999999</v>
      </c>
      <c r="E2940" s="2">
        <v>9.7450259999999993</v>
      </c>
      <c r="F2940">
        <v>38024</v>
      </c>
      <c r="G2940">
        <v>3240</v>
      </c>
      <c r="H2940">
        <v>0.13453279000000001</v>
      </c>
      <c r="I2940">
        <v>1.1560209E-2</v>
      </c>
      <c r="J2940">
        <v>3.9722886999999998E-3</v>
      </c>
      <c r="K2940">
        <v>2.4094971E-2</v>
      </c>
      <c r="L2940">
        <v>2.7018238E-2</v>
      </c>
      <c r="M2940">
        <v>7.4694387000000004</v>
      </c>
      <c r="N2940">
        <v>0.95658352000000002</v>
      </c>
      <c r="O2940">
        <v>1</v>
      </c>
      <c r="P2940">
        <v>1</v>
      </c>
      <c r="Q2940">
        <v>0.95658352000000002</v>
      </c>
      <c r="R2940">
        <v>7.1451419999999999</v>
      </c>
      <c r="S2940">
        <v>7.1754159</v>
      </c>
      <c r="T2940">
        <v>46.408776000000003</v>
      </c>
      <c r="U2940">
        <v>800.38196000000005</v>
      </c>
      <c r="V2940">
        <v>739.42420000000004</v>
      </c>
      <c r="W2940">
        <v>46.373873000000003</v>
      </c>
      <c r="X2940">
        <v>785.55885999999998</v>
      </c>
      <c r="Y2940">
        <v>739.33713999999998</v>
      </c>
      <c r="Z2940">
        <v>0.13453824</v>
      </c>
      <c r="AA2940">
        <v>507.69146999999998</v>
      </c>
      <c r="AB2940">
        <v>0.13398927999999999</v>
      </c>
      <c r="AC2940">
        <v>505.61993000000001</v>
      </c>
      <c r="AD2940" s="2">
        <v>507.67090000000002</v>
      </c>
      <c r="AE2940" s="2">
        <v>101.95560999999999</v>
      </c>
      <c r="AF2940" s="2">
        <f t="shared" si="230"/>
        <v>0.50767090000000004</v>
      </c>
      <c r="AG2940" s="2">
        <f t="shared" si="230"/>
        <v>0.10195560999999999</v>
      </c>
      <c r="AH2940" s="8">
        <v>1298</v>
      </c>
      <c r="AI2940" s="3">
        <f t="shared" si="231"/>
        <v>1.1818680172529092</v>
      </c>
      <c r="AJ2940" s="3">
        <f t="shared" si="232"/>
        <v>0.23735470092634986</v>
      </c>
      <c r="AK2940" s="3">
        <f t="shared" si="234"/>
        <v>1.9697800287548488</v>
      </c>
      <c r="AL2940" s="3">
        <f t="shared" si="233"/>
        <v>0.39559116821058316</v>
      </c>
    </row>
    <row r="2941" spans="1:38" x14ac:dyDescent="0.2">
      <c r="A2941" s="2">
        <v>10</v>
      </c>
      <c r="B2941" s="2" t="s">
        <v>2970</v>
      </c>
      <c r="C2941" s="2" t="s">
        <v>36</v>
      </c>
      <c r="D2941" s="2">
        <v>46.409576999999999</v>
      </c>
      <c r="E2941" s="2">
        <v>9.7450259999999993</v>
      </c>
      <c r="F2941">
        <v>32021</v>
      </c>
      <c r="G2941">
        <v>2542</v>
      </c>
      <c r="H2941">
        <v>0.15978199000000001</v>
      </c>
      <c r="I2941">
        <v>1.2776851000000001E-2</v>
      </c>
      <c r="J2941">
        <v>4.7254278999999998E-3</v>
      </c>
      <c r="K2941">
        <v>2.8612174000000001E-2</v>
      </c>
      <c r="L2941">
        <v>3.1689652999999998E-2</v>
      </c>
      <c r="M2941">
        <v>7.4694387000000004</v>
      </c>
      <c r="N2941">
        <v>0.95658352000000002</v>
      </c>
      <c r="O2941">
        <v>1</v>
      </c>
      <c r="P2941">
        <v>1</v>
      </c>
      <c r="Q2941">
        <v>0.95658352000000002</v>
      </c>
      <c r="R2941">
        <v>7.1451419999999999</v>
      </c>
      <c r="S2941">
        <v>7.1754159</v>
      </c>
      <c r="T2941">
        <v>46.408776000000003</v>
      </c>
      <c r="U2941">
        <v>800.38196000000005</v>
      </c>
      <c r="V2941">
        <v>739.42420000000004</v>
      </c>
      <c r="W2941">
        <v>46.373873000000003</v>
      </c>
      <c r="X2941">
        <v>785.55885999999998</v>
      </c>
      <c r="Y2941">
        <v>739.33713999999998</v>
      </c>
      <c r="Z2941">
        <v>0.15978848000000001</v>
      </c>
      <c r="AA2941">
        <v>602.97538999999995</v>
      </c>
      <c r="AB2941">
        <v>0.15913666000000001</v>
      </c>
      <c r="AC2941">
        <v>600.51568999999995</v>
      </c>
      <c r="AD2941" s="2">
        <v>602.95091000000002</v>
      </c>
      <c r="AE2941" s="2">
        <v>119.5836</v>
      </c>
      <c r="AF2941" s="2">
        <f t="shared" si="230"/>
        <v>0.60295091000000001</v>
      </c>
      <c r="AG2941" s="2">
        <f t="shared" si="230"/>
        <v>0.1195836</v>
      </c>
      <c r="AH2941" s="8">
        <v>1298</v>
      </c>
      <c r="AI2941" s="3">
        <f t="shared" si="231"/>
        <v>0.9951058868125765</v>
      </c>
      <c r="AJ2941" s="3">
        <f t="shared" si="232"/>
        <v>0.19735992159998636</v>
      </c>
      <c r="AK2941" s="3">
        <f t="shared" si="234"/>
        <v>1.6585098113542942</v>
      </c>
      <c r="AL2941" s="3">
        <f t="shared" si="233"/>
        <v>0.32893320266664394</v>
      </c>
    </row>
    <row r="2942" spans="1:38" x14ac:dyDescent="0.2">
      <c r="A2942" s="2">
        <v>11</v>
      </c>
      <c r="B2942" s="2" t="s">
        <v>2971</v>
      </c>
      <c r="C2942" s="2" t="s">
        <v>36</v>
      </c>
      <c r="D2942" s="2">
        <v>46.409576999999999</v>
      </c>
      <c r="E2942" s="2">
        <v>9.7450259999999993</v>
      </c>
      <c r="F2942">
        <v>31740</v>
      </c>
      <c r="G2942">
        <v>2776</v>
      </c>
      <c r="H2942">
        <v>0.16119790000000001</v>
      </c>
      <c r="I2942">
        <v>1.4220438E-2</v>
      </c>
      <c r="J2942">
        <v>4.7676630000000001E-3</v>
      </c>
      <c r="K2942">
        <v>2.8865488000000002E-2</v>
      </c>
      <c r="L2942">
        <v>3.2529492E-2</v>
      </c>
      <c r="M2942">
        <v>7.4694387000000004</v>
      </c>
      <c r="N2942">
        <v>0.95658352000000002</v>
      </c>
      <c r="O2942">
        <v>1</v>
      </c>
      <c r="P2942">
        <v>1</v>
      </c>
      <c r="Q2942">
        <v>0.95658352000000002</v>
      </c>
      <c r="R2942">
        <v>7.1451419999999999</v>
      </c>
      <c r="S2942">
        <v>7.1754159</v>
      </c>
      <c r="T2942">
        <v>46.408776000000003</v>
      </c>
      <c r="U2942">
        <v>800.38196000000005</v>
      </c>
      <c r="V2942">
        <v>739.42420000000004</v>
      </c>
      <c r="W2942">
        <v>46.373873000000003</v>
      </c>
      <c r="X2942">
        <v>785.55885999999998</v>
      </c>
      <c r="Y2942">
        <v>739.33713999999998</v>
      </c>
      <c r="Z2942">
        <v>0.16120445</v>
      </c>
      <c r="AA2942">
        <v>608.31868999999995</v>
      </c>
      <c r="AB2942">
        <v>0.16054686000000001</v>
      </c>
      <c r="AC2942">
        <v>605.83722</v>
      </c>
      <c r="AD2942" s="2">
        <v>608.29398000000003</v>
      </c>
      <c r="AE2942" s="2">
        <v>122.75279999999999</v>
      </c>
      <c r="AF2942" s="2">
        <f t="shared" si="230"/>
        <v>0.60829398000000001</v>
      </c>
      <c r="AG2942" s="2">
        <f t="shared" si="230"/>
        <v>0.1227528</v>
      </c>
      <c r="AH2942" s="8">
        <v>1298</v>
      </c>
      <c r="AI2942" s="3">
        <f t="shared" si="231"/>
        <v>0.98636517823174896</v>
      </c>
      <c r="AJ2942" s="3">
        <f t="shared" si="232"/>
        <v>0.19904699278866153</v>
      </c>
      <c r="AK2942" s="3">
        <f t="shared" si="234"/>
        <v>1.6439419637195818</v>
      </c>
      <c r="AL2942" s="3">
        <f t="shared" si="233"/>
        <v>0.33174498798110258</v>
      </c>
    </row>
    <row r="2943" spans="1:38" x14ac:dyDescent="0.2">
      <c r="A2943" s="2">
        <v>12</v>
      </c>
      <c r="B2943" s="2" t="s">
        <v>2972</v>
      </c>
      <c r="C2943" s="2" t="s">
        <v>36</v>
      </c>
      <c r="D2943" s="2">
        <v>46.409576999999999</v>
      </c>
      <c r="E2943" s="2">
        <v>9.7450259999999993</v>
      </c>
      <c r="F2943">
        <v>34808</v>
      </c>
      <c r="G2943">
        <v>2528</v>
      </c>
      <c r="H2943">
        <v>0.14697652999999999</v>
      </c>
      <c r="I2943">
        <v>1.0742066E-2</v>
      </c>
      <c r="J2943">
        <v>4.3434592000000001E-3</v>
      </c>
      <c r="K2943">
        <v>2.6321219E-2</v>
      </c>
      <c r="L2943">
        <v>2.8758723999999999E-2</v>
      </c>
      <c r="M2943">
        <v>7.4694387000000004</v>
      </c>
      <c r="N2943">
        <v>0.95658352000000002</v>
      </c>
      <c r="O2943">
        <v>1</v>
      </c>
      <c r="P2943">
        <v>1</v>
      </c>
      <c r="Q2943">
        <v>0.95658352000000002</v>
      </c>
      <c r="R2943">
        <v>7.1451419999999999</v>
      </c>
      <c r="S2943">
        <v>7.1754159</v>
      </c>
      <c r="T2943">
        <v>46.408776000000003</v>
      </c>
      <c r="U2943">
        <v>800.38196000000005</v>
      </c>
      <c r="V2943">
        <v>739.42420000000004</v>
      </c>
      <c r="W2943">
        <v>46.373873000000003</v>
      </c>
      <c r="X2943">
        <v>785.55885999999998</v>
      </c>
      <c r="Y2943">
        <v>739.33713999999998</v>
      </c>
      <c r="Z2943">
        <v>0.14698248999999999</v>
      </c>
      <c r="AA2943">
        <v>554.65090999999995</v>
      </c>
      <c r="AB2943">
        <v>0.14638283999999999</v>
      </c>
      <c r="AC2943">
        <v>552.38806999999997</v>
      </c>
      <c r="AD2943" s="2">
        <v>554.62841000000003</v>
      </c>
      <c r="AE2943" s="2">
        <v>108.52349</v>
      </c>
      <c r="AF2943" s="2">
        <f t="shared" si="230"/>
        <v>0.55462841000000007</v>
      </c>
      <c r="AG2943" s="2">
        <f t="shared" si="230"/>
        <v>0.10852349</v>
      </c>
      <c r="AH2943" s="8">
        <v>1298</v>
      </c>
      <c r="AI2943" s="3">
        <f t="shared" si="231"/>
        <v>1.0818053838965804</v>
      </c>
      <c r="AJ2943" s="3">
        <f t="shared" si="232"/>
        <v>0.21167558971825243</v>
      </c>
      <c r="AK2943" s="3">
        <f t="shared" si="234"/>
        <v>1.8030089731609673</v>
      </c>
      <c r="AL2943" s="3">
        <f t="shared" si="233"/>
        <v>0.35279264953042067</v>
      </c>
    </row>
    <row r="2944" spans="1:38" x14ac:dyDescent="0.2">
      <c r="A2944" s="2">
        <v>13</v>
      </c>
      <c r="B2944" s="2" t="s">
        <v>2973</v>
      </c>
      <c r="C2944" s="2" t="s">
        <v>36</v>
      </c>
      <c r="D2944" s="2">
        <v>46.409576999999999</v>
      </c>
      <c r="E2944" s="2">
        <v>9.7450259999999993</v>
      </c>
      <c r="F2944">
        <v>29482</v>
      </c>
      <c r="G2944">
        <v>2426</v>
      </c>
      <c r="H2944">
        <v>0.17355546999999999</v>
      </c>
      <c r="I2944">
        <v>1.4391314000000001E-2</v>
      </c>
      <c r="J2944">
        <v>5.1362786000000004E-3</v>
      </c>
      <c r="K2944">
        <v>3.1076306000000001E-2</v>
      </c>
      <c r="L2944">
        <v>3.4629871999999999E-2</v>
      </c>
      <c r="M2944">
        <v>7.4694387000000004</v>
      </c>
      <c r="N2944">
        <v>0.95658352000000002</v>
      </c>
      <c r="O2944">
        <v>1</v>
      </c>
      <c r="P2944">
        <v>1</v>
      </c>
      <c r="Q2944">
        <v>0.95658352000000002</v>
      </c>
      <c r="R2944">
        <v>7.1451419999999999</v>
      </c>
      <c r="S2944">
        <v>7.1754159</v>
      </c>
      <c r="T2944">
        <v>46.408776000000003</v>
      </c>
      <c r="U2944">
        <v>800.38196000000005</v>
      </c>
      <c r="V2944">
        <v>739.42420000000004</v>
      </c>
      <c r="W2944">
        <v>46.373873000000003</v>
      </c>
      <c r="X2944">
        <v>785.55885999999998</v>
      </c>
      <c r="Y2944">
        <v>739.33713999999998</v>
      </c>
      <c r="Z2944">
        <v>0.17356252</v>
      </c>
      <c r="AA2944">
        <v>654.9529</v>
      </c>
      <c r="AB2944">
        <v>0.17285459</v>
      </c>
      <c r="AC2944">
        <v>652.28146000000004</v>
      </c>
      <c r="AD2944" s="2">
        <v>654.92628000000002</v>
      </c>
      <c r="AE2944" s="2">
        <v>130.67876000000001</v>
      </c>
      <c r="AF2944" s="2">
        <f t="shared" si="230"/>
        <v>0.65492627999999997</v>
      </c>
      <c r="AG2944" s="2">
        <f t="shared" si="230"/>
        <v>0.13067876</v>
      </c>
      <c r="AH2944" s="8">
        <v>1298</v>
      </c>
      <c r="AI2944" s="3">
        <f t="shared" si="231"/>
        <v>0.91613364484320281</v>
      </c>
      <c r="AJ2944" s="3">
        <f t="shared" si="232"/>
        <v>0.18279799171044128</v>
      </c>
      <c r="AK2944" s="3">
        <f t="shared" si="234"/>
        <v>1.5268894080720046</v>
      </c>
      <c r="AL2944" s="3">
        <f t="shared" si="233"/>
        <v>0.30466331951740211</v>
      </c>
    </row>
    <row r="2945" spans="1:38" x14ac:dyDescent="0.2">
      <c r="A2945" s="2">
        <v>14</v>
      </c>
      <c r="B2945" s="2" t="s">
        <v>2974</v>
      </c>
      <c r="C2945" s="2" t="s">
        <v>36</v>
      </c>
      <c r="D2945" s="2">
        <v>46.409576999999999</v>
      </c>
      <c r="E2945" s="2">
        <v>9.7450259999999993</v>
      </c>
      <c r="F2945">
        <v>29940</v>
      </c>
      <c r="G2945">
        <v>2018</v>
      </c>
      <c r="H2945">
        <v>0.17089823000000001</v>
      </c>
      <c r="I2945">
        <v>1.1581579999999999E-2</v>
      </c>
      <c r="J2945">
        <v>5.0570151999999998E-3</v>
      </c>
      <c r="K2945">
        <v>3.0600915999999999E-2</v>
      </c>
      <c r="L2945">
        <v>3.3107739999999997E-2</v>
      </c>
      <c r="M2945">
        <v>7.4694387000000004</v>
      </c>
      <c r="N2945">
        <v>0.95658352000000002</v>
      </c>
      <c r="O2945">
        <v>1</v>
      </c>
      <c r="P2945">
        <v>1</v>
      </c>
      <c r="Q2945">
        <v>0.95658352000000002</v>
      </c>
      <c r="R2945">
        <v>7.1451419999999999</v>
      </c>
      <c r="S2945">
        <v>7.1754159</v>
      </c>
      <c r="T2945">
        <v>46.408776000000003</v>
      </c>
      <c r="U2945">
        <v>800.38196000000005</v>
      </c>
      <c r="V2945">
        <v>739.42420000000004</v>
      </c>
      <c r="W2945">
        <v>46.373873000000003</v>
      </c>
      <c r="X2945">
        <v>785.55885999999998</v>
      </c>
      <c r="Y2945">
        <v>739.33713999999998</v>
      </c>
      <c r="Z2945">
        <v>0.17090517999999999</v>
      </c>
      <c r="AA2945">
        <v>644.92520000000002</v>
      </c>
      <c r="AB2945">
        <v>0.17020806999999999</v>
      </c>
      <c r="AC2945">
        <v>642.29459999999995</v>
      </c>
      <c r="AD2945" s="2">
        <v>644.89899000000003</v>
      </c>
      <c r="AE2945" s="2">
        <v>124.93487</v>
      </c>
      <c r="AF2945" s="2">
        <f t="shared" si="230"/>
        <v>0.64489899000000006</v>
      </c>
      <c r="AG2945" s="2">
        <f t="shared" si="230"/>
        <v>0.12493487</v>
      </c>
      <c r="AH2945" s="8">
        <v>1298</v>
      </c>
      <c r="AI2945" s="3">
        <f t="shared" si="231"/>
        <v>0.930378259702345</v>
      </c>
      <c r="AJ2945" s="3">
        <f t="shared" si="232"/>
        <v>0.1802401441607758</v>
      </c>
      <c r="AK2945" s="3">
        <f t="shared" si="234"/>
        <v>1.5506304328372416</v>
      </c>
      <c r="AL2945" s="3">
        <f t="shared" si="233"/>
        <v>0.30040024026795964</v>
      </c>
    </row>
    <row r="2946" spans="1:38" x14ac:dyDescent="0.2">
      <c r="A2946" s="2">
        <v>0</v>
      </c>
      <c r="B2946" s="2" t="s">
        <v>2975</v>
      </c>
      <c r="C2946" s="2" t="s">
        <v>36</v>
      </c>
      <c r="D2946" s="2">
        <v>-23.942965000000001</v>
      </c>
      <c r="E2946" s="2">
        <v>-65.530590000000004</v>
      </c>
      <c r="F2946">
        <v>1460</v>
      </c>
      <c r="G2946">
        <v>245</v>
      </c>
      <c r="H2946">
        <v>3.6675691000000001</v>
      </c>
      <c r="I2946">
        <v>0.63330699999999995</v>
      </c>
      <c r="J2946">
        <v>0.1052661</v>
      </c>
      <c r="K2946">
        <v>0.65544827999999999</v>
      </c>
      <c r="L2946">
        <v>0.91748087</v>
      </c>
      <c r="M2946">
        <v>7.9055603000000003</v>
      </c>
      <c r="N2946">
        <v>0.94806904000000003</v>
      </c>
      <c r="O2946">
        <v>1</v>
      </c>
      <c r="P2946">
        <v>1</v>
      </c>
      <c r="Q2946">
        <v>0.94806904000000003</v>
      </c>
      <c r="R2946">
        <v>7.4950169999999998</v>
      </c>
      <c r="S2946">
        <v>7.5144336999999997</v>
      </c>
      <c r="T2946">
        <v>-23.943394000000001</v>
      </c>
      <c r="U2946">
        <v>726.24824999999998</v>
      </c>
      <c r="V2946">
        <v>654.93376999999998</v>
      </c>
      <c r="W2946">
        <v>-23.931732</v>
      </c>
      <c r="X2946">
        <v>686.20591000000002</v>
      </c>
      <c r="Y2946">
        <v>654.89005999999995</v>
      </c>
      <c r="Z2946">
        <v>3.6677062</v>
      </c>
      <c r="AA2946">
        <v>13840.401</v>
      </c>
      <c r="AB2946">
        <v>3.6585415999999999</v>
      </c>
      <c r="AC2946">
        <v>13805.816999999999</v>
      </c>
      <c r="AD2946" s="2">
        <v>13839.884</v>
      </c>
      <c r="AE2946" s="2">
        <v>3462.192</v>
      </c>
      <c r="AF2946" s="2">
        <f t="shared" si="230"/>
        <v>13.839884</v>
      </c>
      <c r="AG2946" s="2">
        <f t="shared" si="230"/>
        <v>3.4621919999999999</v>
      </c>
      <c r="AH2946" s="8">
        <v>1705</v>
      </c>
      <c r="AI2946" s="3">
        <f t="shared" si="231"/>
        <v>4.3352964519066776E-2</v>
      </c>
      <c r="AJ2946" s="3">
        <f t="shared" si="232"/>
        <v>1.0845198336503171E-2</v>
      </c>
      <c r="AK2946" s="3">
        <f t="shared" si="234"/>
        <v>7.2254940865111292E-2</v>
      </c>
      <c r="AL2946" s="3">
        <f t="shared" si="233"/>
        <v>1.8075330560838616E-2</v>
      </c>
    </row>
    <row r="2947" spans="1:38" x14ac:dyDescent="0.2">
      <c r="A2947" s="2">
        <v>1</v>
      </c>
      <c r="B2947" s="2" t="s">
        <v>2976</v>
      </c>
      <c r="C2947" s="2" t="s">
        <v>36</v>
      </c>
      <c r="D2947" s="2">
        <v>-23.942965000000001</v>
      </c>
      <c r="E2947" s="2">
        <v>-65.530590000000004</v>
      </c>
      <c r="F2947">
        <v>170</v>
      </c>
      <c r="G2947">
        <v>64</v>
      </c>
      <c r="H2947">
        <v>31.499081</v>
      </c>
      <c r="I2947">
        <v>13.816789</v>
      </c>
      <c r="J2947">
        <v>0.90438777000000004</v>
      </c>
      <c r="K2947">
        <v>5.6291441000000004</v>
      </c>
      <c r="L2947">
        <v>14.946866999999999</v>
      </c>
      <c r="M2947">
        <v>7.9055603000000003</v>
      </c>
      <c r="N2947">
        <v>0.94806904000000003</v>
      </c>
      <c r="O2947">
        <v>1</v>
      </c>
      <c r="P2947">
        <v>1</v>
      </c>
      <c r="Q2947">
        <v>0.94806904000000003</v>
      </c>
      <c r="R2947">
        <v>7.4950169999999998</v>
      </c>
      <c r="S2947">
        <v>7.5144336999999997</v>
      </c>
      <c r="T2947">
        <v>-23.943394000000001</v>
      </c>
      <c r="U2947">
        <v>726.24824999999998</v>
      </c>
      <c r="V2947">
        <v>654.93376999999998</v>
      </c>
      <c r="W2947">
        <v>-23.931732</v>
      </c>
      <c r="X2947">
        <v>686.20591000000002</v>
      </c>
      <c r="Y2947">
        <v>654.89005999999995</v>
      </c>
      <c r="Z2947">
        <v>31.500257999999999</v>
      </c>
      <c r="AA2947">
        <v>118868.9</v>
      </c>
      <c r="AB2947">
        <v>31.421551999999998</v>
      </c>
      <c r="AC2947">
        <v>118571.9</v>
      </c>
      <c r="AD2947" s="2">
        <v>118864.46</v>
      </c>
      <c r="AE2947" s="2">
        <v>56403.271999999997</v>
      </c>
      <c r="AF2947" s="2">
        <f t="shared" si="230"/>
        <v>118.86446000000001</v>
      </c>
      <c r="AG2947" s="2">
        <f t="shared" si="230"/>
        <v>56.403271999999994</v>
      </c>
      <c r="AH2947" s="8">
        <v>1705</v>
      </c>
      <c r="AI2947" s="3">
        <f t="shared" si="231"/>
        <v>5.0477661699720837E-3</v>
      </c>
      <c r="AJ2947" s="3">
        <f t="shared" si="232"/>
        <v>2.395253621455342E-3</v>
      </c>
      <c r="AK2947" s="3">
        <f t="shared" si="234"/>
        <v>8.4129436166201395E-3</v>
      </c>
      <c r="AL2947" s="3">
        <f t="shared" si="233"/>
        <v>3.9920893690922367E-3</v>
      </c>
    </row>
    <row r="2948" spans="1:38" x14ac:dyDescent="0.2">
      <c r="A2948" s="2">
        <v>2</v>
      </c>
      <c r="B2948" s="2" t="s">
        <v>2977</v>
      </c>
      <c r="C2948" s="2" t="s">
        <v>36</v>
      </c>
      <c r="D2948" s="2">
        <v>-23.943100000000001</v>
      </c>
      <c r="E2948" s="2">
        <v>-65.523099999999999</v>
      </c>
      <c r="F2948">
        <v>42590</v>
      </c>
      <c r="G2948">
        <v>1514</v>
      </c>
      <c r="H2948">
        <v>0.12400390999999999</v>
      </c>
      <c r="I2948">
        <v>4.4189746999999998E-3</v>
      </c>
      <c r="J2948">
        <v>3.5593428999999999E-3</v>
      </c>
      <c r="K2948">
        <v>2.2193527000000001E-2</v>
      </c>
      <c r="L2948">
        <v>2.2907398999999998E-2</v>
      </c>
      <c r="M2948">
        <v>7.7483357000000002</v>
      </c>
      <c r="N2948">
        <v>0.95526522000000003</v>
      </c>
      <c r="O2948">
        <v>1</v>
      </c>
      <c r="P2948">
        <v>1</v>
      </c>
      <c r="Q2948">
        <v>0.95526522000000003</v>
      </c>
      <c r="R2948">
        <v>7.4017156000000002</v>
      </c>
      <c r="S2948">
        <v>7.4169390000000002</v>
      </c>
      <c r="T2948">
        <v>-23.942727000000001</v>
      </c>
      <c r="U2948">
        <v>735.87274000000002</v>
      </c>
      <c r="V2948">
        <v>658.10247000000004</v>
      </c>
      <c r="W2948">
        <v>-23.942333000000001</v>
      </c>
      <c r="X2948">
        <v>665.11058000000003</v>
      </c>
      <c r="Y2948">
        <v>658.101</v>
      </c>
      <c r="Z2948">
        <v>0.12400857</v>
      </c>
      <c r="AA2948">
        <v>467.95686999999998</v>
      </c>
      <c r="AB2948">
        <v>0.12376213</v>
      </c>
      <c r="AC2948">
        <v>467.02688999999998</v>
      </c>
      <c r="AD2948" s="2">
        <v>467.93927000000002</v>
      </c>
      <c r="AE2948" s="2">
        <v>86.443014000000005</v>
      </c>
      <c r="AF2948" s="2">
        <f t="shared" si="230"/>
        <v>0.46793927000000002</v>
      </c>
      <c r="AG2948" s="2">
        <f t="shared" si="230"/>
        <v>8.6443013999999999E-2</v>
      </c>
      <c r="AH2948" s="8">
        <v>1814</v>
      </c>
      <c r="AI2948" s="3">
        <f t="shared" si="231"/>
        <v>1.2822176689723006</v>
      </c>
      <c r="AJ2948" s="3">
        <f t="shared" si="232"/>
        <v>0.23686569393934379</v>
      </c>
      <c r="AK2948" s="3">
        <f t="shared" si="234"/>
        <v>2.1370294482871675</v>
      </c>
      <c r="AL2948" s="3">
        <f t="shared" si="233"/>
        <v>0.39477615656557286</v>
      </c>
    </row>
    <row r="2949" spans="1:38" x14ac:dyDescent="0.2">
      <c r="A2949" s="2">
        <v>3</v>
      </c>
      <c r="B2949" s="2" t="s">
        <v>2978</v>
      </c>
      <c r="C2949" s="2" t="s">
        <v>36</v>
      </c>
      <c r="D2949" s="2">
        <v>-23.943100000000001</v>
      </c>
      <c r="E2949" s="2">
        <v>-65.523099999999999</v>
      </c>
      <c r="F2949">
        <v>30305</v>
      </c>
      <c r="G2949">
        <v>1123</v>
      </c>
      <c r="H2949">
        <v>0.17433265000000001</v>
      </c>
      <c r="I2949">
        <v>6.4745794000000004E-3</v>
      </c>
      <c r="J2949">
        <v>5.0199833999999997E-3</v>
      </c>
      <c r="K2949">
        <v>3.1190524000000001E-2</v>
      </c>
      <c r="L2949">
        <v>3.2248553999999999E-2</v>
      </c>
      <c r="M2949">
        <v>7.7483357000000002</v>
      </c>
      <c r="N2949">
        <v>0.95526522000000003</v>
      </c>
      <c r="O2949">
        <v>1</v>
      </c>
      <c r="P2949">
        <v>1</v>
      </c>
      <c r="Q2949">
        <v>0.95526522000000003</v>
      </c>
      <c r="R2949">
        <v>7.4017156000000002</v>
      </c>
      <c r="S2949">
        <v>7.4169390000000002</v>
      </c>
      <c r="T2949">
        <v>-23.942727000000001</v>
      </c>
      <c r="U2949">
        <v>735.87274000000002</v>
      </c>
      <c r="V2949">
        <v>658.10247000000004</v>
      </c>
      <c r="W2949">
        <v>-23.942333000000001</v>
      </c>
      <c r="X2949">
        <v>665.11058000000003</v>
      </c>
      <c r="Y2949">
        <v>658.101</v>
      </c>
      <c r="Z2949">
        <v>0.17433923000000001</v>
      </c>
      <c r="AA2949">
        <v>657.88387999999998</v>
      </c>
      <c r="AB2949">
        <v>0.17399292999999999</v>
      </c>
      <c r="AC2949">
        <v>656.57709999999997</v>
      </c>
      <c r="AD2949" s="2">
        <v>657.85905000000002</v>
      </c>
      <c r="AE2949" s="2">
        <v>121.69266</v>
      </c>
      <c r="AF2949" s="2">
        <f t="shared" si="230"/>
        <v>0.65785905</v>
      </c>
      <c r="AG2949" s="2">
        <f t="shared" si="230"/>
        <v>0.12169266000000001</v>
      </c>
      <c r="AH2949" s="8">
        <v>1814</v>
      </c>
      <c r="AI2949" s="3">
        <f t="shared" si="231"/>
        <v>0.91204947321162488</v>
      </c>
      <c r="AJ2949" s="3">
        <f t="shared" si="232"/>
        <v>0.16871353589605764</v>
      </c>
      <c r="AK2949" s="3">
        <f t="shared" si="234"/>
        <v>1.5200824553527081</v>
      </c>
      <c r="AL2949" s="3">
        <f t="shared" si="233"/>
        <v>0.28118922649342942</v>
      </c>
    </row>
    <row r="2950" spans="1:38" x14ac:dyDescent="0.2">
      <c r="A2950" s="2">
        <v>4</v>
      </c>
      <c r="B2950" s="2" t="s">
        <v>2979</v>
      </c>
      <c r="C2950" s="2" t="s">
        <v>36</v>
      </c>
      <c r="D2950" s="2">
        <v>-23.945913999999998</v>
      </c>
      <c r="E2950" s="2">
        <v>-65.530161000000007</v>
      </c>
      <c r="F2950">
        <v>34040</v>
      </c>
      <c r="G2950">
        <v>1193</v>
      </c>
      <c r="H2950">
        <v>0.16103533</v>
      </c>
      <c r="I2950">
        <v>5.6558809999999998E-3</v>
      </c>
      <c r="J2950">
        <v>4.4925143999999997E-3</v>
      </c>
      <c r="K2950">
        <v>2.8788197000000001E-2</v>
      </c>
      <c r="L2950">
        <v>2.9680498E-2</v>
      </c>
      <c r="M2950">
        <v>7.9696619999999996</v>
      </c>
      <c r="N2950">
        <v>0.96523736000000004</v>
      </c>
      <c r="O2950">
        <v>1</v>
      </c>
      <c r="P2950">
        <v>1</v>
      </c>
      <c r="Q2950">
        <v>0.96523736000000004</v>
      </c>
      <c r="R2950">
        <v>7.6926154999999996</v>
      </c>
      <c r="S2950">
        <v>7.7055996000000002</v>
      </c>
      <c r="T2950">
        <v>-23.946656999999998</v>
      </c>
      <c r="U2950">
        <v>725.80475000000001</v>
      </c>
      <c r="V2950">
        <v>653.66989000000001</v>
      </c>
      <c r="W2950">
        <v>-23.953672999999998</v>
      </c>
      <c r="X2950">
        <v>669.79377999999997</v>
      </c>
      <c r="Y2950">
        <v>653.69623999999999</v>
      </c>
      <c r="Z2950">
        <v>0.16103961</v>
      </c>
      <c r="AA2950">
        <v>607.69662000000005</v>
      </c>
      <c r="AB2950">
        <v>0.16077667000000001</v>
      </c>
      <c r="AC2950">
        <v>606.70439999999996</v>
      </c>
      <c r="AD2950" s="2">
        <v>607.68048999999996</v>
      </c>
      <c r="AE2950" s="2">
        <v>112.00188</v>
      </c>
      <c r="AF2950" s="2">
        <f t="shared" si="230"/>
        <v>0.60768049000000002</v>
      </c>
      <c r="AG2950" s="2">
        <f t="shared" si="230"/>
        <v>0.11200188</v>
      </c>
      <c r="AH2950" s="8">
        <v>1548</v>
      </c>
      <c r="AI2950" s="3">
        <f t="shared" si="231"/>
        <v>0.98736097319826743</v>
      </c>
      <c r="AJ2950" s="3">
        <f t="shared" si="232"/>
        <v>0.18198097035637192</v>
      </c>
      <c r="AK2950" s="3">
        <f t="shared" si="234"/>
        <v>1.6456016219971124</v>
      </c>
      <c r="AL2950" s="3">
        <f t="shared" si="233"/>
        <v>0.30330161726061988</v>
      </c>
    </row>
    <row r="2951" spans="1:38" x14ac:dyDescent="0.2">
      <c r="A2951" s="2">
        <v>5</v>
      </c>
      <c r="B2951" s="2" t="s">
        <v>2980</v>
      </c>
      <c r="C2951" s="2" t="s">
        <v>36</v>
      </c>
      <c r="D2951" s="2">
        <v>-23.945913999999998</v>
      </c>
      <c r="E2951" s="2">
        <v>-65.530161000000007</v>
      </c>
      <c r="F2951">
        <v>53780</v>
      </c>
      <c r="G2951">
        <v>1839</v>
      </c>
      <c r="H2951">
        <v>0.10187362</v>
      </c>
      <c r="I2951">
        <v>3.4926111000000001E-3</v>
      </c>
      <c r="J2951">
        <v>2.8280388E-3</v>
      </c>
      <c r="K2951">
        <v>1.8221245E-2</v>
      </c>
      <c r="L2951">
        <v>1.8767256E-2</v>
      </c>
      <c r="M2951">
        <v>7.9696619999999996</v>
      </c>
      <c r="N2951">
        <v>0.96523736000000004</v>
      </c>
      <c r="O2951">
        <v>1</v>
      </c>
      <c r="P2951">
        <v>1</v>
      </c>
      <c r="Q2951">
        <v>0.96523736000000004</v>
      </c>
      <c r="R2951">
        <v>7.6926154999999996</v>
      </c>
      <c r="S2951">
        <v>7.7055996000000002</v>
      </c>
      <c r="T2951">
        <v>-23.946656999999998</v>
      </c>
      <c r="U2951">
        <v>725.80475000000001</v>
      </c>
      <c r="V2951">
        <v>653.66989000000001</v>
      </c>
      <c r="W2951">
        <v>-23.953672999999998</v>
      </c>
      <c r="X2951">
        <v>669.79377999999997</v>
      </c>
      <c r="Y2951">
        <v>653.69623999999999</v>
      </c>
      <c r="Z2951">
        <v>0.10187631</v>
      </c>
      <c r="AA2951">
        <v>384.43889999999999</v>
      </c>
      <c r="AB2951">
        <v>0.10170985</v>
      </c>
      <c r="AC2951">
        <v>383.81074000000001</v>
      </c>
      <c r="AD2951" s="2">
        <v>384.42874999999998</v>
      </c>
      <c r="AE2951" s="2">
        <v>70.819833000000003</v>
      </c>
      <c r="AF2951" s="2">
        <f t="shared" ref="AF2951:AG3014" si="235">AD2951/1000</f>
        <v>0.38442874999999999</v>
      </c>
      <c r="AG2951" s="2">
        <f t="shared" si="235"/>
        <v>7.0819832999999999E-2</v>
      </c>
      <c r="AH2951" s="8">
        <v>1548</v>
      </c>
      <c r="AI2951" s="3">
        <f t="shared" si="231"/>
        <v>1.5607573575077307</v>
      </c>
      <c r="AJ2951" s="3">
        <f t="shared" si="232"/>
        <v>0.28752421719816429</v>
      </c>
      <c r="AK2951" s="3">
        <f t="shared" si="234"/>
        <v>2.6012622625128845</v>
      </c>
      <c r="AL2951" s="3">
        <f t="shared" si="233"/>
        <v>0.47920702866360715</v>
      </c>
    </row>
    <row r="2952" spans="1:38" x14ac:dyDescent="0.2">
      <c r="A2952" s="2">
        <v>6</v>
      </c>
      <c r="B2952" s="2" t="s">
        <v>2981</v>
      </c>
      <c r="C2952" s="2" t="s">
        <v>36</v>
      </c>
      <c r="D2952" s="2">
        <v>-23.945518</v>
      </c>
      <c r="E2952" s="2">
        <v>-65.489414999999994</v>
      </c>
      <c r="F2952">
        <v>10700</v>
      </c>
      <c r="G2952">
        <v>523</v>
      </c>
      <c r="H2952">
        <v>0.47148448999999998</v>
      </c>
      <c r="I2952">
        <v>2.3108140999999999E-2</v>
      </c>
      <c r="J2952">
        <v>1.4193959000000001E-2</v>
      </c>
      <c r="K2952">
        <v>8.4406413E-2</v>
      </c>
      <c r="L2952">
        <v>8.8656061999999994E-2</v>
      </c>
      <c r="M2952">
        <v>7.3798256999999996</v>
      </c>
      <c r="N2952">
        <v>0.95603011000000004</v>
      </c>
      <c r="O2952">
        <v>1</v>
      </c>
      <c r="P2952">
        <v>1</v>
      </c>
      <c r="Q2952">
        <v>0.95603011000000004</v>
      </c>
      <c r="R2952">
        <v>7.0553356000000003</v>
      </c>
      <c r="S2952">
        <v>7.0670658</v>
      </c>
      <c r="T2952">
        <v>-23.944799</v>
      </c>
      <c r="U2952">
        <v>762.33794</v>
      </c>
      <c r="V2952">
        <v>665.78349000000003</v>
      </c>
      <c r="W2952">
        <v>-23.942551999999999</v>
      </c>
      <c r="X2952">
        <v>723.79173000000003</v>
      </c>
      <c r="Y2952">
        <v>665.77524000000005</v>
      </c>
      <c r="Z2952">
        <v>0.47150802000000003</v>
      </c>
      <c r="AA2952">
        <v>1779.2755999999999</v>
      </c>
      <c r="AB2952">
        <v>0.47075240000000002</v>
      </c>
      <c r="AC2952">
        <v>1776.4241</v>
      </c>
      <c r="AD2952" s="2">
        <v>1779.1867</v>
      </c>
      <c r="AE2952" s="2">
        <v>334.55117999999999</v>
      </c>
      <c r="AF2952" s="2">
        <f t="shared" si="235"/>
        <v>1.7791866999999999</v>
      </c>
      <c r="AG2952" s="2">
        <f t="shared" si="235"/>
        <v>0.33455118</v>
      </c>
      <c r="AH2952" s="8">
        <v>2108</v>
      </c>
      <c r="AI2952" s="3">
        <f t="shared" si="231"/>
        <v>0.33723273673302528</v>
      </c>
      <c r="AJ2952" s="3">
        <f t="shared" si="232"/>
        <v>6.3411900509745794E-2</v>
      </c>
      <c r="AK2952" s="3">
        <f t="shared" si="234"/>
        <v>0.56205456122170883</v>
      </c>
      <c r="AL2952" s="3">
        <f t="shared" si="233"/>
        <v>0.10568650084957633</v>
      </c>
    </row>
    <row r="2953" spans="1:38" x14ac:dyDescent="0.2">
      <c r="A2953" s="2">
        <v>7</v>
      </c>
      <c r="B2953" s="2" t="s">
        <v>2982</v>
      </c>
      <c r="C2953" s="2" t="s">
        <v>36</v>
      </c>
      <c r="D2953" s="2">
        <v>-23.945518</v>
      </c>
      <c r="E2953" s="2">
        <v>-65.489414999999994</v>
      </c>
      <c r="F2953">
        <v>7270</v>
      </c>
      <c r="G2953">
        <v>362</v>
      </c>
      <c r="H2953">
        <v>0.69400399000000002</v>
      </c>
      <c r="I2953">
        <v>3.4650546999999997E-2</v>
      </c>
      <c r="J2953">
        <v>2.0912680999999999E-2</v>
      </c>
      <c r="K2953">
        <v>0.12422959</v>
      </c>
      <c r="L2953">
        <v>0.13065600999999999</v>
      </c>
      <c r="M2953">
        <v>7.3798256999999996</v>
      </c>
      <c r="N2953">
        <v>0.95603011000000004</v>
      </c>
      <c r="O2953">
        <v>1</v>
      </c>
      <c r="P2953">
        <v>1</v>
      </c>
      <c r="Q2953">
        <v>0.95603011000000004</v>
      </c>
      <c r="R2953">
        <v>7.0553356000000003</v>
      </c>
      <c r="S2953">
        <v>7.0670658</v>
      </c>
      <c r="T2953">
        <v>-23.944799</v>
      </c>
      <c r="U2953">
        <v>762.33794</v>
      </c>
      <c r="V2953">
        <v>665.78349000000003</v>
      </c>
      <c r="W2953">
        <v>-23.942551999999999</v>
      </c>
      <c r="X2953">
        <v>723.79173000000003</v>
      </c>
      <c r="Y2953">
        <v>665.77524000000005</v>
      </c>
      <c r="Z2953">
        <v>0.69403868000000002</v>
      </c>
      <c r="AA2953">
        <v>2619.0138999999999</v>
      </c>
      <c r="AB2953">
        <v>0.69292659999999995</v>
      </c>
      <c r="AC2953">
        <v>2614.8173999999999</v>
      </c>
      <c r="AD2953" s="2">
        <v>2618.8829999999998</v>
      </c>
      <c r="AE2953" s="2">
        <v>493.04153000000002</v>
      </c>
      <c r="AF2953" s="2">
        <f t="shared" si="235"/>
        <v>2.6188829999999998</v>
      </c>
      <c r="AG2953" s="2">
        <f t="shared" si="235"/>
        <v>0.49304153000000001</v>
      </c>
      <c r="AH2953" s="8">
        <v>2108</v>
      </c>
      <c r="AI2953" s="3">
        <f t="shared" ref="AI2953:AI3016" si="236">600/AD2953</f>
        <v>0.22910530940099272</v>
      </c>
      <c r="AJ2953" s="3">
        <f t="shared" ref="AJ2953:AJ3016" si="237">AI2953*AE2953/AD2953</f>
        <v>4.3132294294242562E-2</v>
      </c>
      <c r="AK2953" s="3">
        <f t="shared" si="234"/>
        <v>0.3818421823349879</v>
      </c>
      <c r="AL2953" s="3">
        <f t="shared" ref="AL2953:AL3016" si="238">AK2953*AE2953/AD2953</f>
        <v>7.1887157157070947E-2</v>
      </c>
    </row>
    <row r="2954" spans="1:38" x14ac:dyDescent="0.2">
      <c r="A2954" s="2">
        <v>8</v>
      </c>
      <c r="B2954" s="2" t="s">
        <v>2983</v>
      </c>
      <c r="C2954" s="2" t="s">
        <v>36</v>
      </c>
      <c r="D2954" s="2">
        <v>-23.952127999999998</v>
      </c>
      <c r="E2954" s="2">
        <v>-65.505613999999994</v>
      </c>
      <c r="F2954">
        <v>80480</v>
      </c>
      <c r="G2954">
        <v>2628</v>
      </c>
      <c r="H2954">
        <v>4.9949236000000001E-2</v>
      </c>
      <c r="I2954">
        <v>1.638168E-3</v>
      </c>
      <c r="J2954">
        <v>1.7840988999999999E-3</v>
      </c>
      <c r="K2954">
        <v>9.0248709000000007E-3</v>
      </c>
      <c r="L2954">
        <v>9.3442440999999994E-3</v>
      </c>
      <c r="M2954">
        <v>5.8020091000000003</v>
      </c>
      <c r="N2954">
        <v>0.96326047000000004</v>
      </c>
      <c r="O2954">
        <v>1</v>
      </c>
      <c r="P2954">
        <v>1</v>
      </c>
      <c r="Q2954">
        <v>0.96326047000000004</v>
      </c>
      <c r="R2954">
        <v>5.5888460999999996</v>
      </c>
      <c r="S2954">
        <v>5.5970744999999997</v>
      </c>
      <c r="T2954">
        <v>-23.952748</v>
      </c>
      <c r="U2954">
        <v>752.61603000000002</v>
      </c>
      <c r="V2954">
        <v>703.29519000000005</v>
      </c>
      <c r="W2954">
        <v>-23.962420999999999</v>
      </c>
      <c r="X2954">
        <v>718.30447000000004</v>
      </c>
      <c r="Y2954">
        <v>703.32826999999997</v>
      </c>
      <c r="Z2954">
        <v>4.9950434000000002E-2</v>
      </c>
      <c r="AA2954">
        <v>188.4922</v>
      </c>
      <c r="AB2954">
        <v>4.987983E-2</v>
      </c>
      <c r="AC2954">
        <v>188.22577000000001</v>
      </c>
      <c r="AD2954" s="2">
        <v>188.48768000000001</v>
      </c>
      <c r="AE2954" s="2">
        <v>35.261299000000001</v>
      </c>
      <c r="AF2954" s="2">
        <f t="shared" si="235"/>
        <v>0.18848768000000002</v>
      </c>
      <c r="AG2954" s="2">
        <f t="shared" si="235"/>
        <v>3.5261299000000003E-2</v>
      </c>
      <c r="AH2954" s="8">
        <v>1055</v>
      </c>
      <c r="AI2954" s="3">
        <f t="shared" si="236"/>
        <v>3.1832319226381265</v>
      </c>
      <c r="AJ2954" s="3">
        <f t="shared" si="237"/>
        <v>0.59550254218465548</v>
      </c>
      <c r="AK2954" s="3">
        <f t="shared" si="234"/>
        <v>5.305386537730211</v>
      </c>
      <c r="AL2954" s="3">
        <f t="shared" si="238"/>
        <v>0.99250423697442591</v>
      </c>
    </row>
    <row r="2955" spans="1:38" x14ac:dyDescent="0.2">
      <c r="A2955" s="2">
        <v>9</v>
      </c>
      <c r="B2955" s="2" t="s">
        <v>2984</v>
      </c>
      <c r="C2955" s="2" t="s">
        <v>36</v>
      </c>
      <c r="D2955" s="2">
        <v>-23.952127999999998</v>
      </c>
      <c r="E2955" s="2">
        <v>-65.505613999999994</v>
      </c>
      <c r="F2955">
        <v>215100</v>
      </c>
      <c r="G2955">
        <v>6673</v>
      </c>
      <c r="H2955">
        <v>1.8588679E-2</v>
      </c>
      <c r="I2955">
        <v>5.8203973999999999E-4</v>
      </c>
      <c r="J2955">
        <v>6.363591E-4</v>
      </c>
      <c r="K2955">
        <v>3.3747959999999998E-3</v>
      </c>
      <c r="L2955">
        <v>3.4832414999999999E-3</v>
      </c>
      <c r="M2955">
        <v>5.8020091000000003</v>
      </c>
      <c r="N2955">
        <v>0.96326047000000004</v>
      </c>
      <c r="O2955">
        <v>1</v>
      </c>
      <c r="P2955">
        <v>1</v>
      </c>
      <c r="Q2955">
        <v>0.96326047000000004</v>
      </c>
      <c r="R2955">
        <v>5.5888460999999996</v>
      </c>
      <c r="S2955">
        <v>5.5970744999999997</v>
      </c>
      <c r="T2955">
        <v>-23.952748</v>
      </c>
      <c r="U2955">
        <v>752.61603000000002</v>
      </c>
      <c r="V2955">
        <v>703.29519000000005</v>
      </c>
      <c r="W2955">
        <v>-23.962420999999999</v>
      </c>
      <c r="X2955">
        <v>718.30447000000004</v>
      </c>
      <c r="Y2955">
        <v>703.32826999999997</v>
      </c>
      <c r="Z2955">
        <v>1.8589103999999999E-2</v>
      </c>
      <c r="AA2955">
        <v>70.147560999999996</v>
      </c>
      <c r="AB2955">
        <v>1.8562628000000001E-2</v>
      </c>
      <c r="AC2955">
        <v>70.047655000000006</v>
      </c>
      <c r="AD2955" s="2">
        <v>70.145960000000002</v>
      </c>
      <c r="AE2955" s="2">
        <v>13.144307</v>
      </c>
      <c r="AF2955" s="2">
        <f t="shared" si="235"/>
        <v>7.0145960000000007E-2</v>
      </c>
      <c r="AG2955" s="2">
        <f t="shared" si="235"/>
        <v>1.3144306999999999E-2</v>
      </c>
      <c r="AH2955" s="8">
        <v>1055</v>
      </c>
      <c r="AI2955" s="3">
        <f t="shared" si="236"/>
        <v>8.5535931078568179</v>
      </c>
      <c r="AJ2955" s="3">
        <f t="shared" si="237"/>
        <v>1.6028158109569548</v>
      </c>
      <c r="AK2955" s="3">
        <f t="shared" si="234"/>
        <v>14.255988513094696</v>
      </c>
      <c r="AL2955" s="3">
        <f t="shared" si="238"/>
        <v>2.6713596849282584</v>
      </c>
    </row>
    <row r="2956" spans="1:38" x14ac:dyDescent="0.2">
      <c r="A2956" s="2">
        <v>0</v>
      </c>
      <c r="B2956" s="2" t="s">
        <v>2985</v>
      </c>
      <c r="C2956" s="2" t="s">
        <v>36</v>
      </c>
      <c r="D2956" s="2">
        <v>-18.004501999999999</v>
      </c>
      <c r="E2956" s="2">
        <v>-43.731735</v>
      </c>
      <c r="F2956">
        <v>226000</v>
      </c>
      <c r="G2956">
        <v>0</v>
      </c>
      <c r="H2956">
        <v>5.2037917E-3</v>
      </c>
      <c r="I2956" t="s">
        <v>2250</v>
      </c>
      <c r="J2956">
        <v>4.4020885E-4</v>
      </c>
      <c r="K2956">
        <v>1.0377260999999999E-3</v>
      </c>
      <c r="L2956" t="s">
        <v>2250</v>
      </c>
      <c r="M2956">
        <v>1.5576664</v>
      </c>
      <c r="N2956">
        <v>0.99778657999999998</v>
      </c>
      <c r="O2956">
        <v>1</v>
      </c>
      <c r="P2956">
        <v>1</v>
      </c>
      <c r="Q2956">
        <v>0.99778657999999998</v>
      </c>
      <c r="R2956">
        <v>1.5542187000000001</v>
      </c>
      <c r="S2956">
        <v>1.5543290000000001</v>
      </c>
      <c r="T2956">
        <v>-18.003504</v>
      </c>
      <c r="U2956">
        <v>909.60663</v>
      </c>
      <c r="V2956">
        <v>883.16317000000004</v>
      </c>
      <c r="W2956">
        <v>-17.975209</v>
      </c>
      <c r="X2956">
        <v>887.67334000000005</v>
      </c>
      <c r="Y2956">
        <v>883.11586</v>
      </c>
      <c r="Z2956">
        <v>5.2038763000000002E-3</v>
      </c>
      <c r="AA2956">
        <v>19.637269</v>
      </c>
      <c r="AB2956">
        <v>5.2035285000000004E-3</v>
      </c>
      <c r="AC2956">
        <v>19.635957000000001</v>
      </c>
      <c r="AD2956" s="2">
        <v>19.636949999999999</v>
      </c>
      <c r="AE2956" s="2" t="s">
        <v>2250</v>
      </c>
      <c r="AF2956" s="2">
        <f t="shared" si="235"/>
        <v>1.963695E-2</v>
      </c>
      <c r="AG2956" s="2" t="s">
        <v>2250</v>
      </c>
      <c r="AH2956" s="8">
        <v>550</v>
      </c>
      <c r="AI2956" s="3">
        <f t="shared" si="236"/>
        <v>30.554643159961199</v>
      </c>
      <c r="AJ2956" s="3" t="e">
        <f t="shared" si="237"/>
        <v>#VALUE!</v>
      </c>
      <c r="AK2956" s="3">
        <f t="shared" si="234"/>
        <v>50.924405266601994</v>
      </c>
      <c r="AL2956" s="3" t="e">
        <f t="shared" si="238"/>
        <v>#VALUE!</v>
      </c>
    </row>
    <row r="2957" spans="1:38" x14ac:dyDescent="0.2">
      <c r="A2957" s="2">
        <v>1</v>
      </c>
      <c r="B2957" s="2" t="s">
        <v>2986</v>
      </c>
      <c r="C2957" s="2" t="s">
        <v>36</v>
      </c>
      <c r="D2957" s="2">
        <v>-18.004501999999999</v>
      </c>
      <c r="E2957" s="2">
        <v>-43.731735</v>
      </c>
      <c r="F2957">
        <v>251000</v>
      </c>
      <c r="G2957">
        <v>0</v>
      </c>
      <c r="H2957">
        <v>4.6621910000000004E-3</v>
      </c>
      <c r="I2957" t="s">
        <v>2250</v>
      </c>
      <c r="J2957">
        <v>3.8746891000000002E-4</v>
      </c>
      <c r="K2957">
        <v>9.3215650000000002E-4</v>
      </c>
      <c r="L2957" t="s">
        <v>2250</v>
      </c>
      <c r="M2957">
        <v>1.5576664</v>
      </c>
      <c r="N2957">
        <v>0.99778657999999998</v>
      </c>
      <c r="O2957">
        <v>1</v>
      </c>
      <c r="P2957">
        <v>1</v>
      </c>
      <c r="Q2957">
        <v>0.99778657999999998</v>
      </c>
      <c r="R2957">
        <v>1.5542187000000001</v>
      </c>
      <c r="S2957">
        <v>1.5543290000000001</v>
      </c>
      <c r="T2957">
        <v>-18.003504</v>
      </c>
      <c r="U2957">
        <v>909.60663</v>
      </c>
      <c r="V2957">
        <v>883.16317000000004</v>
      </c>
      <c r="W2957">
        <v>-17.975209</v>
      </c>
      <c r="X2957">
        <v>887.67334000000005</v>
      </c>
      <c r="Y2957">
        <v>883.11586</v>
      </c>
      <c r="Z2957">
        <v>4.6622651000000001E-3</v>
      </c>
      <c r="AA2957">
        <v>17.593453</v>
      </c>
      <c r="AB2957">
        <v>4.6619514999999999E-3</v>
      </c>
      <c r="AC2957">
        <v>17.592269999999999</v>
      </c>
      <c r="AD2957" s="2">
        <v>17.593173</v>
      </c>
      <c r="AE2957" s="2" t="s">
        <v>2250</v>
      </c>
      <c r="AF2957" s="2">
        <f t="shared" si="235"/>
        <v>1.7593173E-2</v>
      </c>
      <c r="AG2957" s="2" t="s">
        <v>2250</v>
      </c>
      <c r="AH2957" s="8">
        <v>550</v>
      </c>
      <c r="AI2957" s="3">
        <f t="shared" si="236"/>
        <v>34.104138008533198</v>
      </c>
      <c r="AJ2957" s="3" t="e">
        <f t="shared" si="237"/>
        <v>#VALUE!</v>
      </c>
      <c r="AK2957" s="3">
        <f t="shared" si="234"/>
        <v>56.840230014221994</v>
      </c>
      <c r="AL2957" s="3" t="e">
        <f t="shared" si="238"/>
        <v>#VALUE!</v>
      </c>
    </row>
    <row r="2958" spans="1:38" x14ac:dyDescent="0.2">
      <c r="A2958" s="2">
        <v>2</v>
      </c>
      <c r="B2958" s="2" t="s">
        <v>2987</v>
      </c>
      <c r="C2958" s="2" t="s">
        <v>36</v>
      </c>
      <c r="D2958" s="2">
        <v>-18.004501999999999</v>
      </c>
      <c r="E2958" s="2">
        <v>-43.731735</v>
      </c>
      <c r="F2958">
        <v>257000</v>
      </c>
      <c r="G2958">
        <v>0</v>
      </c>
      <c r="H2958">
        <v>4.5480097000000002E-3</v>
      </c>
      <c r="I2958" t="s">
        <v>2250</v>
      </c>
      <c r="J2958">
        <v>3.7640410999999999E-4</v>
      </c>
      <c r="K2958">
        <v>9.0986718999999997E-4</v>
      </c>
      <c r="L2958" t="s">
        <v>2250</v>
      </c>
      <c r="M2958">
        <v>1.5576664</v>
      </c>
      <c r="N2958">
        <v>0.99778657999999998</v>
      </c>
      <c r="O2958">
        <v>1</v>
      </c>
      <c r="P2958">
        <v>1</v>
      </c>
      <c r="Q2958">
        <v>0.99778657999999998</v>
      </c>
      <c r="R2958">
        <v>1.5542187000000001</v>
      </c>
      <c r="S2958">
        <v>1.5543290000000001</v>
      </c>
      <c r="T2958">
        <v>-18.003504</v>
      </c>
      <c r="U2958">
        <v>909.60663</v>
      </c>
      <c r="V2958">
        <v>883.16317000000004</v>
      </c>
      <c r="W2958">
        <v>-17.975209</v>
      </c>
      <c r="X2958">
        <v>887.67334000000005</v>
      </c>
      <c r="Y2958">
        <v>883.11586</v>
      </c>
      <c r="Z2958">
        <v>4.5480816E-3</v>
      </c>
      <c r="AA2958">
        <v>17.162572000000001</v>
      </c>
      <c r="AB2958">
        <v>4.5477751999999996E-3</v>
      </c>
      <c r="AC2958">
        <v>17.161415999999999</v>
      </c>
      <c r="AD2958" s="2">
        <v>17.162300999999999</v>
      </c>
      <c r="AE2958" s="2" t="s">
        <v>2250</v>
      </c>
      <c r="AF2958" s="2">
        <f t="shared" si="235"/>
        <v>1.7162300999999998E-2</v>
      </c>
      <c r="AG2958" s="2" t="s">
        <v>2250</v>
      </c>
      <c r="AH2958" s="8">
        <v>550</v>
      </c>
      <c r="AI2958" s="3">
        <f t="shared" si="236"/>
        <v>34.960347100310152</v>
      </c>
      <c r="AJ2958" s="3" t="e">
        <f t="shared" si="237"/>
        <v>#VALUE!</v>
      </c>
      <c r="AK2958" s="3">
        <f t="shared" si="234"/>
        <v>58.267245167183589</v>
      </c>
      <c r="AL2958" s="3" t="e">
        <f t="shared" si="238"/>
        <v>#VALUE!</v>
      </c>
    </row>
    <row r="2959" spans="1:38" x14ac:dyDescent="0.2">
      <c r="A2959" s="2">
        <v>3</v>
      </c>
      <c r="B2959" s="2" t="s">
        <v>2988</v>
      </c>
      <c r="C2959" s="2" t="s">
        <v>36</v>
      </c>
      <c r="D2959" s="2">
        <v>-18.004501999999999</v>
      </c>
      <c r="E2959" s="2">
        <v>-43.731735</v>
      </c>
      <c r="F2959">
        <v>252000</v>
      </c>
      <c r="G2959">
        <v>0</v>
      </c>
      <c r="H2959">
        <v>4.6427799000000004E-3</v>
      </c>
      <c r="I2959" t="s">
        <v>2250</v>
      </c>
      <c r="J2959">
        <v>3.8558641999999999E-4</v>
      </c>
      <c r="K2959">
        <v>9.2836812000000001E-4</v>
      </c>
      <c r="L2959" t="s">
        <v>2250</v>
      </c>
      <c r="M2959">
        <v>1.5576664</v>
      </c>
      <c r="N2959">
        <v>0.99778657999999998</v>
      </c>
      <c r="O2959">
        <v>1</v>
      </c>
      <c r="P2959">
        <v>1</v>
      </c>
      <c r="Q2959">
        <v>0.99778657999999998</v>
      </c>
      <c r="R2959">
        <v>1.5542187000000001</v>
      </c>
      <c r="S2959">
        <v>1.5543290000000001</v>
      </c>
      <c r="T2959">
        <v>-18.003504</v>
      </c>
      <c r="U2959">
        <v>909.60663</v>
      </c>
      <c r="V2959">
        <v>883.16317000000004</v>
      </c>
      <c r="W2959">
        <v>-17.975209</v>
      </c>
      <c r="X2959">
        <v>887.67334000000005</v>
      </c>
      <c r="Y2959">
        <v>883.11586</v>
      </c>
      <c r="Z2959">
        <v>4.6428535999999999E-3</v>
      </c>
      <c r="AA2959">
        <v>17.520202000000001</v>
      </c>
      <c r="AB2959">
        <v>4.6425412999999997E-3</v>
      </c>
      <c r="AC2959">
        <v>17.519024000000002</v>
      </c>
      <c r="AD2959" s="2">
        <v>17.519924</v>
      </c>
      <c r="AE2959" s="2" t="s">
        <v>2250</v>
      </c>
      <c r="AF2959" s="2">
        <f t="shared" si="235"/>
        <v>1.7519923999999999E-2</v>
      </c>
      <c r="AG2959" s="2" t="s">
        <v>2250</v>
      </c>
      <c r="AH2959" s="8">
        <v>550</v>
      </c>
      <c r="AI2959" s="3">
        <f t="shared" si="236"/>
        <v>34.246723901313729</v>
      </c>
      <c r="AJ2959" s="3" t="e">
        <f t="shared" si="237"/>
        <v>#VALUE!</v>
      </c>
      <c r="AK2959" s="3">
        <f t="shared" si="234"/>
        <v>57.077873168856215</v>
      </c>
      <c r="AL2959" s="3" t="e">
        <f t="shared" si="238"/>
        <v>#VALUE!</v>
      </c>
    </row>
    <row r="2960" spans="1:38" x14ac:dyDescent="0.2">
      <c r="A2960" s="2">
        <v>4</v>
      </c>
      <c r="B2960" s="2" t="s">
        <v>2989</v>
      </c>
      <c r="C2960" s="2" t="s">
        <v>36</v>
      </c>
      <c r="D2960" s="2">
        <v>-18.088681000000001</v>
      </c>
      <c r="E2960" s="2">
        <v>-43.839207999999999</v>
      </c>
      <c r="F2960">
        <v>795000</v>
      </c>
      <c r="G2960">
        <v>0</v>
      </c>
      <c r="H2960">
        <v>1.4595711E-3</v>
      </c>
      <c r="I2960" t="s">
        <v>2250</v>
      </c>
      <c r="J2960" s="1">
        <v>8.7765243000000002E-5</v>
      </c>
      <c r="K2960">
        <v>2.9869679999999999E-4</v>
      </c>
      <c r="L2960" t="s">
        <v>2250</v>
      </c>
      <c r="M2960">
        <v>1.6718983000000001</v>
      </c>
      <c r="N2960">
        <v>0.99965590000000004</v>
      </c>
      <c r="O2960">
        <v>1</v>
      </c>
      <c r="P2960">
        <v>1</v>
      </c>
      <c r="Q2960">
        <v>0.99965590000000004</v>
      </c>
      <c r="R2960">
        <v>1.6713229999999999</v>
      </c>
      <c r="S2960">
        <v>1.6713156</v>
      </c>
      <c r="T2960">
        <v>-18.086303000000001</v>
      </c>
      <c r="U2960">
        <v>882.58920000000001</v>
      </c>
      <c r="V2960">
        <v>872.98086999999998</v>
      </c>
      <c r="W2960">
        <v>-18.047093</v>
      </c>
      <c r="X2960">
        <v>876.26351</v>
      </c>
      <c r="Y2960">
        <v>872.91474000000005</v>
      </c>
      <c r="Z2960">
        <v>1.4595738000000001E-3</v>
      </c>
      <c r="AA2960">
        <v>5.5078255</v>
      </c>
      <c r="AB2960">
        <v>1.4595805E-3</v>
      </c>
      <c r="AC2960">
        <v>5.5078507999999999</v>
      </c>
      <c r="AD2960" s="2">
        <v>5.5078152999999999</v>
      </c>
      <c r="AE2960" s="2" t="s">
        <v>2250</v>
      </c>
      <c r="AF2960" s="2">
        <f t="shared" si="235"/>
        <v>5.5078152999999998E-3</v>
      </c>
      <c r="AG2960" s="2" t="s">
        <v>2250</v>
      </c>
      <c r="AH2960" s="8">
        <v>286</v>
      </c>
      <c r="AI2960" s="3">
        <f t="shared" si="236"/>
        <v>108.9361148330446</v>
      </c>
      <c r="AJ2960" s="3" t="e">
        <f t="shared" si="237"/>
        <v>#VALUE!</v>
      </c>
      <c r="AK2960" s="3">
        <f t="shared" si="234"/>
        <v>181.56019138840767</v>
      </c>
      <c r="AL2960" s="3" t="e">
        <f t="shared" si="238"/>
        <v>#VALUE!</v>
      </c>
    </row>
    <row r="2961" spans="1:38" x14ac:dyDescent="0.2">
      <c r="A2961" s="2">
        <v>5</v>
      </c>
      <c r="B2961" s="2" t="s">
        <v>2990</v>
      </c>
      <c r="C2961" s="2" t="s">
        <v>36</v>
      </c>
      <c r="D2961" s="2">
        <v>-18.088681000000001</v>
      </c>
      <c r="E2961" s="2">
        <v>-43.839207999999999</v>
      </c>
      <c r="F2961">
        <v>531000</v>
      </c>
      <c r="G2961">
        <v>0</v>
      </c>
      <c r="H2961">
        <v>2.2597060999999998E-3</v>
      </c>
      <c r="I2961" t="s">
        <v>2250</v>
      </c>
      <c r="J2961">
        <v>1.5250581000000001E-4</v>
      </c>
      <c r="K2961">
        <v>4.5664719000000002E-4</v>
      </c>
      <c r="L2961" t="s">
        <v>2250</v>
      </c>
      <c r="M2961">
        <v>1.6718983000000001</v>
      </c>
      <c r="N2961">
        <v>0.99965590000000004</v>
      </c>
      <c r="O2961">
        <v>1</v>
      </c>
      <c r="P2961">
        <v>1</v>
      </c>
      <c r="Q2961">
        <v>0.99965590000000004</v>
      </c>
      <c r="R2961">
        <v>1.6713229999999999</v>
      </c>
      <c r="S2961">
        <v>1.6713156</v>
      </c>
      <c r="T2961">
        <v>-18.086303000000001</v>
      </c>
      <c r="U2961">
        <v>882.58920000000001</v>
      </c>
      <c r="V2961">
        <v>872.98086999999998</v>
      </c>
      <c r="W2961">
        <v>-18.047093</v>
      </c>
      <c r="X2961">
        <v>876.26351</v>
      </c>
      <c r="Y2961">
        <v>872.91474000000005</v>
      </c>
      <c r="Z2961">
        <v>2.2597110000000002E-3</v>
      </c>
      <c r="AA2961">
        <v>8.5272114999999999</v>
      </c>
      <c r="AB2961">
        <v>2.2597211000000002E-3</v>
      </c>
      <c r="AC2961">
        <v>8.5272492999999994</v>
      </c>
      <c r="AD2961" s="2">
        <v>8.5271927000000005</v>
      </c>
      <c r="AE2961" s="2" t="s">
        <v>2250</v>
      </c>
      <c r="AF2961" s="2">
        <f t="shared" si="235"/>
        <v>8.5271927000000001E-3</v>
      </c>
      <c r="AG2961" s="2" t="s">
        <v>2250</v>
      </c>
      <c r="AH2961" s="8">
        <v>286</v>
      </c>
      <c r="AI2961" s="3">
        <f t="shared" si="236"/>
        <v>70.363133695805885</v>
      </c>
      <c r="AJ2961" s="3" t="e">
        <f t="shared" si="237"/>
        <v>#VALUE!</v>
      </c>
      <c r="AK2961" s="3">
        <f t="shared" si="234"/>
        <v>117.27188949300981</v>
      </c>
      <c r="AL2961" s="3" t="e">
        <f t="shared" si="238"/>
        <v>#VALUE!</v>
      </c>
    </row>
    <row r="2962" spans="1:38" x14ac:dyDescent="0.2">
      <c r="A2962" s="2">
        <v>6</v>
      </c>
      <c r="B2962" s="2" t="s">
        <v>2991</v>
      </c>
      <c r="C2962" s="2" t="s">
        <v>36</v>
      </c>
      <c r="D2962" s="2">
        <v>-18.088681000000001</v>
      </c>
      <c r="E2962" s="2">
        <v>-43.839207999999999</v>
      </c>
      <c r="F2962">
        <v>567000</v>
      </c>
      <c r="G2962">
        <v>0</v>
      </c>
      <c r="H2962">
        <v>2.1058905999999998E-3</v>
      </c>
      <c r="I2962" t="s">
        <v>2250</v>
      </c>
      <c r="J2962">
        <v>1.396577E-4</v>
      </c>
      <c r="K2962">
        <v>4.2634408E-4</v>
      </c>
      <c r="L2962" t="s">
        <v>2250</v>
      </c>
      <c r="M2962">
        <v>1.6718983000000001</v>
      </c>
      <c r="N2962">
        <v>0.99965590000000004</v>
      </c>
      <c r="O2962">
        <v>1</v>
      </c>
      <c r="P2962">
        <v>1</v>
      </c>
      <c r="Q2962">
        <v>0.99965590000000004</v>
      </c>
      <c r="R2962">
        <v>1.6713229999999999</v>
      </c>
      <c r="S2962">
        <v>1.6713156</v>
      </c>
      <c r="T2962">
        <v>-18.086303000000001</v>
      </c>
      <c r="U2962">
        <v>882.58920000000001</v>
      </c>
      <c r="V2962">
        <v>872.98086999999998</v>
      </c>
      <c r="W2962">
        <v>-18.047093</v>
      </c>
      <c r="X2962">
        <v>876.26351</v>
      </c>
      <c r="Y2962">
        <v>872.91474000000005</v>
      </c>
      <c r="Z2962">
        <v>2.1058951E-3</v>
      </c>
      <c r="AA2962">
        <v>7.9467737999999999</v>
      </c>
      <c r="AB2962">
        <v>2.1059044000000002E-3</v>
      </c>
      <c r="AC2962">
        <v>7.9468091999999997</v>
      </c>
      <c r="AD2962" s="2">
        <v>7.9467568000000002</v>
      </c>
      <c r="AE2962" s="2" t="s">
        <v>2250</v>
      </c>
      <c r="AF2962" s="2">
        <f t="shared" si="235"/>
        <v>7.9467567999999995E-3</v>
      </c>
      <c r="AG2962" s="2" t="s">
        <v>2250</v>
      </c>
      <c r="AH2962" s="8">
        <v>286</v>
      </c>
      <c r="AI2962" s="3">
        <f t="shared" si="236"/>
        <v>75.502499334067949</v>
      </c>
      <c r="AJ2962" s="3" t="e">
        <f t="shared" si="237"/>
        <v>#VALUE!</v>
      </c>
      <c r="AK2962" s="3">
        <f t="shared" si="234"/>
        <v>125.83749889011325</v>
      </c>
      <c r="AL2962" s="3" t="e">
        <f t="shared" si="238"/>
        <v>#VALUE!</v>
      </c>
    </row>
    <row r="2963" spans="1:38" x14ac:dyDescent="0.2">
      <c r="A2963" s="2">
        <v>7</v>
      </c>
      <c r="B2963" s="2" t="s">
        <v>2992</v>
      </c>
      <c r="C2963" s="2" t="s">
        <v>36</v>
      </c>
      <c r="D2963" s="2">
        <v>-18.088681000000001</v>
      </c>
      <c r="E2963" s="2">
        <v>-43.839207999999999</v>
      </c>
      <c r="F2963">
        <v>482000</v>
      </c>
      <c r="G2963">
        <v>0</v>
      </c>
      <c r="H2963">
        <v>2.5066171000000001E-3</v>
      </c>
      <c r="I2963" t="s">
        <v>2250</v>
      </c>
      <c r="J2963">
        <v>1.7343510999999999E-4</v>
      </c>
      <c r="K2963">
        <v>5.0521978999999999E-4</v>
      </c>
      <c r="L2963" t="s">
        <v>2250</v>
      </c>
      <c r="M2963">
        <v>1.6718983000000001</v>
      </c>
      <c r="N2963">
        <v>0.99965590000000004</v>
      </c>
      <c r="O2963">
        <v>1</v>
      </c>
      <c r="P2963">
        <v>1</v>
      </c>
      <c r="Q2963">
        <v>0.99965590000000004</v>
      </c>
      <c r="R2963">
        <v>1.6713229999999999</v>
      </c>
      <c r="S2963">
        <v>1.6713156</v>
      </c>
      <c r="T2963">
        <v>-18.086303000000001</v>
      </c>
      <c r="U2963">
        <v>882.58920000000001</v>
      </c>
      <c r="V2963">
        <v>872.98086999999998</v>
      </c>
      <c r="W2963">
        <v>-18.047093</v>
      </c>
      <c r="X2963">
        <v>876.26351</v>
      </c>
      <c r="Y2963">
        <v>872.91474000000005</v>
      </c>
      <c r="Z2963">
        <v>2.5066227999999999E-3</v>
      </c>
      <c r="AA2963">
        <v>9.4589540000000003</v>
      </c>
      <c r="AB2963">
        <v>2.5066338000000001E-3</v>
      </c>
      <c r="AC2963">
        <v>9.4589955999999997</v>
      </c>
      <c r="AD2963" s="2">
        <v>9.4589324999999995</v>
      </c>
      <c r="AE2963" s="2" t="s">
        <v>2250</v>
      </c>
      <c r="AF2963" s="2">
        <f t="shared" si="235"/>
        <v>9.4589324999999995E-3</v>
      </c>
      <c r="AG2963" s="2" t="s">
        <v>2250</v>
      </c>
      <c r="AH2963" s="8">
        <v>286</v>
      </c>
      <c r="AI2963" s="3">
        <f t="shared" si="236"/>
        <v>63.432105049909175</v>
      </c>
      <c r="AJ2963" s="3" t="e">
        <f t="shared" si="237"/>
        <v>#VALUE!</v>
      </c>
      <c r="AK2963" s="3">
        <f t="shared" ref="AK2963:AK3026" si="239">1000/AD2963</f>
        <v>105.72017508318196</v>
      </c>
      <c r="AL2963" s="3" t="e">
        <f t="shared" si="238"/>
        <v>#VALUE!</v>
      </c>
    </row>
    <row r="2964" spans="1:38" x14ac:dyDescent="0.2">
      <c r="A2964" s="2">
        <v>8</v>
      </c>
      <c r="B2964" s="2" t="s">
        <v>2993</v>
      </c>
      <c r="C2964" s="2" t="s">
        <v>36</v>
      </c>
      <c r="D2964" s="2">
        <v>-18.019485</v>
      </c>
      <c r="E2964" s="2">
        <v>-43.736724000000002</v>
      </c>
      <c r="F2964">
        <v>459000</v>
      </c>
      <c r="G2964">
        <v>0</v>
      </c>
      <c r="H2964">
        <v>2.5131875999999998E-3</v>
      </c>
      <c r="I2964" t="s">
        <v>2250</v>
      </c>
      <c r="J2964">
        <v>1.8119516999999999E-4</v>
      </c>
      <c r="K2964">
        <v>5.0896331999999999E-4</v>
      </c>
      <c r="L2964" t="s">
        <v>2250</v>
      </c>
      <c r="M2964">
        <v>1.5930171</v>
      </c>
      <c r="N2964">
        <v>0.99769640000000004</v>
      </c>
      <c r="O2964">
        <v>1</v>
      </c>
      <c r="P2964">
        <v>1</v>
      </c>
      <c r="Q2964">
        <v>0.99769640000000004</v>
      </c>
      <c r="R2964">
        <v>1.5893474000000001</v>
      </c>
      <c r="S2964">
        <v>1.5894104</v>
      </c>
      <c r="T2964">
        <v>-18.023862999999999</v>
      </c>
      <c r="U2964">
        <v>907.69573000000003</v>
      </c>
      <c r="V2964">
        <v>879.92415000000005</v>
      </c>
      <c r="W2964">
        <v>-18.049251000000002</v>
      </c>
      <c r="X2964">
        <v>888.20830000000001</v>
      </c>
      <c r="Y2964">
        <v>879.96669999999995</v>
      </c>
      <c r="Z2964">
        <v>2.5132143999999999E-3</v>
      </c>
      <c r="AA2964">
        <v>9.4838278000000003</v>
      </c>
      <c r="AB2964">
        <v>2.5131161000000002E-3</v>
      </c>
      <c r="AC2964">
        <v>9.4834569999999996</v>
      </c>
      <c r="AD2964" s="2">
        <v>9.4837267999999995</v>
      </c>
      <c r="AE2964" s="2" t="s">
        <v>2250</v>
      </c>
      <c r="AF2964" s="2">
        <f t="shared" si="235"/>
        <v>9.4837267999999999E-3</v>
      </c>
      <c r="AG2964" s="2" t="s">
        <v>2250</v>
      </c>
      <c r="AH2964" s="8">
        <v>508</v>
      </c>
      <c r="AI2964" s="3">
        <f t="shared" si="236"/>
        <v>63.266267855796947</v>
      </c>
      <c r="AJ2964" s="3" t="e">
        <f t="shared" si="237"/>
        <v>#VALUE!</v>
      </c>
      <c r="AK2964" s="3">
        <f t="shared" si="239"/>
        <v>105.44377975966158</v>
      </c>
      <c r="AL2964" s="3" t="e">
        <f t="shared" si="238"/>
        <v>#VALUE!</v>
      </c>
    </row>
    <row r="2965" spans="1:38" x14ac:dyDescent="0.2">
      <c r="A2965" s="2">
        <v>9</v>
      </c>
      <c r="B2965" s="2" t="s">
        <v>2994</v>
      </c>
      <c r="C2965" s="2" t="s">
        <v>36</v>
      </c>
      <c r="D2965" s="2">
        <v>-18.019485</v>
      </c>
      <c r="E2965" s="2">
        <v>-43.736724000000002</v>
      </c>
      <c r="F2965">
        <v>353000</v>
      </c>
      <c r="G2965">
        <v>0</v>
      </c>
      <c r="H2965">
        <v>3.324306E-3</v>
      </c>
      <c r="I2965" t="s">
        <v>2250</v>
      </c>
      <c r="J2965">
        <v>2.5485847000000002E-4</v>
      </c>
      <c r="K2965">
        <v>6.6864612999999998E-4</v>
      </c>
      <c r="L2965" t="s">
        <v>2250</v>
      </c>
      <c r="M2965">
        <v>1.5930171</v>
      </c>
      <c r="N2965">
        <v>0.99769640000000004</v>
      </c>
      <c r="O2965">
        <v>1</v>
      </c>
      <c r="P2965">
        <v>1</v>
      </c>
      <c r="Q2965">
        <v>0.99769640000000004</v>
      </c>
      <c r="R2965">
        <v>1.5893474000000001</v>
      </c>
      <c r="S2965">
        <v>1.5894104</v>
      </c>
      <c r="T2965">
        <v>-18.023862999999999</v>
      </c>
      <c r="U2965">
        <v>907.69573000000003</v>
      </c>
      <c r="V2965">
        <v>879.92415000000005</v>
      </c>
      <c r="W2965">
        <v>-18.049251000000002</v>
      </c>
      <c r="X2965">
        <v>888.20830000000001</v>
      </c>
      <c r="Y2965">
        <v>879.96669999999995</v>
      </c>
      <c r="Z2965">
        <v>3.3243445000000001E-3</v>
      </c>
      <c r="AA2965">
        <v>12.544696</v>
      </c>
      <c r="AB2965">
        <v>3.3242168999999999E-3</v>
      </c>
      <c r="AC2965">
        <v>12.544214999999999</v>
      </c>
      <c r="AD2965" s="2">
        <v>12.544551</v>
      </c>
      <c r="AE2965" s="2" t="s">
        <v>2250</v>
      </c>
      <c r="AF2965" s="2">
        <f t="shared" si="235"/>
        <v>1.2544551000000001E-2</v>
      </c>
      <c r="AG2965" s="2" t="s">
        <v>2250</v>
      </c>
      <c r="AH2965" s="8">
        <v>508</v>
      </c>
      <c r="AI2965" s="3">
        <f t="shared" si="236"/>
        <v>47.829531722578196</v>
      </c>
      <c r="AJ2965" s="3" t="e">
        <f t="shared" si="237"/>
        <v>#VALUE!</v>
      </c>
      <c r="AK2965" s="3">
        <f t="shared" si="239"/>
        <v>79.715886204296993</v>
      </c>
      <c r="AL2965" s="3" t="e">
        <f t="shared" si="238"/>
        <v>#VALUE!</v>
      </c>
    </row>
    <row r="2966" spans="1:38" x14ac:dyDescent="0.2">
      <c r="A2966" s="2">
        <v>10</v>
      </c>
      <c r="B2966" s="2" t="s">
        <v>2995</v>
      </c>
      <c r="C2966" s="2" t="s">
        <v>36</v>
      </c>
      <c r="D2966" s="2">
        <v>-18.019485</v>
      </c>
      <c r="E2966" s="2">
        <v>-43.736724000000002</v>
      </c>
      <c r="F2966">
        <v>619000</v>
      </c>
      <c r="G2966">
        <v>0</v>
      </c>
      <c r="H2966">
        <v>1.8209406E-3</v>
      </c>
      <c r="I2966" t="s">
        <v>2250</v>
      </c>
      <c r="J2966">
        <v>1.2114469E-4</v>
      </c>
      <c r="K2966">
        <v>3.7189363000000002E-4</v>
      </c>
      <c r="L2966" t="s">
        <v>2250</v>
      </c>
      <c r="M2966">
        <v>1.5930171</v>
      </c>
      <c r="N2966">
        <v>0.99769640000000004</v>
      </c>
      <c r="O2966">
        <v>1</v>
      </c>
      <c r="P2966">
        <v>1</v>
      </c>
      <c r="Q2966">
        <v>0.99769640000000004</v>
      </c>
      <c r="R2966">
        <v>1.5893474000000001</v>
      </c>
      <c r="S2966">
        <v>1.5894104</v>
      </c>
      <c r="T2966">
        <v>-18.023862999999999</v>
      </c>
      <c r="U2966">
        <v>907.69573000000003</v>
      </c>
      <c r="V2966">
        <v>879.92415000000005</v>
      </c>
      <c r="W2966">
        <v>-18.049251000000002</v>
      </c>
      <c r="X2966">
        <v>888.20830000000001</v>
      </c>
      <c r="Y2966">
        <v>879.96669999999995</v>
      </c>
      <c r="Z2966">
        <v>1.8209579000000001E-3</v>
      </c>
      <c r="AA2966">
        <v>6.8715393999999996</v>
      </c>
      <c r="AB2966">
        <v>1.820885E-3</v>
      </c>
      <c r="AC2966">
        <v>6.8712641999999997</v>
      </c>
      <c r="AD2966" s="2">
        <v>6.8714741000000004</v>
      </c>
      <c r="AE2966" s="2" t="s">
        <v>2250</v>
      </c>
      <c r="AF2966" s="2">
        <f t="shared" si="235"/>
        <v>6.8714741000000003E-3</v>
      </c>
      <c r="AG2966" s="2" t="s">
        <v>2250</v>
      </c>
      <c r="AH2966" s="8">
        <v>508</v>
      </c>
      <c r="AI2966" s="3">
        <f t="shared" si="236"/>
        <v>87.317508771516728</v>
      </c>
      <c r="AJ2966" s="3" t="e">
        <f t="shared" si="237"/>
        <v>#VALUE!</v>
      </c>
      <c r="AK2966" s="3">
        <f t="shared" si="239"/>
        <v>145.5291812858612</v>
      </c>
      <c r="AL2966" s="3" t="e">
        <f t="shared" si="238"/>
        <v>#VALUE!</v>
      </c>
    </row>
    <row r="2967" spans="1:38" x14ac:dyDescent="0.2">
      <c r="A2967" s="2">
        <v>0</v>
      </c>
      <c r="B2967" s="2" t="s">
        <v>2996</v>
      </c>
      <c r="C2967" s="2" t="s">
        <v>36</v>
      </c>
      <c r="D2967" s="2">
        <v>-22.267047999999999</v>
      </c>
      <c r="E2967" s="2">
        <v>-44.642026999999999</v>
      </c>
      <c r="F2967">
        <v>581000</v>
      </c>
      <c r="G2967">
        <v>21000</v>
      </c>
      <c r="H2967">
        <v>3.4112902000000001E-3</v>
      </c>
      <c r="I2967">
        <v>1.2899381000000001E-4</v>
      </c>
      <c r="J2967">
        <v>1.6654888000000001E-4</v>
      </c>
      <c r="K2967">
        <v>6.5565521000000002E-4</v>
      </c>
      <c r="L2967">
        <v>6.8866659999999998E-4</v>
      </c>
      <c r="M2967">
        <v>2.7975789999999998</v>
      </c>
      <c r="N2967">
        <v>0.99543324</v>
      </c>
      <c r="O2967">
        <v>1</v>
      </c>
      <c r="P2967">
        <v>1</v>
      </c>
      <c r="Q2967">
        <v>0.99543324</v>
      </c>
      <c r="R2967">
        <v>2.7848031</v>
      </c>
      <c r="S2967">
        <v>2.7854100000000002</v>
      </c>
      <c r="T2967">
        <v>-22.2714</v>
      </c>
      <c r="U2967">
        <v>841.82880999999998</v>
      </c>
      <c r="V2967">
        <v>808.12219000000005</v>
      </c>
      <c r="W2967">
        <v>-22.294191999999999</v>
      </c>
      <c r="X2967">
        <v>812.60092999999995</v>
      </c>
      <c r="Y2967">
        <v>808.19434000000001</v>
      </c>
      <c r="Z2967">
        <v>3.4113275000000002E-3</v>
      </c>
      <c r="AA2967">
        <v>12.872934000000001</v>
      </c>
      <c r="AB2967">
        <v>3.4105919E-3</v>
      </c>
      <c r="AC2967">
        <v>12.870158</v>
      </c>
      <c r="AD2967" s="2">
        <v>12.872793</v>
      </c>
      <c r="AE2967" s="2">
        <v>2.5987418999999998</v>
      </c>
      <c r="AF2967" s="2">
        <f t="shared" si="235"/>
        <v>1.2872793E-2</v>
      </c>
      <c r="AG2967" s="2">
        <f t="shared" si="235"/>
        <v>2.5987418999999998E-3</v>
      </c>
      <c r="AH2967" s="8">
        <v>608</v>
      </c>
      <c r="AI2967" s="3">
        <f t="shared" si="236"/>
        <v>46.609931504375162</v>
      </c>
      <c r="AJ2967" s="3">
        <f t="shared" si="237"/>
        <v>9.4095494238546191</v>
      </c>
      <c r="AK2967" s="3">
        <f t="shared" si="239"/>
        <v>77.683219173958605</v>
      </c>
      <c r="AL2967" s="3">
        <f t="shared" si="238"/>
        <v>15.68258237309103</v>
      </c>
    </row>
    <row r="2968" spans="1:38" x14ac:dyDescent="0.2">
      <c r="A2968" s="2">
        <v>1</v>
      </c>
      <c r="B2968" s="2" t="s">
        <v>2997</v>
      </c>
      <c r="C2968" s="2" t="s">
        <v>36</v>
      </c>
      <c r="D2968" s="2">
        <v>-22.268899999999999</v>
      </c>
      <c r="E2968" s="2">
        <v>-44.635899999999999</v>
      </c>
      <c r="F2968">
        <v>1065000</v>
      </c>
      <c r="G2968">
        <v>36000</v>
      </c>
      <c r="H2968">
        <v>1.7599675E-3</v>
      </c>
      <c r="I2968" s="1">
        <v>6.3735155000000003E-5</v>
      </c>
      <c r="J2968" s="1">
        <v>7.4641106999999998E-5</v>
      </c>
      <c r="K2968">
        <v>3.4472536000000002E-4</v>
      </c>
      <c r="L2968">
        <v>3.5842578000000003E-4</v>
      </c>
      <c r="M2968">
        <v>2.7434430999999999</v>
      </c>
      <c r="N2968">
        <v>0.99340103999999996</v>
      </c>
      <c r="O2968">
        <v>1</v>
      </c>
      <c r="P2968">
        <v>1</v>
      </c>
      <c r="Q2968">
        <v>0.99340103999999996</v>
      </c>
      <c r="R2968">
        <v>2.7253392000000001</v>
      </c>
      <c r="S2968">
        <v>2.7263505000000001</v>
      </c>
      <c r="T2968">
        <v>-22.268944999999999</v>
      </c>
      <c r="U2968">
        <v>848.27959999999996</v>
      </c>
      <c r="V2968">
        <v>811.00788</v>
      </c>
      <c r="W2968">
        <v>-22.279485000000001</v>
      </c>
      <c r="X2968">
        <v>812.21285</v>
      </c>
      <c r="Y2968">
        <v>811.04123000000004</v>
      </c>
      <c r="Z2968">
        <v>1.7599815E-3</v>
      </c>
      <c r="AA2968">
        <v>6.6414397000000003</v>
      </c>
      <c r="AB2968">
        <v>1.7593114000000001E-3</v>
      </c>
      <c r="AC2968">
        <v>6.6389110999999996</v>
      </c>
      <c r="AD2968" s="2">
        <v>6.6413867</v>
      </c>
      <c r="AE2968" s="2">
        <v>1.3525501</v>
      </c>
      <c r="AF2968" s="2">
        <f t="shared" si="235"/>
        <v>6.6413866999999998E-3</v>
      </c>
      <c r="AG2968" s="2">
        <f t="shared" si="235"/>
        <v>1.3525500999999999E-3</v>
      </c>
      <c r="AH2968" s="8">
        <v>661</v>
      </c>
      <c r="AI2968" s="3">
        <f t="shared" si="236"/>
        <v>90.342578606362437</v>
      </c>
      <c r="AJ2968" s="3">
        <f t="shared" si="237"/>
        <v>18.398697327516462</v>
      </c>
      <c r="AK2968" s="3">
        <f t="shared" si="239"/>
        <v>150.57096434393739</v>
      </c>
      <c r="AL2968" s="3">
        <f t="shared" si="238"/>
        <v>30.664495545860767</v>
      </c>
    </row>
    <row r="2969" spans="1:38" x14ac:dyDescent="0.2">
      <c r="A2969" s="2">
        <v>2</v>
      </c>
      <c r="B2969" s="2" t="s">
        <v>2998</v>
      </c>
      <c r="C2969" s="2" t="s">
        <v>36</v>
      </c>
      <c r="D2969" s="2">
        <v>-22.246873999999998</v>
      </c>
      <c r="E2969" s="2">
        <v>-44.632859000000003</v>
      </c>
      <c r="F2969">
        <v>497000</v>
      </c>
      <c r="G2969">
        <v>16000</v>
      </c>
      <c r="H2969">
        <v>3.5729869000000001E-3</v>
      </c>
      <c r="I2969">
        <v>1.2042430000000001E-4</v>
      </c>
      <c r="J2969">
        <v>1.9396916000000001E-4</v>
      </c>
      <c r="K2969">
        <v>6.9150945999999999E-4</v>
      </c>
      <c r="L2969">
        <v>7.2822481999999995E-4</v>
      </c>
      <c r="M2969">
        <v>2.4944956</v>
      </c>
      <c r="N2969">
        <v>0.99164280999999999</v>
      </c>
      <c r="O2969">
        <v>1</v>
      </c>
      <c r="P2969">
        <v>1</v>
      </c>
      <c r="Q2969">
        <v>0.99164280999999999</v>
      </c>
      <c r="R2969">
        <v>2.4736486000000002</v>
      </c>
      <c r="S2969">
        <v>2.4741654</v>
      </c>
      <c r="T2969">
        <v>-22.246981999999999</v>
      </c>
      <c r="U2969">
        <v>862.63729999999998</v>
      </c>
      <c r="V2969">
        <v>824.98721</v>
      </c>
      <c r="W2969">
        <v>-22.250191999999998</v>
      </c>
      <c r="X2969">
        <v>847.57568000000003</v>
      </c>
      <c r="Y2969">
        <v>824.99737000000005</v>
      </c>
      <c r="Z2969">
        <v>3.5730603E-3</v>
      </c>
      <c r="AA2969">
        <v>13.483247</v>
      </c>
      <c r="AB2969">
        <v>3.5723262999999999E-3</v>
      </c>
      <c r="AC2969">
        <v>13.480477</v>
      </c>
      <c r="AD2969" s="2">
        <v>13.48297</v>
      </c>
      <c r="AE2969" s="2">
        <v>2.7480182000000002</v>
      </c>
      <c r="AF2969" s="2">
        <f t="shared" si="235"/>
        <v>1.348297E-2</v>
      </c>
      <c r="AG2969" s="2">
        <f t="shared" si="235"/>
        <v>2.7480182000000001E-3</v>
      </c>
      <c r="AH2969" s="8">
        <v>821</v>
      </c>
      <c r="AI2969" s="3">
        <f t="shared" si="236"/>
        <v>44.500581103421574</v>
      </c>
      <c r="AJ2969" s="3">
        <f t="shared" si="237"/>
        <v>9.0698419400754116</v>
      </c>
      <c r="AK2969" s="3">
        <f t="shared" si="239"/>
        <v>74.167635172369287</v>
      </c>
      <c r="AL2969" s="3">
        <f t="shared" si="238"/>
        <v>15.116403233459019</v>
      </c>
    </row>
    <row r="2970" spans="1:38" x14ac:dyDescent="0.2">
      <c r="A2970" s="2">
        <v>3</v>
      </c>
      <c r="B2970" s="2" t="s">
        <v>2999</v>
      </c>
      <c r="C2970" s="2" t="s">
        <v>36</v>
      </c>
      <c r="D2970" s="2">
        <v>-22.234428999999999</v>
      </c>
      <c r="E2970" s="2">
        <v>-44.58531</v>
      </c>
      <c r="F2970">
        <v>781000</v>
      </c>
      <c r="G2970">
        <v>24000</v>
      </c>
      <c r="H2970">
        <v>2.2826614999999998E-3</v>
      </c>
      <c r="I2970" s="1">
        <v>7.4469377000000006E-5</v>
      </c>
      <c r="J2970">
        <v>1.0949507E-4</v>
      </c>
      <c r="K2970">
        <v>4.4569822E-4</v>
      </c>
      <c r="L2970">
        <v>4.649535E-4</v>
      </c>
      <c r="M2970">
        <v>2.5669963</v>
      </c>
      <c r="N2970">
        <v>0.99069695999999996</v>
      </c>
      <c r="O2970">
        <v>1</v>
      </c>
      <c r="P2970">
        <v>1</v>
      </c>
      <c r="Q2970">
        <v>0.99069695999999996</v>
      </c>
      <c r="R2970">
        <v>2.5431154999999999</v>
      </c>
      <c r="S2970">
        <v>2.5442946000000002</v>
      </c>
      <c r="T2970">
        <v>-22.234674999999999</v>
      </c>
      <c r="U2970">
        <v>857.62791000000004</v>
      </c>
      <c r="V2970">
        <v>820.72316999999998</v>
      </c>
      <c r="W2970">
        <v>-22.243642999999999</v>
      </c>
      <c r="X2970">
        <v>840.92948000000001</v>
      </c>
      <c r="Y2970">
        <v>820.75154999999995</v>
      </c>
      <c r="Z2970">
        <v>2.2826953000000001E-3</v>
      </c>
      <c r="AA2970">
        <v>8.6139446</v>
      </c>
      <c r="AB2970">
        <v>2.2816282E-3</v>
      </c>
      <c r="AC2970">
        <v>8.6099177000000005</v>
      </c>
      <c r="AD2970" s="2">
        <v>8.6138171999999997</v>
      </c>
      <c r="AE2970" s="2">
        <v>1.7545415</v>
      </c>
      <c r="AF2970" s="2">
        <f t="shared" si="235"/>
        <v>8.6138172000000002E-3</v>
      </c>
      <c r="AG2970" s="2">
        <f t="shared" si="235"/>
        <v>1.7545415E-3</v>
      </c>
      <c r="AH2970" s="8">
        <v>712</v>
      </c>
      <c r="AI2970" s="3">
        <f t="shared" si="236"/>
        <v>69.655529722641432</v>
      </c>
      <c r="AJ2970" s="3">
        <f t="shared" si="237"/>
        <v>14.188078846490715</v>
      </c>
      <c r="AK2970" s="3">
        <f t="shared" si="239"/>
        <v>116.09254953773572</v>
      </c>
      <c r="AL2970" s="3">
        <f t="shared" si="238"/>
        <v>23.646798077484526</v>
      </c>
    </row>
    <row r="2971" spans="1:38" x14ac:dyDescent="0.2">
      <c r="A2971" s="2">
        <v>4</v>
      </c>
      <c r="B2971" s="2" t="s">
        <v>3000</v>
      </c>
      <c r="C2971" s="2" t="s">
        <v>36</v>
      </c>
      <c r="D2971" s="2">
        <v>-22.216899999999999</v>
      </c>
      <c r="E2971" s="2">
        <v>-44.540342000000003</v>
      </c>
      <c r="F2971">
        <v>475000</v>
      </c>
      <c r="G2971">
        <v>18000</v>
      </c>
      <c r="H2971">
        <v>3.524821E-3</v>
      </c>
      <c r="I2971">
        <v>1.401377E-4</v>
      </c>
      <c r="J2971">
        <v>2.0064905999999999E-4</v>
      </c>
      <c r="K2971">
        <v>6.8542476000000001E-4</v>
      </c>
      <c r="L2971">
        <v>7.2780885E-4</v>
      </c>
      <c r="M2971">
        <v>2.3527890999999999</v>
      </c>
      <c r="N2971">
        <v>0.98783102</v>
      </c>
      <c r="O2971">
        <v>1</v>
      </c>
      <c r="P2971">
        <v>1</v>
      </c>
      <c r="Q2971">
        <v>0.98783102</v>
      </c>
      <c r="R2971">
        <v>2.3241580000000002</v>
      </c>
      <c r="S2971">
        <v>2.3253792</v>
      </c>
      <c r="T2971">
        <v>-22.218297</v>
      </c>
      <c r="U2971">
        <v>881.24423000000002</v>
      </c>
      <c r="V2971">
        <v>833.50716999999997</v>
      </c>
      <c r="W2971">
        <v>-22.237075999999998</v>
      </c>
      <c r="X2971">
        <v>837.32208000000003</v>
      </c>
      <c r="Y2971">
        <v>833.56673000000001</v>
      </c>
      <c r="Z2971">
        <v>3.5249347000000002E-3</v>
      </c>
      <c r="AA2971">
        <v>13.301640000000001</v>
      </c>
      <c r="AB2971">
        <v>3.5231169000000001E-3</v>
      </c>
      <c r="AC2971">
        <v>13.294781</v>
      </c>
      <c r="AD2971" s="2">
        <v>13.301211</v>
      </c>
      <c r="AE2971" s="2">
        <v>2.7464485000000001</v>
      </c>
      <c r="AF2971" s="2">
        <f t="shared" si="235"/>
        <v>1.3301211E-2</v>
      </c>
      <c r="AG2971" s="2">
        <f t="shared" si="235"/>
        <v>2.7464485E-3</v>
      </c>
      <c r="AH2971" s="8">
        <v>940.98461999999995</v>
      </c>
      <c r="AI2971" s="3">
        <f t="shared" si="236"/>
        <v>45.108674691349528</v>
      </c>
      <c r="AJ2971" s="3">
        <f t="shared" si="237"/>
        <v>9.3140881640810651</v>
      </c>
      <c r="AK2971" s="3">
        <f t="shared" si="239"/>
        <v>75.181124485582558</v>
      </c>
      <c r="AL2971" s="3">
        <f t="shared" si="238"/>
        <v>15.523480273468444</v>
      </c>
    </row>
    <row r="2972" spans="1:38" x14ac:dyDescent="0.2">
      <c r="A2972" s="2">
        <v>5</v>
      </c>
      <c r="B2972" s="2" t="s">
        <v>3001</v>
      </c>
      <c r="C2972" s="2" t="s">
        <v>36</v>
      </c>
      <c r="D2972" s="2">
        <v>-22.314371999999999</v>
      </c>
      <c r="E2972" s="2">
        <v>-44.603634</v>
      </c>
      <c r="F2972">
        <v>288000</v>
      </c>
      <c r="G2972">
        <v>9000</v>
      </c>
      <c r="H2972">
        <v>6.2455469000000001E-3</v>
      </c>
      <c r="I2972">
        <v>2.0145121999999999E-4</v>
      </c>
      <c r="J2972">
        <v>3.7593225000000002E-4</v>
      </c>
      <c r="K2972">
        <v>1.1958457999999999E-3</v>
      </c>
      <c r="L2972">
        <v>1.2696278E-3</v>
      </c>
      <c r="M2972">
        <v>2.4756067000000002</v>
      </c>
      <c r="N2972">
        <v>0.99112078999999997</v>
      </c>
      <c r="O2972">
        <v>1</v>
      </c>
      <c r="P2972">
        <v>1</v>
      </c>
      <c r="Q2972">
        <v>0.99112078999999997</v>
      </c>
      <c r="R2972">
        <v>2.4536251999999998</v>
      </c>
      <c r="S2972">
        <v>2.4539751000000001</v>
      </c>
      <c r="T2972">
        <v>-22.312771000000001</v>
      </c>
      <c r="U2972">
        <v>876.54488000000003</v>
      </c>
      <c r="V2972">
        <v>826.31545000000006</v>
      </c>
      <c r="W2972">
        <v>-22.307950000000002</v>
      </c>
      <c r="X2972">
        <v>832.31582000000003</v>
      </c>
      <c r="Y2972">
        <v>826.30020999999999</v>
      </c>
      <c r="Z2972">
        <v>6.2457976999999998E-3</v>
      </c>
      <c r="AA2972">
        <v>23.569047999999999</v>
      </c>
      <c r="AB2972">
        <v>6.2449437999999996E-3</v>
      </c>
      <c r="AC2972">
        <v>23.565826000000001</v>
      </c>
      <c r="AD2972" s="2">
        <v>23.568102</v>
      </c>
      <c r="AE2972" s="2">
        <v>4.7910484999999996</v>
      </c>
      <c r="AF2972" s="2">
        <f t="shared" si="235"/>
        <v>2.3568102E-2</v>
      </c>
      <c r="AG2972" s="2">
        <f t="shared" si="235"/>
        <v>4.7910484999999997E-3</v>
      </c>
      <c r="AH2972" s="8">
        <v>944.9873</v>
      </c>
      <c r="AI2972" s="3">
        <f t="shared" si="236"/>
        <v>25.458138292171341</v>
      </c>
      <c r="AJ2972" s="3">
        <f t="shared" si="237"/>
        <v>5.1752650797887778</v>
      </c>
      <c r="AK2972" s="3">
        <f t="shared" si="239"/>
        <v>42.43023048695224</v>
      </c>
      <c r="AL2972" s="3">
        <f t="shared" si="238"/>
        <v>8.6254417996479642</v>
      </c>
    </row>
    <row r="2973" spans="1:38" x14ac:dyDescent="0.2">
      <c r="A2973" s="2">
        <v>6</v>
      </c>
      <c r="B2973" s="2" t="s">
        <v>3002</v>
      </c>
      <c r="C2973" s="2" t="s">
        <v>36</v>
      </c>
      <c r="D2973" s="2">
        <v>-22.306076999999998</v>
      </c>
      <c r="E2973" s="2">
        <v>-44.596128999999998</v>
      </c>
      <c r="F2973">
        <v>575000</v>
      </c>
      <c r="G2973">
        <v>19000</v>
      </c>
      <c r="H2973">
        <v>3.0391356999999999E-3</v>
      </c>
      <c r="I2973">
        <v>1.0568085E-4</v>
      </c>
      <c r="J2973">
        <v>1.6057908999999999E-4</v>
      </c>
      <c r="K2973">
        <v>5.9070857000000001E-4</v>
      </c>
      <c r="L2973">
        <v>6.2120101999999996E-4</v>
      </c>
      <c r="M2973">
        <v>2.4784582999999998</v>
      </c>
      <c r="N2973">
        <v>0.98925129000000001</v>
      </c>
      <c r="O2973">
        <v>1</v>
      </c>
      <c r="P2973">
        <v>1</v>
      </c>
      <c r="Q2973">
        <v>0.98925129000000001</v>
      </c>
      <c r="R2973">
        <v>2.4518179999999998</v>
      </c>
      <c r="S2973">
        <v>2.4517783999999998</v>
      </c>
      <c r="T2973">
        <v>-22.306255</v>
      </c>
      <c r="U2973">
        <v>873.74769000000003</v>
      </c>
      <c r="V2973">
        <v>826.12522000000001</v>
      </c>
      <c r="W2973">
        <v>-22.291629</v>
      </c>
      <c r="X2973">
        <v>846.04972999999995</v>
      </c>
      <c r="Y2973">
        <v>826.07897000000003</v>
      </c>
      <c r="Z2973">
        <v>3.0392157999999999E-3</v>
      </c>
      <c r="AA2973">
        <v>11.468738999999999</v>
      </c>
      <c r="AB2973">
        <v>3.0392644E-3</v>
      </c>
      <c r="AC2973">
        <v>11.468921999999999</v>
      </c>
      <c r="AD2973" s="2">
        <v>11.468437</v>
      </c>
      <c r="AE2973" s="2">
        <v>2.3441548000000001</v>
      </c>
      <c r="AF2973" s="2">
        <f t="shared" si="235"/>
        <v>1.1468437E-2</v>
      </c>
      <c r="AG2973" s="2">
        <f t="shared" si="235"/>
        <v>2.3441548E-3</v>
      </c>
      <c r="AH2973" s="8">
        <v>929</v>
      </c>
      <c r="AI2973" s="3">
        <f t="shared" si="236"/>
        <v>52.317504120221443</v>
      </c>
      <c r="AJ2973" s="3">
        <f t="shared" si="237"/>
        <v>10.69372647793565</v>
      </c>
      <c r="AK2973" s="3">
        <f t="shared" si="239"/>
        <v>87.195840200369062</v>
      </c>
      <c r="AL2973" s="3">
        <f t="shared" si="238"/>
        <v>17.822877463226082</v>
      </c>
    </row>
    <row r="2974" spans="1:38" x14ac:dyDescent="0.2">
      <c r="A2974" s="2">
        <v>7</v>
      </c>
      <c r="B2974" s="2" t="s">
        <v>3003</v>
      </c>
      <c r="C2974" s="2" t="s">
        <v>36</v>
      </c>
      <c r="D2974" s="2">
        <v>-22.278563999999999</v>
      </c>
      <c r="E2974" s="2">
        <v>-44.538649999999997</v>
      </c>
      <c r="F2974">
        <v>391000</v>
      </c>
      <c r="G2974">
        <v>13000</v>
      </c>
      <c r="H2974">
        <v>4.2491020999999999E-3</v>
      </c>
      <c r="I2974">
        <v>1.4743151999999999E-4</v>
      </c>
      <c r="J2974">
        <v>2.5421021999999998E-4</v>
      </c>
      <c r="K2974">
        <v>8.2393614000000003E-4</v>
      </c>
      <c r="L2974">
        <v>8.7477404999999995E-4</v>
      </c>
      <c r="M2974">
        <v>2.3180364</v>
      </c>
      <c r="N2974">
        <v>0.98613713000000003</v>
      </c>
      <c r="O2974">
        <v>1</v>
      </c>
      <c r="P2974">
        <v>1</v>
      </c>
      <c r="Q2974">
        <v>0.98613713000000003</v>
      </c>
      <c r="R2974">
        <v>2.2859018</v>
      </c>
      <c r="S2974">
        <v>2.2864954000000002</v>
      </c>
      <c r="T2974">
        <v>-22.277645</v>
      </c>
      <c r="U2974">
        <v>890.86848999999995</v>
      </c>
      <c r="V2974">
        <v>835.88368000000003</v>
      </c>
      <c r="W2974">
        <v>-22.271215000000002</v>
      </c>
      <c r="X2974">
        <v>849.08411999999998</v>
      </c>
      <c r="Y2974">
        <v>835.86329000000001</v>
      </c>
      <c r="Z2974">
        <v>4.2492837000000002E-3</v>
      </c>
      <c r="AA2974">
        <v>16.035032999999999</v>
      </c>
      <c r="AB2974">
        <v>4.2482112000000001E-3</v>
      </c>
      <c r="AC2974">
        <v>16.030985999999999</v>
      </c>
      <c r="AD2974" s="2">
        <v>16.034348000000001</v>
      </c>
      <c r="AE2974" s="2">
        <v>3.3010342000000001</v>
      </c>
      <c r="AF2974" s="2">
        <f t="shared" si="235"/>
        <v>1.6034348E-2</v>
      </c>
      <c r="AG2974" s="2">
        <f t="shared" si="235"/>
        <v>3.3010342000000001E-3</v>
      </c>
      <c r="AH2974" s="8">
        <v>1092</v>
      </c>
      <c r="AI2974" s="3">
        <f t="shared" si="236"/>
        <v>37.419669324876814</v>
      </c>
      <c r="AJ2974" s="3">
        <f t="shared" si="237"/>
        <v>7.7036876207320235</v>
      </c>
      <c r="AK2974" s="3">
        <f t="shared" si="239"/>
        <v>62.366115541461362</v>
      </c>
      <c r="AL2974" s="3">
        <f t="shared" si="238"/>
        <v>12.839479367886705</v>
      </c>
    </row>
    <row r="2975" spans="1:38" x14ac:dyDescent="0.2">
      <c r="A2975" s="2">
        <v>8</v>
      </c>
      <c r="B2975" s="2" t="s">
        <v>3004</v>
      </c>
      <c r="C2975" s="2" t="s">
        <v>36</v>
      </c>
      <c r="D2975" s="2">
        <v>-22.251479</v>
      </c>
      <c r="E2975" s="2">
        <v>-44.496699</v>
      </c>
      <c r="F2975">
        <v>488000</v>
      </c>
      <c r="G2975">
        <v>15000</v>
      </c>
      <c r="H2975">
        <v>2.9825424000000001E-3</v>
      </c>
      <c r="I2975" s="1">
        <v>9.6967340000000005E-5</v>
      </c>
      <c r="J2975">
        <v>1.8383429E-4</v>
      </c>
      <c r="K2975">
        <v>5.8862829000000004E-4</v>
      </c>
      <c r="L2975">
        <v>6.2424431999999995E-4</v>
      </c>
      <c r="M2975">
        <v>2.0403239000000002</v>
      </c>
      <c r="N2975">
        <v>0.98988032000000004</v>
      </c>
      <c r="O2975">
        <v>1</v>
      </c>
      <c r="P2975">
        <v>1</v>
      </c>
      <c r="Q2975">
        <v>0.98988032000000004</v>
      </c>
      <c r="R2975">
        <v>2.0196765000000001</v>
      </c>
      <c r="S2975">
        <v>2.0197167</v>
      </c>
      <c r="T2975">
        <v>-22.250689999999999</v>
      </c>
      <c r="U2975">
        <v>900.38004000000001</v>
      </c>
      <c r="V2975">
        <v>854.53087000000005</v>
      </c>
      <c r="W2975">
        <v>-22.244299999999999</v>
      </c>
      <c r="X2975">
        <v>876.45411000000001</v>
      </c>
      <c r="Y2975">
        <v>854.51038000000005</v>
      </c>
      <c r="Z2975">
        <v>2.9826378000000001E-3</v>
      </c>
      <c r="AA2975">
        <v>11.255236999999999</v>
      </c>
      <c r="AB2975">
        <v>2.9825793000000001E-3</v>
      </c>
      <c r="AC2975">
        <v>11.255015999999999</v>
      </c>
      <c r="AD2975" s="2">
        <v>11.254877</v>
      </c>
      <c r="AE2975" s="2">
        <v>2.3556389000000002</v>
      </c>
      <c r="AF2975" s="2">
        <f t="shared" si="235"/>
        <v>1.1254877E-2</v>
      </c>
      <c r="AG2975" s="2">
        <f t="shared" si="235"/>
        <v>2.3556389E-3</v>
      </c>
      <c r="AH2975" s="8">
        <v>1021</v>
      </c>
      <c r="AI2975" s="3">
        <f t="shared" si="236"/>
        <v>53.310222759431312</v>
      </c>
      <c r="AJ2975" s="3">
        <f t="shared" si="237"/>
        <v>11.157797148718883</v>
      </c>
      <c r="AK2975" s="3">
        <f t="shared" si="239"/>
        <v>88.850371265718849</v>
      </c>
      <c r="AL2975" s="3">
        <f t="shared" si="238"/>
        <v>18.59632858119814</v>
      </c>
    </row>
    <row r="2976" spans="1:38" x14ac:dyDescent="0.2">
      <c r="A2976" s="2">
        <v>0</v>
      </c>
      <c r="B2976" s="2" t="s">
        <v>3005</v>
      </c>
      <c r="C2976" s="2" t="s">
        <v>36</v>
      </c>
      <c r="D2976" s="2">
        <v>44.915998000000002</v>
      </c>
      <c r="E2976" s="2">
        <v>6.2581980000000001</v>
      </c>
      <c r="F2976">
        <v>19500</v>
      </c>
      <c r="G2976">
        <v>1300</v>
      </c>
      <c r="H2976">
        <v>0.28333511</v>
      </c>
      <c r="I2976">
        <v>1.8983144E-2</v>
      </c>
      <c r="J2976">
        <v>7.8756963999999999E-3</v>
      </c>
      <c r="K2976">
        <v>5.0621825000000002E-2</v>
      </c>
      <c r="L2976">
        <v>5.4634745999999998E-2</v>
      </c>
      <c r="M2976">
        <v>8.4760285999999994</v>
      </c>
      <c r="N2976">
        <v>0.91346492000000001</v>
      </c>
      <c r="O2976">
        <v>1</v>
      </c>
      <c r="P2976">
        <v>1</v>
      </c>
      <c r="Q2976">
        <v>0.91346492000000001</v>
      </c>
      <c r="R2976">
        <v>7.7425547999999997</v>
      </c>
      <c r="S2976">
        <v>7.7655586999999997</v>
      </c>
      <c r="T2976">
        <v>44.916232999999998</v>
      </c>
      <c r="U2976">
        <v>796.34031000000004</v>
      </c>
      <c r="V2976">
        <v>717.32799</v>
      </c>
      <c r="W2976">
        <v>44.900047999999998</v>
      </c>
      <c r="X2976">
        <v>757.71744000000001</v>
      </c>
      <c r="Y2976">
        <v>717.28470000000004</v>
      </c>
      <c r="Z2976">
        <v>0.28334597</v>
      </c>
      <c r="AA2976">
        <v>1069.2301</v>
      </c>
      <c r="AB2976">
        <v>0.28253291000000003</v>
      </c>
      <c r="AC2976">
        <v>1066.1619000000001</v>
      </c>
      <c r="AD2976" s="2">
        <v>1069.1891000000001</v>
      </c>
      <c r="AE2976" s="2">
        <v>206.16884999999999</v>
      </c>
      <c r="AF2976" s="2">
        <f t="shared" si="235"/>
        <v>1.0691891</v>
      </c>
      <c r="AG2976" s="2">
        <f t="shared" si="235"/>
        <v>0.20616884999999999</v>
      </c>
      <c r="AH2976" s="8">
        <v>1492</v>
      </c>
      <c r="AI2976" s="3">
        <f t="shared" si="236"/>
        <v>0.56117294873282941</v>
      </c>
      <c r="AJ2976" s="3">
        <f t="shared" si="237"/>
        <v>0.10820946593203801</v>
      </c>
      <c r="AK2976" s="3">
        <f t="shared" si="239"/>
        <v>0.93528824788804898</v>
      </c>
      <c r="AL2976" s="3">
        <f t="shared" si="238"/>
        <v>0.18034910988673</v>
      </c>
    </row>
    <row r="2977" spans="1:38" x14ac:dyDescent="0.2">
      <c r="A2977" s="2">
        <v>1</v>
      </c>
      <c r="B2977" s="2" t="s">
        <v>3006</v>
      </c>
      <c r="C2977" s="2" t="s">
        <v>36</v>
      </c>
      <c r="D2977" s="2">
        <v>44.934367999999999</v>
      </c>
      <c r="E2977" s="2">
        <v>6.2575092000000003</v>
      </c>
      <c r="F2977">
        <v>21500</v>
      </c>
      <c r="G2977">
        <v>1600</v>
      </c>
      <c r="H2977">
        <v>0.24169771000000001</v>
      </c>
      <c r="I2977">
        <v>1.8098224999999999E-2</v>
      </c>
      <c r="J2977">
        <v>7.0685171000000003E-3</v>
      </c>
      <c r="K2977">
        <v>4.3249437000000002E-2</v>
      </c>
      <c r="L2977">
        <v>4.7413325999999999E-2</v>
      </c>
      <c r="M2977">
        <v>7.9676885999999998</v>
      </c>
      <c r="N2977">
        <v>0.91007691999999996</v>
      </c>
      <c r="O2977">
        <v>1</v>
      </c>
      <c r="P2977">
        <v>1</v>
      </c>
      <c r="Q2977">
        <v>0.91007691999999996</v>
      </c>
      <c r="R2977">
        <v>7.2512096000000001</v>
      </c>
      <c r="S2977">
        <v>7.2894497999999999</v>
      </c>
      <c r="T2977">
        <v>44.930799</v>
      </c>
      <c r="U2977">
        <v>816.24150999999995</v>
      </c>
      <c r="V2977">
        <v>726.34166000000005</v>
      </c>
      <c r="W2977">
        <v>44.907330999999999</v>
      </c>
      <c r="X2977">
        <v>784.27561000000003</v>
      </c>
      <c r="Y2977">
        <v>726.27985999999999</v>
      </c>
      <c r="Z2977">
        <v>0.24171090000000001</v>
      </c>
      <c r="AA2977">
        <v>912.11658999999997</v>
      </c>
      <c r="AB2977">
        <v>0.24048485999999999</v>
      </c>
      <c r="AC2977">
        <v>907.49003000000005</v>
      </c>
      <c r="AD2977" s="2">
        <v>912.06682000000001</v>
      </c>
      <c r="AE2977" s="2">
        <v>178.91820999999999</v>
      </c>
      <c r="AF2977" s="2">
        <f t="shared" si="235"/>
        <v>0.91206682000000006</v>
      </c>
      <c r="AG2977" s="2">
        <f t="shared" si="235"/>
        <v>0.17891820999999999</v>
      </c>
      <c r="AH2977" s="8">
        <v>1690</v>
      </c>
      <c r="AI2977" s="3">
        <f t="shared" si="236"/>
        <v>0.65784653804202631</v>
      </c>
      <c r="AJ2977" s="3">
        <f t="shared" si="237"/>
        <v>0.12904835748895704</v>
      </c>
      <c r="AK2977" s="3">
        <f t="shared" si="239"/>
        <v>1.0964108967367105</v>
      </c>
      <c r="AL2977" s="3">
        <f t="shared" si="238"/>
        <v>0.21508059581492842</v>
      </c>
    </row>
    <row r="2978" spans="1:38" x14ac:dyDescent="0.2">
      <c r="A2978" s="2">
        <v>0</v>
      </c>
      <c r="B2978" s="2" t="s">
        <v>3007</v>
      </c>
      <c r="C2978" s="2" t="s">
        <v>36</v>
      </c>
      <c r="D2978" s="2">
        <v>28.375833</v>
      </c>
      <c r="E2978" s="2">
        <v>84.287941000000004</v>
      </c>
      <c r="F2978">
        <v>26100</v>
      </c>
      <c r="G2978">
        <v>2200</v>
      </c>
      <c r="H2978">
        <v>0.24074208999999999</v>
      </c>
      <c r="I2978">
        <v>2.0449413E-2</v>
      </c>
      <c r="J2978">
        <v>5.9743740999999998E-3</v>
      </c>
      <c r="K2978">
        <v>4.2890095000000003E-2</v>
      </c>
      <c r="L2978">
        <v>4.7889789000000002E-2</v>
      </c>
      <c r="M2978">
        <v>9.2497399999999992</v>
      </c>
      <c r="N2978">
        <v>0.95771733999999997</v>
      </c>
      <c r="O2978">
        <v>1</v>
      </c>
      <c r="P2978">
        <v>1</v>
      </c>
      <c r="Q2978">
        <v>0.95771733999999997</v>
      </c>
      <c r="R2978">
        <v>8.8586363000000006</v>
      </c>
      <c r="S2978">
        <v>8.8675128999999995</v>
      </c>
      <c r="T2978">
        <v>28.376875999999999</v>
      </c>
      <c r="U2978">
        <v>766.69874000000004</v>
      </c>
      <c r="V2978">
        <v>646.11320000000001</v>
      </c>
      <c r="W2978">
        <v>28.404026000000002</v>
      </c>
      <c r="X2978">
        <v>664.51534000000004</v>
      </c>
      <c r="Y2978">
        <v>646.20455000000004</v>
      </c>
      <c r="Z2978">
        <v>0.24075561000000001</v>
      </c>
      <c r="AA2978">
        <v>908.51171999999997</v>
      </c>
      <c r="AB2978">
        <v>0.24052124</v>
      </c>
      <c r="AC2978">
        <v>907.62734</v>
      </c>
      <c r="AD2978" s="2">
        <v>908.46070999999995</v>
      </c>
      <c r="AE2978" s="2">
        <v>180.71618000000001</v>
      </c>
      <c r="AF2978" s="2">
        <f t="shared" si="235"/>
        <v>0.90846070999999995</v>
      </c>
      <c r="AG2978" s="2">
        <f t="shared" si="235"/>
        <v>0.18071618</v>
      </c>
      <c r="AH2978" s="8">
        <v>2535</v>
      </c>
      <c r="AI2978" s="3">
        <f t="shared" si="236"/>
        <v>0.66045784192472123</v>
      </c>
      <c r="AJ2978" s="3">
        <f t="shared" si="237"/>
        <v>0.13138203659207176</v>
      </c>
      <c r="AK2978" s="3">
        <f t="shared" si="239"/>
        <v>1.1007630698745354</v>
      </c>
      <c r="AL2978" s="3">
        <f t="shared" si="238"/>
        <v>0.21897006098678626</v>
      </c>
    </row>
    <row r="2979" spans="1:38" x14ac:dyDescent="0.2">
      <c r="A2979" s="2">
        <v>1</v>
      </c>
      <c r="B2979" s="2" t="s">
        <v>3008</v>
      </c>
      <c r="C2979" s="2" t="s">
        <v>36</v>
      </c>
      <c r="D2979" s="2">
        <v>28.375833</v>
      </c>
      <c r="E2979" s="2">
        <v>84.287941000000004</v>
      </c>
      <c r="F2979">
        <v>26500</v>
      </c>
      <c r="G2979">
        <v>2100</v>
      </c>
      <c r="H2979">
        <v>0.23710614999999999</v>
      </c>
      <c r="I2979">
        <v>1.8919337000000001E-2</v>
      </c>
      <c r="J2979">
        <v>5.8836226E-3</v>
      </c>
      <c r="K2979">
        <v>4.2242692999999998E-2</v>
      </c>
      <c r="L2979">
        <v>4.6658368999999998E-2</v>
      </c>
      <c r="M2979">
        <v>9.2497399999999992</v>
      </c>
      <c r="N2979">
        <v>0.95771733999999997</v>
      </c>
      <c r="O2979">
        <v>1</v>
      </c>
      <c r="P2979">
        <v>1</v>
      </c>
      <c r="Q2979">
        <v>0.95771733999999997</v>
      </c>
      <c r="R2979">
        <v>8.8586363000000006</v>
      </c>
      <c r="S2979">
        <v>8.8675128999999995</v>
      </c>
      <c r="T2979">
        <v>28.376875999999999</v>
      </c>
      <c r="U2979">
        <v>766.69874000000004</v>
      </c>
      <c r="V2979">
        <v>646.11320000000001</v>
      </c>
      <c r="W2979">
        <v>28.404026000000002</v>
      </c>
      <c r="X2979">
        <v>664.51534000000004</v>
      </c>
      <c r="Y2979">
        <v>646.20455000000004</v>
      </c>
      <c r="Z2979">
        <v>0.23711946</v>
      </c>
      <c r="AA2979">
        <v>894.79043000000001</v>
      </c>
      <c r="AB2979">
        <v>0.23688864000000001</v>
      </c>
      <c r="AC2979">
        <v>893.9194</v>
      </c>
      <c r="AD2979" s="2">
        <v>894.74019999999996</v>
      </c>
      <c r="AE2979" s="2">
        <v>176.06932</v>
      </c>
      <c r="AF2979" s="2">
        <f t="shared" si="235"/>
        <v>0.89474019999999999</v>
      </c>
      <c r="AG2979" s="2">
        <f t="shared" si="235"/>
        <v>0.17606932</v>
      </c>
      <c r="AH2979" s="8">
        <v>2535</v>
      </c>
      <c r="AI2979" s="3">
        <f t="shared" si="236"/>
        <v>0.67058571862536187</v>
      </c>
      <c r="AJ2979" s="3">
        <f t="shared" si="237"/>
        <v>0.1319596140645953</v>
      </c>
      <c r="AK2979" s="3">
        <f t="shared" si="239"/>
        <v>1.1176428643756031</v>
      </c>
      <c r="AL2979" s="3">
        <f t="shared" si="238"/>
        <v>0.21993269010765881</v>
      </c>
    </row>
    <row r="2980" spans="1:38" x14ac:dyDescent="0.2">
      <c r="A2980" s="2">
        <v>2</v>
      </c>
      <c r="B2980" s="2" t="s">
        <v>3009</v>
      </c>
      <c r="C2980" s="2" t="s">
        <v>36</v>
      </c>
      <c r="D2980" s="2">
        <v>28.375833</v>
      </c>
      <c r="E2980" s="2">
        <v>84.287941000000004</v>
      </c>
      <c r="F2980">
        <v>9200</v>
      </c>
      <c r="G2980">
        <v>600</v>
      </c>
      <c r="H2980">
        <v>0.68323001999999999</v>
      </c>
      <c r="I2980">
        <v>4.4757929000000002E-2</v>
      </c>
      <c r="J2980">
        <v>1.7019078999999999E-2</v>
      </c>
      <c r="K2980">
        <v>0.12167768</v>
      </c>
      <c r="L2980">
        <v>0.13076077</v>
      </c>
      <c r="M2980">
        <v>9.2497399999999992</v>
      </c>
      <c r="N2980">
        <v>0.95771733999999997</v>
      </c>
      <c r="O2980">
        <v>1</v>
      </c>
      <c r="P2980">
        <v>1</v>
      </c>
      <c r="Q2980">
        <v>0.95771733999999997</v>
      </c>
      <c r="R2980">
        <v>8.8586363000000006</v>
      </c>
      <c r="S2980">
        <v>8.8675128999999995</v>
      </c>
      <c r="T2980">
        <v>28.376875999999999</v>
      </c>
      <c r="U2980">
        <v>766.69874000000004</v>
      </c>
      <c r="V2980">
        <v>646.11320000000001</v>
      </c>
      <c r="W2980">
        <v>28.404026000000002</v>
      </c>
      <c r="X2980">
        <v>664.51534000000004</v>
      </c>
      <c r="Y2980">
        <v>646.20455000000004</v>
      </c>
      <c r="Z2980">
        <v>0.68326854999999997</v>
      </c>
      <c r="AA2980">
        <v>2578.3719000000001</v>
      </c>
      <c r="AB2980">
        <v>0.68260377000000005</v>
      </c>
      <c r="AC2980">
        <v>2575.8633</v>
      </c>
      <c r="AD2980" s="2">
        <v>2578.2265000000002</v>
      </c>
      <c r="AE2980" s="2">
        <v>493.43687999999997</v>
      </c>
      <c r="AF2980" s="2">
        <f t="shared" si="235"/>
        <v>2.5782265000000004</v>
      </c>
      <c r="AG2980" s="2">
        <f t="shared" si="235"/>
        <v>0.49343687999999997</v>
      </c>
      <c r="AH2980" s="8">
        <v>2535</v>
      </c>
      <c r="AI2980" s="3">
        <f t="shared" si="236"/>
        <v>0.23271811068577564</v>
      </c>
      <c r="AJ2980" s="3">
        <f t="shared" si="237"/>
        <v>4.4539026519308439E-2</v>
      </c>
      <c r="AK2980" s="3">
        <f t="shared" si="239"/>
        <v>0.38786351780962608</v>
      </c>
      <c r="AL2980" s="3">
        <f t="shared" si="238"/>
        <v>7.4231710865514069E-2</v>
      </c>
    </row>
    <row r="2981" spans="1:38" x14ac:dyDescent="0.2">
      <c r="A2981" s="2">
        <v>3</v>
      </c>
      <c r="B2981" s="2" t="s">
        <v>3010</v>
      </c>
      <c r="C2981" s="2" t="s">
        <v>36</v>
      </c>
      <c r="D2981" s="2">
        <v>28.375833</v>
      </c>
      <c r="E2981" s="2">
        <v>84.287941000000004</v>
      </c>
      <c r="F2981">
        <v>14200</v>
      </c>
      <c r="G2981">
        <v>1500</v>
      </c>
      <c r="H2981">
        <v>0.44260707999999999</v>
      </c>
      <c r="I2981">
        <v>4.7296717000000002E-2</v>
      </c>
      <c r="J2981">
        <v>1.1012968E-2</v>
      </c>
      <c r="K2981">
        <v>7.8833383000000007E-2</v>
      </c>
      <c r="L2981">
        <v>9.2590319000000004E-2</v>
      </c>
      <c r="M2981">
        <v>9.2497399999999992</v>
      </c>
      <c r="N2981">
        <v>0.95771733999999997</v>
      </c>
      <c r="O2981">
        <v>1</v>
      </c>
      <c r="P2981">
        <v>1</v>
      </c>
      <c r="Q2981">
        <v>0.95771733999999997</v>
      </c>
      <c r="R2981">
        <v>8.8586363000000006</v>
      </c>
      <c r="S2981">
        <v>8.8675128999999995</v>
      </c>
      <c r="T2981">
        <v>28.376875999999999</v>
      </c>
      <c r="U2981">
        <v>766.69874000000004</v>
      </c>
      <c r="V2981">
        <v>646.11320000000001</v>
      </c>
      <c r="W2981">
        <v>28.404026000000002</v>
      </c>
      <c r="X2981">
        <v>664.51534000000004</v>
      </c>
      <c r="Y2981">
        <v>646.20455000000004</v>
      </c>
      <c r="Z2981">
        <v>0.44263200000000003</v>
      </c>
      <c r="AA2981">
        <v>1670.3094000000001</v>
      </c>
      <c r="AB2981">
        <v>0.44220129000000002</v>
      </c>
      <c r="AC2981">
        <v>1668.6840999999999</v>
      </c>
      <c r="AD2981" s="2">
        <v>1670.2154</v>
      </c>
      <c r="AE2981" s="2">
        <v>349.39742999999999</v>
      </c>
      <c r="AF2981" s="2">
        <f t="shared" si="235"/>
        <v>1.6702154</v>
      </c>
      <c r="AG2981" s="2">
        <f t="shared" si="235"/>
        <v>0.34939743000000001</v>
      </c>
      <c r="AH2981" s="8">
        <v>2535</v>
      </c>
      <c r="AI2981" s="3">
        <f t="shared" si="236"/>
        <v>0.35923510225088334</v>
      </c>
      <c r="AJ2981" s="3">
        <f t="shared" si="237"/>
        <v>7.5149481613117589E-2</v>
      </c>
      <c r="AK2981" s="3">
        <f t="shared" si="239"/>
        <v>0.59872517041813889</v>
      </c>
      <c r="AL2981" s="3">
        <f t="shared" si="238"/>
        <v>0.12524913602186263</v>
      </c>
    </row>
    <row r="2982" spans="1:38" x14ac:dyDescent="0.2">
      <c r="A2982" s="2">
        <v>4</v>
      </c>
      <c r="B2982" s="2" t="s">
        <v>3011</v>
      </c>
      <c r="C2982" s="2" t="s">
        <v>36</v>
      </c>
      <c r="D2982" s="2">
        <v>28.375833</v>
      </c>
      <c r="E2982" s="2">
        <v>84.287941000000004</v>
      </c>
      <c r="F2982">
        <v>14400</v>
      </c>
      <c r="G2982">
        <v>3100</v>
      </c>
      <c r="H2982">
        <v>0.43645782999999999</v>
      </c>
      <c r="I2982">
        <v>9.8557190000000003E-2</v>
      </c>
      <c r="J2982">
        <v>1.0859479E-2</v>
      </c>
      <c r="K2982">
        <v>7.7738473000000002E-2</v>
      </c>
      <c r="L2982">
        <v>0.12599490999999999</v>
      </c>
      <c r="M2982">
        <v>9.2497399999999992</v>
      </c>
      <c r="N2982">
        <v>0.95771733999999997</v>
      </c>
      <c r="O2982">
        <v>1</v>
      </c>
      <c r="P2982">
        <v>1</v>
      </c>
      <c r="Q2982">
        <v>0.95771733999999997</v>
      </c>
      <c r="R2982">
        <v>8.8586363000000006</v>
      </c>
      <c r="S2982">
        <v>8.8675128999999995</v>
      </c>
      <c r="T2982">
        <v>28.376875999999999</v>
      </c>
      <c r="U2982">
        <v>766.69874000000004</v>
      </c>
      <c r="V2982">
        <v>646.11320000000001</v>
      </c>
      <c r="W2982">
        <v>28.404026000000002</v>
      </c>
      <c r="X2982">
        <v>664.51534000000004</v>
      </c>
      <c r="Y2982">
        <v>646.20455000000004</v>
      </c>
      <c r="Z2982">
        <v>0.43648239999999999</v>
      </c>
      <c r="AA2982">
        <v>1647.1034</v>
      </c>
      <c r="AB2982">
        <v>0.43605767000000001</v>
      </c>
      <c r="AC2982">
        <v>1645.5006000000001</v>
      </c>
      <c r="AD2982" s="2">
        <v>1647.0107</v>
      </c>
      <c r="AE2982" s="2">
        <v>475.45249999999999</v>
      </c>
      <c r="AF2982" s="2">
        <f t="shared" si="235"/>
        <v>1.6470107</v>
      </c>
      <c r="AG2982" s="2">
        <f t="shared" si="235"/>
        <v>0.4754525</v>
      </c>
      <c r="AH2982" s="8">
        <v>2535</v>
      </c>
      <c r="AI2982" s="3">
        <f t="shared" si="236"/>
        <v>0.36429635824466711</v>
      </c>
      <c r="AJ2982" s="3">
        <f t="shared" si="237"/>
        <v>0.10516362417580079</v>
      </c>
      <c r="AK2982" s="3">
        <f t="shared" si="239"/>
        <v>0.60716059707444525</v>
      </c>
      <c r="AL2982" s="3">
        <f t="shared" si="238"/>
        <v>0.17527270695966798</v>
      </c>
    </row>
    <row r="2983" spans="1:38" x14ac:dyDescent="0.2">
      <c r="A2983" s="2">
        <v>5</v>
      </c>
      <c r="B2983" s="2" t="s">
        <v>3012</v>
      </c>
      <c r="C2983" s="2" t="s">
        <v>36</v>
      </c>
      <c r="D2983" s="2">
        <v>28.375833</v>
      </c>
      <c r="E2983" s="2">
        <v>84.287941000000004</v>
      </c>
      <c r="F2983">
        <v>6600</v>
      </c>
      <c r="G2983">
        <v>1100</v>
      </c>
      <c r="H2983">
        <v>0.95243610000000001</v>
      </c>
      <c r="I2983">
        <v>0.16329863999999999</v>
      </c>
      <c r="J2983">
        <v>2.3738680000000002E-2</v>
      </c>
      <c r="K2983">
        <v>0.16961134999999999</v>
      </c>
      <c r="L2983">
        <v>0.23663893</v>
      </c>
      <c r="M2983">
        <v>9.2497399999999992</v>
      </c>
      <c r="N2983">
        <v>0.95771733999999997</v>
      </c>
      <c r="O2983">
        <v>1</v>
      </c>
      <c r="P2983">
        <v>1</v>
      </c>
      <c r="Q2983">
        <v>0.95771733999999997</v>
      </c>
      <c r="R2983">
        <v>8.8586363000000006</v>
      </c>
      <c r="S2983">
        <v>8.8675128999999995</v>
      </c>
      <c r="T2983">
        <v>28.376875999999999</v>
      </c>
      <c r="U2983">
        <v>766.69874000000004</v>
      </c>
      <c r="V2983">
        <v>646.11320000000001</v>
      </c>
      <c r="W2983">
        <v>28.404026000000002</v>
      </c>
      <c r="X2983">
        <v>664.51534000000004</v>
      </c>
      <c r="Y2983">
        <v>646.20455000000004</v>
      </c>
      <c r="Z2983">
        <v>0.95248984999999997</v>
      </c>
      <c r="AA2983">
        <v>3594.3013000000001</v>
      </c>
      <c r="AB2983">
        <v>0.95156320999999999</v>
      </c>
      <c r="AC2983">
        <v>3590.8045999999999</v>
      </c>
      <c r="AD2983" s="2">
        <v>3594.0985000000001</v>
      </c>
      <c r="AE2983" s="2">
        <v>892.97708</v>
      </c>
      <c r="AF2983" s="2">
        <f t="shared" si="235"/>
        <v>3.5940984999999999</v>
      </c>
      <c r="AG2983" s="2">
        <f t="shared" si="235"/>
        <v>0.89297707999999998</v>
      </c>
      <c r="AH2983" s="8">
        <v>2535</v>
      </c>
      <c r="AI2983" s="3">
        <f t="shared" si="236"/>
        <v>0.1669403328818061</v>
      </c>
      <c r="AJ2983" s="3">
        <f t="shared" si="237"/>
        <v>4.1477408310045816E-2</v>
      </c>
      <c r="AK2983" s="3">
        <f t="shared" si="239"/>
        <v>0.27823388813634348</v>
      </c>
      <c r="AL2983" s="3">
        <f t="shared" si="238"/>
        <v>6.9129013850076346E-2</v>
      </c>
    </row>
    <row r="2984" spans="1:38" x14ac:dyDescent="0.2">
      <c r="A2984" s="2">
        <v>6</v>
      </c>
      <c r="B2984" s="2" t="s">
        <v>3013</v>
      </c>
      <c r="C2984" s="2" t="s">
        <v>36</v>
      </c>
      <c r="D2984" s="2">
        <v>28.374158999999999</v>
      </c>
      <c r="E2984" s="2">
        <v>84.287101000000007</v>
      </c>
      <c r="F2984">
        <v>8900</v>
      </c>
      <c r="G2984">
        <v>900</v>
      </c>
      <c r="H2984">
        <v>0.47947582999999999</v>
      </c>
      <c r="I2984">
        <v>4.9004197999999999E-2</v>
      </c>
      <c r="J2984">
        <v>1.6711322000000001E-2</v>
      </c>
      <c r="K2984">
        <v>8.6235491999999997E-2</v>
      </c>
      <c r="L2984">
        <v>0.10058449</v>
      </c>
      <c r="M2984">
        <v>6.0961318000000002</v>
      </c>
      <c r="N2984">
        <v>0.97302058000000002</v>
      </c>
      <c r="O2984">
        <v>1</v>
      </c>
      <c r="P2984">
        <v>1</v>
      </c>
      <c r="Q2984">
        <v>0.97302058000000002</v>
      </c>
      <c r="R2984">
        <v>5.9316617000000003</v>
      </c>
      <c r="S2984">
        <v>5.9384876000000002</v>
      </c>
      <c r="T2984">
        <v>28.373593</v>
      </c>
      <c r="U2984">
        <v>763.18499999999995</v>
      </c>
      <c r="V2984">
        <v>709.96004000000005</v>
      </c>
      <c r="W2984">
        <v>28.367674999999998</v>
      </c>
      <c r="X2984">
        <v>714.26949999999999</v>
      </c>
      <c r="Y2984">
        <v>709.94209000000001</v>
      </c>
      <c r="Z2984">
        <v>0.4794852</v>
      </c>
      <c r="AA2984">
        <v>1809.3780999999999</v>
      </c>
      <c r="AB2984">
        <v>0.4789564</v>
      </c>
      <c r="AC2984">
        <v>1807.3825999999999</v>
      </c>
      <c r="AD2984" s="2">
        <v>1809.3426999999999</v>
      </c>
      <c r="AE2984" s="2">
        <v>379.56412</v>
      </c>
      <c r="AF2984" s="2">
        <f t="shared" si="235"/>
        <v>1.8093427</v>
      </c>
      <c r="AG2984" s="2">
        <f t="shared" si="235"/>
        <v>0.37956412</v>
      </c>
      <c r="AH2984" s="8">
        <v>1050</v>
      </c>
      <c r="AI2984" s="3">
        <f t="shared" si="236"/>
        <v>0.33161213738005524</v>
      </c>
      <c r="AJ2984" s="3">
        <f t="shared" si="237"/>
        <v>6.9565632373557409E-2</v>
      </c>
      <c r="AK2984" s="3">
        <f t="shared" si="239"/>
        <v>0.55268689563342532</v>
      </c>
      <c r="AL2984" s="3">
        <f t="shared" si="238"/>
        <v>0.11594272062259568</v>
      </c>
    </row>
    <row r="2985" spans="1:38" x14ac:dyDescent="0.2">
      <c r="A2985" s="2">
        <v>7</v>
      </c>
      <c r="B2985" s="2" t="s">
        <v>3014</v>
      </c>
      <c r="C2985" s="2" t="s">
        <v>36</v>
      </c>
      <c r="D2985" s="2">
        <v>28.374158999999999</v>
      </c>
      <c r="E2985" s="2">
        <v>84.287101000000007</v>
      </c>
      <c r="F2985">
        <v>8400</v>
      </c>
      <c r="G2985">
        <v>700</v>
      </c>
      <c r="H2985">
        <v>0.50802592000000002</v>
      </c>
      <c r="I2985">
        <v>4.2645458999999997E-2</v>
      </c>
      <c r="J2985">
        <v>1.7709256999999999E-2</v>
      </c>
      <c r="K2985">
        <v>9.1368568999999997E-2</v>
      </c>
      <c r="L2985">
        <v>0.10237416000000001</v>
      </c>
      <c r="M2985">
        <v>6.0961318000000002</v>
      </c>
      <c r="N2985">
        <v>0.97302058000000002</v>
      </c>
      <c r="O2985">
        <v>1</v>
      </c>
      <c r="P2985">
        <v>1</v>
      </c>
      <c r="Q2985">
        <v>0.97302058000000002</v>
      </c>
      <c r="R2985">
        <v>5.9316617000000003</v>
      </c>
      <c r="S2985">
        <v>5.9384876000000002</v>
      </c>
      <c r="T2985">
        <v>28.373593</v>
      </c>
      <c r="U2985">
        <v>763.18499999999995</v>
      </c>
      <c r="V2985">
        <v>709.96004000000005</v>
      </c>
      <c r="W2985">
        <v>28.367674999999998</v>
      </c>
      <c r="X2985">
        <v>714.26949999999999</v>
      </c>
      <c r="Y2985">
        <v>709.94209000000001</v>
      </c>
      <c r="Z2985">
        <v>0.50803586000000001</v>
      </c>
      <c r="AA2985">
        <v>1917.1165000000001</v>
      </c>
      <c r="AB2985">
        <v>0.50747558000000004</v>
      </c>
      <c r="AC2985">
        <v>1915.0021999999999</v>
      </c>
      <c r="AD2985" s="2">
        <v>1917.079</v>
      </c>
      <c r="AE2985" s="2">
        <v>386.31758000000002</v>
      </c>
      <c r="AF2985" s="2">
        <f t="shared" si="235"/>
        <v>1.917079</v>
      </c>
      <c r="AG2985" s="2">
        <f t="shared" si="235"/>
        <v>0.38631757999999999</v>
      </c>
      <c r="AH2985" s="8">
        <v>1050</v>
      </c>
      <c r="AI2985" s="3">
        <f t="shared" si="236"/>
        <v>0.3129761475661671</v>
      </c>
      <c r="AJ2985" s="3">
        <f t="shared" si="237"/>
        <v>6.3068964776873862E-2</v>
      </c>
      <c r="AK2985" s="3">
        <f t="shared" si="239"/>
        <v>0.52162691261027849</v>
      </c>
      <c r="AL2985" s="3">
        <f t="shared" si="238"/>
        <v>0.10511494129478977</v>
      </c>
    </row>
    <row r="2986" spans="1:38" x14ac:dyDescent="0.2">
      <c r="A2986" s="2">
        <v>8</v>
      </c>
      <c r="B2986" s="2" t="s">
        <v>3015</v>
      </c>
      <c r="C2986" s="2" t="s">
        <v>36</v>
      </c>
      <c r="D2986" s="2">
        <v>28.374158999999999</v>
      </c>
      <c r="E2986" s="2">
        <v>84.287101000000007</v>
      </c>
      <c r="F2986">
        <v>5600</v>
      </c>
      <c r="G2986">
        <v>500</v>
      </c>
      <c r="H2986">
        <v>0.76212184000000005</v>
      </c>
      <c r="I2986">
        <v>6.8608356999999995E-2</v>
      </c>
      <c r="J2986">
        <v>2.6590919000000001E-2</v>
      </c>
      <c r="K2986">
        <v>0.13705292999999999</v>
      </c>
      <c r="L2986">
        <v>0.15555606999999999</v>
      </c>
      <c r="M2986">
        <v>6.0961318000000002</v>
      </c>
      <c r="N2986">
        <v>0.97302058000000002</v>
      </c>
      <c r="O2986">
        <v>1</v>
      </c>
      <c r="P2986">
        <v>1</v>
      </c>
      <c r="Q2986">
        <v>0.97302058000000002</v>
      </c>
      <c r="R2986">
        <v>5.9316617000000003</v>
      </c>
      <c r="S2986">
        <v>5.9384876000000002</v>
      </c>
      <c r="T2986">
        <v>28.373593</v>
      </c>
      <c r="U2986">
        <v>763.18499999999995</v>
      </c>
      <c r="V2986">
        <v>709.96004000000005</v>
      </c>
      <c r="W2986">
        <v>28.367674999999998</v>
      </c>
      <c r="X2986">
        <v>714.26949999999999</v>
      </c>
      <c r="Y2986">
        <v>709.94209000000001</v>
      </c>
      <c r="Z2986">
        <v>0.76213675999999997</v>
      </c>
      <c r="AA2986">
        <v>2875.9877999999999</v>
      </c>
      <c r="AB2986">
        <v>0.76129639000000005</v>
      </c>
      <c r="AC2986">
        <v>2872.8164999999999</v>
      </c>
      <c r="AD2986" s="2">
        <v>2875.9315000000001</v>
      </c>
      <c r="AE2986" s="2">
        <v>587.00401999999997</v>
      </c>
      <c r="AF2986" s="2">
        <f t="shared" si="235"/>
        <v>2.8759315000000001</v>
      </c>
      <c r="AG2986" s="2">
        <f t="shared" si="235"/>
        <v>0.58700401999999996</v>
      </c>
      <c r="AH2986" s="8">
        <v>1050</v>
      </c>
      <c r="AI2986" s="3">
        <f t="shared" si="236"/>
        <v>0.20862805668354756</v>
      </c>
      <c r="AJ2986" s="3">
        <f t="shared" si="237"/>
        <v>4.2582901560078976E-2</v>
      </c>
      <c r="AK2986" s="3">
        <f t="shared" si="239"/>
        <v>0.34771342780591263</v>
      </c>
      <c r="AL2986" s="3">
        <f t="shared" si="238"/>
        <v>7.0971502600131631E-2</v>
      </c>
    </row>
    <row r="2987" spans="1:38" x14ac:dyDescent="0.2">
      <c r="A2987" s="2">
        <v>9</v>
      </c>
      <c r="B2987" s="2" t="s">
        <v>3016</v>
      </c>
      <c r="C2987" s="2" t="s">
        <v>36</v>
      </c>
      <c r="D2987" s="2">
        <v>28.374158999999999</v>
      </c>
      <c r="E2987" s="2">
        <v>84.287101000000007</v>
      </c>
      <c r="F2987">
        <v>2700</v>
      </c>
      <c r="G2987">
        <v>700</v>
      </c>
      <c r="H2987">
        <v>1.5808755999999999</v>
      </c>
      <c r="I2987">
        <v>0.43943662</v>
      </c>
      <c r="J2987">
        <v>5.5209756999999998E-2</v>
      </c>
      <c r="K2987">
        <v>0.28425802999999999</v>
      </c>
      <c r="L2987">
        <v>0.52626541999999998</v>
      </c>
      <c r="M2987">
        <v>6.0961318000000002</v>
      </c>
      <c r="N2987">
        <v>0.97302058000000002</v>
      </c>
      <c r="O2987">
        <v>1</v>
      </c>
      <c r="P2987">
        <v>1</v>
      </c>
      <c r="Q2987">
        <v>0.97302058000000002</v>
      </c>
      <c r="R2987">
        <v>5.9316617000000003</v>
      </c>
      <c r="S2987">
        <v>5.9384876000000002</v>
      </c>
      <c r="T2987">
        <v>28.373593</v>
      </c>
      <c r="U2987">
        <v>763.18499999999995</v>
      </c>
      <c r="V2987">
        <v>709.96004000000005</v>
      </c>
      <c r="W2987">
        <v>28.367674999999998</v>
      </c>
      <c r="X2987">
        <v>714.26949999999999</v>
      </c>
      <c r="Y2987">
        <v>709.94209000000001</v>
      </c>
      <c r="Z2987">
        <v>1.5809066000000001</v>
      </c>
      <c r="AA2987">
        <v>5965.6850999999997</v>
      </c>
      <c r="AB2987">
        <v>1.5791637000000001</v>
      </c>
      <c r="AC2987">
        <v>5959.1081999999997</v>
      </c>
      <c r="AD2987" s="2">
        <v>5965.5681999999997</v>
      </c>
      <c r="AE2987" s="2">
        <v>1985.9072000000001</v>
      </c>
      <c r="AF2987" s="2">
        <f t="shared" si="235"/>
        <v>5.9655681999999999</v>
      </c>
      <c r="AG2987" s="2">
        <f t="shared" si="235"/>
        <v>1.9859072000000002</v>
      </c>
      <c r="AH2987" s="8">
        <v>1050</v>
      </c>
      <c r="AI2987" s="3">
        <f t="shared" si="236"/>
        <v>0.10057717553208093</v>
      </c>
      <c r="AJ2987" s="3">
        <f t="shared" si="237"/>
        <v>3.3481628295662327E-2</v>
      </c>
      <c r="AK2987" s="3">
        <f t="shared" si="239"/>
        <v>0.16762862588680152</v>
      </c>
      <c r="AL2987" s="3">
        <f t="shared" si="238"/>
        <v>5.580271382610387E-2</v>
      </c>
    </row>
    <row r="2988" spans="1:38" x14ac:dyDescent="0.2">
      <c r="A2988" s="2">
        <v>10</v>
      </c>
      <c r="B2988" s="2" t="s">
        <v>3017</v>
      </c>
      <c r="C2988" s="2" t="s">
        <v>36</v>
      </c>
      <c r="D2988" s="2">
        <v>28.374158999999999</v>
      </c>
      <c r="E2988" s="2">
        <v>84.287101000000007</v>
      </c>
      <c r="F2988">
        <v>19700</v>
      </c>
      <c r="G2988">
        <v>5100</v>
      </c>
      <c r="H2988">
        <v>0.21652534000000001</v>
      </c>
      <c r="I2988">
        <v>6.0127252999999999E-2</v>
      </c>
      <c r="J2988">
        <v>7.5203427E-3</v>
      </c>
      <c r="K2988">
        <v>3.8959009000000003E-2</v>
      </c>
      <c r="L2988">
        <v>7.2039200999999997E-2</v>
      </c>
      <c r="M2988">
        <v>6.0961318000000002</v>
      </c>
      <c r="N2988">
        <v>0.97302058000000002</v>
      </c>
      <c r="O2988">
        <v>1</v>
      </c>
      <c r="P2988">
        <v>1</v>
      </c>
      <c r="Q2988">
        <v>0.97302058000000002</v>
      </c>
      <c r="R2988">
        <v>5.9316617000000003</v>
      </c>
      <c r="S2988">
        <v>5.9384876000000002</v>
      </c>
      <c r="T2988">
        <v>28.373593</v>
      </c>
      <c r="U2988">
        <v>763.18499999999995</v>
      </c>
      <c r="V2988">
        <v>709.96004000000005</v>
      </c>
      <c r="W2988">
        <v>28.367674999999998</v>
      </c>
      <c r="X2988">
        <v>714.26949999999999</v>
      </c>
      <c r="Y2988">
        <v>709.94209000000001</v>
      </c>
      <c r="Z2988">
        <v>0.21652956000000001</v>
      </c>
      <c r="AA2988">
        <v>817.09267</v>
      </c>
      <c r="AB2988">
        <v>0.21629060999999999</v>
      </c>
      <c r="AC2988">
        <v>816.19096999999999</v>
      </c>
      <c r="AD2988" s="2">
        <v>817.07676000000004</v>
      </c>
      <c r="AE2988" s="2">
        <v>271.84604000000002</v>
      </c>
      <c r="AF2988" s="2">
        <f t="shared" si="235"/>
        <v>0.81707676000000007</v>
      </c>
      <c r="AG2988" s="2">
        <f t="shared" si="235"/>
        <v>0.27184604000000001</v>
      </c>
      <c r="AH2988" s="8">
        <v>1050</v>
      </c>
      <c r="AI2988" s="3">
        <f t="shared" si="236"/>
        <v>0.73432513243920927</v>
      </c>
      <c r="AJ2988" s="3">
        <f t="shared" si="237"/>
        <v>0.24431410743597037</v>
      </c>
      <c r="AK2988" s="3">
        <f t="shared" si="239"/>
        <v>1.2238752207320154</v>
      </c>
      <c r="AL2988" s="3">
        <f t="shared" si="238"/>
        <v>0.40719017905995059</v>
      </c>
    </row>
    <row r="2989" spans="1:38" x14ac:dyDescent="0.2">
      <c r="A2989" s="2">
        <v>11</v>
      </c>
      <c r="B2989" s="2" t="s">
        <v>3018</v>
      </c>
      <c r="C2989" s="2" t="s">
        <v>36</v>
      </c>
      <c r="D2989" s="2">
        <v>28.371274</v>
      </c>
      <c r="E2989" s="2">
        <v>84.293402999999998</v>
      </c>
      <c r="F2989">
        <v>13600</v>
      </c>
      <c r="G2989">
        <v>1200</v>
      </c>
      <c r="H2989">
        <v>0.29553970000000002</v>
      </c>
      <c r="I2989">
        <v>2.6296796000000001E-2</v>
      </c>
      <c r="J2989">
        <v>1.0823301E-2</v>
      </c>
      <c r="K2989">
        <v>5.3260608000000001E-2</v>
      </c>
      <c r="L2989">
        <v>6.0376797000000003E-2</v>
      </c>
      <c r="M2989">
        <v>5.6685356999999996</v>
      </c>
      <c r="N2989">
        <v>0.98271660999999999</v>
      </c>
      <c r="O2989">
        <v>1</v>
      </c>
      <c r="P2989">
        <v>1</v>
      </c>
      <c r="Q2989">
        <v>0.98271660999999999</v>
      </c>
      <c r="R2989">
        <v>5.5705641999999997</v>
      </c>
      <c r="S2989">
        <v>5.5800039999999997</v>
      </c>
      <c r="T2989">
        <v>28.371305</v>
      </c>
      <c r="U2989">
        <v>776.88877000000002</v>
      </c>
      <c r="V2989">
        <v>720.95001999999999</v>
      </c>
      <c r="W2989">
        <v>28.362158999999998</v>
      </c>
      <c r="X2989">
        <v>721.87014999999997</v>
      </c>
      <c r="Y2989">
        <v>720.92269999999996</v>
      </c>
      <c r="Z2989">
        <v>0.29554637</v>
      </c>
      <c r="AA2989">
        <v>1115.2692999999999</v>
      </c>
      <c r="AB2989">
        <v>0.29506767</v>
      </c>
      <c r="AC2989">
        <v>1113.4629</v>
      </c>
      <c r="AD2989" s="2">
        <v>1115.2440999999999</v>
      </c>
      <c r="AE2989" s="2">
        <v>227.83697000000001</v>
      </c>
      <c r="AF2989" s="2">
        <f t="shared" si="235"/>
        <v>1.1152441</v>
      </c>
      <c r="AG2989" s="2">
        <f t="shared" si="235"/>
        <v>0.22783697</v>
      </c>
      <c r="AH2989" s="8">
        <v>940</v>
      </c>
      <c r="AI2989" s="3">
        <f t="shared" si="236"/>
        <v>0.53799881120196025</v>
      </c>
      <c r="AJ2989" s="3">
        <f t="shared" si="237"/>
        <v>0.10990958751349296</v>
      </c>
      <c r="AK2989" s="3">
        <f t="shared" si="239"/>
        <v>0.89666468533660038</v>
      </c>
      <c r="AL2989" s="3">
        <f t="shared" si="238"/>
        <v>0.18318264585582161</v>
      </c>
    </row>
    <row r="2990" spans="1:38" x14ac:dyDescent="0.2">
      <c r="A2990" s="2">
        <v>12</v>
      </c>
      <c r="B2990" s="2" t="s">
        <v>3019</v>
      </c>
      <c r="C2990" s="2" t="s">
        <v>36</v>
      </c>
      <c r="D2990" s="2">
        <v>28.371274</v>
      </c>
      <c r="E2990" s="2">
        <v>84.293402999999998</v>
      </c>
      <c r="F2990">
        <v>17000</v>
      </c>
      <c r="G2990">
        <v>1400</v>
      </c>
      <c r="H2990">
        <v>0.23639772000000001</v>
      </c>
      <c r="I2990">
        <v>1.9615081999999999E-2</v>
      </c>
      <c r="J2990">
        <v>8.6473444999999993E-3</v>
      </c>
      <c r="K2990">
        <v>4.2608410999999999E-2</v>
      </c>
      <c r="L2990">
        <v>4.7697008999999999E-2</v>
      </c>
      <c r="M2990">
        <v>5.6685356999999996</v>
      </c>
      <c r="N2990">
        <v>0.98271660999999999</v>
      </c>
      <c r="O2990">
        <v>1</v>
      </c>
      <c r="P2990">
        <v>1</v>
      </c>
      <c r="Q2990">
        <v>0.98271660999999999</v>
      </c>
      <c r="R2990">
        <v>5.5705641999999997</v>
      </c>
      <c r="S2990">
        <v>5.5800039999999997</v>
      </c>
      <c r="T2990">
        <v>28.371305</v>
      </c>
      <c r="U2990">
        <v>776.88877000000002</v>
      </c>
      <c r="V2990">
        <v>720.95001999999999</v>
      </c>
      <c r="W2990">
        <v>28.362158999999998</v>
      </c>
      <c r="X2990">
        <v>721.87014999999997</v>
      </c>
      <c r="Y2990">
        <v>720.92269999999996</v>
      </c>
      <c r="Z2990">
        <v>0.23640304000000001</v>
      </c>
      <c r="AA2990">
        <v>892.08695999999998</v>
      </c>
      <c r="AB2990">
        <v>0.23602006</v>
      </c>
      <c r="AC2990">
        <v>890.64175</v>
      </c>
      <c r="AD2990" s="2">
        <v>892.06686000000002</v>
      </c>
      <c r="AE2990" s="2">
        <v>179.98871</v>
      </c>
      <c r="AF2990" s="2">
        <f t="shared" si="235"/>
        <v>0.89206686000000002</v>
      </c>
      <c r="AG2990" s="2">
        <f t="shared" si="235"/>
        <v>0.17998871</v>
      </c>
      <c r="AH2990" s="8">
        <v>940</v>
      </c>
      <c r="AI2990" s="3">
        <f t="shared" si="236"/>
        <v>0.67259532542213263</v>
      </c>
      <c r="AJ2990" s="3">
        <f t="shared" si="237"/>
        <v>0.13570682916610069</v>
      </c>
      <c r="AK2990" s="3">
        <f t="shared" si="239"/>
        <v>1.1209922090368876</v>
      </c>
      <c r="AL2990" s="3">
        <f t="shared" si="238"/>
        <v>0.22617804861016777</v>
      </c>
    </row>
    <row r="2991" spans="1:38" x14ac:dyDescent="0.2">
      <c r="A2991" s="2">
        <v>13</v>
      </c>
      <c r="B2991" s="2" t="s">
        <v>3020</v>
      </c>
      <c r="C2991" s="2" t="s">
        <v>36</v>
      </c>
      <c r="D2991" s="2">
        <v>28.371274</v>
      </c>
      <c r="E2991" s="2">
        <v>84.293402999999998</v>
      </c>
      <c r="F2991">
        <v>8000</v>
      </c>
      <c r="G2991">
        <v>1800</v>
      </c>
      <c r="H2991">
        <v>0.50253689999999995</v>
      </c>
      <c r="I2991">
        <v>0.11914073999999999</v>
      </c>
      <c r="J2991">
        <v>1.8439318E-2</v>
      </c>
      <c r="K2991">
        <v>9.0543219999999994E-2</v>
      </c>
      <c r="L2991">
        <v>0.15077334000000001</v>
      </c>
      <c r="M2991">
        <v>5.6685356999999996</v>
      </c>
      <c r="N2991">
        <v>0.98271660999999999</v>
      </c>
      <c r="O2991">
        <v>1</v>
      </c>
      <c r="P2991">
        <v>1</v>
      </c>
      <c r="Q2991">
        <v>0.98271660999999999</v>
      </c>
      <c r="R2991">
        <v>5.5705641999999997</v>
      </c>
      <c r="S2991">
        <v>5.5800039999999997</v>
      </c>
      <c r="T2991">
        <v>28.371305</v>
      </c>
      <c r="U2991">
        <v>776.88877000000002</v>
      </c>
      <c r="V2991">
        <v>720.95001999999999</v>
      </c>
      <c r="W2991">
        <v>28.362158999999998</v>
      </c>
      <c r="X2991">
        <v>721.87014999999997</v>
      </c>
      <c r="Y2991">
        <v>720.92269999999996</v>
      </c>
      <c r="Z2991">
        <v>0.50254825999999997</v>
      </c>
      <c r="AA2991">
        <v>1896.4085</v>
      </c>
      <c r="AB2991">
        <v>0.50173458000000004</v>
      </c>
      <c r="AC2991">
        <v>1893.338</v>
      </c>
      <c r="AD2991" s="2">
        <v>1896.3656000000001</v>
      </c>
      <c r="AE2991" s="2">
        <v>568.95600000000002</v>
      </c>
      <c r="AF2991" s="2">
        <f t="shared" si="235"/>
        <v>1.8963656</v>
      </c>
      <c r="AG2991" s="2">
        <f t="shared" si="235"/>
        <v>0.56895600000000002</v>
      </c>
      <c r="AH2991" s="8">
        <v>940</v>
      </c>
      <c r="AI2991" s="3">
        <f t="shared" si="236"/>
        <v>0.3163946867629322</v>
      </c>
      <c r="AJ2991" s="3">
        <f t="shared" si="237"/>
        <v>9.4926134181030727E-2</v>
      </c>
      <c r="AK2991" s="3">
        <f t="shared" si="239"/>
        <v>0.52732447793822035</v>
      </c>
      <c r="AL2991" s="3">
        <f t="shared" si="238"/>
        <v>0.15821022363505124</v>
      </c>
    </row>
    <row r="2992" spans="1:38" x14ac:dyDescent="0.2">
      <c r="A2992" s="2">
        <v>14</v>
      </c>
      <c r="B2992" s="2" t="s">
        <v>3021</v>
      </c>
      <c r="C2992" s="2" t="s">
        <v>36</v>
      </c>
      <c r="D2992" s="2">
        <v>28.371274</v>
      </c>
      <c r="E2992" s="2">
        <v>84.293402999999998</v>
      </c>
      <c r="F2992">
        <v>10100</v>
      </c>
      <c r="G2992">
        <v>3400</v>
      </c>
      <c r="H2992">
        <v>0.39801353</v>
      </c>
      <c r="I2992">
        <v>0.15117354</v>
      </c>
      <c r="J2992">
        <v>1.4593586E-2</v>
      </c>
      <c r="K2992">
        <v>7.1717354999999997E-2</v>
      </c>
      <c r="L2992">
        <v>0.16795769999999999</v>
      </c>
      <c r="M2992">
        <v>5.6685356999999996</v>
      </c>
      <c r="N2992">
        <v>0.98271660999999999</v>
      </c>
      <c r="O2992">
        <v>1</v>
      </c>
      <c r="P2992">
        <v>1</v>
      </c>
      <c r="Q2992">
        <v>0.98271660999999999</v>
      </c>
      <c r="R2992">
        <v>5.5705641999999997</v>
      </c>
      <c r="S2992">
        <v>5.5800039999999997</v>
      </c>
      <c r="T2992">
        <v>28.371305</v>
      </c>
      <c r="U2992">
        <v>776.88877000000002</v>
      </c>
      <c r="V2992">
        <v>720.95001999999999</v>
      </c>
      <c r="W2992">
        <v>28.362158999999998</v>
      </c>
      <c r="X2992">
        <v>721.87014999999997</v>
      </c>
      <c r="Y2992">
        <v>720.92269999999996</v>
      </c>
      <c r="Z2992">
        <v>0.39802251999999999</v>
      </c>
      <c r="AA2992">
        <v>1501.9718</v>
      </c>
      <c r="AB2992">
        <v>0.39737799000000001</v>
      </c>
      <c r="AC2992">
        <v>1499.5396000000001</v>
      </c>
      <c r="AD2992" s="2">
        <v>1501.9377999999999</v>
      </c>
      <c r="AE2992" s="2">
        <v>633.80264999999997</v>
      </c>
      <c r="AF2992" s="2">
        <f t="shared" si="235"/>
        <v>1.5019377999999999</v>
      </c>
      <c r="AG2992" s="2">
        <f t="shared" si="235"/>
        <v>0.63380265000000002</v>
      </c>
      <c r="AH2992" s="8">
        <v>940</v>
      </c>
      <c r="AI2992" s="3">
        <f t="shared" si="236"/>
        <v>0.39948392003983124</v>
      </c>
      <c r="AJ2992" s="3">
        <f t="shared" si="237"/>
        <v>0.16857819754828274</v>
      </c>
      <c r="AK2992" s="3">
        <f t="shared" si="239"/>
        <v>0.66580653339971874</v>
      </c>
      <c r="AL2992" s="3">
        <f t="shared" si="238"/>
        <v>0.28096366258047123</v>
      </c>
    </row>
    <row r="2993" spans="1:38" x14ac:dyDescent="0.2">
      <c r="A2993" s="2">
        <v>15</v>
      </c>
      <c r="B2993" s="2" t="s">
        <v>3022</v>
      </c>
      <c r="C2993" s="2" t="s">
        <v>36</v>
      </c>
      <c r="D2993" s="2">
        <v>28.371274</v>
      </c>
      <c r="E2993" s="2">
        <v>84.293402999999998</v>
      </c>
      <c r="F2993">
        <v>8900</v>
      </c>
      <c r="G2993">
        <v>1200</v>
      </c>
      <c r="H2993">
        <v>0.45170128999999998</v>
      </c>
      <c r="I2993">
        <v>6.2054693000000001E-2</v>
      </c>
      <c r="J2993">
        <v>1.6568919000000001E-2</v>
      </c>
      <c r="K2993">
        <v>8.1387142999999995E-2</v>
      </c>
      <c r="L2993">
        <v>0.10367825999999999</v>
      </c>
      <c r="M2993">
        <v>5.6685356999999996</v>
      </c>
      <c r="N2993">
        <v>0.98271660999999999</v>
      </c>
      <c r="O2993">
        <v>1</v>
      </c>
      <c r="P2993">
        <v>1</v>
      </c>
      <c r="Q2993">
        <v>0.98271660999999999</v>
      </c>
      <c r="R2993">
        <v>5.5705641999999997</v>
      </c>
      <c r="S2993">
        <v>5.5800039999999997</v>
      </c>
      <c r="T2993">
        <v>28.371305</v>
      </c>
      <c r="U2993">
        <v>776.88877000000002</v>
      </c>
      <c r="V2993">
        <v>720.95001999999999</v>
      </c>
      <c r="W2993">
        <v>28.362158999999998</v>
      </c>
      <c r="X2993">
        <v>721.87014999999997</v>
      </c>
      <c r="Y2993">
        <v>720.92269999999996</v>
      </c>
      <c r="Z2993">
        <v>0.45171149999999999</v>
      </c>
      <c r="AA2993">
        <v>1704.5717</v>
      </c>
      <c r="AB2993">
        <v>0.45098009</v>
      </c>
      <c r="AC2993">
        <v>1701.8117</v>
      </c>
      <c r="AD2993" s="2">
        <v>1704.5332000000001</v>
      </c>
      <c r="AE2993" s="2">
        <v>391.23871000000003</v>
      </c>
      <c r="AF2993" s="2">
        <f t="shared" si="235"/>
        <v>1.7045332</v>
      </c>
      <c r="AG2993" s="2">
        <f t="shared" si="235"/>
        <v>0.39123871000000005</v>
      </c>
      <c r="AH2993" s="8">
        <v>940</v>
      </c>
      <c r="AI2993" s="3">
        <f t="shared" si="236"/>
        <v>0.3520025306635271</v>
      </c>
      <c r="AJ2993" s="3">
        <f t="shared" si="237"/>
        <v>8.0794563586988971E-2</v>
      </c>
      <c r="AK2993" s="3">
        <f t="shared" si="239"/>
        <v>0.58667088443921178</v>
      </c>
      <c r="AL2993" s="3">
        <f t="shared" si="238"/>
        <v>0.13465760597831494</v>
      </c>
    </row>
    <row r="2994" spans="1:38" x14ac:dyDescent="0.2">
      <c r="A2994" s="2">
        <v>16</v>
      </c>
      <c r="B2994" s="2" t="s">
        <v>3023</v>
      </c>
      <c r="C2994" s="2" t="s">
        <v>36</v>
      </c>
      <c r="D2994" s="2">
        <v>28.370674000000001</v>
      </c>
      <c r="E2994" s="2">
        <v>84.299706</v>
      </c>
      <c r="F2994">
        <v>14400</v>
      </c>
      <c r="G2994">
        <v>1500</v>
      </c>
      <c r="H2994">
        <v>0.40511847000000001</v>
      </c>
      <c r="I2994">
        <v>4.2677856E-2</v>
      </c>
      <c r="J2994">
        <v>1.0730774E-2</v>
      </c>
      <c r="K2994">
        <v>7.2273058000000001E-2</v>
      </c>
      <c r="L2994">
        <v>8.4616450999999995E-2</v>
      </c>
      <c r="M2994">
        <v>8.5464690000000001</v>
      </c>
      <c r="N2994">
        <v>0.96104208999999996</v>
      </c>
      <c r="O2994">
        <v>1</v>
      </c>
      <c r="P2994">
        <v>1</v>
      </c>
      <c r="Q2994">
        <v>0.96104208999999996</v>
      </c>
      <c r="R2994">
        <v>8.2135163999999996</v>
      </c>
      <c r="S2994">
        <v>8.2127073999999993</v>
      </c>
      <c r="T2994">
        <v>28.371414000000001</v>
      </c>
      <c r="U2994">
        <v>784.76062999999999</v>
      </c>
      <c r="V2994">
        <v>658.31799999999998</v>
      </c>
      <c r="W2994">
        <v>28.394342999999999</v>
      </c>
      <c r="X2994">
        <v>681.26120000000003</v>
      </c>
      <c r="Y2994">
        <v>658.39354000000003</v>
      </c>
      <c r="Z2994">
        <v>0.40514882000000002</v>
      </c>
      <c r="AA2994">
        <v>1528.8634999999999</v>
      </c>
      <c r="AB2994">
        <v>0.40518753000000002</v>
      </c>
      <c r="AC2994">
        <v>1529.0096000000001</v>
      </c>
      <c r="AD2994" s="2">
        <v>1528.7489</v>
      </c>
      <c r="AE2994" s="2">
        <v>319.30736000000002</v>
      </c>
      <c r="AF2994" s="2">
        <f t="shared" si="235"/>
        <v>1.5287489000000001</v>
      </c>
      <c r="AG2994" s="2">
        <f t="shared" si="235"/>
        <v>0.31930736000000004</v>
      </c>
      <c r="AH2994" s="8">
        <v>2729</v>
      </c>
      <c r="AI2994" s="3">
        <f t="shared" si="236"/>
        <v>0.39247779671337785</v>
      </c>
      <c r="AJ2994" s="3">
        <f t="shared" si="237"/>
        <v>8.1976215405398081E-2</v>
      </c>
      <c r="AK2994" s="3">
        <f t="shared" si="239"/>
        <v>0.6541296611889631</v>
      </c>
      <c r="AL2994" s="3">
        <f t="shared" si="238"/>
        <v>0.13662702567566345</v>
      </c>
    </row>
    <row r="2995" spans="1:38" x14ac:dyDescent="0.2">
      <c r="A2995" s="2">
        <v>17</v>
      </c>
      <c r="B2995" s="2" t="s">
        <v>3024</v>
      </c>
      <c r="C2995" s="2" t="s">
        <v>36</v>
      </c>
      <c r="D2995" s="2">
        <v>28.370674000000001</v>
      </c>
      <c r="E2995" s="2">
        <v>84.299706</v>
      </c>
      <c r="F2995">
        <v>7900</v>
      </c>
      <c r="G2995">
        <v>600</v>
      </c>
      <c r="H2995">
        <v>0.73856184000000002</v>
      </c>
      <c r="I2995">
        <v>5.6429714999999998E-2</v>
      </c>
      <c r="J2995">
        <v>1.9593534999999999E-2</v>
      </c>
      <c r="K2995">
        <v>0.13173835</v>
      </c>
      <c r="L2995">
        <v>0.14464858</v>
      </c>
      <c r="M2995">
        <v>8.5464690000000001</v>
      </c>
      <c r="N2995">
        <v>0.96104208999999996</v>
      </c>
      <c r="O2995">
        <v>1</v>
      </c>
      <c r="P2995">
        <v>1</v>
      </c>
      <c r="Q2995">
        <v>0.96104208999999996</v>
      </c>
      <c r="R2995">
        <v>8.2135163999999996</v>
      </c>
      <c r="S2995">
        <v>8.2127073999999993</v>
      </c>
      <c r="T2995">
        <v>28.371414000000001</v>
      </c>
      <c r="U2995">
        <v>784.76062999999999</v>
      </c>
      <c r="V2995">
        <v>658.31799999999998</v>
      </c>
      <c r="W2995">
        <v>28.394342999999999</v>
      </c>
      <c r="X2995">
        <v>681.26120000000003</v>
      </c>
      <c r="Y2995">
        <v>658.39354000000003</v>
      </c>
      <c r="Z2995">
        <v>0.73861726999999999</v>
      </c>
      <c r="AA2995">
        <v>2787.2350000000001</v>
      </c>
      <c r="AB2995">
        <v>0.73868783000000005</v>
      </c>
      <c r="AC2995">
        <v>2787.5012000000002</v>
      </c>
      <c r="AD2995" s="2">
        <v>2787.0257999999999</v>
      </c>
      <c r="AE2995" s="2">
        <v>545.84369000000004</v>
      </c>
      <c r="AF2995" s="2">
        <f t="shared" si="235"/>
        <v>2.7870257999999999</v>
      </c>
      <c r="AG2995" s="2">
        <f t="shared" si="235"/>
        <v>0.54584368999999999</v>
      </c>
      <c r="AH2995" s="8">
        <v>2729</v>
      </c>
      <c r="AI2995" s="3">
        <f t="shared" si="236"/>
        <v>0.21528326002579526</v>
      </c>
      <c r="AJ2995" s="3">
        <f t="shared" si="237"/>
        <v>4.2163588527852736E-2</v>
      </c>
      <c r="AK2995" s="3">
        <f t="shared" si="239"/>
        <v>0.35880543337632542</v>
      </c>
      <c r="AL2995" s="3">
        <f t="shared" si="238"/>
        <v>7.0272647546421221E-2</v>
      </c>
    </row>
    <row r="2996" spans="1:38" x14ac:dyDescent="0.2">
      <c r="A2996" s="2">
        <v>18</v>
      </c>
      <c r="B2996" s="2" t="s">
        <v>3025</v>
      </c>
      <c r="C2996" s="2" t="s">
        <v>36</v>
      </c>
      <c r="D2996" s="2">
        <v>28.370674000000001</v>
      </c>
      <c r="E2996" s="2">
        <v>84.299706</v>
      </c>
      <c r="F2996">
        <v>8400</v>
      </c>
      <c r="G2996">
        <v>800</v>
      </c>
      <c r="H2996">
        <v>0.69459128000000003</v>
      </c>
      <c r="I2996">
        <v>6.6770857000000003E-2</v>
      </c>
      <c r="J2996">
        <v>1.8424814000000001E-2</v>
      </c>
      <c r="K2996">
        <v>0.12389677</v>
      </c>
      <c r="L2996">
        <v>0.14194445999999999</v>
      </c>
      <c r="M2996">
        <v>8.5464690000000001</v>
      </c>
      <c r="N2996">
        <v>0.96104208999999996</v>
      </c>
      <c r="O2996">
        <v>1</v>
      </c>
      <c r="P2996">
        <v>1</v>
      </c>
      <c r="Q2996">
        <v>0.96104208999999996</v>
      </c>
      <c r="R2996">
        <v>8.2135163999999996</v>
      </c>
      <c r="S2996">
        <v>8.2127073999999993</v>
      </c>
      <c r="T2996">
        <v>28.371414000000001</v>
      </c>
      <c r="U2996">
        <v>784.76062999999999</v>
      </c>
      <c r="V2996">
        <v>658.31799999999998</v>
      </c>
      <c r="W2996">
        <v>28.394342999999999</v>
      </c>
      <c r="X2996">
        <v>681.26120000000003</v>
      </c>
      <c r="Y2996">
        <v>658.39354000000003</v>
      </c>
      <c r="Z2996">
        <v>0.69464340000000002</v>
      </c>
      <c r="AA2996">
        <v>2621.2957999999999</v>
      </c>
      <c r="AB2996">
        <v>0.69470975999999995</v>
      </c>
      <c r="AC2996">
        <v>2621.5463</v>
      </c>
      <c r="AD2996" s="2">
        <v>2621.0992000000001</v>
      </c>
      <c r="AE2996" s="2">
        <v>535.63949000000002</v>
      </c>
      <c r="AF2996" s="2">
        <f t="shared" si="235"/>
        <v>2.6210992000000002</v>
      </c>
      <c r="AG2996" s="2">
        <f t="shared" si="235"/>
        <v>0.53563949</v>
      </c>
      <c r="AH2996" s="8">
        <v>2729</v>
      </c>
      <c r="AI2996" s="3">
        <f t="shared" si="236"/>
        <v>0.22891159556265553</v>
      </c>
      <c r="AJ2996" s="3">
        <f t="shared" si="237"/>
        <v>4.6779645082592476E-2</v>
      </c>
      <c r="AK2996" s="3">
        <f t="shared" si="239"/>
        <v>0.38151932593775922</v>
      </c>
      <c r="AL2996" s="3">
        <f t="shared" si="238"/>
        <v>7.7966075137654134E-2</v>
      </c>
    </row>
    <row r="2997" spans="1:38" x14ac:dyDescent="0.2">
      <c r="A2997" s="2">
        <v>19</v>
      </c>
      <c r="B2997" s="2" t="s">
        <v>3026</v>
      </c>
      <c r="C2997" s="2" t="s">
        <v>36</v>
      </c>
      <c r="D2997" s="2">
        <v>28.370674000000001</v>
      </c>
      <c r="E2997" s="2">
        <v>84.299706</v>
      </c>
      <c r="F2997">
        <v>7000</v>
      </c>
      <c r="G2997">
        <v>1000</v>
      </c>
      <c r="H2997">
        <v>0.83353825999999998</v>
      </c>
      <c r="I2997">
        <v>0.12157861</v>
      </c>
      <c r="J2997">
        <v>2.2117975000000002E-2</v>
      </c>
      <c r="K2997">
        <v>0.14867615000000001</v>
      </c>
      <c r="L2997">
        <v>0.19332656000000001</v>
      </c>
      <c r="M2997">
        <v>8.5464690000000001</v>
      </c>
      <c r="N2997">
        <v>0.96104208999999996</v>
      </c>
      <c r="O2997">
        <v>1</v>
      </c>
      <c r="P2997">
        <v>1</v>
      </c>
      <c r="Q2997">
        <v>0.96104208999999996</v>
      </c>
      <c r="R2997">
        <v>8.2135163999999996</v>
      </c>
      <c r="S2997">
        <v>8.2127073999999993</v>
      </c>
      <c r="T2997">
        <v>28.371414000000001</v>
      </c>
      <c r="U2997">
        <v>784.76062999999999</v>
      </c>
      <c r="V2997">
        <v>658.31799999999998</v>
      </c>
      <c r="W2997">
        <v>28.394342999999999</v>
      </c>
      <c r="X2997">
        <v>681.26120000000003</v>
      </c>
      <c r="Y2997">
        <v>658.39354000000003</v>
      </c>
      <c r="Z2997">
        <v>0.83360082999999996</v>
      </c>
      <c r="AA2997">
        <v>3145.6635000000001</v>
      </c>
      <c r="AB2997">
        <v>0.83368045999999996</v>
      </c>
      <c r="AC2997">
        <v>3145.9639999999999</v>
      </c>
      <c r="AD2997" s="2">
        <v>3145.4274</v>
      </c>
      <c r="AE2997" s="2">
        <v>729.53420000000006</v>
      </c>
      <c r="AF2997" s="2">
        <f t="shared" si="235"/>
        <v>3.1454274</v>
      </c>
      <c r="AG2997" s="2">
        <f t="shared" si="235"/>
        <v>0.72953420000000002</v>
      </c>
      <c r="AH2997" s="8">
        <v>2729</v>
      </c>
      <c r="AI2997" s="3">
        <f t="shared" si="236"/>
        <v>0.19075309129690929</v>
      </c>
      <c r="AJ2997" s="3">
        <f t="shared" si="237"/>
        <v>4.4242287663933268E-2</v>
      </c>
      <c r="AK2997" s="3">
        <f t="shared" si="239"/>
        <v>0.31792181882818216</v>
      </c>
      <c r="AL2997" s="3">
        <f t="shared" si="238"/>
        <v>7.3737146106555448E-2</v>
      </c>
    </row>
    <row r="2998" spans="1:38" x14ac:dyDescent="0.2">
      <c r="A2998" s="2">
        <v>20</v>
      </c>
      <c r="B2998" s="2" t="s">
        <v>3027</v>
      </c>
      <c r="C2998" s="2" t="s">
        <v>36</v>
      </c>
      <c r="D2998" s="2">
        <v>28.370674000000001</v>
      </c>
      <c r="E2998" s="2">
        <v>84.299706</v>
      </c>
      <c r="F2998">
        <v>4600</v>
      </c>
      <c r="G2998">
        <v>1400</v>
      </c>
      <c r="H2998">
        <v>1.2685028</v>
      </c>
      <c r="I2998">
        <v>0.42552519</v>
      </c>
      <c r="J2998">
        <v>3.3679200999999999E-2</v>
      </c>
      <c r="K2998">
        <v>0.22624635000000001</v>
      </c>
      <c r="L2998">
        <v>0.48310804000000002</v>
      </c>
      <c r="M2998">
        <v>8.5464690000000001</v>
      </c>
      <c r="N2998">
        <v>0.96104208999999996</v>
      </c>
      <c r="O2998">
        <v>1</v>
      </c>
      <c r="P2998">
        <v>1</v>
      </c>
      <c r="Q2998">
        <v>0.96104208999999996</v>
      </c>
      <c r="R2998">
        <v>8.2135163999999996</v>
      </c>
      <c r="S2998">
        <v>8.2127073999999993</v>
      </c>
      <c r="T2998">
        <v>28.371414000000001</v>
      </c>
      <c r="U2998">
        <v>784.76062999999999</v>
      </c>
      <c r="V2998">
        <v>658.31799999999998</v>
      </c>
      <c r="W2998">
        <v>28.394342999999999</v>
      </c>
      <c r="X2998">
        <v>681.26120000000003</v>
      </c>
      <c r="Y2998">
        <v>658.39354000000003</v>
      </c>
      <c r="Z2998">
        <v>1.2685979999999999</v>
      </c>
      <c r="AA2998">
        <v>4787.1624000000002</v>
      </c>
      <c r="AB2998">
        <v>1.2687192</v>
      </c>
      <c r="AC2998">
        <v>4787.6197000000002</v>
      </c>
      <c r="AD2998" s="2">
        <v>4786.8028999999997</v>
      </c>
      <c r="AE2998" s="2">
        <v>1823.0491999999999</v>
      </c>
      <c r="AF2998" s="2">
        <f t="shared" si="235"/>
        <v>4.7868028999999996</v>
      </c>
      <c r="AG2998" s="2">
        <f t="shared" si="235"/>
        <v>1.8230492</v>
      </c>
      <c r="AH2998" s="8">
        <v>2729</v>
      </c>
      <c r="AI2998" s="3">
        <f t="shared" si="236"/>
        <v>0.12534462198140642</v>
      </c>
      <c r="AJ2998" s="3">
        <f t="shared" si="237"/>
        <v>4.7737376616761341E-2</v>
      </c>
      <c r="AK2998" s="3">
        <f t="shared" si="239"/>
        <v>0.20890770330234404</v>
      </c>
      <c r="AL2998" s="3">
        <f t="shared" si="238"/>
        <v>7.9562294361268909E-2</v>
      </c>
    </row>
    <row r="2999" spans="1:38" x14ac:dyDescent="0.2">
      <c r="A2999" s="2">
        <v>21</v>
      </c>
      <c r="B2999" s="2" t="s">
        <v>3028</v>
      </c>
      <c r="C2999" s="2" t="s">
        <v>36</v>
      </c>
      <c r="D2999" s="2">
        <v>28.370674000000001</v>
      </c>
      <c r="E2999" s="2">
        <v>84.299706</v>
      </c>
      <c r="F2999">
        <v>5300</v>
      </c>
      <c r="G2999">
        <v>1400</v>
      </c>
      <c r="H2999">
        <v>1.1009457</v>
      </c>
      <c r="I2999">
        <v>0.31267062000000001</v>
      </c>
      <c r="J2999">
        <v>2.9225581E-2</v>
      </c>
      <c r="K2999">
        <v>0.19636474000000001</v>
      </c>
      <c r="L2999">
        <v>0.37037301</v>
      </c>
      <c r="M2999">
        <v>8.5464690000000001</v>
      </c>
      <c r="N2999">
        <v>0.96104208999999996</v>
      </c>
      <c r="O2999">
        <v>1</v>
      </c>
      <c r="P2999">
        <v>1</v>
      </c>
      <c r="Q2999">
        <v>0.96104208999999996</v>
      </c>
      <c r="R2999">
        <v>8.2135163999999996</v>
      </c>
      <c r="S2999">
        <v>8.2127073999999993</v>
      </c>
      <c r="T2999">
        <v>28.371414000000001</v>
      </c>
      <c r="U2999">
        <v>784.76062999999999</v>
      </c>
      <c r="V2999">
        <v>658.31799999999998</v>
      </c>
      <c r="W2999">
        <v>28.394342999999999</v>
      </c>
      <c r="X2999">
        <v>681.26120000000003</v>
      </c>
      <c r="Y2999">
        <v>658.39354000000003</v>
      </c>
      <c r="Z2999">
        <v>1.1010283999999999</v>
      </c>
      <c r="AA2999">
        <v>4154.8239999999996</v>
      </c>
      <c r="AB2999">
        <v>1.1011335</v>
      </c>
      <c r="AC2999">
        <v>4155.2209000000003</v>
      </c>
      <c r="AD2999" s="2">
        <v>4154.5119999999997</v>
      </c>
      <c r="AE2999" s="2">
        <v>1397.634</v>
      </c>
      <c r="AF2999" s="2">
        <f t="shared" si="235"/>
        <v>4.1545119999999995</v>
      </c>
      <c r="AG2999" s="2">
        <f t="shared" si="235"/>
        <v>1.397634</v>
      </c>
      <c r="AH2999" s="8">
        <v>2729</v>
      </c>
      <c r="AI2999" s="3">
        <f t="shared" si="236"/>
        <v>0.14442129424587052</v>
      </c>
      <c r="AJ2999" s="3">
        <f t="shared" si="237"/>
        <v>4.8585275758508586E-2</v>
      </c>
      <c r="AK2999" s="3">
        <f t="shared" si="239"/>
        <v>0.24070215707645087</v>
      </c>
      <c r="AL2999" s="3">
        <f t="shared" si="238"/>
        <v>8.0975459597514315E-2</v>
      </c>
    </row>
    <row r="3000" spans="1:38" x14ac:dyDescent="0.2">
      <c r="A3000" s="2">
        <v>22</v>
      </c>
      <c r="B3000" s="2" t="s">
        <v>3029</v>
      </c>
      <c r="C3000" s="2" t="s">
        <v>36</v>
      </c>
      <c r="D3000" s="2">
        <v>28.334980000000002</v>
      </c>
      <c r="E3000" s="2">
        <v>84.332103000000004</v>
      </c>
      <c r="F3000">
        <v>19000</v>
      </c>
      <c r="G3000">
        <v>1800</v>
      </c>
      <c r="H3000">
        <v>0.23824653000000001</v>
      </c>
      <c r="I3000">
        <v>2.2790435000000001E-2</v>
      </c>
      <c r="J3000">
        <v>7.7931772000000002E-3</v>
      </c>
      <c r="K3000">
        <v>4.2778470999999998E-2</v>
      </c>
      <c r="L3000">
        <v>4.9093127E-2</v>
      </c>
      <c r="M3000">
        <v>6.5880641999999998</v>
      </c>
      <c r="N3000">
        <v>0.95681284</v>
      </c>
      <c r="O3000">
        <v>1</v>
      </c>
      <c r="P3000">
        <v>1</v>
      </c>
      <c r="Q3000">
        <v>0.95681284</v>
      </c>
      <c r="R3000">
        <v>6.3035443999999998</v>
      </c>
      <c r="S3000">
        <v>6.3180136999999998</v>
      </c>
      <c r="T3000">
        <v>28.335528</v>
      </c>
      <c r="U3000">
        <v>884.39538000000005</v>
      </c>
      <c r="V3000">
        <v>698.06380999999999</v>
      </c>
      <c r="W3000">
        <v>28.381152</v>
      </c>
      <c r="X3000">
        <v>731.13319000000001</v>
      </c>
      <c r="Y3000">
        <v>698.20465999999999</v>
      </c>
      <c r="Z3000">
        <v>0.23828709000000001</v>
      </c>
      <c r="AA3000">
        <v>899.19656999999995</v>
      </c>
      <c r="AB3000">
        <v>0.237762</v>
      </c>
      <c r="AC3000">
        <v>897.21507999999994</v>
      </c>
      <c r="AD3000" s="2">
        <v>899.04349000000002</v>
      </c>
      <c r="AE3000" s="2">
        <v>185.25708</v>
      </c>
      <c r="AF3000" s="2">
        <f t="shared" si="235"/>
        <v>0.89904349000000006</v>
      </c>
      <c r="AG3000" s="2">
        <f t="shared" si="235"/>
        <v>0.18525707999999999</v>
      </c>
      <c r="AH3000" s="8">
        <v>3739</v>
      </c>
      <c r="AI3000" s="3">
        <f t="shared" si="236"/>
        <v>0.66737594640721998</v>
      </c>
      <c r="AJ3000" s="3">
        <f t="shared" si="237"/>
        <v>0.13751961998372078</v>
      </c>
      <c r="AK3000" s="3">
        <f t="shared" si="239"/>
        <v>1.1122932440120332</v>
      </c>
      <c r="AL3000" s="3">
        <f t="shared" si="238"/>
        <v>0.22919936663953458</v>
      </c>
    </row>
    <row r="3001" spans="1:38" x14ac:dyDescent="0.2">
      <c r="A3001" s="2">
        <v>23</v>
      </c>
      <c r="B3001" s="2" t="s">
        <v>3030</v>
      </c>
      <c r="C3001" s="2" t="s">
        <v>36</v>
      </c>
      <c r="D3001" s="2">
        <v>28.334980000000002</v>
      </c>
      <c r="E3001" s="2">
        <v>84.332103000000004</v>
      </c>
      <c r="F3001">
        <v>21600</v>
      </c>
      <c r="G3001">
        <v>2600</v>
      </c>
      <c r="H3001">
        <v>0.20954944</v>
      </c>
      <c r="I3001">
        <v>2.5613914000000002E-2</v>
      </c>
      <c r="J3001">
        <v>6.8490191999999997E-3</v>
      </c>
      <c r="K3001">
        <v>3.7629163E-2</v>
      </c>
      <c r="L3001">
        <v>4.6031897000000002E-2</v>
      </c>
      <c r="M3001">
        <v>6.5880641999999998</v>
      </c>
      <c r="N3001">
        <v>0.95681284</v>
      </c>
      <c r="O3001">
        <v>1</v>
      </c>
      <c r="P3001">
        <v>1</v>
      </c>
      <c r="Q3001">
        <v>0.95681284</v>
      </c>
      <c r="R3001">
        <v>6.3035443999999998</v>
      </c>
      <c r="S3001">
        <v>6.3180136999999998</v>
      </c>
      <c r="T3001">
        <v>28.335528</v>
      </c>
      <c r="U3001">
        <v>884.39538000000005</v>
      </c>
      <c r="V3001">
        <v>698.06380999999999</v>
      </c>
      <c r="W3001">
        <v>28.381152</v>
      </c>
      <c r="X3001">
        <v>731.13319000000001</v>
      </c>
      <c r="Y3001">
        <v>698.20465999999999</v>
      </c>
      <c r="Z3001">
        <v>0.20958509</v>
      </c>
      <c r="AA3001">
        <v>790.88714000000004</v>
      </c>
      <c r="AB3001">
        <v>0.20912317999999999</v>
      </c>
      <c r="AC3001">
        <v>789.14409000000001</v>
      </c>
      <c r="AD3001" s="2">
        <v>790.75261999999998</v>
      </c>
      <c r="AE3001" s="2">
        <v>173.70527000000001</v>
      </c>
      <c r="AF3001" s="2">
        <f t="shared" si="235"/>
        <v>0.79075262000000002</v>
      </c>
      <c r="AG3001" s="2">
        <f t="shared" si="235"/>
        <v>0.17370527000000002</v>
      </c>
      <c r="AH3001" s="8">
        <v>3739</v>
      </c>
      <c r="AI3001" s="3">
        <f t="shared" si="236"/>
        <v>0.75877080242870398</v>
      </c>
      <c r="AJ3001" s="3">
        <f t="shared" si="237"/>
        <v>0.16667979816999492</v>
      </c>
      <c r="AK3001" s="3">
        <f t="shared" si="239"/>
        <v>1.2646180040478399</v>
      </c>
      <c r="AL3001" s="3">
        <f t="shared" si="238"/>
        <v>0.2777996636166582</v>
      </c>
    </row>
    <row r="3002" spans="1:38" x14ac:dyDescent="0.2">
      <c r="A3002" s="2">
        <v>24</v>
      </c>
      <c r="B3002" s="2" t="s">
        <v>3031</v>
      </c>
      <c r="C3002" s="2" t="s">
        <v>36</v>
      </c>
      <c r="D3002" s="2">
        <v>28.334980000000002</v>
      </c>
      <c r="E3002" s="2">
        <v>84.332103000000004</v>
      </c>
      <c r="F3002">
        <v>22500</v>
      </c>
      <c r="G3002">
        <v>1700</v>
      </c>
      <c r="H3002">
        <v>0.20116107</v>
      </c>
      <c r="I3002">
        <v>1.5298246E-2</v>
      </c>
      <c r="J3002">
        <v>6.5730375999999997E-3</v>
      </c>
      <c r="K3002">
        <v>3.6123979000000001E-2</v>
      </c>
      <c r="L3002">
        <v>3.9776664000000003E-2</v>
      </c>
      <c r="M3002">
        <v>6.5880641999999998</v>
      </c>
      <c r="N3002">
        <v>0.95681284</v>
      </c>
      <c r="O3002">
        <v>1</v>
      </c>
      <c r="P3002">
        <v>1</v>
      </c>
      <c r="Q3002">
        <v>0.95681284</v>
      </c>
      <c r="R3002">
        <v>6.3035443999999998</v>
      </c>
      <c r="S3002">
        <v>6.3180136999999998</v>
      </c>
      <c r="T3002">
        <v>28.335528</v>
      </c>
      <c r="U3002">
        <v>884.39538000000005</v>
      </c>
      <c r="V3002">
        <v>698.06380999999999</v>
      </c>
      <c r="W3002">
        <v>28.381152</v>
      </c>
      <c r="X3002">
        <v>731.13319000000001</v>
      </c>
      <c r="Y3002">
        <v>698.20465999999999</v>
      </c>
      <c r="Z3002">
        <v>0.20119528</v>
      </c>
      <c r="AA3002">
        <v>759.22748000000001</v>
      </c>
      <c r="AB3002">
        <v>0.20075183999999999</v>
      </c>
      <c r="AC3002">
        <v>757.55412000000001</v>
      </c>
      <c r="AD3002" s="2">
        <v>759.09838999999999</v>
      </c>
      <c r="AE3002" s="2">
        <v>150.10061999999999</v>
      </c>
      <c r="AF3002" s="2">
        <f t="shared" si="235"/>
        <v>0.75909839000000001</v>
      </c>
      <c r="AG3002" s="2">
        <f t="shared" si="235"/>
        <v>0.15010061999999999</v>
      </c>
      <c r="AH3002" s="8">
        <v>3739</v>
      </c>
      <c r="AI3002" s="3">
        <f t="shared" si="236"/>
        <v>0.79041137210157963</v>
      </c>
      <c r="AJ3002" s="3">
        <f t="shared" si="237"/>
        <v>0.15629230488487506</v>
      </c>
      <c r="AK3002" s="3">
        <f t="shared" si="239"/>
        <v>1.3173522868359659</v>
      </c>
      <c r="AL3002" s="3">
        <f t="shared" si="238"/>
        <v>0.26048717480812511</v>
      </c>
    </row>
    <row r="3003" spans="1:38" x14ac:dyDescent="0.2">
      <c r="A3003" s="2">
        <v>25</v>
      </c>
      <c r="B3003" s="2" t="s">
        <v>3032</v>
      </c>
      <c r="C3003" s="2" t="s">
        <v>36</v>
      </c>
      <c r="D3003" s="2">
        <v>28.334980000000002</v>
      </c>
      <c r="E3003" s="2">
        <v>84.332103000000004</v>
      </c>
      <c r="F3003">
        <v>11300</v>
      </c>
      <c r="G3003">
        <v>2500</v>
      </c>
      <c r="H3003">
        <v>0.40070075999999999</v>
      </c>
      <c r="I3003">
        <v>9.3250447E-2</v>
      </c>
      <c r="J3003">
        <v>1.3138205E-2</v>
      </c>
      <c r="K3003">
        <v>7.1928607000000006E-2</v>
      </c>
      <c r="L3003">
        <v>0.11849887000000001</v>
      </c>
      <c r="M3003">
        <v>6.5880641999999998</v>
      </c>
      <c r="N3003">
        <v>0.95681284</v>
      </c>
      <c r="O3003">
        <v>1</v>
      </c>
      <c r="P3003">
        <v>1</v>
      </c>
      <c r="Q3003">
        <v>0.95681284</v>
      </c>
      <c r="R3003">
        <v>6.3035443999999998</v>
      </c>
      <c r="S3003">
        <v>6.3180136999999998</v>
      </c>
      <c r="T3003">
        <v>28.335528</v>
      </c>
      <c r="U3003">
        <v>884.39538000000005</v>
      </c>
      <c r="V3003">
        <v>698.06380999999999</v>
      </c>
      <c r="W3003">
        <v>28.381152</v>
      </c>
      <c r="X3003">
        <v>731.13319000000001</v>
      </c>
      <c r="Y3003">
        <v>698.20465999999999</v>
      </c>
      <c r="Z3003">
        <v>0.40076917000000001</v>
      </c>
      <c r="AA3003">
        <v>1512.3364999999999</v>
      </c>
      <c r="AB3003">
        <v>0.39988638999999998</v>
      </c>
      <c r="AC3003">
        <v>1509.0052000000001</v>
      </c>
      <c r="AD3003" s="2">
        <v>1512.0784000000001</v>
      </c>
      <c r="AE3003" s="2">
        <v>447.16556000000003</v>
      </c>
      <c r="AF3003" s="2">
        <f t="shared" si="235"/>
        <v>1.5120784</v>
      </c>
      <c r="AG3003" s="2">
        <f t="shared" si="235"/>
        <v>0.44716556000000002</v>
      </c>
      <c r="AH3003" s="8">
        <v>3739</v>
      </c>
      <c r="AI3003" s="3">
        <f t="shared" si="236"/>
        <v>0.39680482176056475</v>
      </c>
      <c r="AJ3003" s="3">
        <f t="shared" si="237"/>
        <v>0.11734672642189924</v>
      </c>
      <c r="AK3003" s="3">
        <f t="shared" si="239"/>
        <v>0.66134136960094125</v>
      </c>
      <c r="AL3003" s="3">
        <f t="shared" si="238"/>
        <v>0.19557787736983204</v>
      </c>
    </row>
    <row r="3004" spans="1:38" x14ac:dyDescent="0.2">
      <c r="A3004" s="2">
        <v>26</v>
      </c>
      <c r="B3004" s="2" t="s">
        <v>3033</v>
      </c>
      <c r="C3004" s="2" t="s">
        <v>36</v>
      </c>
      <c r="D3004" s="2">
        <v>28.334980000000002</v>
      </c>
      <c r="E3004" s="2">
        <v>84.332103000000004</v>
      </c>
      <c r="F3004">
        <v>19700</v>
      </c>
      <c r="G3004">
        <v>3400</v>
      </c>
      <c r="H3004">
        <v>0.22977523</v>
      </c>
      <c r="I3004">
        <v>4.0902623999999999E-2</v>
      </c>
      <c r="J3004">
        <v>7.5144629000000003E-3</v>
      </c>
      <c r="K3004">
        <v>4.1258410000000002E-2</v>
      </c>
      <c r="L3004">
        <v>5.8581124999999998E-2</v>
      </c>
      <c r="M3004">
        <v>6.5880641999999998</v>
      </c>
      <c r="N3004">
        <v>0.95681284</v>
      </c>
      <c r="O3004">
        <v>1</v>
      </c>
      <c r="P3004">
        <v>1</v>
      </c>
      <c r="Q3004">
        <v>0.95681284</v>
      </c>
      <c r="R3004">
        <v>6.3035443999999998</v>
      </c>
      <c r="S3004">
        <v>6.3180136999999998</v>
      </c>
      <c r="T3004">
        <v>28.335528</v>
      </c>
      <c r="U3004">
        <v>884.39538000000005</v>
      </c>
      <c r="V3004">
        <v>698.06380999999999</v>
      </c>
      <c r="W3004">
        <v>28.381152</v>
      </c>
      <c r="X3004">
        <v>731.13319000000001</v>
      </c>
      <c r="Y3004">
        <v>698.20465999999999</v>
      </c>
      <c r="Z3004">
        <v>0.22981434000000001</v>
      </c>
      <c r="AA3004">
        <v>867.22392000000002</v>
      </c>
      <c r="AB3004">
        <v>0.22930790000000001</v>
      </c>
      <c r="AC3004">
        <v>865.31281999999999</v>
      </c>
      <c r="AD3004" s="2">
        <v>867.07632000000001</v>
      </c>
      <c r="AE3004" s="2">
        <v>221.06084999999999</v>
      </c>
      <c r="AF3004" s="2">
        <f t="shared" si="235"/>
        <v>0.86707632000000001</v>
      </c>
      <c r="AG3004" s="2">
        <f t="shared" si="235"/>
        <v>0.22106084999999998</v>
      </c>
      <c r="AH3004" s="8">
        <v>3739</v>
      </c>
      <c r="AI3004" s="3">
        <f t="shared" si="236"/>
        <v>0.69198060904258119</v>
      </c>
      <c r="AJ3004" s="3">
        <f t="shared" si="237"/>
        <v>0.17642025054780722</v>
      </c>
      <c r="AK3004" s="3">
        <f t="shared" si="239"/>
        <v>1.1533010150709686</v>
      </c>
      <c r="AL3004" s="3">
        <f t="shared" si="238"/>
        <v>0.29403375091301204</v>
      </c>
    </row>
    <row r="3005" spans="1:38" x14ac:dyDescent="0.2">
      <c r="A3005" s="2">
        <v>27</v>
      </c>
      <c r="B3005" s="2" t="s">
        <v>3034</v>
      </c>
      <c r="C3005" s="2" t="s">
        <v>36</v>
      </c>
      <c r="D3005" s="2">
        <v>28.334980000000002</v>
      </c>
      <c r="E3005" s="2">
        <v>84.332103000000004</v>
      </c>
      <c r="F3005">
        <v>9600</v>
      </c>
      <c r="G3005">
        <v>2000</v>
      </c>
      <c r="H3005">
        <v>0.47168663999999999</v>
      </c>
      <c r="I3005">
        <v>0.10276167999999999</v>
      </c>
      <c r="J3005">
        <v>1.5473799E-2</v>
      </c>
      <c r="K3005">
        <v>8.4666001000000005E-2</v>
      </c>
      <c r="L3005">
        <v>0.13404377000000001</v>
      </c>
      <c r="M3005">
        <v>6.5880641999999998</v>
      </c>
      <c r="N3005">
        <v>0.95681284</v>
      </c>
      <c r="O3005">
        <v>1</v>
      </c>
      <c r="P3005">
        <v>1</v>
      </c>
      <c r="Q3005">
        <v>0.95681284</v>
      </c>
      <c r="R3005">
        <v>6.3035443999999998</v>
      </c>
      <c r="S3005">
        <v>6.3180136999999998</v>
      </c>
      <c r="T3005">
        <v>28.335528</v>
      </c>
      <c r="U3005">
        <v>884.39538000000005</v>
      </c>
      <c r="V3005">
        <v>698.06380999999999</v>
      </c>
      <c r="W3005">
        <v>28.381152</v>
      </c>
      <c r="X3005">
        <v>731.13319000000001</v>
      </c>
      <c r="Y3005">
        <v>698.20465999999999</v>
      </c>
      <c r="Z3005">
        <v>0.47176721999999999</v>
      </c>
      <c r="AA3005">
        <v>1780.2537</v>
      </c>
      <c r="AB3005">
        <v>0.47072814000000002</v>
      </c>
      <c r="AC3005">
        <v>1776.3326</v>
      </c>
      <c r="AD3005" s="2">
        <v>1779.9495999999999</v>
      </c>
      <c r="AE3005" s="2">
        <v>505.82556</v>
      </c>
      <c r="AF3005" s="2">
        <f t="shared" si="235"/>
        <v>1.7799495999999999</v>
      </c>
      <c r="AG3005" s="2">
        <f t="shared" si="235"/>
        <v>0.50582556000000001</v>
      </c>
      <c r="AH3005" s="8">
        <v>3739</v>
      </c>
      <c r="AI3005" s="3">
        <f t="shared" si="236"/>
        <v>0.33708819620510605</v>
      </c>
      <c r="AJ3005" s="3">
        <f t="shared" si="237"/>
        <v>9.5793625625600662E-2</v>
      </c>
      <c r="AK3005" s="3">
        <f t="shared" si="239"/>
        <v>0.56181366034184343</v>
      </c>
      <c r="AL3005" s="3">
        <f t="shared" si="238"/>
        <v>0.15965604270933442</v>
      </c>
    </row>
    <row r="3006" spans="1:38" x14ac:dyDescent="0.2">
      <c r="A3006" s="2">
        <v>0</v>
      </c>
      <c r="B3006" s="2" t="s">
        <v>3035</v>
      </c>
      <c r="C3006" s="2" t="s">
        <v>36</v>
      </c>
      <c r="D3006" s="2">
        <v>-28.892085000000002</v>
      </c>
      <c r="E3006" s="2">
        <v>-70.277888000000004</v>
      </c>
      <c r="F3006">
        <v>480000</v>
      </c>
      <c r="G3006">
        <v>13600</v>
      </c>
      <c r="H3006">
        <v>1.3521963999999999E-2</v>
      </c>
      <c r="I3006">
        <v>3.8693564999999999E-4</v>
      </c>
      <c r="J3006">
        <v>2.9472040000000003E-4</v>
      </c>
      <c r="K3006">
        <v>2.4265353000000002E-3</v>
      </c>
      <c r="L3006">
        <v>2.4748036E-3</v>
      </c>
      <c r="M3006">
        <v>9.4809718000000007</v>
      </c>
      <c r="N3006">
        <v>0.97345965999999995</v>
      </c>
      <c r="O3006">
        <v>1</v>
      </c>
      <c r="P3006">
        <v>1</v>
      </c>
      <c r="Q3006">
        <v>0.97345965999999995</v>
      </c>
      <c r="R3006">
        <v>9.2293435000000006</v>
      </c>
      <c r="S3006">
        <v>9.2541420999999993</v>
      </c>
      <c r="T3006">
        <v>-28.892712</v>
      </c>
      <c r="U3006">
        <v>890.16534999999999</v>
      </c>
      <c r="V3006">
        <v>644.01939000000004</v>
      </c>
      <c r="W3006">
        <v>-28.949954000000002</v>
      </c>
      <c r="X3006">
        <v>738.61537999999996</v>
      </c>
      <c r="Y3006">
        <v>644.21</v>
      </c>
      <c r="Z3006">
        <v>1.3523449E-2</v>
      </c>
      <c r="AA3006">
        <v>51.031883999999998</v>
      </c>
      <c r="AB3006">
        <v>1.3487749E-2</v>
      </c>
      <c r="AC3006">
        <v>50.897165999999999</v>
      </c>
      <c r="AD3006" s="2">
        <v>51.026279000000002</v>
      </c>
      <c r="AE3006" s="2">
        <v>9.3388813000000006</v>
      </c>
      <c r="AF3006" s="2">
        <f t="shared" si="235"/>
        <v>5.1026279000000001E-2</v>
      </c>
      <c r="AG3006" s="2">
        <f t="shared" si="235"/>
        <v>9.3388813000000008E-3</v>
      </c>
      <c r="AH3006" s="8">
        <v>4995</v>
      </c>
      <c r="AI3006" s="3">
        <f t="shared" si="236"/>
        <v>11.758646951309148</v>
      </c>
      <c r="AJ3006" s="3">
        <f t="shared" si="237"/>
        <v>2.1520794829441319</v>
      </c>
      <c r="AK3006" s="3">
        <f t="shared" si="239"/>
        <v>19.59774491884858</v>
      </c>
      <c r="AL3006" s="3">
        <f t="shared" si="238"/>
        <v>3.5867991382402198</v>
      </c>
    </row>
    <row r="3007" spans="1:38" x14ac:dyDescent="0.2">
      <c r="A3007" s="2">
        <v>1</v>
      </c>
      <c r="B3007" s="2" t="s">
        <v>3036</v>
      </c>
      <c r="C3007" s="2" t="s">
        <v>36</v>
      </c>
      <c r="D3007" s="2">
        <v>-28.892085000000002</v>
      </c>
      <c r="E3007" s="2">
        <v>-70.277888000000004</v>
      </c>
      <c r="F3007">
        <v>332200</v>
      </c>
      <c r="G3007">
        <v>17800</v>
      </c>
      <c r="H3007">
        <v>1.9593842E-2</v>
      </c>
      <c r="I3007">
        <v>1.0597407E-3</v>
      </c>
      <c r="J3007">
        <v>4.3878546000000003E-4</v>
      </c>
      <c r="K3007">
        <v>3.5074164999999999E-3</v>
      </c>
      <c r="L3007">
        <v>3.6901970000000001E-3</v>
      </c>
      <c r="M3007">
        <v>9.4809718000000007</v>
      </c>
      <c r="N3007">
        <v>0.97345965999999995</v>
      </c>
      <c r="O3007">
        <v>1</v>
      </c>
      <c r="P3007">
        <v>1</v>
      </c>
      <c r="Q3007">
        <v>0.97345965999999995</v>
      </c>
      <c r="R3007">
        <v>9.2293435000000006</v>
      </c>
      <c r="S3007">
        <v>9.2541420999999993</v>
      </c>
      <c r="T3007">
        <v>-28.892712</v>
      </c>
      <c r="U3007">
        <v>890.16534999999999</v>
      </c>
      <c r="V3007">
        <v>644.01939000000004</v>
      </c>
      <c r="W3007">
        <v>-28.949954000000002</v>
      </c>
      <c r="X3007">
        <v>738.61537999999996</v>
      </c>
      <c r="Y3007">
        <v>644.21</v>
      </c>
      <c r="Z3007">
        <v>1.9596067000000002E-2</v>
      </c>
      <c r="AA3007">
        <v>73.947423999999998</v>
      </c>
      <c r="AB3007">
        <v>1.9544523000000001E-2</v>
      </c>
      <c r="AC3007">
        <v>73.752915999999999</v>
      </c>
      <c r="AD3007" s="2">
        <v>73.939027999999993</v>
      </c>
      <c r="AE3007" s="2">
        <v>13.925272</v>
      </c>
      <c r="AF3007" s="2">
        <f t="shared" si="235"/>
        <v>7.393902799999999E-2</v>
      </c>
      <c r="AG3007" s="2">
        <f t="shared" si="235"/>
        <v>1.3925271999999999E-2</v>
      </c>
      <c r="AH3007" s="8">
        <v>4995</v>
      </c>
      <c r="AI3007" s="3">
        <f t="shared" si="236"/>
        <v>8.1147942599407727</v>
      </c>
      <c r="AJ3007" s="3">
        <f t="shared" si="237"/>
        <v>1.5282959534403666</v>
      </c>
      <c r="AK3007" s="3">
        <f t="shared" si="239"/>
        <v>13.524657099901287</v>
      </c>
      <c r="AL3007" s="3">
        <f t="shared" si="238"/>
        <v>2.5471599224006107</v>
      </c>
    </row>
    <row r="3008" spans="1:38" x14ac:dyDescent="0.2">
      <c r="A3008" s="2">
        <v>2</v>
      </c>
      <c r="B3008" s="2" t="s">
        <v>3037</v>
      </c>
      <c r="C3008" s="2" t="s">
        <v>36</v>
      </c>
      <c r="D3008" s="2">
        <v>-28.797069</v>
      </c>
      <c r="E3008" s="2">
        <v>-70.457897000000003</v>
      </c>
      <c r="F3008">
        <v>833100</v>
      </c>
      <c r="G3008">
        <v>53500</v>
      </c>
      <c r="H3008">
        <v>7.5111683E-3</v>
      </c>
      <c r="I3008">
        <v>4.9190477999999996E-4</v>
      </c>
      <c r="J3008">
        <v>1.5763913E-4</v>
      </c>
      <c r="K3008">
        <v>1.3566297000000001E-3</v>
      </c>
      <c r="L3008">
        <v>1.4516419999999999E-3</v>
      </c>
      <c r="M3008">
        <v>9.1944885000000003</v>
      </c>
      <c r="N3008">
        <v>0.97407352000000003</v>
      </c>
      <c r="O3008">
        <v>1</v>
      </c>
      <c r="P3008">
        <v>1</v>
      </c>
      <c r="Q3008">
        <v>0.97407352000000003</v>
      </c>
      <c r="R3008">
        <v>8.9561077999999998</v>
      </c>
      <c r="S3008">
        <v>8.9786654000000006</v>
      </c>
      <c r="T3008">
        <v>-28.796654</v>
      </c>
      <c r="U3008">
        <v>920.21072000000004</v>
      </c>
      <c r="V3008">
        <v>648.44237999999996</v>
      </c>
      <c r="W3008">
        <v>-29.270178000000001</v>
      </c>
      <c r="X3008">
        <v>633.10533999999996</v>
      </c>
      <c r="Y3008">
        <v>650.00073999999995</v>
      </c>
      <c r="Z3008">
        <v>7.5119630999999996E-3</v>
      </c>
      <c r="AA3008">
        <v>28.347031000000001</v>
      </c>
      <c r="AB3008">
        <v>7.4932222999999996E-3</v>
      </c>
      <c r="AC3008">
        <v>28.276311</v>
      </c>
      <c r="AD3008" s="2">
        <v>28.344031000000001</v>
      </c>
      <c r="AE3008" s="2">
        <v>5.4778943</v>
      </c>
      <c r="AF3008" s="2">
        <f t="shared" si="235"/>
        <v>2.8344031000000002E-2</v>
      </c>
      <c r="AG3008" s="2">
        <f t="shared" si="235"/>
        <v>5.4778943000000002E-3</v>
      </c>
      <c r="AH3008" s="8">
        <v>4618.9937</v>
      </c>
      <c r="AI3008" s="3">
        <f t="shared" si="236"/>
        <v>21.168478118020687</v>
      </c>
      <c r="AJ3008" s="3">
        <f t="shared" si="237"/>
        <v>4.0911148319863271</v>
      </c>
      <c r="AK3008" s="3">
        <f t="shared" si="239"/>
        <v>35.280796863367812</v>
      </c>
      <c r="AL3008" s="3">
        <f t="shared" si="238"/>
        <v>6.8185247199772121</v>
      </c>
    </row>
    <row r="3009" spans="1:38" x14ac:dyDescent="0.2">
      <c r="A3009" s="2">
        <v>3</v>
      </c>
      <c r="B3009" s="2" t="s">
        <v>3038</v>
      </c>
      <c r="C3009" s="2" t="s">
        <v>36</v>
      </c>
      <c r="D3009" s="2">
        <v>-28.797069</v>
      </c>
      <c r="E3009" s="2">
        <v>-70.457897000000003</v>
      </c>
      <c r="F3009">
        <v>319200</v>
      </c>
      <c r="G3009">
        <v>26600</v>
      </c>
      <c r="H3009">
        <v>1.9801098E-2</v>
      </c>
      <c r="I3009">
        <v>1.6724304000000001E-3</v>
      </c>
      <c r="J3009">
        <v>4.5500211999999999E-4</v>
      </c>
      <c r="K3009">
        <v>3.5466428999999999E-3</v>
      </c>
      <c r="L3009">
        <v>3.9474962000000001E-3</v>
      </c>
      <c r="M3009">
        <v>9.1944885000000003</v>
      </c>
      <c r="N3009">
        <v>0.97407352000000003</v>
      </c>
      <c r="O3009">
        <v>1</v>
      </c>
      <c r="P3009">
        <v>1</v>
      </c>
      <c r="Q3009">
        <v>0.97407352000000003</v>
      </c>
      <c r="R3009">
        <v>8.9561077999999998</v>
      </c>
      <c r="S3009">
        <v>8.9786654000000006</v>
      </c>
      <c r="T3009">
        <v>-28.796654</v>
      </c>
      <c r="U3009">
        <v>920.21072000000004</v>
      </c>
      <c r="V3009">
        <v>648.44237999999996</v>
      </c>
      <c r="W3009">
        <v>-29.270178000000001</v>
      </c>
      <c r="X3009">
        <v>633.10533999999996</v>
      </c>
      <c r="Y3009">
        <v>650.00073999999995</v>
      </c>
      <c r="Z3009">
        <v>1.9803444999999999E-2</v>
      </c>
      <c r="AA3009">
        <v>74.729979</v>
      </c>
      <c r="AB3009">
        <v>1.9754643999999998E-2</v>
      </c>
      <c r="AC3009">
        <v>74.545828</v>
      </c>
      <c r="AD3009" s="2">
        <v>74.721125000000001</v>
      </c>
      <c r="AE3009" s="2">
        <v>14.896212</v>
      </c>
      <c r="AF3009" s="2">
        <f t="shared" si="235"/>
        <v>7.4721124999999999E-2</v>
      </c>
      <c r="AG3009" s="2">
        <f t="shared" si="235"/>
        <v>1.4896212000000001E-2</v>
      </c>
      <c r="AH3009" s="8">
        <v>4618.9937</v>
      </c>
      <c r="AI3009" s="3">
        <f t="shared" si="236"/>
        <v>8.0298576875013588</v>
      </c>
      <c r="AJ3009" s="3">
        <f t="shared" si="237"/>
        <v>1.6008118513051028</v>
      </c>
      <c r="AK3009" s="3">
        <f t="shared" si="239"/>
        <v>13.383096145835598</v>
      </c>
      <c r="AL3009" s="3">
        <f t="shared" si="238"/>
        <v>2.6680197521751712</v>
      </c>
    </row>
    <row r="3010" spans="1:38" x14ac:dyDescent="0.2">
      <c r="A3010" s="2">
        <v>4</v>
      </c>
      <c r="B3010" s="2" t="s">
        <v>3039</v>
      </c>
      <c r="C3010" s="2" t="s">
        <v>36</v>
      </c>
      <c r="D3010" s="2">
        <v>-28.702051999999998</v>
      </c>
      <c r="E3010" s="2">
        <v>-70.551278999999994</v>
      </c>
      <c r="F3010">
        <v>589000</v>
      </c>
      <c r="G3010">
        <v>16600</v>
      </c>
      <c r="H3010">
        <v>9.9851438000000004E-3</v>
      </c>
      <c r="I3010">
        <v>2.8513090000000001E-4</v>
      </c>
      <c r="J3010">
        <v>2.2861978999999999E-4</v>
      </c>
      <c r="K3010">
        <v>1.8006442E-3</v>
      </c>
      <c r="L3010">
        <v>1.8373585E-3</v>
      </c>
      <c r="M3010">
        <v>8.5893853999999994</v>
      </c>
      <c r="N3010">
        <v>0.97512105999999998</v>
      </c>
      <c r="O3010">
        <v>1</v>
      </c>
      <c r="P3010">
        <v>1</v>
      </c>
      <c r="Q3010">
        <v>0.97512105999999998</v>
      </c>
      <c r="R3010">
        <v>8.3756906000000004</v>
      </c>
      <c r="S3010">
        <v>8.3926812999999996</v>
      </c>
      <c r="T3010">
        <v>-28.702217000000001</v>
      </c>
      <c r="U3010">
        <v>939.29785000000004</v>
      </c>
      <c r="V3010">
        <v>658.63126999999997</v>
      </c>
      <c r="W3010">
        <v>-29.161142999999999</v>
      </c>
      <c r="X3010">
        <v>688.74501999999995</v>
      </c>
      <c r="Y3010">
        <v>660.11932999999999</v>
      </c>
      <c r="Z3010">
        <v>9.9866205999999992E-3</v>
      </c>
      <c r="AA3010">
        <v>37.685361</v>
      </c>
      <c r="AB3010">
        <v>9.9666628999999993E-3</v>
      </c>
      <c r="AC3010">
        <v>37.610048999999997</v>
      </c>
      <c r="AD3010" s="2">
        <v>37.679788000000002</v>
      </c>
      <c r="AE3010" s="2">
        <v>6.9334284000000004</v>
      </c>
      <c r="AF3010" s="2">
        <f t="shared" si="235"/>
        <v>3.7679787999999999E-2</v>
      </c>
      <c r="AG3010" s="2">
        <f t="shared" si="235"/>
        <v>6.9334284000000003E-3</v>
      </c>
      <c r="AH3010" s="8">
        <v>5451.9722000000002</v>
      </c>
      <c r="AI3010" s="3">
        <f t="shared" si="236"/>
        <v>15.923656470678656</v>
      </c>
      <c r="AJ3010" s="3">
        <f t="shared" si="237"/>
        <v>2.930099606867405</v>
      </c>
      <c r="AK3010" s="3">
        <f t="shared" si="239"/>
        <v>26.539427451131093</v>
      </c>
      <c r="AL3010" s="3">
        <f t="shared" si="238"/>
        <v>4.8834993447790076</v>
      </c>
    </row>
    <row r="3011" spans="1:38" x14ac:dyDescent="0.2">
      <c r="A3011" s="2">
        <v>5</v>
      </c>
      <c r="B3011" s="2" t="s">
        <v>3040</v>
      </c>
      <c r="C3011" s="2" t="s">
        <v>36</v>
      </c>
      <c r="D3011" s="2">
        <v>-28.702051999999998</v>
      </c>
      <c r="E3011" s="2">
        <v>-70.551278999999994</v>
      </c>
      <c r="F3011">
        <v>215500</v>
      </c>
      <c r="G3011">
        <v>18700</v>
      </c>
      <c r="H3011">
        <v>2.7514510999999998E-2</v>
      </c>
      <c r="I3011">
        <v>2.4174454E-3</v>
      </c>
      <c r="J3011">
        <v>6.7882623000000005E-4</v>
      </c>
      <c r="K3011">
        <v>4.9271510999999999E-3</v>
      </c>
      <c r="L3011">
        <v>5.5300692000000004E-3</v>
      </c>
      <c r="M3011">
        <v>8.5893853999999994</v>
      </c>
      <c r="N3011">
        <v>0.97512105999999998</v>
      </c>
      <c r="O3011">
        <v>1</v>
      </c>
      <c r="P3011">
        <v>1</v>
      </c>
      <c r="Q3011">
        <v>0.97512105999999998</v>
      </c>
      <c r="R3011">
        <v>8.3756906000000004</v>
      </c>
      <c r="S3011">
        <v>8.3926812999999996</v>
      </c>
      <c r="T3011">
        <v>-28.702217000000001</v>
      </c>
      <c r="U3011">
        <v>939.29785000000004</v>
      </c>
      <c r="V3011">
        <v>658.63126999999997</v>
      </c>
      <c r="W3011">
        <v>-29.161142999999999</v>
      </c>
      <c r="X3011">
        <v>688.74501999999995</v>
      </c>
      <c r="Y3011">
        <v>660.11932999999999</v>
      </c>
      <c r="Z3011">
        <v>2.7518968000000001E-2</v>
      </c>
      <c r="AA3011">
        <v>103.84516000000001</v>
      </c>
      <c r="AB3011">
        <v>2.7464543000000001E-2</v>
      </c>
      <c r="AC3011">
        <v>103.63979</v>
      </c>
      <c r="AD3011" s="2">
        <v>103.82834</v>
      </c>
      <c r="AE3011" s="2">
        <v>20.868186000000001</v>
      </c>
      <c r="AF3011" s="2">
        <f t="shared" si="235"/>
        <v>0.10382833999999999</v>
      </c>
      <c r="AG3011" s="2">
        <f t="shared" si="235"/>
        <v>2.0868186E-2</v>
      </c>
      <c r="AH3011" s="8">
        <v>5451.9722000000002</v>
      </c>
      <c r="AI3011" s="3">
        <f t="shared" si="236"/>
        <v>5.7787690721049767</v>
      </c>
      <c r="AJ3011" s="3">
        <f t="shared" si="237"/>
        <v>1.1614596539608943</v>
      </c>
      <c r="AK3011" s="3">
        <f t="shared" si="239"/>
        <v>9.6312817868416278</v>
      </c>
      <c r="AL3011" s="3">
        <f t="shared" si="238"/>
        <v>1.9357660899348239</v>
      </c>
    </row>
    <row r="3012" spans="1:38" x14ac:dyDescent="0.2">
      <c r="A3012" s="2">
        <v>6</v>
      </c>
      <c r="B3012" s="2" t="s">
        <v>3041</v>
      </c>
      <c r="C3012" s="2" t="s">
        <v>36</v>
      </c>
      <c r="D3012" s="2">
        <v>-28.597916000000001</v>
      </c>
      <c r="E3012" s="2">
        <v>-70.728701000000001</v>
      </c>
      <c r="F3012">
        <v>598600</v>
      </c>
      <c r="G3012">
        <v>25000</v>
      </c>
      <c r="H3012">
        <v>9.2816840999999997E-3</v>
      </c>
      <c r="I3012">
        <v>3.9355139999999999E-4</v>
      </c>
      <c r="J3012">
        <v>2.2017835999999999E-4</v>
      </c>
      <c r="K3012">
        <v>1.6773078999999999E-3</v>
      </c>
      <c r="L3012">
        <v>1.7368716000000001E-3</v>
      </c>
      <c r="M3012">
        <v>8.1081485000000004</v>
      </c>
      <c r="N3012">
        <v>0.97639171000000002</v>
      </c>
      <c r="O3012">
        <v>1</v>
      </c>
      <c r="P3012">
        <v>1</v>
      </c>
      <c r="Q3012">
        <v>0.97639171000000002</v>
      </c>
      <c r="R3012">
        <v>7.9167288999999998</v>
      </c>
      <c r="S3012">
        <v>7.9247833999999999</v>
      </c>
      <c r="T3012">
        <v>-28.613329</v>
      </c>
      <c r="U3012">
        <v>964.42012</v>
      </c>
      <c r="V3012">
        <v>667.20962999999995</v>
      </c>
      <c r="W3012">
        <v>-29.160208999999998</v>
      </c>
      <c r="X3012">
        <v>592.72080000000005</v>
      </c>
      <c r="Y3012">
        <v>668.95894999999996</v>
      </c>
      <c r="Z3012">
        <v>9.2835372000000006E-3</v>
      </c>
      <c r="AA3012">
        <v>35.032215999999998</v>
      </c>
      <c r="AB3012">
        <v>9.2742230999999994E-3</v>
      </c>
      <c r="AC3012">
        <v>34.997067999999999</v>
      </c>
      <c r="AD3012" s="2">
        <v>35.025222999999997</v>
      </c>
      <c r="AE3012" s="2">
        <v>6.5542325000000003</v>
      </c>
      <c r="AF3012" s="2">
        <f t="shared" si="235"/>
        <v>3.5025222999999994E-2</v>
      </c>
      <c r="AG3012" s="2">
        <f t="shared" si="235"/>
        <v>6.5542325000000007E-3</v>
      </c>
      <c r="AH3012" s="8">
        <v>5677.9462999999996</v>
      </c>
      <c r="AI3012" s="3">
        <f t="shared" si="236"/>
        <v>17.1305119170833</v>
      </c>
      <c r="AJ3012" s="3">
        <f t="shared" si="237"/>
        <v>3.205614363928095</v>
      </c>
      <c r="AK3012" s="3">
        <f t="shared" si="239"/>
        <v>28.550853195138831</v>
      </c>
      <c r="AL3012" s="3">
        <f t="shared" si="238"/>
        <v>5.3426906065468245</v>
      </c>
    </row>
    <row r="3013" spans="1:38" x14ac:dyDescent="0.2">
      <c r="A3013" s="2">
        <v>7</v>
      </c>
      <c r="B3013" s="2" t="s">
        <v>3042</v>
      </c>
      <c r="C3013" s="2" t="s">
        <v>36</v>
      </c>
      <c r="D3013" s="2">
        <v>-28.597916000000001</v>
      </c>
      <c r="E3013" s="2">
        <v>-70.728701000000001</v>
      </c>
      <c r="F3013">
        <v>248700</v>
      </c>
      <c r="G3013">
        <v>12400</v>
      </c>
      <c r="H3013">
        <v>2.2523306E-2</v>
      </c>
      <c r="I3013">
        <v>1.1325803000000001E-3</v>
      </c>
      <c r="J3013">
        <v>5.7470641999999997E-4</v>
      </c>
      <c r="K3013">
        <v>4.0423274999999998E-3</v>
      </c>
      <c r="L3013">
        <v>4.2371496999999998E-3</v>
      </c>
      <c r="M3013">
        <v>8.1081485000000004</v>
      </c>
      <c r="N3013">
        <v>0.97639171000000002</v>
      </c>
      <c r="O3013">
        <v>1</v>
      </c>
      <c r="P3013">
        <v>1</v>
      </c>
      <c r="Q3013">
        <v>0.97639171000000002</v>
      </c>
      <c r="R3013">
        <v>7.9167288999999998</v>
      </c>
      <c r="S3013">
        <v>7.9247833999999999</v>
      </c>
      <c r="T3013">
        <v>-28.613329</v>
      </c>
      <c r="U3013">
        <v>964.42012</v>
      </c>
      <c r="V3013">
        <v>667.20962999999995</v>
      </c>
      <c r="W3013">
        <v>-29.160208999999998</v>
      </c>
      <c r="X3013">
        <v>592.72080000000005</v>
      </c>
      <c r="Y3013">
        <v>668.95894999999996</v>
      </c>
      <c r="Z3013">
        <v>2.2528221000000001E-2</v>
      </c>
      <c r="AA3013">
        <v>85.012153999999995</v>
      </c>
      <c r="AB3013">
        <v>2.2505852E-2</v>
      </c>
      <c r="AC3013">
        <v>84.927745000000002</v>
      </c>
      <c r="AD3013" s="2">
        <v>84.993609000000006</v>
      </c>
      <c r="AE3013" s="2">
        <v>15.989243999999999</v>
      </c>
      <c r="AF3013" s="2">
        <f t="shared" si="235"/>
        <v>8.4993609000000012E-2</v>
      </c>
      <c r="AG3013" s="2">
        <f t="shared" si="235"/>
        <v>1.5989244E-2</v>
      </c>
      <c r="AH3013" s="8">
        <v>5677.9462999999996</v>
      </c>
      <c r="AI3013" s="3">
        <f t="shared" si="236"/>
        <v>7.0593543098046343</v>
      </c>
      <c r="AJ3013" s="3">
        <f t="shared" si="237"/>
        <v>1.3280261877327493</v>
      </c>
      <c r="AK3013" s="3">
        <f t="shared" si="239"/>
        <v>11.765590516341057</v>
      </c>
      <c r="AL3013" s="3">
        <f t="shared" si="238"/>
        <v>2.2133769795545817</v>
      </c>
    </row>
    <row r="3014" spans="1:38" x14ac:dyDescent="0.2">
      <c r="A3014" s="2">
        <v>0</v>
      </c>
      <c r="B3014" s="2" t="s">
        <v>3043</v>
      </c>
      <c r="C3014" s="2" t="s">
        <v>36</v>
      </c>
      <c r="D3014" s="2">
        <v>38.888753999999999</v>
      </c>
      <c r="E3014" s="2">
        <v>-123.67292999999999</v>
      </c>
      <c r="F3014">
        <v>120200</v>
      </c>
      <c r="G3014">
        <v>2800</v>
      </c>
      <c r="H3014">
        <v>7.1056647000000001E-3</v>
      </c>
      <c r="I3014">
        <v>1.7334631000000001E-4</v>
      </c>
      <c r="J3014">
        <v>8.4234344000000004E-4</v>
      </c>
      <c r="K3014">
        <v>1.4622242999999999E-3</v>
      </c>
      <c r="L3014">
        <v>1.6963760000000001E-3</v>
      </c>
      <c r="M3014">
        <v>1.0637473</v>
      </c>
      <c r="N3014">
        <v>0.99926784999999996</v>
      </c>
      <c r="O3014">
        <v>1</v>
      </c>
      <c r="P3014">
        <v>1</v>
      </c>
      <c r="Q3014">
        <v>0.99926784999999996</v>
      </c>
      <c r="R3014">
        <v>1.0629685</v>
      </c>
      <c r="S3014">
        <v>1.0629759999999999</v>
      </c>
      <c r="T3014">
        <v>38.896321</v>
      </c>
      <c r="U3014">
        <v>1012.8629</v>
      </c>
      <c r="V3014">
        <v>995.09947</v>
      </c>
      <c r="W3014">
        <v>38.903714000000001</v>
      </c>
      <c r="X3014">
        <v>998.71641999999997</v>
      </c>
      <c r="Y3014">
        <v>995.11217999999997</v>
      </c>
      <c r="Z3014">
        <v>7.1058383000000003E-3</v>
      </c>
      <c r="AA3014">
        <v>26.814484</v>
      </c>
      <c r="AB3014">
        <v>7.1057934000000001E-3</v>
      </c>
      <c r="AC3014">
        <v>26.814315000000001</v>
      </c>
      <c r="AD3014" s="2">
        <v>26.813828999999998</v>
      </c>
      <c r="AE3014" s="2">
        <v>6.4014188000000001</v>
      </c>
      <c r="AF3014" s="2">
        <f t="shared" si="235"/>
        <v>2.6813828999999997E-2</v>
      </c>
      <c r="AG3014" s="2">
        <f t="shared" si="235"/>
        <v>6.4014188000000001E-3</v>
      </c>
      <c r="AH3014" s="8">
        <v>345.98199</v>
      </c>
      <c r="AI3014" s="3">
        <f t="shared" si="236"/>
        <v>22.376513253664744</v>
      </c>
      <c r="AJ3014" s="3">
        <f t="shared" si="237"/>
        <v>5.3420730258426969</v>
      </c>
      <c r="AK3014" s="3">
        <f t="shared" si="239"/>
        <v>37.294188756107907</v>
      </c>
      <c r="AL3014" s="3">
        <f t="shared" si="238"/>
        <v>8.9034550430711619</v>
      </c>
    </row>
    <row r="3015" spans="1:38" x14ac:dyDescent="0.2">
      <c r="A3015" s="2">
        <v>1</v>
      </c>
      <c r="B3015" s="2" t="s">
        <v>3044</v>
      </c>
      <c r="C3015" s="2" t="s">
        <v>36</v>
      </c>
      <c r="D3015" s="2">
        <v>38.868772</v>
      </c>
      <c r="E3015" s="2">
        <v>-123.65214</v>
      </c>
      <c r="F3015">
        <v>77400</v>
      </c>
      <c r="G3015">
        <v>1400</v>
      </c>
      <c r="H3015">
        <v>1.1606266E-2</v>
      </c>
      <c r="I3015">
        <v>2.1658916000000001E-4</v>
      </c>
      <c r="J3015">
        <v>1.3989279E-3</v>
      </c>
      <c r="K3015">
        <v>2.3486573999999998E-3</v>
      </c>
      <c r="L3015">
        <v>2.7422803999999999E-3</v>
      </c>
      <c r="M3015">
        <v>1.1063244000000001</v>
      </c>
      <c r="N3015">
        <v>0.99792988000000005</v>
      </c>
      <c r="O3015">
        <v>1</v>
      </c>
      <c r="P3015">
        <v>1</v>
      </c>
      <c r="Q3015">
        <v>0.99792988000000005</v>
      </c>
      <c r="R3015">
        <v>1.1040342000000001</v>
      </c>
      <c r="S3015">
        <v>1.1040515</v>
      </c>
      <c r="T3015">
        <v>38.868870999999999</v>
      </c>
      <c r="U3015">
        <v>1014.1845</v>
      </c>
      <c r="V3015">
        <v>989.82154000000003</v>
      </c>
      <c r="W3015">
        <v>38.868234999999999</v>
      </c>
      <c r="X3015">
        <v>1000.7324</v>
      </c>
      <c r="Y3015">
        <v>989.82039999999995</v>
      </c>
      <c r="Z3015">
        <v>1.1606538E-2</v>
      </c>
      <c r="AA3015">
        <v>43.798257</v>
      </c>
      <c r="AB3015">
        <v>1.1606379E-2</v>
      </c>
      <c r="AC3015">
        <v>43.797656000000003</v>
      </c>
      <c r="AD3015" s="2">
        <v>43.797230999999996</v>
      </c>
      <c r="AE3015" s="2">
        <v>10.348228000000001</v>
      </c>
      <c r="AF3015" s="2">
        <f t="shared" ref="AF3015:AG3078" si="240">AD3015/1000</f>
        <v>4.3797230999999999E-2</v>
      </c>
      <c r="AG3015" s="2">
        <f t="shared" si="240"/>
        <v>1.0348228000000001E-2</v>
      </c>
      <c r="AH3015" s="8">
        <v>384</v>
      </c>
      <c r="AI3015" s="3">
        <f t="shared" si="236"/>
        <v>13.699496207876704</v>
      </c>
      <c r="AJ3015" s="3">
        <f t="shared" si="237"/>
        <v>3.2368601166645341</v>
      </c>
      <c r="AK3015" s="3">
        <f t="shared" si="239"/>
        <v>22.832493679794506</v>
      </c>
      <c r="AL3015" s="3">
        <f t="shared" si="238"/>
        <v>5.3947668611075565</v>
      </c>
    </row>
    <row r="3016" spans="1:38" x14ac:dyDescent="0.2">
      <c r="A3016" s="2">
        <v>2</v>
      </c>
      <c r="B3016" s="2" t="s">
        <v>3045</v>
      </c>
      <c r="C3016" s="2" t="s">
        <v>36</v>
      </c>
      <c r="D3016" s="2">
        <v>38.994999999999997</v>
      </c>
      <c r="E3016" s="2">
        <v>-123.65452999999999</v>
      </c>
      <c r="F3016">
        <v>33600</v>
      </c>
      <c r="G3016">
        <v>1000</v>
      </c>
      <c r="H3016">
        <v>3.1013926000000001E-2</v>
      </c>
      <c r="I3016">
        <v>9.3504551000000004E-4</v>
      </c>
      <c r="J3016">
        <v>3.5076778000000001E-3</v>
      </c>
      <c r="K3016">
        <v>6.0891358000000001E-3</v>
      </c>
      <c r="L3016">
        <v>7.0891247000000003E-3</v>
      </c>
      <c r="M3016">
        <v>1.2962094</v>
      </c>
      <c r="N3016">
        <v>0.99085106999999994</v>
      </c>
      <c r="O3016">
        <v>1</v>
      </c>
      <c r="P3016">
        <v>1</v>
      </c>
      <c r="Q3016">
        <v>0.99085106999999994</v>
      </c>
      <c r="R3016">
        <v>1.2843505</v>
      </c>
      <c r="S3016">
        <v>1.2849115</v>
      </c>
      <c r="T3016">
        <v>38.995372000000003</v>
      </c>
      <c r="U3016">
        <v>1007.7988</v>
      </c>
      <c r="V3016">
        <v>968.53653999999995</v>
      </c>
      <c r="W3016">
        <v>38.994213000000002</v>
      </c>
      <c r="X3016">
        <v>973.21285</v>
      </c>
      <c r="Y3016">
        <v>968.53417999999999</v>
      </c>
      <c r="Z3016">
        <v>3.1015239999999999E-2</v>
      </c>
      <c r="AA3016">
        <v>117.03864</v>
      </c>
      <c r="AB3016">
        <v>3.1003550000000001E-2</v>
      </c>
      <c r="AC3016">
        <v>116.99453</v>
      </c>
      <c r="AD3016" s="2">
        <v>117.03368</v>
      </c>
      <c r="AE3016" s="2">
        <v>26.751414</v>
      </c>
      <c r="AF3016" s="2">
        <f t="shared" si="240"/>
        <v>0.11703368</v>
      </c>
      <c r="AG3016" s="2">
        <f t="shared" si="240"/>
        <v>2.6751414000000001E-2</v>
      </c>
      <c r="AH3016" s="8">
        <v>723</v>
      </c>
      <c r="AI3016" s="3">
        <f t="shared" si="236"/>
        <v>5.1267293312489191</v>
      </c>
      <c r="AJ3016" s="3">
        <f t="shared" si="237"/>
        <v>1.1718614573700747</v>
      </c>
      <c r="AK3016" s="3">
        <f t="shared" si="239"/>
        <v>8.5445488854148657</v>
      </c>
      <c r="AL3016" s="3">
        <f t="shared" si="238"/>
        <v>1.9531024289501246</v>
      </c>
    </row>
    <row r="3017" spans="1:38" x14ac:dyDescent="0.2">
      <c r="A3017" s="2">
        <v>3</v>
      </c>
      <c r="B3017" s="2" t="s">
        <v>3046</v>
      </c>
      <c r="C3017" s="2" t="s">
        <v>36</v>
      </c>
      <c r="D3017" s="2">
        <v>38.858753</v>
      </c>
      <c r="E3017" s="2">
        <v>-123.55962</v>
      </c>
      <c r="F3017">
        <v>19900</v>
      </c>
      <c r="G3017">
        <v>400</v>
      </c>
      <c r="H3017">
        <v>5.1811512999999997E-2</v>
      </c>
      <c r="I3017">
        <v>1.0497643E-3</v>
      </c>
      <c r="J3017">
        <v>6.0155874999999999E-3</v>
      </c>
      <c r="K3017">
        <v>1.0141898E-2</v>
      </c>
      <c r="L3017">
        <v>1.1838387000000001E-2</v>
      </c>
      <c r="M3017">
        <v>1.2721285</v>
      </c>
      <c r="N3017">
        <v>0.99153250999999998</v>
      </c>
      <c r="O3017">
        <v>1</v>
      </c>
      <c r="P3017">
        <v>1</v>
      </c>
      <c r="Q3017">
        <v>0.99153250999999998</v>
      </c>
      <c r="R3017">
        <v>1.2613567999999999</v>
      </c>
      <c r="S3017">
        <v>1.2616134000000001</v>
      </c>
      <c r="T3017">
        <v>38.858806999999999</v>
      </c>
      <c r="U3017">
        <v>1007.891</v>
      </c>
      <c r="V3017">
        <v>970.83789000000002</v>
      </c>
      <c r="W3017">
        <v>38.908051</v>
      </c>
      <c r="X3017">
        <v>959.49419</v>
      </c>
      <c r="Y3017">
        <v>970.93718000000001</v>
      </c>
      <c r="Z3017">
        <v>5.1813640000000001E-2</v>
      </c>
      <c r="AA3017">
        <v>195.52316999999999</v>
      </c>
      <c r="AB3017">
        <v>5.1804640999999998E-2</v>
      </c>
      <c r="AC3017">
        <v>195.48921000000001</v>
      </c>
      <c r="AD3017" s="2">
        <v>195.51514</v>
      </c>
      <c r="AE3017" s="2">
        <v>44.673157000000003</v>
      </c>
      <c r="AF3017" s="2">
        <f t="shared" si="240"/>
        <v>0.19551514</v>
      </c>
      <c r="AG3017" s="2">
        <f t="shared" si="240"/>
        <v>4.4673157000000005E-2</v>
      </c>
      <c r="AH3017" s="8">
        <v>699</v>
      </c>
      <c r="AI3017" s="3">
        <f t="shared" ref="AI3017:AI3080" si="241">600/AD3017</f>
        <v>3.0688160517901579</v>
      </c>
      <c r="AJ3017" s="3">
        <f t="shared" ref="AJ3017:AJ3080" si="242">AI3017*AE3017/AD3017</f>
        <v>0.70119225184168277</v>
      </c>
      <c r="AK3017" s="3">
        <f t="shared" si="239"/>
        <v>5.1146934196502629</v>
      </c>
      <c r="AL3017" s="3">
        <f t="shared" ref="AL3017:AL3080" si="243">AK3017*AE3017/AD3017</f>
        <v>1.1686537530694712</v>
      </c>
    </row>
    <row r="3018" spans="1:38" x14ac:dyDescent="0.2">
      <c r="A3018" s="2">
        <v>4</v>
      </c>
      <c r="B3018" s="2" t="s">
        <v>3047</v>
      </c>
      <c r="C3018" s="2" t="s">
        <v>36</v>
      </c>
      <c r="D3018" s="2">
        <v>38.791277000000001</v>
      </c>
      <c r="E3018" s="2">
        <v>-123.50292</v>
      </c>
      <c r="F3018">
        <v>21700</v>
      </c>
      <c r="G3018">
        <v>500</v>
      </c>
      <c r="H3018">
        <v>4.5954869000000002E-2</v>
      </c>
      <c r="I3018">
        <v>1.0686618000000001E-3</v>
      </c>
      <c r="J3018">
        <v>5.4734906000000003E-3</v>
      </c>
      <c r="K3018">
        <v>9.0320634E-3</v>
      </c>
      <c r="L3018">
        <v>1.0615051E-2</v>
      </c>
      <c r="M3018">
        <v>1.2242016</v>
      </c>
      <c r="N3018">
        <v>0.99154414999999996</v>
      </c>
      <c r="O3018">
        <v>1</v>
      </c>
      <c r="P3018">
        <v>1</v>
      </c>
      <c r="Q3018">
        <v>0.99154414999999996</v>
      </c>
      <c r="R3018">
        <v>1.2138500000000001</v>
      </c>
      <c r="S3018">
        <v>1.2142090999999999</v>
      </c>
      <c r="T3018">
        <v>38.791752000000002</v>
      </c>
      <c r="U3018">
        <v>1013.7430000000001</v>
      </c>
      <c r="V3018">
        <v>975.96848</v>
      </c>
      <c r="W3018">
        <v>38.839944000000003</v>
      </c>
      <c r="X3018">
        <v>980.66525000000001</v>
      </c>
      <c r="Y3018">
        <v>976.06299999999999</v>
      </c>
      <c r="Z3018">
        <v>4.5957254000000003E-2</v>
      </c>
      <c r="AA3018">
        <v>173.42359999999999</v>
      </c>
      <c r="AB3018">
        <v>4.5945688999999998E-2</v>
      </c>
      <c r="AC3018">
        <v>173.37996000000001</v>
      </c>
      <c r="AD3018" s="2">
        <v>173.41460000000001</v>
      </c>
      <c r="AE3018" s="2">
        <v>40.056795999999999</v>
      </c>
      <c r="AF3018" s="2">
        <f t="shared" si="240"/>
        <v>0.1734146</v>
      </c>
      <c r="AG3018" s="2">
        <f t="shared" si="240"/>
        <v>4.0056795999999999E-2</v>
      </c>
      <c r="AH3018" s="8">
        <v>733.80334000000005</v>
      </c>
      <c r="AI3018" s="3">
        <f t="shared" si="241"/>
        <v>3.4599162930918155</v>
      </c>
      <c r="AJ3018" s="3">
        <f t="shared" si="242"/>
        <v>0.79920122717150155</v>
      </c>
      <c r="AK3018" s="3">
        <f t="shared" si="239"/>
        <v>5.7665271551530264</v>
      </c>
      <c r="AL3018" s="3">
        <f t="shared" si="243"/>
        <v>1.3320020452858359</v>
      </c>
    </row>
    <row r="3019" spans="1:38" x14ac:dyDescent="0.2">
      <c r="A3019" s="2">
        <v>5</v>
      </c>
      <c r="B3019" s="2" t="s">
        <v>3048</v>
      </c>
      <c r="C3019" s="2" t="s">
        <v>36</v>
      </c>
      <c r="D3019" s="2">
        <v>38.752929999999999</v>
      </c>
      <c r="E3019" s="2">
        <v>-123.46791</v>
      </c>
      <c r="F3019">
        <v>23800</v>
      </c>
      <c r="G3019">
        <v>700</v>
      </c>
      <c r="H3019">
        <v>4.2245454000000002E-2</v>
      </c>
      <c r="I3019">
        <v>1.255237E-3</v>
      </c>
      <c r="J3019">
        <v>4.9820502999999997E-3</v>
      </c>
      <c r="K3019">
        <v>8.3011669000000003E-3</v>
      </c>
      <c r="L3019">
        <v>9.7624697999999996E-3</v>
      </c>
      <c r="M3019">
        <v>1.2368250999999999</v>
      </c>
      <c r="N3019">
        <v>0.99186616000000005</v>
      </c>
      <c r="O3019">
        <v>1</v>
      </c>
      <c r="P3019">
        <v>1</v>
      </c>
      <c r="Q3019">
        <v>0.99186616000000005</v>
      </c>
      <c r="R3019">
        <v>1.2267650000000001</v>
      </c>
      <c r="S3019">
        <v>1.2271985000000001</v>
      </c>
      <c r="T3019">
        <v>38.752963999999999</v>
      </c>
      <c r="U3019">
        <v>1013.3928</v>
      </c>
      <c r="V3019">
        <v>974.48789999999997</v>
      </c>
      <c r="W3019">
        <v>38.807659000000001</v>
      </c>
      <c r="X3019">
        <v>978.42544999999996</v>
      </c>
      <c r="Y3019">
        <v>974.59618999999998</v>
      </c>
      <c r="Z3019">
        <v>4.2248517999999999E-2</v>
      </c>
      <c r="AA3019">
        <v>159.42837</v>
      </c>
      <c r="AB3019">
        <v>4.2235783999999998E-2</v>
      </c>
      <c r="AC3019">
        <v>159.38032000000001</v>
      </c>
      <c r="AD3019" s="2">
        <v>159.41681</v>
      </c>
      <c r="AE3019" s="2">
        <v>36.839509</v>
      </c>
      <c r="AF3019" s="2">
        <f t="shared" si="240"/>
        <v>0.15941680999999999</v>
      </c>
      <c r="AG3019" s="2">
        <f t="shared" si="240"/>
        <v>3.6839508999999999E-2</v>
      </c>
      <c r="AH3019" s="8">
        <v>738.99365</v>
      </c>
      <c r="AI3019" s="3">
        <f t="shared" si="241"/>
        <v>3.7637185187685036</v>
      </c>
      <c r="AJ3019" s="3">
        <f t="shared" si="242"/>
        <v>0.86975484107127077</v>
      </c>
      <c r="AK3019" s="3">
        <f t="shared" si="239"/>
        <v>6.2728641979475066</v>
      </c>
      <c r="AL3019" s="3">
        <f t="shared" si="243"/>
        <v>1.4495914017854514</v>
      </c>
    </row>
    <row r="3020" spans="1:38" x14ac:dyDescent="0.2">
      <c r="A3020" s="2">
        <v>6</v>
      </c>
      <c r="B3020" s="2" t="s">
        <v>3049</v>
      </c>
      <c r="C3020" s="2" t="s">
        <v>36</v>
      </c>
      <c r="D3020" s="2">
        <v>38.741199999999999</v>
      </c>
      <c r="E3020" s="2">
        <v>-123.4532</v>
      </c>
      <c r="F3020">
        <v>26700</v>
      </c>
      <c r="G3020">
        <v>700</v>
      </c>
      <c r="H3020">
        <v>3.6776224000000003E-2</v>
      </c>
      <c r="I3020">
        <v>9.7529858000000005E-4</v>
      </c>
      <c r="J3020">
        <v>4.4075809000000002E-3</v>
      </c>
      <c r="K3020">
        <v>7.2520396999999999E-3</v>
      </c>
      <c r="L3020">
        <v>8.5422511999999999E-3</v>
      </c>
      <c r="M3020">
        <v>1.2023166999999999</v>
      </c>
      <c r="N3020">
        <v>0.99386293999999997</v>
      </c>
      <c r="O3020">
        <v>1</v>
      </c>
      <c r="P3020">
        <v>1</v>
      </c>
      <c r="Q3020">
        <v>0.99386293999999997</v>
      </c>
      <c r="R3020">
        <v>1.1949380000000001</v>
      </c>
      <c r="S3020">
        <v>1.1952071</v>
      </c>
      <c r="T3020">
        <v>38.743313000000001</v>
      </c>
      <c r="U3020">
        <v>1012.4186</v>
      </c>
      <c r="V3020">
        <v>978.33731999999998</v>
      </c>
      <c r="W3020">
        <v>38.763125000000002</v>
      </c>
      <c r="X3020">
        <v>1001.3405</v>
      </c>
      <c r="Y3020">
        <v>978.37570000000005</v>
      </c>
      <c r="Z3020">
        <v>3.6778436999999997E-2</v>
      </c>
      <c r="AA3020">
        <v>138.78655000000001</v>
      </c>
      <c r="AB3020">
        <v>3.6771380999999999E-2</v>
      </c>
      <c r="AC3020">
        <v>138.75993</v>
      </c>
      <c r="AD3020" s="2">
        <v>138.7782</v>
      </c>
      <c r="AE3020" s="2">
        <v>32.234909999999999</v>
      </c>
      <c r="AF3020" s="2">
        <f t="shared" si="240"/>
        <v>0.13877819999999999</v>
      </c>
      <c r="AG3020" s="2">
        <f t="shared" si="240"/>
        <v>3.2234909999999999E-2</v>
      </c>
      <c r="AH3020" s="8">
        <v>731.97191999999995</v>
      </c>
      <c r="AI3020" s="3">
        <f t="shared" si="241"/>
        <v>4.3234456132159087</v>
      </c>
      <c r="AJ3020" s="3">
        <f t="shared" si="242"/>
        <v>1.0042346725343723</v>
      </c>
      <c r="AK3020" s="3">
        <f t="shared" si="239"/>
        <v>7.2057426886931806</v>
      </c>
      <c r="AL3020" s="3">
        <f t="shared" si="243"/>
        <v>1.6737244542239538</v>
      </c>
    </row>
    <row r="3021" spans="1:38" x14ac:dyDescent="0.2">
      <c r="A3021" s="2">
        <v>7</v>
      </c>
      <c r="B3021" s="2" t="s">
        <v>3050</v>
      </c>
      <c r="C3021" s="2" t="s">
        <v>36</v>
      </c>
      <c r="D3021" s="2">
        <v>38.702858999999997</v>
      </c>
      <c r="E3021" s="2">
        <v>-123.41221</v>
      </c>
      <c r="F3021">
        <v>23000</v>
      </c>
      <c r="G3021">
        <v>500</v>
      </c>
      <c r="H3021">
        <v>4.2802021000000003E-2</v>
      </c>
      <c r="I3021">
        <v>9.3967352000000001E-4</v>
      </c>
      <c r="J3021">
        <v>5.1442820999999996E-3</v>
      </c>
      <c r="K3021">
        <v>8.4276721000000002E-3</v>
      </c>
      <c r="L3021">
        <v>9.9182802000000007E-3</v>
      </c>
      <c r="M3021">
        <v>1.2033237000000001</v>
      </c>
      <c r="N3021">
        <v>0.99437991000000003</v>
      </c>
      <c r="O3021">
        <v>1</v>
      </c>
      <c r="P3021">
        <v>1</v>
      </c>
      <c r="Q3021">
        <v>0.99437991000000003</v>
      </c>
      <c r="R3021">
        <v>1.1965608999999999</v>
      </c>
      <c r="S3021">
        <v>1.1966839</v>
      </c>
      <c r="T3021">
        <v>38.703707999999999</v>
      </c>
      <c r="U3021">
        <v>1013.1319</v>
      </c>
      <c r="V3021">
        <v>978.14628000000005</v>
      </c>
      <c r="W3021">
        <v>38.684657999999999</v>
      </c>
      <c r="X3021">
        <v>984.15120000000002</v>
      </c>
      <c r="Y3021">
        <v>978.10928000000001</v>
      </c>
      <c r="Z3021">
        <v>4.2804361999999999E-2</v>
      </c>
      <c r="AA3021">
        <v>161.52589</v>
      </c>
      <c r="AB3021">
        <v>4.2800623000000003E-2</v>
      </c>
      <c r="AC3021">
        <v>161.51177999999999</v>
      </c>
      <c r="AD3021" s="2">
        <v>161.51705999999999</v>
      </c>
      <c r="AE3021" s="2">
        <v>37.427472000000002</v>
      </c>
      <c r="AF3021" s="2">
        <f t="shared" si="240"/>
        <v>0.16151705999999999</v>
      </c>
      <c r="AG3021" s="2">
        <f t="shared" si="240"/>
        <v>3.7427472000000003E-2</v>
      </c>
      <c r="AH3021" s="8">
        <v>739</v>
      </c>
      <c r="AI3021" s="3">
        <f t="shared" si="241"/>
        <v>3.7147778692851396</v>
      </c>
      <c r="AJ3021" s="3">
        <f t="shared" si="242"/>
        <v>0.86080532105332541</v>
      </c>
      <c r="AK3021" s="3">
        <f t="shared" si="239"/>
        <v>6.1912964488085658</v>
      </c>
      <c r="AL3021" s="3">
        <f t="shared" si="243"/>
        <v>1.4346755350888758</v>
      </c>
    </row>
    <row r="3022" spans="1:38" x14ac:dyDescent="0.2">
      <c r="A3022" s="2">
        <v>8</v>
      </c>
      <c r="B3022" s="2" t="s">
        <v>3051</v>
      </c>
      <c r="C3022" s="2" t="s">
        <v>36</v>
      </c>
      <c r="D3022" s="2">
        <v>38.598686000000001</v>
      </c>
      <c r="E3022" s="2">
        <v>-123.28533</v>
      </c>
      <c r="F3022">
        <v>23300</v>
      </c>
      <c r="G3022">
        <v>600</v>
      </c>
      <c r="H3022">
        <v>4.2765167E-2</v>
      </c>
      <c r="I3022">
        <v>1.1122572E-3</v>
      </c>
      <c r="J3022">
        <v>5.0883941999999996E-3</v>
      </c>
      <c r="K3022">
        <v>8.4106777000000008E-3</v>
      </c>
      <c r="L3022">
        <v>9.8928443999999997E-3</v>
      </c>
      <c r="M3022">
        <v>1.2183284000000001</v>
      </c>
      <c r="N3022">
        <v>0.99630881999999998</v>
      </c>
      <c r="O3022">
        <v>1</v>
      </c>
      <c r="P3022">
        <v>1</v>
      </c>
      <c r="Q3022">
        <v>0.99630881999999998</v>
      </c>
      <c r="R3022">
        <v>1.2138313000000001</v>
      </c>
      <c r="S3022">
        <v>1.2139481999999999</v>
      </c>
      <c r="T3022">
        <v>38.600254</v>
      </c>
      <c r="U3022">
        <v>1001.2071</v>
      </c>
      <c r="V3022">
        <v>976.25001999999995</v>
      </c>
      <c r="W3022">
        <v>38.570366</v>
      </c>
      <c r="X3022">
        <v>973.49032</v>
      </c>
      <c r="Y3022">
        <v>976.19114999999999</v>
      </c>
      <c r="Z3022">
        <v>4.2766116999999999E-2</v>
      </c>
      <c r="AA3022">
        <v>161.38157000000001</v>
      </c>
      <c r="AB3022">
        <v>4.2762610999999999E-2</v>
      </c>
      <c r="AC3022">
        <v>161.36833999999999</v>
      </c>
      <c r="AD3022" s="2">
        <v>161.37799000000001</v>
      </c>
      <c r="AE3022" s="2">
        <v>37.331488</v>
      </c>
      <c r="AF3022" s="2">
        <f t="shared" si="240"/>
        <v>0.16137799</v>
      </c>
      <c r="AG3022" s="2">
        <f t="shared" si="240"/>
        <v>3.7331488000000003E-2</v>
      </c>
      <c r="AH3022" s="8">
        <v>555.87334999999996</v>
      </c>
      <c r="AI3022" s="3">
        <f t="shared" si="241"/>
        <v>3.7179791370558029</v>
      </c>
      <c r="AJ3022" s="3">
        <f t="shared" si="242"/>
        <v>0.86007821475065493</v>
      </c>
      <c r="AK3022" s="3">
        <f t="shared" si="239"/>
        <v>6.1966318950930042</v>
      </c>
      <c r="AL3022" s="3">
        <f t="shared" si="243"/>
        <v>1.4334636912510916</v>
      </c>
    </row>
    <row r="3023" spans="1:38" x14ac:dyDescent="0.2">
      <c r="A3023" s="2">
        <v>9</v>
      </c>
      <c r="B3023" s="2" t="s">
        <v>3052</v>
      </c>
      <c r="C3023" s="2" t="s">
        <v>36</v>
      </c>
      <c r="D3023" s="2">
        <v>38.598627999999998</v>
      </c>
      <c r="E3023" s="2">
        <v>-123.2903</v>
      </c>
      <c r="F3023">
        <v>26900</v>
      </c>
      <c r="G3023">
        <v>800</v>
      </c>
      <c r="H3023">
        <v>3.7330994999999999E-2</v>
      </c>
      <c r="I3023">
        <v>1.1228849000000001E-3</v>
      </c>
      <c r="J3023">
        <v>4.3928836000000004E-3</v>
      </c>
      <c r="K3023">
        <v>7.3443537999999999E-3</v>
      </c>
      <c r="L3023">
        <v>8.6312125000000007E-3</v>
      </c>
      <c r="M3023">
        <v>1.2314204</v>
      </c>
      <c r="N3023">
        <v>0.99634033</v>
      </c>
      <c r="O3023">
        <v>1</v>
      </c>
      <c r="P3023">
        <v>1</v>
      </c>
      <c r="Q3023">
        <v>0.99634033</v>
      </c>
      <c r="R3023">
        <v>1.2269137999999999</v>
      </c>
      <c r="S3023">
        <v>1.2270931</v>
      </c>
      <c r="T3023">
        <v>38.598624000000001</v>
      </c>
      <c r="U3023">
        <v>1001.2058</v>
      </c>
      <c r="V3023">
        <v>974.78205000000003</v>
      </c>
      <c r="W3023">
        <v>38.559821999999997</v>
      </c>
      <c r="X3023">
        <v>986.14886999999999</v>
      </c>
      <c r="Y3023">
        <v>974.70493999999997</v>
      </c>
      <c r="Z3023">
        <v>3.733156E-2</v>
      </c>
      <c r="AA3023">
        <v>140.87380999999999</v>
      </c>
      <c r="AB3023">
        <v>3.7326896999999998E-2</v>
      </c>
      <c r="AC3023">
        <v>140.85621</v>
      </c>
      <c r="AD3023" s="2">
        <v>140.87168</v>
      </c>
      <c r="AE3023" s="2">
        <v>32.570613000000002</v>
      </c>
      <c r="AF3023" s="2">
        <f t="shared" si="240"/>
        <v>0.14087168</v>
      </c>
      <c r="AG3023" s="2">
        <f t="shared" si="240"/>
        <v>3.2570612999999998E-2</v>
      </c>
      <c r="AH3023" s="8">
        <v>553.85162000000003</v>
      </c>
      <c r="AI3023" s="3">
        <f t="shared" si="241"/>
        <v>4.2591953187468201</v>
      </c>
      <c r="AJ3023" s="3">
        <f t="shared" si="242"/>
        <v>0.98475862869183028</v>
      </c>
      <c r="AK3023" s="3">
        <f t="shared" si="239"/>
        <v>7.0986588645780335</v>
      </c>
      <c r="AL3023" s="3">
        <f t="shared" si="243"/>
        <v>1.6412643811530503</v>
      </c>
    </row>
    <row r="3024" spans="1:38" x14ac:dyDescent="0.2">
      <c r="A3024" s="2">
        <v>10</v>
      </c>
      <c r="B3024" s="2" t="s">
        <v>3053</v>
      </c>
      <c r="C3024" s="2" t="s">
        <v>36</v>
      </c>
      <c r="D3024" s="2">
        <v>38.605302999999999</v>
      </c>
      <c r="E3024" s="2">
        <v>-123.28849</v>
      </c>
      <c r="F3024">
        <v>24600</v>
      </c>
      <c r="G3024">
        <v>600</v>
      </c>
      <c r="H3024">
        <v>4.0463572000000003E-2</v>
      </c>
      <c r="I3024">
        <v>9.9720776999999991E-4</v>
      </c>
      <c r="J3024">
        <v>4.8104755000000004E-3</v>
      </c>
      <c r="K3024">
        <v>7.9622801999999996E-3</v>
      </c>
      <c r="L3024">
        <v>9.3559074999999998E-3</v>
      </c>
      <c r="M3024">
        <v>1.2176089999999999</v>
      </c>
      <c r="N3024">
        <v>0.99630152000000005</v>
      </c>
      <c r="O3024">
        <v>1</v>
      </c>
      <c r="P3024">
        <v>1</v>
      </c>
      <c r="Q3024">
        <v>0.99630152000000005</v>
      </c>
      <c r="R3024">
        <v>1.2131057000000001</v>
      </c>
      <c r="S3024">
        <v>1.2132235</v>
      </c>
      <c r="T3024">
        <v>38.604309000000001</v>
      </c>
      <c r="U3024">
        <v>1001.2116</v>
      </c>
      <c r="V3024">
        <v>976.33887000000004</v>
      </c>
      <c r="W3024">
        <v>38.570366</v>
      </c>
      <c r="X3024">
        <v>973.49032</v>
      </c>
      <c r="Y3024">
        <v>976.27205000000004</v>
      </c>
      <c r="Z3024">
        <v>4.0464476999999999E-2</v>
      </c>
      <c r="AA3024">
        <v>152.69614000000001</v>
      </c>
      <c r="AB3024">
        <v>4.0461126E-2</v>
      </c>
      <c r="AC3024">
        <v>152.68349000000001</v>
      </c>
      <c r="AD3024" s="2">
        <v>152.69272000000001</v>
      </c>
      <c r="AE3024" s="2">
        <v>35.305311000000003</v>
      </c>
      <c r="AF3024" s="2">
        <f t="shared" si="240"/>
        <v>0.15269272</v>
      </c>
      <c r="AG3024" s="2">
        <f t="shared" si="240"/>
        <v>3.5305311000000006E-2</v>
      </c>
      <c r="AH3024" s="8">
        <v>555.91309000000001</v>
      </c>
      <c r="AI3024" s="3">
        <f t="shared" si="241"/>
        <v>3.9294604222126632</v>
      </c>
      <c r="AJ3024" s="3">
        <f t="shared" si="242"/>
        <v>0.90856212574122308</v>
      </c>
      <c r="AK3024" s="3">
        <f t="shared" si="239"/>
        <v>6.5491007036877722</v>
      </c>
      <c r="AL3024" s="3">
        <f t="shared" si="243"/>
        <v>1.5142702095687053</v>
      </c>
    </row>
    <row r="3025" spans="1:38" x14ac:dyDescent="0.2">
      <c r="A3025" s="2">
        <v>11</v>
      </c>
      <c r="B3025" s="2" t="s">
        <v>3054</v>
      </c>
      <c r="C3025" s="2" t="s">
        <v>36</v>
      </c>
      <c r="D3025" s="2">
        <v>38.471020000000003</v>
      </c>
      <c r="E3025" s="2">
        <v>-123.15392</v>
      </c>
      <c r="F3025">
        <v>25500</v>
      </c>
      <c r="G3025">
        <v>600</v>
      </c>
      <c r="H3025">
        <v>3.7787316000000001E-2</v>
      </c>
      <c r="I3025">
        <v>8.9915456000000003E-4</v>
      </c>
      <c r="J3025">
        <v>4.6090269999999999E-3</v>
      </c>
      <c r="K3025">
        <v>7.4642813000000002E-3</v>
      </c>
      <c r="L3025">
        <v>8.8185658000000007E-3</v>
      </c>
      <c r="M3025">
        <v>1.1751885</v>
      </c>
      <c r="N3025">
        <v>0.99397687000000001</v>
      </c>
      <c r="O3025">
        <v>1</v>
      </c>
      <c r="P3025">
        <v>1</v>
      </c>
      <c r="Q3025">
        <v>0.99397687000000001</v>
      </c>
      <c r="R3025">
        <v>1.1681102000000001</v>
      </c>
      <c r="S3025">
        <v>1.1682796</v>
      </c>
      <c r="T3025">
        <v>38.471542999999997</v>
      </c>
      <c r="U3025">
        <v>1015.9306</v>
      </c>
      <c r="V3025">
        <v>980.92470000000003</v>
      </c>
      <c r="W3025">
        <v>38.499938</v>
      </c>
      <c r="X3025">
        <v>981.53890999999999</v>
      </c>
      <c r="Y3025">
        <v>980.97915999999998</v>
      </c>
      <c r="Z3025">
        <v>3.7788899000000001E-2</v>
      </c>
      <c r="AA3025">
        <v>142.59961999999999</v>
      </c>
      <c r="AB3025">
        <v>3.7784247E-2</v>
      </c>
      <c r="AC3025">
        <v>142.58206000000001</v>
      </c>
      <c r="AD3025" s="2">
        <v>142.59365</v>
      </c>
      <c r="AE3025" s="2">
        <v>33.277607000000003</v>
      </c>
      <c r="AF3025" s="2">
        <f t="shared" si="240"/>
        <v>0.14259364999999999</v>
      </c>
      <c r="AG3025" s="2">
        <f t="shared" si="240"/>
        <v>3.3277607000000001E-2</v>
      </c>
      <c r="AH3025" s="8">
        <v>619.97564999999997</v>
      </c>
      <c r="AI3025" s="3">
        <f t="shared" si="241"/>
        <v>4.2077610047852767</v>
      </c>
      <c r="AJ3025" s="3">
        <f t="shared" si="242"/>
        <v>0.98198073383470841</v>
      </c>
      <c r="AK3025" s="3">
        <f t="shared" si="239"/>
        <v>7.0129350079754609</v>
      </c>
      <c r="AL3025" s="3">
        <f t="shared" si="243"/>
        <v>1.6366345563911806</v>
      </c>
    </row>
    <row r="3026" spans="1:38" x14ac:dyDescent="0.2">
      <c r="A3026" s="2">
        <v>0</v>
      </c>
      <c r="B3026" s="2" t="s">
        <v>3055</v>
      </c>
      <c r="C3026" s="2" t="s">
        <v>36</v>
      </c>
      <c r="D3026" s="2">
        <v>44.165461000000001</v>
      </c>
      <c r="E3026" s="2">
        <v>-123.60617999999999</v>
      </c>
      <c r="F3026">
        <v>53800</v>
      </c>
      <c r="G3026">
        <v>7300</v>
      </c>
      <c r="H3026">
        <v>2.0636953E-2</v>
      </c>
      <c r="I3026">
        <v>2.9001353E-3</v>
      </c>
      <c r="J3026">
        <v>2.1640484000000001E-3</v>
      </c>
      <c r="K3026">
        <v>4.0449793000000003E-3</v>
      </c>
      <c r="L3026">
        <v>5.4273150000000003E-3</v>
      </c>
      <c r="M3026">
        <v>1.4083276</v>
      </c>
      <c r="N3026">
        <v>0.98841369000000001</v>
      </c>
      <c r="O3026">
        <v>1</v>
      </c>
      <c r="P3026">
        <v>1</v>
      </c>
      <c r="Q3026">
        <v>0.98841369000000001</v>
      </c>
      <c r="R3026">
        <v>1.3920102999999999</v>
      </c>
      <c r="S3026">
        <v>1.3924859999999999</v>
      </c>
      <c r="T3026">
        <v>44.165757999999997</v>
      </c>
      <c r="U3026">
        <v>977.21997999999996</v>
      </c>
      <c r="V3026">
        <v>965.33798999999999</v>
      </c>
      <c r="W3026">
        <v>44.16574</v>
      </c>
      <c r="X3026">
        <v>963.74450999999999</v>
      </c>
      <c r="Y3026">
        <v>965.33797000000004</v>
      </c>
      <c r="Z3026">
        <v>2.0637138999999999E-2</v>
      </c>
      <c r="AA3026">
        <v>77.875997999999996</v>
      </c>
      <c r="AB3026">
        <v>2.0630935E-2</v>
      </c>
      <c r="AC3026">
        <v>77.852585000000005</v>
      </c>
      <c r="AD3026" s="2">
        <v>77.875292999999999</v>
      </c>
      <c r="AE3026" s="2">
        <v>20.480433999999999</v>
      </c>
      <c r="AF3026" s="2">
        <f t="shared" si="240"/>
        <v>7.7875292999999998E-2</v>
      </c>
      <c r="AG3026" s="2">
        <f t="shared" si="240"/>
        <v>2.0480433999999999E-2</v>
      </c>
      <c r="AH3026" s="8">
        <v>177</v>
      </c>
      <c r="AI3026" s="3">
        <f t="shared" si="241"/>
        <v>7.7046259074749166</v>
      </c>
      <c r="AJ3026" s="3">
        <f t="shared" si="242"/>
        <v>2.0262406254154337</v>
      </c>
      <c r="AK3026" s="3">
        <f t="shared" si="239"/>
        <v>12.84104317912486</v>
      </c>
      <c r="AL3026" s="3">
        <f t="shared" si="243"/>
        <v>3.3770677090257224</v>
      </c>
    </row>
    <row r="3027" spans="1:38" x14ac:dyDescent="0.2">
      <c r="A3027" s="2">
        <v>1</v>
      </c>
      <c r="B3027" s="2" t="s">
        <v>3056</v>
      </c>
      <c r="C3027" s="2" t="s">
        <v>36</v>
      </c>
      <c r="D3027" s="2">
        <v>44.162523999999998</v>
      </c>
      <c r="E3027" s="2">
        <v>-123.60623</v>
      </c>
      <c r="F3027">
        <v>78600</v>
      </c>
      <c r="G3027">
        <v>10100</v>
      </c>
      <c r="H3027">
        <v>1.4573219E-2</v>
      </c>
      <c r="I3027">
        <v>1.9456604E-3</v>
      </c>
      <c r="J3027">
        <v>1.4495350000000001E-3</v>
      </c>
      <c r="K3027">
        <v>2.8612571999999999E-3</v>
      </c>
      <c r="L3027">
        <v>3.7514714999999999E-3</v>
      </c>
      <c r="M3027">
        <v>1.4738800999999999</v>
      </c>
      <c r="N3027">
        <v>0.98642004999999999</v>
      </c>
      <c r="O3027">
        <v>1</v>
      </c>
      <c r="P3027">
        <v>1</v>
      </c>
      <c r="Q3027">
        <v>0.98642004999999999</v>
      </c>
      <c r="R3027">
        <v>1.4538648999999999</v>
      </c>
      <c r="S3027">
        <v>1.4542003999999999</v>
      </c>
      <c r="T3027">
        <v>44.162528999999999</v>
      </c>
      <c r="U3027">
        <v>977.81014000000005</v>
      </c>
      <c r="V3027">
        <v>959.25279</v>
      </c>
      <c r="W3027">
        <v>44.160062000000003</v>
      </c>
      <c r="X3027">
        <v>965.14487999999994</v>
      </c>
      <c r="Y3027">
        <v>959.24923000000001</v>
      </c>
      <c r="Z3027">
        <v>1.4573456E-2</v>
      </c>
      <c r="AA3027">
        <v>54.994174000000001</v>
      </c>
      <c r="AB3027">
        <v>1.4570451999999999E-2</v>
      </c>
      <c r="AC3027">
        <v>54.982837000000004</v>
      </c>
      <c r="AD3027" s="2">
        <v>54.993279000000001</v>
      </c>
      <c r="AE3027" s="2">
        <v>14.156496000000001</v>
      </c>
      <c r="AF3027" s="2">
        <f t="shared" si="240"/>
        <v>5.4993278999999999E-2</v>
      </c>
      <c r="AG3027" s="2">
        <f t="shared" si="240"/>
        <v>1.4156496000000001E-2</v>
      </c>
      <c r="AH3027" s="8">
        <v>342</v>
      </c>
      <c r="AI3027" s="3">
        <f t="shared" si="241"/>
        <v>10.910424162923618</v>
      </c>
      <c r="AJ3027" s="3">
        <f t="shared" si="242"/>
        <v>2.8085864096361948</v>
      </c>
      <c r="AK3027" s="3">
        <f t="shared" ref="AK3027:AK3090" si="244">1000/AD3027</f>
        <v>18.184040271539363</v>
      </c>
      <c r="AL3027" s="3">
        <f t="shared" si="243"/>
        <v>4.6809773493936575</v>
      </c>
    </row>
    <row r="3028" spans="1:38" x14ac:dyDescent="0.2">
      <c r="A3028" s="2">
        <v>0</v>
      </c>
      <c r="B3028" s="2" t="s">
        <v>3057</v>
      </c>
      <c r="C3028" s="2" t="s">
        <v>36</v>
      </c>
      <c r="D3028" s="2">
        <v>30.853773</v>
      </c>
      <c r="E3028" s="2">
        <v>-115.2366</v>
      </c>
      <c r="F3028">
        <v>80278</v>
      </c>
      <c r="G3028">
        <v>26790</v>
      </c>
      <c r="H3028">
        <v>2.4025228999999999E-2</v>
      </c>
      <c r="I3028">
        <v>9.1121925999999992E-3</v>
      </c>
      <c r="J3028">
        <v>1.5656143E-3</v>
      </c>
      <c r="K3028">
        <v>4.5029240999999998E-3</v>
      </c>
      <c r="L3028">
        <v>1.0283944999999999E-2</v>
      </c>
      <c r="M3028">
        <v>2.6453223000000001</v>
      </c>
      <c r="N3028">
        <v>0.97387738999999995</v>
      </c>
      <c r="O3028">
        <v>1</v>
      </c>
      <c r="P3028">
        <v>1</v>
      </c>
      <c r="Q3028">
        <v>0.97387738999999995</v>
      </c>
      <c r="R3028">
        <v>2.5762195000000001</v>
      </c>
      <c r="S3028">
        <v>2.5763029999999998</v>
      </c>
      <c r="T3028">
        <v>30.853774999999999</v>
      </c>
      <c r="U3028">
        <v>945.79223000000002</v>
      </c>
      <c r="V3028">
        <v>842.32947000000001</v>
      </c>
      <c r="W3028">
        <v>30.858751000000002</v>
      </c>
      <c r="X3028">
        <v>871.21892000000003</v>
      </c>
      <c r="Y3028">
        <v>842.34767999999997</v>
      </c>
      <c r="Z3028">
        <v>2.4028942000000001E-2</v>
      </c>
      <c r="AA3028">
        <v>90.675251000000003</v>
      </c>
      <c r="AB3028">
        <v>2.4028219E-2</v>
      </c>
      <c r="AC3028">
        <v>90.672522999999998</v>
      </c>
      <c r="AD3028" s="2">
        <v>90.661241000000004</v>
      </c>
      <c r="AE3028" s="2">
        <v>38.807340000000003</v>
      </c>
      <c r="AF3028" s="2">
        <f t="shared" si="240"/>
        <v>9.0661241000000004E-2</v>
      </c>
      <c r="AG3028" s="2">
        <f t="shared" si="240"/>
        <v>3.8807340000000003E-2</v>
      </c>
      <c r="AH3028" s="8">
        <v>1985</v>
      </c>
      <c r="AI3028" s="3">
        <f t="shared" si="241"/>
        <v>6.6180430951744853</v>
      </c>
      <c r="AJ3028" s="3">
        <f t="shared" si="242"/>
        <v>2.8328384400682163</v>
      </c>
      <c r="AK3028" s="3">
        <f t="shared" si="244"/>
        <v>11.030071825290809</v>
      </c>
      <c r="AL3028" s="3">
        <f t="shared" si="243"/>
        <v>4.7213974001136947</v>
      </c>
    </row>
    <row r="3029" spans="1:38" x14ac:dyDescent="0.2">
      <c r="A3029" s="2">
        <v>1</v>
      </c>
      <c r="B3029" s="2" t="s">
        <v>3058</v>
      </c>
      <c r="C3029" s="2" t="s">
        <v>36</v>
      </c>
      <c r="D3029" s="2">
        <v>30.829160999999999</v>
      </c>
      <c r="E3029" s="2">
        <v>-115.22066</v>
      </c>
      <c r="F3029">
        <v>66775</v>
      </c>
      <c r="G3029">
        <v>13513</v>
      </c>
      <c r="H3029">
        <v>2.5867758000000001E-2</v>
      </c>
      <c r="I3029">
        <v>5.5127155000000002E-3</v>
      </c>
      <c r="J3029">
        <v>1.8631565999999999E-3</v>
      </c>
      <c r="K3029">
        <v>4.8798087E-3</v>
      </c>
      <c r="L3029">
        <v>7.5943345999999997E-3</v>
      </c>
      <c r="M3029">
        <v>2.3311280999999999</v>
      </c>
      <c r="N3029">
        <v>0.97849301</v>
      </c>
      <c r="O3029">
        <v>1</v>
      </c>
      <c r="P3029">
        <v>1</v>
      </c>
      <c r="Q3029">
        <v>0.97849301</v>
      </c>
      <c r="R3029">
        <v>2.2809925999999998</v>
      </c>
      <c r="S3029">
        <v>2.2819715999999999</v>
      </c>
      <c r="T3029">
        <v>30.828392999999998</v>
      </c>
      <c r="U3029">
        <v>948.12819000000002</v>
      </c>
      <c r="V3029">
        <v>860.99724000000003</v>
      </c>
      <c r="W3029">
        <v>30.810372999999998</v>
      </c>
      <c r="X3029">
        <v>886.23916999999994</v>
      </c>
      <c r="Y3029">
        <v>860.93322000000001</v>
      </c>
      <c r="Z3029">
        <v>2.5871917000000001E-2</v>
      </c>
      <c r="AA3029">
        <v>97.629874000000001</v>
      </c>
      <c r="AB3029">
        <v>2.5861713000000001E-2</v>
      </c>
      <c r="AC3029">
        <v>97.591369999999998</v>
      </c>
      <c r="AD3029" s="2">
        <v>97.614182</v>
      </c>
      <c r="AE3029" s="2">
        <v>28.657865999999999</v>
      </c>
      <c r="AF3029" s="2">
        <f t="shared" si="240"/>
        <v>9.7614181999999994E-2</v>
      </c>
      <c r="AG3029" s="2">
        <f t="shared" si="240"/>
        <v>2.8657865999999997E-2</v>
      </c>
      <c r="AH3029" s="8">
        <v>1769</v>
      </c>
      <c r="AI3029" s="3">
        <f t="shared" si="241"/>
        <v>6.1466478303326868</v>
      </c>
      <c r="AJ3029" s="3">
        <f t="shared" si="242"/>
        <v>1.8045514110937779</v>
      </c>
      <c r="AK3029" s="3">
        <f t="shared" si="244"/>
        <v>10.244413050554478</v>
      </c>
      <c r="AL3029" s="3">
        <f t="shared" si="243"/>
        <v>3.0075856851562968</v>
      </c>
    </row>
    <row r="3030" spans="1:38" x14ac:dyDescent="0.2">
      <c r="A3030" s="2">
        <v>2</v>
      </c>
      <c r="B3030" s="2" t="s">
        <v>3059</v>
      </c>
      <c r="C3030" s="2" t="s">
        <v>36</v>
      </c>
      <c r="D3030" s="2">
        <v>30.639991999999999</v>
      </c>
      <c r="E3030" s="2">
        <v>-115.16039000000001</v>
      </c>
      <c r="F3030">
        <v>88872</v>
      </c>
      <c r="G3030">
        <v>14323</v>
      </c>
      <c r="H3030">
        <v>1.3573811999999999E-2</v>
      </c>
      <c r="I3030">
        <v>2.2960899000000002E-3</v>
      </c>
      <c r="J3030">
        <v>1.2820047E-3</v>
      </c>
      <c r="K3030">
        <v>2.6546185999999999E-3</v>
      </c>
      <c r="L3030">
        <v>3.7366514999999999E-3</v>
      </c>
      <c r="M3030">
        <v>1.5634832000000001</v>
      </c>
      <c r="N3030">
        <v>0.98855075999999997</v>
      </c>
      <c r="O3030">
        <v>1</v>
      </c>
      <c r="P3030">
        <v>1</v>
      </c>
      <c r="Q3030">
        <v>0.98855075999999997</v>
      </c>
      <c r="R3030">
        <v>1.5455825000000001</v>
      </c>
      <c r="S3030">
        <v>1.5452442</v>
      </c>
      <c r="T3030">
        <v>30.639982</v>
      </c>
      <c r="U3030">
        <v>947.29610000000002</v>
      </c>
      <c r="V3030">
        <v>920.22484999999995</v>
      </c>
      <c r="W3030">
        <v>30.637733000000001</v>
      </c>
      <c r="X3030">
        <v>925.61425999999994</v>
      </c>
      <c r="Y3030">
        <v>920.21785999999997</v>
      </c>
      <c r="Z3030">
        <v>1.3574146E-2</v>
      </c>
      <c r="AA3030">
        <v>51.223193999999999</v>
      </c>
      <c r="AB3030">
        <v>1.3576823999999999E-2</v>
      </c>
      <c r="AC3030">
        <v>51.233299000000002</v>
      </c>
      <c r="AD3030" s="2">
        <v>51.221933999999997</v>
      </c>
      <c r="AE3030" s="2">
        <v>14.100572</v>
      </c>
      <c r="AF3030" s="2">
        <f t="shared" si="240"/>
        <v>5.1221933999999997E-2</v>
      </c>
      <c r="AG3030" s="2">
        <f t="shared" si="240"/>
        <v>1.4100572E-2</v>
      </c>
      <c r="AH3030" s="8">
        <v>586</v>
      </c>
      <c r="AI3030" s="3">
        <f t="shared" si="241"/>
        <v>11.713731855575778</v>
      </c>
      <c r="AJ3030" s="3">
        <f t="shared" si="242"/>
        <v>3.2246013869417713</v>
      </c>
      <c r="AK3030" s="3">
        <f t="shared" si="244"/>
        <v>19.52288642595963</v>
      </c>
      <c r="AL3030" s="3">
        <f t="shared" si="243"/>
        <v>5.3743356449029518</v>
      </c>
    </row>
    <row r="3031" spans="1:38" x14ac:dyDescent="0.2">
      <c r="A3031" s="2">
        <v>3</v>
      </c>
      <c r="B3031" s="2" t="s">
        <v>3060</v>
      </c>
      <c r="C3031" s="2" t="s">
        <v>36</v>
      </c>
      <c r="D3031" s="2">
        <v>30.645503000000001</v>
      </c>
      <c r="E3031" s="2">
        <v>-115.1549</v>
      </c>
      <c r="F3031">
        <v>31742</v>
      </c>
      <c r="G3031">
        <v>17664</v>
      </c>
      <c r="H3031">
        <v>3.8083194000000001E-2</v>
      </c>
      <c r="I3031">
        <v>3.0978578999999999E-2</v>
      </c>
      <c r="J3031">
        <v>3.8167803999999998E-3</v>
      </c>
      <c r="K3031">
        <v>7.3626432000000004E-3</v>
      </c>
      <c r="L3031">
        <v>3.2069435E-2</v>
      </c>
      <c r="M3031">
        <v>1.5396323999999999</v>
      </c>
      <c r="N3031">
        <v>0.98925806999999999</v>
      </c>
      <c r="O3031">
        <v>1</v>
      </c>
      <c r="P3031">
        <v>1</v>
      </c>
      <c r="Q3031">
        <v>0.98925806999999999</v>
      </c>
      <c r="R3031">
        <v>1.5230938000000001</v>
      </c>
      <c r="S3031">
        <v>1.5226234000000001</v>
      </c>
      <c r="T3031">
        <v>30.645583999999999</v>
      </c>
      <c r="U3031">
        <v>954.35163</v>
      </c>
      <c r="V3031">
        <v>922.56561999999997</v>
      </c>
      <c r="W3031">
        <v>30.637692999999999</v>
      </c>
      <c r="X3031">
        <v>928.35703999999998</v>
      </c>
      <c r="Y3031">
        <v>922.54127000000005</v>
      </c>
      <c r="Z3031">
        <v>3.8084364000000002E-2</v>
      </c>
      <c r="AA3031">
        <v>143.71458000000001</v>
      </c>
      <c r="AB3031">
        <v>3.8094699000000003E-2</v>
      </c>
      <c r="AC3031">
        <v>143.75358</v>
      </c>
      <c r="AD3031" s="2">
        <v>143.71017000000001</v>
      </c>
      <c r="AE3031" s="2">
        <v>121.01674</v>
      </c>
      <c r="AF3031" s="2">
        <f t="shared" si="240"/>
        <v>0.14371017</v>
      </c>
      <c r="AG3031" s="2">
        <f t="shared" si="240"/>
        <v>0.12101674</v>
      </c>
      <c r="AH3031" s="8">
        <v>649</v>
      </c>
      <c r="AI3031" s="3">
        <f t="shared" si="241"/>
        <v>4.1750698645753461</v>
      </c>
      <c r="AJ3031" s="3">
        <f t="shared" si="242"/>
        <v>3.5157800194874858</v>
      </c>
      <c r="AK3031" s="3">
        <f t="shared" si="244"/>
        <v>6.9584497742922435</v>
      </c>
      <c r="AL3031" s="3">
        <f t="shared" si="243"/>
        <v>5.8596333658124751</v>
      </c>
    </row>
    <row r="3032" spans="1:38" x14ac:dyDescent="0.2">
      <c r="A3032" s="2">
        <v>4</v>
      </c>
      <c r="B3032" s="2" t="s">
        <v>3061</v>
      </c>
      <c r="C3032" s="2" t="s">
        <v>36</v>
      </c>
      <c r="D3032" s="2">
        <v>30.628506999999999</v>
      </c>
      <c r="E3032" s="2">
        <v>-115.15121000000001</v>
      </c>
      <c r="F3032">
        <v>84958</v>
      </c>
      <c r="G3032">
        <v>19657</v>
      </c>
      <c r="H3032">
        <v>1.3632157000000001E-2</v>
      </c>
      <c r="I3032">
        <v>3.4090512999999999E-3</v>
      </c>
      <c r="J3032">
        <v>1.3349502E-3</v>
      </c>
      <c r="K3032">
        <v>2.6762902000000001E-3</v>
      </c>
      <c r="L3032">
        <v>4.5350028999999997E-3</v>
      </c>
      <c r="M3032">
        <v>1.4955020999999999</v>
      </c>
      <c r="N3032">
        <v>0.98667574000000002</v>
      </c>
      <c r="O3032">
        <v>1</v>
      </c>
      <c r="P3032">
        <v>1</v>
      </c>
      <c r="Q3032">
        <v>0.98667574000000002</v>
      </c>
      <c r="R3032">
        <v>1.4755757</v>
      </c>
      <c r="S3032">
        <v>1.4750943999999999</v>
      </c>
      <c r="T3032">
        <v>30.629270000000002</v>
      </c>
      <c r="U3032">
        <v>946.84411999999998</v>
      </c>
      <c r="V3032">
        <v>926.91393000000005</v>
      </c>
      <c r="W3032">
        <v>30.623642</v>
      </c>
      <c r="X3032">
        <v>928.46007999999995</v>
      </c>
      <c r="Y3032">
        <v>926.89679999999998</v>
      </c>
      <c r="Z3032">
        <v>1.3632425E-2</v>
      </c>
      <c r="AA3032">
        <v>51.443111999999999</v>
      </c>
      <c r="AB3032">
        <v>1.3636413999999999E-2</v>
      </c>
      <c r="AC3032">
        <v>51.458165999999999</v>
      </c>
      <c r="AD3032" s="2">
        <v>51.442101999999998</v>
      </c>
      <c r="AE3032" s="2">
        <v>17.113219000000001</v>
      </c>
      <c r="AF3032" s="2">
        <f t="shared" si="240"/>
        <v>5.1442101999999996E-2</v>
      </c>
      <c r="AG3032" s="2">
        <f t="shared" si="240"/>
        <v>1.7113219000000002E-2</v>
      </c>
      <c r="AH3032" s="8">
        <v>493</v>
      </c>
      <c r="AI3032" s="3">
        <f t="shared" si="241"/>
        <v>11.663598038820421</v>
      </c>
      <c r="AJ3032" s="3">
        <f t="shared" si="242"/>
        <v>3.8801234748592579</v>
      </c>
      <c r="AK3032" s="3">
        <f t="shared" si="244"/>
        <v>19.439330064700702</v>
      </c>
      <c r="AL3032" s="3">
        <f t="shared" si="243"/>
        <v>6.4668724580987629</v>
      </c>
    </row>
    <row r="3033" spans="1:38" x14ac:dyDescent="0.2">
      <c r="A3033" s="2">
        <v>5</v>
      </c>
      <c r="B3033" s="2" t="s">
        <v>3062</v>
      </c>
      <c r="C3033" s="2" t="s">
        <v>36</v>
      </c>
      <c r="D3033" s="2">
        <v>30.811294</v>
      </c>
      <c r="E3033" s="2">
        <v>-115.21075999999999</v>
      </c>
      <c r="F3033">
        <v>69849</v>
      </c>
      <c r="G3033">
        <v>18272</v>
      </c>
      <c r="H3033">
        <v>2.6088990999999999E-2</v>
      </c>
      <c r="I3033">
        <v>7.3960850999999998E-3</v>
      </c>
      <c r="J3033">
        <v>1.7938953999999999E-3</v>
      </c>
      <c r="K3033">
        <v>4.9039434000000002E-3</v>
      </c>
      <c r="L3033">
        <v>9.0536620000000005E-3</v>
      </c>
      <c r="M3033">
        <v>2.4861884999999999</v>
      </c>
      <c r="N3033">
        <v>0.97382398000000003</v>
      </c>
      <c r="O3033">
        <v>1</v>
      </c>
      <c r="P3033">
        <v>1</v>
      </c>
      <c r="Q3033">
        <v>0.97382398000000003</v>
      </c>
      <c r="R3033">
        <v>2.4211100000000001</v>
      </c>
      <c r="S3033">
        <v>2.4196453</v>
      </c>
      <c r="T3033">
        <v>30.811205000000001</v>
      </c>
      <c r="U3033">
        <v>946.33573000000001</v>
      </c>
      <c r="V3033">
        <v>851.37229000000002</v>
      </c>
      <c r="W3033">
        <v>30.787517999999999</v>
      </c>
      <c r="X3033">
        <v>867.86886000000004</v>
      </c>
      <c r="Y3033">
        <v>851.28668000000005</v>
      </c>
      <c r="Z3033">
        <v>2.6093350000000001E-2</v>
      </c>
      <c r="AA3033">
        <v>98.465472000000005</v>
      </c>
      <c r="AB3033">
        <v>2.6107933E-2</v>
      </c>
      <c r="AC3033">
        <v>98.520501999999993</v>
      </c>
      <c r="AD3033" s="2">
        <v>98.449022999999997</v>
      </c>
      <c r="AE3033" s="2">
        <v>34.164762000000003</v>
      </c>
      <c r="AF3033" s="2">
        <f t="shared" si="240"/>
        <v>9.8449022999999997E-2</v>
      </c>
      <c r="AG3033" s="2">
        <f t="shared" si="240"/>
        <v>3.4164762000000001E-2</v>
      </c>
      <c r="AH3033" s="8">
        <v>1757</v>
      </c>
      <c r="AI3033" s="3">
        <f t="shared" si="241"/>
        <v>6.0945246759838341</v>
      </c>
      <c r="AJ3033" s="3">
        <f t="shared" si="242"/>
        <v>2.1149827465338569</v>
      </c>
      <c r="AK3033" s="3">
        <f t="shared" si="244"/>
        <v>10.157541126639723</v>
      </c>
      <c r="AL3033" s="3">
        <f t="shared" si="243"/>
        <v>3.5249712442230945</v>
      </c>
    </row>
    <row r="3034" spans="1:38" x14ac:dyDescent="0.2">
      <c r="A3034" s="2">
        <v>6</v>
      </c>
      <c r="B3034" s="2" t="s">
        <v>3063</v>
      </c>
      <c r="C3034" s="2" t="s">
        <v>36</v>
      </c>
      <c r="D3034" s="2">
        <v>30.919754000000001</v>
      </c>
      <c r="E3034" s="2">
        <v>-115.25207</v>
      </c>
      <c r="F3034">
        <v>82942</v>
      </c>
      <c r="G3034">
        <v>18314</v>
      </c>
      <c r="H3034">
        <v>2.300787E-2</v>
      </c>
      <c r="I3034">
        <v>5.3960763000000002E-3</v>
      </c>
      <c r="J3034">
        <v>1.5056153E-3</v>
      </c>
      <c r="K3034">
        <v>4.3158709000000002E-3</v>
      </c>
      <c r="L3034">
        <v>7.0718639000000002E-3</v>
      </c>
      <c r="M3034">
        <v>2.6276506999999998</v>
      </c>
      <c r="N3034">
        <v>0.96864326000000001</v>
      </c>
      <c r="O3034">
        <v>1</v>
      </c>
      <c r="P3034">
        <v>1</v>
      </c>
      <c r="Q3034">
        <v>0.96864326000000001</v>
      </c>
      <c r="R3034">
        <v>2.5452561999999999</v>
      </c>
      <c r="S3034">
        <v>2.5481524000000002</v>
      </c>
      <c r="T3034">
        <v>30.919754000000001</v>
      </c>
      <c r="U3034">
        <v>943.80125999999996</v>
      </c>
      <c r="V3034">
        <v>843.56326999999999</v>
      </c>
      <c r="W3034">
        <v>30.919681000000001</v>
      </c>
      <c r="X3034">
        <v>889.01945000000001</v>
      </c>
      <c r="Y3034">
        <v>843.56300999999996</v>
      </c>
      <c r="Z3034">
        <v>2.3013466999999999E-2</v>
      </c>
      <c r="AA3034">
        <v>86.843272999999996</v>
      </c>
      <c r="AB3034">
        <v>2.2989177999999999E-2</v>
      </c>
      <c r="AC3034">
        <v>86.751615000000001</v>
      </c>
      <c r="AD3034" s="2">
        <v>86.822149999999993</v>
      </c>
      <c r="AE3034" s="2">
        <v>26.686278999999999</v>
      </c>
      <c r="AF3034" s="2">
        <f t="shared" si="240"/>
        <v>8.6822149999999987E-2</v>
      </c>
      <c r="AG3034" s="2">
        <f t="shared" si="240"/>
        <v>2.6686279E-2</v>
      </c>
      <c r="AH3034" s="8">
        <v>1985</v>
      </c>
      <c r="AI3034" s="3">
        <f t="shared" si="241"/>
        <v>6.9106788993361725</v>
      </c>
      <c r="AJ3034" s="3">
        <f t="shared" si="242"/>
        <v>2.1241158527760255</v>
      </c>
      <c r="AK3034" s="3">
        <f t="shared" si="244"/>
        <v>11.517798165560286</v>
      </c>
      <c r="AL3034" s="3">
        <f t="shared" si="243"/>
        <v>3.5401930879600423</v>
      </c>
    </row>
    <row r="3035" spans="1:38" x14ac:dyDescent="0.2">
      <c r="A3035" s="2">
        <v>7</v>
      </c>
      <c r="B3035" s="2" t="s">
        <v>3064</v>
      </c>
      <c r="C3035" s="2" t="s">
        <v>36</v>
      </c>
      <c r="D3035" s="2">
        <v>30.939212999999999</v>
      </c>
      <c r="E3035" s="2">
        <v>-115.25353</v>
      </c>
      <c r="F3035">
        <v>75329</v>
      </c>
      <c r="G3035">
        <v>16109</v>
      </c>
      <c r="H3035">
        <v>2.7292279999999999E-2</v>
      </c>
      <c r="I3035">
        <v>6.1679867999999997E-3</v>
      </c>
      <c r="J3035">
        <v>1.6899266E-3</v>
      </c>
      <c r="K3035">
        <v>5.0902967999999996E-3</v>
      </c>
      <c r="L3035">
        <v>8.1738017000000003E-3</v>
      </c>
      <c r="M3035">
        <v>2.8622502000000001</v>
      </c>
      <c r="N3035">
        <v>0.96118669000000001</v>
      </c>
      <c r="O3035">
        <v>1</v>
      </c>
      <c r="P3035">
        <v>1</v>
      </c>
      <c r="Q3035">
        <v>0.96118669000000001</v>
      </c>
      <c r="R3035">
        <v>2.7511568</v>
      </c>
      <c r="S3035">
        <v>2.7579389000000001</v>
      </c>
      <c r="T3035">
        <v>30.939247999999999</v>
      </c>
      <c r="U3035">
        <v>945.47589000000005</v>
      </c>
      <c r="V3035">
        <v>830.98080000000004</v>
      </c>
      <c r="W3035">
        <v>30.937650000000001</v>
      </c>
      <c r="X3035">
        <v>834.30849000000001</v>
      </c>
      <c r="Y3035">
        <v>830.97486000000004</v>
      </c>
      <c r="Z3035">
        <v>2.7298567999999999E-2</v>
      </c>
      <c r="AA3035">
        <v>103.01345999999999</v>
      </c>
      <c r="AB3035">
        <v>2.7236041999999999E-2</v>
      </c>
      <c r="AC3035">
        <v>102.77752</v>
      </c>
      <c r="AD3035" s="2">
        <v>102.98974</v>
      </c>
      <c r="AE3035" s="2">
        <v>30.844535</v>
      </c>
      <c r="AF3035" s="2">
        <f t="shared" si="240"/>
        <v>0.10298974</v>
      </c>
      <c r="AG3035" s="2">
        <f t="shared" si="240"/>
        <v>3.0844534999999999E-2</v>
      </c>
      <c r="AH3035" s="8">
        <v>2035</v>
      </c>
      <c r="AI3035" s="3">
        <f t="shared" si="241"/>
        <v>5.8258230382948826</v>
      </c>
      <c r="AJ3035" s="3">
        <f t="shared" si="242"/>
        <v>1.7447835348306815</v>
      </c>
      <c r="AK3035" s="3">
        <f t="shared" si="244"/>
        <v>9.7097050638248046</v>
      </c>
      <c r="AL3035" s="3">
        <f t="shared" si="243"/>
        <v>2.907972558051136</v>
      </c>
    </row>
    <row r="3036" spans="1:38" x14ac:dyDescent="0.2">
      <c r="A3036" s="2">
        <v>8</v>
      </c>
      <c r="B3036" s="2" t="s">
        <v>3065</v>
      </c>
      <c r="C3036" s="2" t="s">
        <v>36</v>
      </c>
      <c r="D3036" s="2">
        <v>30.962910999999998</v>
      </c>
      <c r="E3036" s="2">
        <v>-115.24914</v>
      </c>
      <c r="F3036">
        <v>86237</v>
      </c>
      <c r="G3036">
        <v>18820</v>
      </c>
      <c r="H3036">
        <v>2.4001643999999999E-2</v>
      </c>
      <c r="I3036">
        <v>5.5521876000000003E-3</v>
      </c>
      <c r="J3036">
        <v>1.4690059999999999E-3</v>
      </c>
      <c r="K3036">
        <v>4.4792948999999999E-3</v>
      </c>
      <c r="L3036">
        <v>7.2834641000000004E-3</v>
      </c>
      <c r="M3036">
        <v>2.8932207000000001</v>
      </c>
      <c r="N3036">
        <v>0.96212483000000004</v>
      </c>
      <c r="O3036">
        <v>1</v>
      </c>
      <c r="P3036">
        <v>1</v>
      </c>
      <c r="Q3036">
        <v>0.96212483000000004</v>
      </c>
      <c r="R3036">
        <v>2.7836395</v>
      </c>
      <c r="S3036">
        <v>2.7814739999999998</v>
      </c>
      <c r="T3036">
        <v>30.96275</v>
      </c>
      <c r="U3036">
        <v>947.71082000000001</v>
      </c>
      <c r="V3036">
        <v>829.47695999999996</v>
      </c>
      <c r="W3036">
        <v>30.976700000000001</v>
      </c>
      <c r="X3036">
        <v>875.95343000000003</v>
      </c>
      <c r="Y3036">
        <v>829.52882999999997</v>
      </c>
      <c r="Z3036">
        <v>2.4006161000000002E-2</v>
      </c>
      <c r="AA3036">
        <v>90.589286999999999</v>
      </c>
      <c r="AB3036">
        <v>2.4023609000000001E-2</v>
      </c>
      <c r="AC3036">
        <v>90.655129000000002</v>
      </c>
      <c r="AD3036" s="2">
        <v>90.572241000000005</v>
      </c>
      <c r="AE3036" s="2">
        <v>27.484770000000001</v>
      </c>
      <c r="AF3036" s="2">
        <f t="shared" si="240"/>
        <v>9.0572241000000012E-2</v>
      </c>
      <c r="AG3036" s="2">
        <f t="shared" si="240"/>
        <v>2.7484770000000002E-2</v>
      </c>
      <c r="AH3036" s="8">
        <v>2324</v>
      </c>
      <c r="AI3036" s="3">
        <f t="shared" si="241"/>
        <v>6.6245462558445469</v>
      </c>
      <c r="AJ3036" s="3">
        <f t="shared" si="242"/>
        <v>2.0102641624628514</v>
      </c>
      <c r="AK3036" s="3">
        <f t="shared" si="244"/>
        <v>11.040910426407578</v>
      </c>
      <c r="AL3036" s="3">
        <f t="shared" si="243"/>
        <v>3.3504402707714189</v>
      </c>
    </row>
    <row r="3037" spans="1:38" x14ac:dyDescent="0.2">
      <c r="A3037" s="2">
        <v>9</v>
      </c>
      <c r="B3037" s="2" t="s">
        <v>3066</v>
      </c>
      <c r="C3037" s="2" t="s">
        <v>36</v>
      </c>
      <c r="D3037" s="2">
        <v>31.032056999999998</v>
      </c>
      <c r="E3037" s="2">
        <v>-115.29832</v>
      </c>
      <c r="F3037">
        <v>57918</v>
      </c>
      <c r="G3037">
        <v>8218</v>
      </c>
      <c r="H3037">
        <v>3.5259098000000003E-2</v>
      </c>
      <c r="I3037">
        <v>5.1400315000000004E-3</v>
      </c>
      <c r="J3037">
        <v>2.2247796999999999E-3</v>
      </c>
      <c r="K3037">
        <v>6.5687484999999999E-3</v>
      </c>
      <c r="L3037">
        <v>8.6323823999999993E-3</v>
      </c>
      <c r="M3037">
        <v>2.8733339999999998</v>
      </c>
      <c r="N3037">
        <v>0.95006586000000004</v>
      </c>
      <c r="O3037">
        <v>1</v>
      </c>
      <c r="P3037">
        <v>1</v>
      </c>
      <c r="Q3037">
        <v>0.95006586000000004</v>
      </c>
      <c r="R3037">
        <v>2.7298566000000002</v>
      </c>
      <c r="S3037">
        <v>2.7321026000000002</v>
      </c>
      <c r="T3037">
        <v>31.031590000000001</v>
      </c>
      <c r="U3037">
        <v>947.95793000000003</v>
      </c>
      <c r="V3037">
        <v>830.75194999999997</v>
      </c>
      <c r="W3037">
        <v>31.014258999999999</v>
      </c>
      <c r="X3037">
        <v>879.84748999999999</v>
      </c>
      <c r="Y3037">
        <v>830.68773999999996</v>
      </c>
      <c r="Z3037">
        <v>3.5265685999999997E-2</v>
      </c>
      <c r="AA3037">
        <v>133.07805999999999</v>
      </c>
      <c r="AB3037">
        <v>3.5238780999999997E-2</v>
      </c>
      <c r="AC3037">
        <v>132.97653</v>
      </c>
      <c r="AD3037" s="2">
        <v>133.0532</v>
      </c>
      <c r="AE3037" s="2">
        <v>32.575028000000003</v>
      </c>
      <c r="AF3037" s="2">
        <f t="shared" si="240"/>
        <v>0.13305320000000001</v>
      </c>
      <c r="AG3037" s="2">
        <f t="shared" si="240"/>
        <v>3.2575028000000006E-2</v>
      </c>
      <c r="AH3037" s="8">
        <v>2349</v>
      </c>
      <c r="AI3037" s="3">
        <f t="shared" si="241"/>
        <v>4.5094744057264311</v>
      </c>
      <c r="AJ3037" s="3">
        <f t="shared" si="242"/>
        <v>1.1040415039384388</v>
      </c>
      <c r="AK3037" s="3">
        <f t="shared" si="244"/>
        <v>7.5157906762107185</v>
      </c>
      <c r="AL3037" s="3">
        <f t="shared" si="243"/>
        <v>1.840069173230731</v>
      </c>
    </row>
    <row r="3038" spans="1:38" x14ac:dyDescent="0.2">
      <c r="A3038" s="2">
        <v>10</v>
      </c>
      <c r="B3038" s="2" t="s">
        <v>3067</v>
      </c>
      <c r="C3038" s="2" t="s">
        <v>36</v>
      </c>
      <c r="D3038" s="2">
        <v>31.06485</v>
      </c>
      <c r="E3038" s="2">
        <v>-115.36165</v>
      </c>
      <c r="F3038">
        <v>74468</v>
      </c>
      <c r="G3038">
        <v>18249</v>
      </c>
      <c r="H3038">
        <v>2.5218689999999998E-2</v>
      </c>
      <c r="I3038">
        <v>6.6384653999999998E-3</v>
      </c>
      <c r="J3038">
        <v>1.6869502000000001E-3</v>
      </c>
      <c r="K3038">
        <v>4.7327174000000001E-3</v>
      </c>
      <c r="L3038">
        <v>8.3254812000000001E-3</v>
      </c>
      <c r="M3038">
        <v>2.6217763000000001</v>
      </c>
      <c r="N3038">
        <v>0.95302074000000003</v>
      </c>
      <c r="O3038">
        <v>1</v>
      </c>
      <c r="P3038">
        <v>1</v>
      </c>
      <c r="Q3038">
        <v>0.95302074000000003</v>
      </c>
      <c r="R3038">
        <v>2.4986071999999999</v>
      </c>
      <c r="S3038">
        <v>2.5013318999999998</v>
      </c>
      <c r="T3038">
        <v>31.064088999999999</v>
      </c>
      <c r="U3038">
        <v>939.29387999999994</v>
      </c>
      <c r="V3038">
        <v>844.41936999999996</v>
      </c>
      <c r="W3038">
        <v>31.043126999999998</v>
      </c>
      <c r="X3038">
        <v>853.24500999999998</v>
      </c>
      <c r="Y3038">
        <v>844.34334000000001</v>
      </c>
      <c r="Z3038">
        <v>2.5222416000000001E-2</v>
      </c>
      <c r="AA3038">
        <v>95.178928999999997</v>
      </c>
      <c r="AB3038">
        <v>2.5196973000000001E-2</v>
      </c>
      <c r="AC3038">
        <v>95.082916999999995</v>
      </c>
      <c r="AD3038" s="2">
        <v>95.164868999999996</v>
      </c>
      <c r="AE3038" s="2">
        <v>31.416910000000001</v>
      </c>
      <c r="AF3038" s="2">
        <f t="shared" si="240"/>
        <v>9.5164868999999999E-2</v>
      </c>
      <c r="AG3038" s="2">
        <f t="shared" si="240"/>
        <v>3.1416909999999999E-2</v>
      </c>
      <c r="AH3038" s="8">
        <v>1750</v>
      </c>
      <c r="AI3038" s="3">
        <f t="shared" si="241"/>
        <v>6.3048476428838462</v>
      </c>
      <c r="AJ3038" s="3">
        <f t="shared" si="242"/>
        <v>2.0814280841409447</v>
      </c>
      <c r="AK3038" s="3">
        <f t="shared" si="244"/>
        <v>10.508079404806411</v>
      </c>
      <c r="AL3038" s="3">
        <f t="shared" si="243"/>
        <v>3.4690468069015741</v>
      </c>
    </row>
    <row r="3039" spans="1:38" x14ac:dyDescent="0.2">
      <c r="A3039" s="2">
        <v>11</v>
      </c>
      <c r="B3039" s="2" t="s">
        <v>3068</v>
      </c>
      <c r="C3039" s="2" t="s">
        <v>36</v>
      </c>
      <c r="D3039" s="2">
        <v>31.074715999999999</v>
      </c>
      <c r="E3039" s="2">
        <v>-115.37276</v>
      </c>
      <c r="F3039">
        <v>59163</v>
      </c>
      <c r="G3039">
        <v>19032</v>
      </c>
      <c r="H3039">
        <v>4.0934177000000002E-2</v>
      </c>
      <c r="I3039">
        <v>1.4765374E-2</v>
      </c>
      <c r="J3039">
        <v>2.2397265000000002E-3</v>
      </c>
      <c r="K3039">
        <v>7.5515052999999997E-3</v>
      </c>
      <c r="L3039">
        <v>1.6734929999999999E-2</v>
      </c>
      <c r="M3039">
        <v>3.4511533999999999</v>
      </c>
      <c r="N3039">
        <v>0.94777201</v>
      </c>
      <c r="O3039">
        <v>1</v>
      </c>
      <c r="P3039">
        <v>1</v>
      </c>
      <c r="Q3039">
        <v>0.94777201</v>
      </c>
      <c r="R3039">
        <v>3.2709066</v>
      </c>
      <c r="S3039">
        <v>3.2802975000000001</v>
      </c>
      <c r="T3039">
        <v>31.073162</v>
      </c>
      <c r="U3039">
        <v>940.51885000000004</v>
      </c>
      <c r="V3039">
        <v>803.84634000000005</v>
      </c>
      <c r="W3039">
        <v>31.024948999999999</v>
      </c>
      <c r="X3039">
        <v>843.11949000000004</v>
      </c>
      <c r="Y3039">
        <v>803.66134999999997</v>
      </c>
      <c r="Z3039">
        <v>4.0941312000000001E-2</v>
      </c>
      <c r="AA3039">
        <v>154.49552</v>
      </c>
      <c r="AB3039">
        <v>4.0831379000000001E-2</v>
      </c>
      <c r="AC3039">
        <v>154.08067</v>
      </c>
      <c r="AD3039" s="2">
        <v>154.46859000000001</v>
      </c>
      <c r="AE3039" s="2">
        <v>63.150680000000001</v>
      </c>
      <c r="AF3039" s="2">
        <f t="shared" si="240"/>
        <v>0.15446859000000002</v>
      </c>
      <c r="AG3039" s="2">
        <f t="shared" si="240"/>
        <v>6.3150680000000001E-2</v>
      </c>
      <c r="AH3039" s="8">
        <v>2276</v>
      </c>
      <c r="AI3039" s="3">
        <f t="shared" si="241"/>
        <v>3.8842848245070405</v>
      </c>
      <c r="AJ3039" s="3">
        <f t="shared" si="242"/>
        <v>1.5879942192862657</v>
      </c>
      <c r="AK3039" s="3">
        <f t="shared" si="244"/>
        <v>6.4738080408450678</v>
      </c>
      <c r="AL3039" s="3">
        <f t="shared" si="243"/>
        <v>2.6466570321437763</v>
      </c>
    </row>
    <row r="3040" spans="1:38" x14ac:dyDescent="0.2">
      <c r="A3040" s="2">
        <v>12</v>
      </c>
      <c r="B3040" s="2" t="s">
        <v>3069</v>
      </c>
      <c r="C3040" s="2" t="s">
        <v>36</v>
      </c>
      <c r="D3040" s="2">
        <v>31.138667000000002</v>
      </c>
      <c r="E3040" s="2">
        <v>-115.4217</v>
      </c>
      <c r="F3040">
        <v>33579</v>
      </c>
      <c r="G3040">
        <v>10068</v>
      </c>
      <c r="H3040">
        <v>6.9699193000000007E-2</v>
      </c>
      <c r="I3040">
        <v>2.3036428000000001E-2</v>
      </c>
      <c r="J3040">
        <v>3.9808259999999998E-3</v>
      </c>
      <c r="K3040">
        <v>1.2853668E-2</v>
      </c>
      <c r="L3040">
        <v>2.6678469999999999E-2</v>
      </c>
      <c r="M3040">
        <v>3.2436376</v>
      </c>
      <c r="N3040">
        <v>0.96887316000000001</v>
      </c>
      <c r="O3040">
        <v>1</v>
      </c>
      <c r="P3040">
        <v>1</v>
      </c>
      <c r="Q3040">
        <v>0.96887316000000001</v>
      </c>
      <c r="R3040">
        <v>3.1426734999999999</v>
      </c>
      <c r="S3040">
        <v>3.1547695</v>
      </c>
      <c r="T3040">
        <v>31.137912</v>
      </c>
      <c r="U3040">
        <v>948.00568999999996</v>
      </c>
      <c r="V3040">
        <v>813.24819000000002</v>
      </c>
      <c r="W3040">
        <v>31.115662</v>
      </c>
      <c r="X3040">
        <v>835.23127999999997</v>
      </c>
      <c r="Y3040">
        <v>813.16402000000005</v>
      </c>
      <c r="Z3040">
        <v>6.9714738999999998E-2</v>
      </c>
      <c r="AA3040">
        <v>263.07449000000003</v>
      </c>
      <c r="AB3040">
        <v>6.9465507999999995E-2</v>
      </c>
      <c r="AC3040">
        <v>262.13398999999998</v>
      </c>
      <c r="AD3040" s="2">
        <v>263.01582000000002</v>
      </c>
      <c r="AE3040" s="2">
        <v>100.67346999999999</v>
      </c>
      <c r="AF3040" s="2">
        <f t="shared" si="240"/>
        <v>0.26301582000000001</v>
      </c>
      <c r="AG3040" s="2">
        <f t="shared" si="240"/>
        <v>0.10067347</v>
      </c>
      <c r="AH3040" s="8">
        <v>2190</v>
      </c>
      <c r="AI3040" s="3">
        <f t="shared" si="241"/>
        <v>2.2812316004413726</v>
      </c>
      <c r="AJ3040" s="3">
        <f t="shared" si="242"/>
        <v>0.87317751871384197</v>
      </c>
      <c r="AK3040" s="3">
        <f t="shared" si="244"/>
        <v>3.8020526674022874</v>
      </c>
      <c r="AL3040" s="3">
        <f t="shared" si="243"/>
        <v>1.4552958645230698</v>
      </c>
    </row>
    <row r="3041" spans="1:38" x14ac:dyDescent="0.2">
      <c r="A3041" s="2">
        <v>13</v>
      </c>
      <c r="B3041" s="2" t="s">
        <v>3070</v>
      </c>
      <c r="C3041" s="2" t="s">
        <v>36</v>
      </c>
      <c r="D3041" s="2">
        <v>30.604486000000001</v>
      </c>
      <c r="E3041" s="2">
        <v>-115.23423</v>
      </c>
      <c r="F3041">
        <v>106901</v>
      </c>
      <c r="G3041">
        <v>5345</v>
      </c>
      <c r="H3041">
        <v>1.8356262000000002E-2</v>
      </c>
      <c r="I3041">
        <v>9.3155733000000005E-4</v>
      </c>
      <c r="J3041">
        <v>1.1631236000000001E-3</v>
      </c>
      <c r="K3041">
        <v>3.4456908999999998E-3</v>
      </c>
      <c r="L3041">
        <v>3.7541232999999999E-3</v>
      </c>
      <c r="M3041">
        <v>2.6416111999999998</v>
      </c>
      <c r="N3041">
        <v>0.99672802000000005</v>
      </c>
      <c r="O3041">
        <v>1</v>
      </c>
      <c r="P3041">
        <v>1</v>
      </c>
      <c r="Q3041">
        <v>0.99672802000000005</v>
      </c>
      <c r="R3041">
        <v>2.6329679000000001</v>
      </c>
      <c r="S3041">
        <v>2.6331125000000002</v>
      </c>
      <c r="T3041">
        <v>30.604469000000002</v>
      </c>
      <c r="U3041">
        <v>859.42849999999999</v>
      </c>
      <c r="V3041">
        <v>841.62085999999999</v>
      </c>
      <c r="W3041">
        <v>30.598685</v>
      </c>
      <c r="X3041">
        <v>850.7903</v>
      </c>
      <c r="Y3041">
        <v>841.59950000000003</v>
      </c>
      <c r="Z3041">
        <v>1.8356385999999999E-2</v>
      </c>
      <c r="AA3041">
        <v>69.269379999999998</v>
      </c>
      <c r="AB3041">
        <v>1.8355442999999999E-2</v>
      </c>
      <c r="AC3041">
        <v>69.265823999999995</v>
      </c>
      <c r="AD3041" s="2">
        <v>69.268912</v>
      </c>
      <c r="AE3041" s="2">
        <v>14.166503000000001</v>
      </c>
      <c r="AF3041" s="2">
        <f t="shared" si="240"/>
        <v>6.9268912000000002E-2</v>
      </c>
      <c r="AG3041" s="2">
        <f t="shared" si="240"/>
        <v>1.4166503E-2</v>
      </c>
      <c r="AH3041" s="8">
        <v>359</v>
      </c>
      <c r="AI3041" s="3">
        <f t="shared" si="241"/>
        <v>8.6618943863301912</v>
      </c>
      <c r="AJ3041" s="3">
        <f t="shared" si="242"/>
        <v>1.7714837618588526</v>
      </c>
      <c r="AK3041" s="3">
        <f t="shared" si="244"/>
        <v>14.436490643883651</v>
      </c>
      <c r="AL3041" s="3">
        <f t="shared" si="243"/>
        <v>2.9524729364314211</v>
      </c>
    </row>
    <row r="3042" spans="1:38" x14ac:dyDescent="0.2">
      <c r="A3042" s="2">
        <v>14</v>
      </c>
      <c r="B3042" s="2" t="s">
        <v>3071</v>
      </c>
      <c r="C3042" s="2" t="s">
        <v>36</v>
      </c>
      <c r="D3042" s="2">
        <v>30.630533</v>
      </c>
      <c r="E3042" s="2">
        <v>-115.22439</v>
      </c>
      <c r="F3042">
        <v>103585</v>
      </c>
      <c r="G3042">
        <v>7251</v>
      </c>
      <c r="H3042">
        <v>1.4477504E-2</v>
      </c>
      <c r="I3042">
        <v>1.0369197000000001E-3</v>
      </c>
      <c r="J3042">
        <v>1.1365412999999999E-3</v>
      </c>
      <c r="K3042">
        <v>2.7762149999999998E-3</v>
      </c>
      <c r="L3042">
        <v>3.1740035000000001E-3</v>
      </c>
      <c r="M3042">
        <v>2.0027336999999998</v>
      </c>
      <c r="N3042">
        <v>0.98338499999999995</v>
      </c>
      <c r="O3042">
        <v>1</v>
      </c>
      <c r="P3042">
        <v>1</v>
      </c>
      <c r="Q3042">
        <v>0.98338499999999995</v>
      </c>
      <c r="R3042">
        <v>1.9694583000000001</v>
      </c>
      <c r="S3042">
        <v>1.9691797</v>
      </c>
      <c r="T3042">
        <v>30.630317999999999</v>
      </c>
      <c r="U3042">
        <v>920.70129999999995</v>
      </c>
      <c r="V3042">
        <v>882.94971999999996</v>
      </c>
      <c r="W3042">
        <v>30.617253000000002</v>
      </c>
      <c r="X3042">
        <v>889.47906999999998</v>
      </c>
      <c r="Y3042">
        <v>882.90498000000002</v>
      </c>
      <c r="Z3042">
        <v>1.4478087000000001E-2</v>
      </c>
      <c r="AA3042">
        <v>54.634292000000002</v>
      </c>
      <c r="AB3042">
        <v>1.447997E-2</v>
      </c>
      <c r="AC3042">
        <v>54.641396999999998</v>
      </c>
      <c r="AD3042" s="2">
        <v>54.632091000000003</v>
      </c>
      <c r="AE3042" s="2">
        <v>11.977372000000001</v>
      </c>
      <c r="AF3042" s="2">
        <f t="shared" si="240"/>
        <v>5.4632091000000001E-2</v>
      </c>
      <c r="AG3042" s="2">
        <f t="shared" si="240"/>
        <v>1.1977372E-2</v>
      </c>
      <c r="AH3042" s="8">
        <v>784</v>
      </c>
      <c r="AI3042" s="3">
        <f t="shared" si="241"/>
        <v>10.982556021880985</v>
      </c>
      <c r="AJ3042" s="3">
        <f t="shared" si="242"/>
        <v>2.4077818838182248</v>
      </c>
      <c r="AK3042" s="3">
        <f t="shared" si="244"/>
        <v>18.304260036468307</v>
      </c>
      <c r="AL3042" s="3">
        <f t="shared" si="243"/>
        <v>4.0129698063637083</v>
      </c>
    </row>
    <row r="3043" spans="1:38" x14ac:dyDescent="0.2">
      <c r="A3043" s="2">
        <v>15</v>
      </c>
      <c r="B3043" s="2" t="s">
        <v>3072</v>
      </c>
      <c r="C3043" s="2" t="s">
        <v>36</v>
      </c>
      <c r="D3043" s="2">
        <v>30.644644</v>
      </c>
      <c r="E3043" s="2">
        <v>-115.20538999999999</v>
      </c>
      <c r="F3043">
        <v>93005</v>
      </c>
      <c r="G3043">
        <v>5580</v>
      </c>
      <c r="H3043">
        <v>1.6114736000000001E-2</v>
      </c>
      <c r="I3043">
        <v>9.8642880999999993E-4</v>
      </c>
      <c r="J3043">
        <v>1.2760193000000001E-3</v>
      </c>
      <c r="K3043">
        <v>3.0860473999999999E-3</v>
      </c>
      <c r="L3043">
        <v>3.4820907E-3</v>
      </c>
      <c r="M3043">
        <v>1.9906501999999999</v>
      </c>
      <c r="N3043">
        <v>0.98595555000000001</v>
      </c>
      <c r="O3043">
        <v>1</v>
      </c>
      <c r="P3043">
        <v>1</v>
      </c>
      <c r="Q3043">
        <v>0.98595555000000001</v>
      </c>
      <c r="R3043">
        <v>1.9626926</v>
      </c>
      <c r="S3043">
        <v>1.9639658</v>
      </c>
      <c r="T3043">
        <v>30.644670999999999</v>
      </c>
      <c r="U3043">
        <v>940.40657999999996</v>
      </c>
      <c r="V3043">
        <v>883.90459999999996</v>
      </c>
      <c r="W3043">
        <v>30.617806000000002</v>
      </c>
      <c r="X3043">
        <v>907.77916000000005</v>
      </c>
      <c r="Y3043">
        <v>883.81281999999999</v>
      </c>
      <c r="Z3043">
        <v>1.6116009000000001E-2</v>
      </c>
      <c r="AA3043">
        <v>60.815126999999997</v>
      </c>
      <c r="AB3043">
        <v>1.6106433E-2</v>
      </c>
      <c r="AC3043">
        <v>60.778990999999998</v>
      </c>
      <c r="AD3043" s="2">
        <v>60.810326000000003</v>
      </c>
      <c r="AE3043" s="2">
        <v>13.139965</v>
      </c>
      <c r="AF3043" s="2">
        <f t="shared" si="240"/>
        <v>6.0810326000000005E-2</v>
      </c>
      <c r="AG3043" s="2">
        <f t="shared" si="240"/>
        <v>1.3139965E-2</v>
      </c>
      <c r="AH3043" s="8">
        <v>1120</v>
      </c>
      <c r="AI3043" s="3">
        <f t="shared" si="241"/>
        <v>9.8667453287456475</v>
      </c>
      <c r="AJ3043" s="3">
        <f t="shared" si="242"/>
        <v>2.1320176491675329</v>
      </c>
      <c r="AK3043" s="3">
        <f t="shared" si="244"/>
        <v>16.444575547909412</v>
      </c>
      <c r="AL3043" s="3">
        <f t="shared" si="243"/>
        <v>3.5533627486125545</v>
      </c>
    </row>
    <row r="3044" spans="1:38" x14ac:dyDescent="0.2">
      <c r="A3044" s="2">
        <v>16</v>
      </c>
      <c r="B3044" s="2" t="s">
        <v>3073</v>
      </c>
      <c r="C3044" s="2" t="s">
        <v>36</v>
      </c>
      <c r="D3044" s="2">
        <v>30.619751000000001</v>
      </c>
      <c r="E3044" s="2">
        <v>-115.16828</v>
      </c>
      <c r="F3044">
        <v>64891</v>
      </c>
      <c r="G3044">
        <v>4542</v>
      </c>
      <c r="H3044">
        <v>2.15394E-2</v>
      </c>
      <c r="I3044">
        <v>1.5355938000000001E-3</v>
      </c>
      <c r="J3044">
        <v>1.8524155E-3</v>
      </c>
      <c r="K3044">
        <v>4.1348451000000003E-3</v>
      </c>
      <c r="L3044">
        <v>4.7839769000000004E-3</v>
      </c>
      <c r="M3044">
        <v>1.8390017000000001</v>
      </c>
      <c r="N3044">
        <v>0.98323159999999998</v>
      </c>
      <c r="O3044">
        <v>1</v>
      </c>
      <c r="P3044">
        <v>1</v>
      </c>
      <c r="Q3044">
        <v>0.98323159999999998</v>
      </c>
      <c r="R3044">
        <v>1.8081646</v>
      </c>
      <c r="S3044">
        <v>1.8080947999999999</v>
      </c>
      <c r="T3044">
        <v>30.618172000000001</v>
      </c>
      <c r="U3044">
        <v>927.25458000000003</v>
      </c>
      <c r="V3044">
        <v>895.69701999999995</v>
      </c>
      <c r="W3044">
        <v>30.608445</v>
      </c>
      <c r="X3044">
        <v>910.36519999999996</v>
      </c>
      <c r="Y3044">
        <v>895.66466000000003</v>
      </c>
      <c r="Z3044">
        <v>2.1539868E-2</v>
      </c>
      <c r="AA3044">
        <v>81.282522</v>
      </c>
      <c r="AB3044">
        <v>2.154062E-2</v>
      </c>
      <c r="AC3044">
        <v>81.285359</v>
      </c>
      <c r="AD3044" s="2">
        <v>81.280754999999999</v>
      </c>
      <c r="AE3044" s="2">
        <v>18.052743</v>
      </c>
      <c r="AF3044" s="2">
        <f t="shared" si="240"/>
        <v>8.1280754999999996E-2</v>
      </c>
      <c r="AG3044" s="2">
        <f t="shared" si="240"/>
        <v>1.8052743E-2</v>
      </c>
      <c r="AH3044" s="8">
        <v>629</v>
      </c>
      <c r="AI3044" s="3">
        <f t="shared" si="241"/>
        <v>7.3818211949433783</v>
      </c>
      <c r="AJ3044" s="3">
        <f t="shared" si="242"/>
        <v>1.6395285809570261</v>
      </c>
      <c r="AK3044" s="3">
        <f t="shared" si="244"/>
        <v>12.303035324905631</v>
      </c>
      <c r="AL3044" s="3">
        <f t="shared" si="243"/>
        <v>2.7325476349283768</v>
      </c>
    </row>
    <row r="3045" spans="1:38" x14ac:dyDescent="0.2">
      <c r="A3045" s="2">
        <v>17</v>
      </c>
      <c r="B3045" s="2" t="s">
        <v>3074</v>
      </c>
      <c r="C3045" s="2" t="s">
        <v>36</v>
      </c>
      <c r="D3045" s="2">
        <v>30.902087999999999</v>
      </c>
      <c r="E3045" s="2">
        <v>-115.25582</v>
      </c>
      <c r="F3045">
        <v>96511</v>
      </c>
      <c r="G3045">
        <v>8686</v>
      </c>
      <c r="H3045">
        <v>1.5978521999999998E-2</v>
      </c>
      <c r="I3045">
        <v>1.4735926999999999E-3</v>
      </c>
      <c r="J3045">
        <v>1.2329721E-3</v>
      </c>
      <c r="K3045">
        <v>3.0534961999999998E-3</v>
      </c>
      <c r="L3045">
        <v>3.6077049000000001E-3</v>
      </c>
      <c r="M3045">
        <v>2.0857852000000001</v>
      </c>
      <c r="N3045">
        <v>0.97214548999999995</v>
      </c>
      <c r="O3045">
        <v>1</v>
      </c>
      <c r="P3045">
        <v>1</v>
      </c>
      <c r="Q3045">
        <v>0.97214548999999995</v>
      </c>
      <c r="R3045">
        <v>2.0276866999999998</v>
      </c>
      <c r="S3045">
        <v>2.0273059999999998</v>
      </c>
      <c r="T3045">
        <v>30.902746</v>
      </c>
      <c r="U3045">
        <v>940.46370999999999</v>
      </c>
      <c r="V3045">
        <v>877.81304999999998</v>
      </c>
      <c r="W3045">
        <v>30.895880999999999</v>
      </c>
      <c r="X3045">
        <v>898.28346999999997</v>
      </c>
      <c r="Y3045">
        <v>877.78949</v>
      </c>
      <c r="Z3045">
        <v>1.5979938999999999E-2</v>
      </c>
      <c r="AA3045">
        <v>60.301658000000003</v>
      </c>
      <c r="AB3045">
        <v>1.5982698E-2</v>
      </c>
      <c r="AC3045">
        <v>60.312066999999999</v>
      </c>
      <c r="AD3045" s="2">
        <v>60.296309000000001</v>
      </c>
      <c r="AE3045" s="2">
        <v>13.613981000000001</v>
      </c>
      <c r="AF3045" s="2">
        <f t="shared" si="240"/>
        <v>6.0296308999999999E-2</v>
      </c>
      <c r="AG3045" s="2">
        <f t="shared" si="240"/>
        <v>1.3613981000000001E-2</v>
      </c>
      <c r="AH3045" s="8">
        <v>1345</v>
      </c>
      <c r="AI3045" s="3">
        <f t="shared" si="241"/>
        <v>9.9508578543340018</v>
      </c>
      <c r="AJ3045" s="3">
        <f t="shared" si="242"/>
        <v>2.2467509539033954</v>
      </c>
      <c r="AK3045" s="3">
        <f t="shared" si="244"/>
        <v>16.58476309055667</v>
      </c>
      <c r="AL3045" s="3">
        <f t="shared" si="243"/>
        <v>3.7445849231723254</v>
      </c>
    </row>
    <row r="3046" spans="1:38" x14ac:dyDescent="0.2">
      <c r="A3046" s="2">
        <v>18</v>
      </c>
      <c r="B3046" s="2" t="s">
        <v>3075</v>
      </c>
      <c r="C3046" s="2" t="s">
        <v>36</v>
      </c>
      <c r="D3046" s="2">
        <v>30.902087999999999</v>
      </c>
      <c r="E3046" s="2">
        <v>-115.25582</v>
      </c>
      <c r="F3046">
        <v>53033</v>
      </c>
      <c r="G3046">
        <v>6364</v>
      </c>
      <c r="H3046">
        <v>2.9300115000000002E-2</v>
      </c>
      <c r="I3046">
        <v>3.6015057999999999E-3</v>
      </c>
      <c r="J3046">
        <v>2.3325959000000001E-3</v>
      </c>
      <c r="K3046">
        <v>5.5634087000000004E-3</v>
      </c>
      <c r="L3046">
        <v>7.0259066000000004E-3</v>
      </c>
      <c r="M3046">
        <v>2.0857852000000001</v>
      </c>
      <c r="N3046">
        <v>0.97214548999999995</v>
      </c>
      <c r="O3046">
        <v>1</v>
      </c>
      <c r="P3046">
        <v>1</v>
      </c>
      <c r="Q3046">
        <v>0.97214548999999995</v>
      </c>
      <c r="R3046">
        <v>2.0276866999999998</v>
      </c>
      <c r="S3046">
        <v>2.0273059999999998</v>
      </c>
      <c r="T3046">
        <v>30.902746</v>
      </c>
      <c r="U3046">
        <v>940.46370999999999</v>
      </c>
      <c r="V3046">
        <v>877.81304999999998</v>
      </c>
      <c r="W3046">
        <v>30.895880999999999</v>
      </c>
      <c r="X3046">
        <v>898.28346999999997</v>
      </c>
      <c r="Y3046">
        <v>877.78949</v>
      </c>
      <c r="Z3046">
        <v>2.9302808E-2</v>
      </c>
      <c r="AA3046">
        <v>110.57662999999999</v>
      </c>
      <c r="AB3046">
        <v>2.9307807000000002E-2</v>
      </c>
      <c r="AC3046">
        <v>110.5955</v>
      </c>
      <c r="AD3046" s="2">
        <v>110.56647</v>
      </c>
      <c r="AE3046" s="2">
        <v>26.512854999999998</v>
      </c>
      <c r="AF3046" s="2">
        <f t="shared" si="240"/>
        <v>0.11056647</v>
      </c>
      <c r="AG3046" s="2">
        <f t="shared" si="240"/>
        <v>2.6512854999999998E-2</v>
      </c>
      <c r="AH3046" s="8">
        <v>1345</v>
      </c>
      <c r="AI3046" s="3">
        <f t="shared" si="241"/>
        <v>5.4265999448114792</v>
      </c>
      <c r="AJ3046" s="3">
        <f t="shared" si="242"/>
        <v>1.3012503472327075</v>
      </c>
      <c r="AK3046" s="3">
        <f t="shared" si="244"/>
        <v>9.0443332413524651</v>
      </c>
      <c r="AL3046" s="3">
        <f t="shared" si="243"/>
        <v>2.1687505787211792</v>
      </c>
    </row>
    <row r="3047" spans="1:38" x14ac:dyDescent="0.2">
      <c r="A3047" s="2">
        <v>19</v>
      </c>
      <c r="B3047" s="2" t="s">
        <v>3076</v>
      </c>
      <c r="C3047" s="2" t="s">
        <v>36</v>
      </c>
      <c r="D3047" s="2">
        <v>30.867677</v>
      </c>
      <c r="E3047" s="2">
        <v>-115.30759</v>
      </c>
      <c r="F3047">
        <v>89972</v>
      </c>
      <c r="G3047">
        <v>5398</v>
      </c>
      <c r="H3047">
        <v>2.4652882000000001E-2</v>
      </c>
      <c r="I3047">
        <v>1.4975919E-3</v>
      </c>
      <c r="J3047">
        <v>1.4272962000000001E-3</v>
      </c>
      <c r="K3047">
        <v>4.5828628000000003E-3</v>
      </c>
      <c r="L3047">
        <v>5.0281793000000003E-3</v>
      </c>
      <c r="M3047">
        <v>3.0696520999999999</v>
      </c>
      <c r="N3047">
        <v>0.97546843999999999</v>
      </c>
      <c r="O3047">
        <v>1</v>
      </c>
      <c r="P3047">
        <v>1</v>
      </c>
      <c r="Q3047">
        <v>0.97546843999999999</v>
      </c>
      <c r="R3047">
        <v>2.9943488</v>
      </c>
      <c r="S3047">
        <v>2.9958258</v>
      </c>
      <c r="T3047">
        <v>30.868541</v>
      </c>
      <c r="U3047">
        <v>891.45168999999999</v>
      </c>
      <c r="V3047">
        <v>820.37354000000005</v>
      </c>
      <c r="W3047">
        <v>30.88908</v>
      </c>
      <c r="X3047">
        <v>849.52386000000001</v>
      </c>
      <c r="Y3047">
        <v>820.45109000000002</v>
      </c>
      <c r="Z3047">
        <v>2.4655092E-2</v>
      </c>
      <c r="AA3047">
        <v>93.038082000000003</v>
      </c>
      <c r="AB3047">
        <v>2.4643694000000001E-2</v>
      </c>
      <c r="AC3047">
        <v>92.995069999999998</v>
      </c>
      <c r="AD3047" s="2">
        <v>93.029742999999996</v>
      </c>
      <c r="AE3047" s="2">
        <v>18.974262</v>
      </c>
      <c r="AF3047" s="2">
        <f t="shared" si="240"/>
        <v>9.3029742999999998E-2</v>
      </c>
      <c r="AG3047" s="2">
        <f t="shared" si="240"/>
        <v>1.8974261999999999E-2</v>
      </c>
      <c r="AH3047" s="8">
        <v>1486</v>
      </c>
      <c r="AI3047" s="3">
        <f t="shared" si="241"/>
        <v>6.4495502261034945</v>
      </c>
      <c r="AJ3047" s="3">
        <f t="shared" si="242"/>
        <v>1.3154444140756891</v>
      </c>
      <c r="AK3047" s="3">
        <f t="shared" si="244"/>
        <v>10.749250376839159</v>
      </c>
      <c r="AL3047" s="3">
        <f t="shared" si="243"/>
        <v>2.1924073567928155</v>
      </c>
    </row>
    <row r="3048" spans="1:38" x14ac:dyDescent="0.2">
      <c r="A3048" s="2">
        <v>20</v>
      </c>
      <c r="B3048" s="2" t="s">
        <v>3077</v>
      </c>
      <c r="C3048" s="2" t="s">
        <v>36</v>
      </c>
      <c r="D3048" s="2">
        <v>30.863741999999998</v>
      </c>
      <c r="E3048" s="2">
        <v>-115.30652000000001</v>
      </c>
      <c r="F3048">
        <v>105540</v>
      </c>
      <c r="G3048">
        <v>8443</v>
      </c>
      <c r="H3048">
        <v>2.1711991E-2</v>
      </c>
      <c r="I3048">
        <v>1.7651504E-3</v>
      </c>
      <c r="J3048">
        <v>1.2128041999999999E-3</v>
      </c>
      <c r="K3048">
        <v>4.0328526000000002E-3</v>
      </c>
      <c r="L3048">
        <v>4.5662402000000001E-3</v>
      </c>
      <c r="M3048">
        <v>3.1990504999999998</v>
      </c>
      <c r="N3048">
        <v>0.96889203999999995</v>
      </c>
      <c r="O3048">
        <v>1</v>
      </c>
      <c r="P3048">
        <v>1</v>
      </c>
      <c r="Q3048">
        <v>0.96889203999999995</v>
      </c>
      <c r="R3048">
        <v>3.0995346000000001</v>
      </c>
      <c r="S3048">
        <v>3.1063773000000001</v>
      </c>
      <c r="T3048">
        <v>30.863645999999999</v>
      </c>
      <c r="U3048">
        <v>894.32574</v>
      </c>
      <c r="V3048">
        <v>814.25180999999998</v>
      </c>
      <c r="W3048">
        <v>30.866520000000001</v>
      </c>
      <c r="X3048">
        <v>845.53418999999997</v>
      </c>
      <c r="Y3048">
        <v>814.26274999999998</v>
      </c>
      <c r="Z3048">
        <v>2.1713910999999999E-2</v>
      </c>
      <c r="AA3048">
        <v>81.939286999999993</v>
      </c>
      <c r="AB3048">
        <v>2.1668882E-2</v>
      </c>
      <c r="AC3048">
        <v>81.769364999999993</v>
      </c>
      <c r="AD3048" s="2">
        <v>81.932042999999993</v>
      </c>
      <c r="AE3048" s="2">
        <v>17.231095</v>
      </c>
      <c r="AF3048" s="2">
        <f t="shared" si="240"/>
        <v>8.1932042999999996E-2</v>
      </c>
      <c r="AG3048" s="2">
        <f t="shared" si="240"/>
        <v>1.7231094999999998E-2</v>
      </c>
      <c r="AH3048" s="8">
        <v>1334</v>
      </c>
      <c r="AI3048" s="3">
        <f t="shared" si="241"/>
        <v>7.3231421801602101</v>
      </c>
      <c r="AJ3048" s="3">
        <f t="shared" si="242"/>
        <v>1.5401270856244571</v>
      </c>
      <c r="AK3048" s="3">
        <f t="shared" si="244"/>
        <v>12.205236966933683</v>
      </c>
      <c r="AL3048" s="3">
        <f t="shared" si="243"/>
        <v>2.5668784760407615</v>
      </c>
    </row>
    <row r="3049" spans="1:38" x14ac:dyDescent="0.2">
      <c r="A3049" s="2">
        <v>21</v>
      </c>
      <c r="B3049" s="2" t="s">
        <v>3078</v>
      </c>
      <c r="C3049" s="2" t="s">
        <v>36</v>
      </c>
      <c r="D3049" s="2">
        <v>30.860185999999999</v>
      </c>
      <c r="E3049" s="2">
        <v>-115.29357</v>
      </c>
      <c r="F3049">
        <v>77556</v>
      </c>
      <c r="G3049">
        <v>61269</v>
      </c>
      <c r="H3049">
        <v>2.5464385999999999E-2</v>
      </c>
      <c r="I3049">
        <v>5.4025848000000001E-2</v>
      </c>
      <c r="J3049">
        <v>1.6342817E-3</v>
      </c>
      <c r="K3049">
        <v>4.7643153000000004E-3</v>
      </c>
      <c r="L3049">
        <v>5.4260131000000003E-2</v>
      </c>
      <c r="M3049">
        <v>2.7230145000000001</v>
      </c>
      <c r="N3049">
        <v>0.9714081</v>
      </c>
      <c r="O3049">
        <v>1</v>
      </c>
      <c r="P3049">
        <v>1</v>
      </c>
      <c r="Q3049">
        <v>0.9714081</v>
      </c>
      <c r="R3049">
        <v>2.6451582999999999</v>
      </c>
      <c r="S3049">
        <v>2.6416645999999999</v>
      </c>
      <c r="T3049">
        <v>30.859414000000001</v>
      </c>
      <c r="U3049">
        <v>905.57628999999997</v>
      </c>
      <c r="V3049">
        <v>838.06362999999999</v>
      </c>
      <c r="W3049">
        <v>30.843463</v>
      </c>
      <c r="X3049">
        <v>852.58672000000001</v>
      </c>
      <c r="Y3049">
        <v>838.00483999999994</v>
      </c>
      <c r="Z3049">
        <v>2.5466454999999999E-2</v>
      </c>
      <c r="AA3049">
        <v>96.099829</v>
      </c>
      <c r="AB3049">
        <v>2.5497761000000001E-2</v>
      </c>
      <c r="AC3049">
        <v>96.217963999999995</v>
      </c>
      <c r="AD3049" s="2">
        <v>96.092022</v>
      </c>
      <c r="AE3049" s="2">
        <v>204.75521000000001</v>
      </c>
      <c r="AF3049" s="2">
        <f t="shared" si="240"/>
        <v>9.6092021999999999E-2</v>
      </c>
      <c r="AG3049" s="2">
        <f t="shared" si="240"/>
        <v>0.20475520999999999</v>
      </c>
      <c r="AH3049" s="8">
        <v>1364</v>
      </c>
      <c r="AI3049" s="3">
        <f t="shared" si="241"/>
        <v>6.2440147216383899</v>
      </c>
      <c r="AJ3049" s="3">
        <f t="shared" si="242"/>
        <v>13.304897940144919</v>
      </c>
      <c r="AK3049" s="3">
        <f t="shared" si="244"/>
        <v>10.406691202730649</v>
      </c>
      <c r="AL3049" s="3">
        <f t="shared" si="243"/>
        <v>22.174829900241527</v>
      </c>
    </row>
    <row r="3050" spans="1:38" x14ac:dyDescent="0.2">
      <c r="A3050" s="2">
        <v>22</v>
      </c>
      <c r="B3050" s="2" t="s">
        <v>3079</v>
      </c>
      <c r="C3050" s="2" t="s">
        <v>36</v>
      </c>
      <c r="D3050" s="2">
        <v>30.846145</v>
      </c>
      <c r="E3050" s="2">
        <v>-115.27406999999999</v>
      </c>
      <c r="F3050">
        <v>94079</v>
      </c>
      <c r="G3050">
        <v>70559</v>
      </c>
      <c r="H3050">
        <v>1.9424050000000002E-2</v>
      </c>
      <c r="I3050">
        <v>3.3724902000000001E-2</v>
      </c>
      <c r="J3050">
        <v>1.3107698999999999E-3</v>
      </c>
      <c r="K3050">
        <v>3.6600191000000001E-3</v>
      </c>
      <c r="L3050">
        <v>3.3948237999999999E-2</v>
      </c>
      <c r="M3050">
        <v>2.5042941000000001</v>
      </c>
      <c r="N3050">
        <v>0.97386474999999995</v>
      </c>
      <c r="O3050">
        <v>1</v>
      </c>
      <c r="P3050">
        <v>1</v>
      </c>
      <c r="Q3050">
        <v>0.97386474999999995</v>
      </c>
      <c r="R3050">
        <v>2.4388437999999999</v>
      </c>
      <c r="S3050">
        <v>2.4353525</v>
      </c>
      <c r="T3050">
        <v>30.845352999999999</v>
      </c>
      <c r="U3050">
        <v>921.51562000000001</v>
      </c>
      <c r="V3050">
        <v>850.41926000000001</v>
      </c>
      <c r="W3050">
        <v>30.832775000000002</v>
      </c>
      <c r="X3050">
        <v>866.83712000000003</v>
      </c>
      <c r="Y3050">
        <v>850.37378000000001</v>
      </c>
      <c r="Z3050">
        <v>1.9426187000000001E-2</v>
      </c>
      <c r="AA3050">
        <v>73.306365999999997</v>
      </c>
      <c r="AB3050">
        <v>1.9452036999999998E-2</v>
      </c>
      <c r="AC3050">
        <v>73.403914999999998</v>
      </c>
      <c r="AD3050" s="2">
        <v>73.298300999999995</v>
      </c>
      <c r="AE3050" s="2">
        <v>128.10656</v>
      </c>
      <c r="AF3050" s="2">
        <f t="shared" si="240"/>
        <v>7.3298300999999996E-2</v>
      </c>
      <c r="AG3050" s="2">
        <f t="shared" si="240"/>
        <v>0.12810656000000001</v>
      </c>
      <c r="AH3050" s="8">
        <v>1466</v>
      </c>
      <c r="AI3050" s="3">
        <f t="shared" si="241"/>
        <v>8.1857286160016187</v>
      </c>
      <c r="AJ3050" s="3">
        <f t="shared" si="242"/>
        <v>14.306546260731588</v>
      </c>
      <c r="AK3050" s="3">
        <f t="shared" si="244"/>
        <v>13.642881026669365</v>
      </c>
      <c r="AL3050" s="3">
        <f t="shared" si="243"/>
        <v>23.844243767885981</v>
      </c>
    </row>
    <row r="3051" spans="1:38" x14ac:dyDescent="0.2">
      <c r="A3051" s="2">
        <v>23</v>
      </c>
      <c r="B3051" s="2" t="s">
        <v>3080</v>
      </c>
      <c r="C3051" s="2" t="s">
        <v>36</v>
      </c>
      <c r="D3051" s="2">
        <v>31.060376999999999</v>
      </c>
      <c r="E3051" s="2">
        <v>-115.36454999999999</v>
      </c>
      <c r="F3051">
        <v>60713</v>
      </c>
      <c r="G3051">
        <v>4250</v>
      </c>
      <c r="H3051">
        <v>3.1345781000000003E-2</v>
      </c>
      <c r="I3051">
        <v>2.2223452999999998E-3</v>
      </c>
      <c r="J3051">
        <v>2.0956926999999999E-3</v>
      </c>
      <c r="K3051">
        <v>5.8688179E-3</v>
      </c>
      <c r="L3051">
        <v>6.6161748000000001E-3</v>
      </c>
      <c r="M3051">
        <v>2.6555518</v>
      </c>
      <c r="N3051">
        <v>0.95234854999999996</v>
      </c>
      <c r="O3051">
        <v>1</v>
      </c>
      <c r="P3051">
        <v>1</v>
      </c>
      <c r="Q3051">
        <v>0.95234854999999996</v>
      </c>
      <c r="R3051">
        <v>2.5290108999999998</v>
      </c>
      <c r="S3051">
        <v>2.5326019</v>
      </c>
      <c r="T3051">
        <v>31.060866000000001</v>
      </c>
      <c r="U3051">
        <v>935.08552999999995</v>
      </c>
      <c r="V3051">
        <v>842.51372000000003</v>
      </c>
      <c r="W3051">
        <v>31.041502999999999</v>
      </c>
      <c r="X3051">
        <v>846.38957000000005</v>
      </c>
      <c r="Y3051">
        <v>842.44327999999996</v>
      </c>
      <c r="Z3051">
        <v>3.1350107000000002E-2</v>
      </c>
      <c r="AA3051">
        <v>118.30229</v>
      </c>
      <c r="AB3051">
        <v>3.1309027000000003E-2</v>
      </c>
      <c r="AC3051">
        <v>118.14727000000001</v>
      </c>
      <c r="AD3051" s="2">
        <v>118.28596</v>
      </c>
      <c r="AE3051" s="2">
        <v>24.966698000000001</v>
      </c>
      <c r="AF3051" s="2">
        <f t="shared" si="240"/>
        <v>0.11828596000000001</v>
      </c>
      <c r="AG3051" s="2">
        <f t="shared" si="240"/>
        <v>2.4966698000000002E-2</v>
      </c>
      <c r="AH3051" s="8">
        <v>1712</v>
      </c>
      <c r="AI3051" s="3">
        <f t="shared" si="241"/>
        <v>5.0724532311357997</v>
      </c>
      <c r="AJ3051" s="3">
        <f t="shared" si="242"/>
        <v>1.0706461522643238</v>
      </c>
      <c r="AK3051" s="3">
        <f t="shared" si="244"/>
        <v>8.4540887185596674</v>
      </c>
      <c r="AL3051" s="3">
        <f t="shared" si="243"/>
        <v>1.7844102537738731</v>
      </c>
    </row>
    <row r="3052" spans="1:38" x14ac:dyDescent="0.2">
      <c r="A3052" s="2">
        <v>24</v>
      </c>
      <c r="B3052" s="2" t="s">
        <v>3081</v>
      </c>
      <c r="C3052" s="2" t="s">
        <v>36</v>
      </c>
      <c r="D3052" s="2">
        <v>31.339956999999998</v>
      </c>
      <c r="E3052" s="2">
        <v>-115.28973000000001</v>
      </c>
      <c r="F3052">
        <v>216069</v>
      </c>
      <c r="G3052">
        <v>8643</v>
      </c>
      <c r="H3052">
        <v>6.1800372999999999E-3</v>
      </c>
      <c r="I3052">
        <v>2.5692261999999999E-4</v>
      </c>
      <c r="J3052">
        <v>4.8243894E-4</v>
      </c>
      <c r="K3052">
        <v>1.2131161E-3</v>
      </c>
      <c r="L3052">
        <v>1.3305665E-3</v>
      </c>
      <c r="M3052">
        <v>1.7997350999999999</v>
      </c>
      <c r="N3052">
        <v>0.98604709999999995</v>
      </c>
      <c r="O3052">
        <v>1</v>
      </c>
      <c r="P3052">
        <v>1</v>
      </c>
      <c r="Q3052">
        <v>0.98604709999999995</v>
      </c>
      <c r="R3052">
        <v>1.7746236</v>
      </c>
      <c r="S3052">
        <v>1.7752828</v>
      </c>
      <c r="T3052">
        <v>31.34</v>
      </c>
      <c r="U3052">
        <v>924.88837000000001</v>
      </c>
      <c r="V3052">
        <v>901.28949999999998</v>
      </c>
      <c r="W3052">
        <v>31.327850000000002</v>
      </c>
      <c r="X3052">
        <v>913.77265999999997</v>
      </c>
      <c r="Y3052">
        <v>901.25049999999999</v>
      </c>
      <c r="Z3052">
        <v>6.1801125000000004E-3</v>
      </c>
      <c r="AA3052">
        <v>23.321179000000001</v>
      </c>
      <c r="AB3052">
        <v>6.1779519E-3</v>
      </c>
      <c r="AC3052">
        <v>23.313026000000001</v>
      </c>
      <c r="AD3052" s="2">
        <v>23.320895</v>
      </c>
      <c r="AE3052" s="2">
        <v>5.0210055999999996</v>
      </c>
      <c r="AF3052" s="2">
        <f t="shared" si="240"/>
        <v>2.3320895000000001E-2</v>
      </c>
      <c r="AG3052" s="2">
        <f t="shared" si="240"/>
        <v>5.0210055999999996E-3</v>
      </c>
      <c r="AH3052" s="8">
        <v>425</v>
      </c>
      <c r="AI3052" s="3">
        <f t="shared" si="241"/>
        <v>25.728000576307213</v>
      </c>
      <c r="AJ3052" s="3">
        <f t="shared" si="242"/>
        <v>5.539257175611902</v>
      </c>
      <c r="AK3052" s="3">
        <f t="shared" si="244"/>
        <v>42.880000960512021</v>
      </c>
      <c r="AL3052" s="3">
        <f t="shared" si="243"/>
        <v>9.2320952926865036</v>
      </c>
    </row>
    <row r="3053" spans="1:38" x14ac:dyDescent="0.2">
      <c r="A3053" s="2">
        <v>25</v>
      </c>
      <c r="B3053" s="2" t="s">
        <v>3082</v>
      </c>
      <c r="C3053" s="2" t="s">
        <v>36</v>
      </c>
      <c r="D3053" s="2">
        <v>31.346164000000002</v>
      </c>
      <c r="E3053" s="2">
        <v>-115.26504</v>
      </c>
      <c r="F3053">
        <v>155758</v>
      </c>
      <c r="G3053">
        <v>9345</v>
      </c>
      <c r="H3053">
        <v>8.0966197E-3</v>
      </c>
      <c r="I3053">
        <v>5.0325749E-4</v>
      </c>
      <c r="J3053">
        <v>6.9320814000000004E-4</v>
      </c>
      <c r="K3053">
        <v>1.5902247999999999E-3</v>
      </c>
      <c r="L3053">
        <v>1.8062726E-3</v>
      </c>
      <c r="M3053">
        <v>1.6666968</v>
      </c>
      <c r="N3053">
        <v>0.98935375000000003</v>
      </c>
      <c r="O3053">
        <v>1</v>
      </c>
      <c r="P3053">
        <v>1</v>
      </c>
      <c r="Q3053">
        <v>0.98935375000000003</v>
      </c>
      <c r="R3053">
        <v>1.6489526999999999</v>
      </c>
      <c r="S3053">
        <v>1.6494769</v>
      </c>
      <c r="T3053">
        <v>31.346163000000001</v>
      </c>
      <c r="U3053">
        <v>940.42742999999996</v>
      </c>
      <c r="V3053">
        <v>912.80188999999996</v>
      </c>
      <c r="W3053">
        <v>31.338097999999999</v>
      </c>
      <c r="X3053">
        <v>918.55318999999997</v>
      </c>
      <c r="Y3053">
        <v>912.77679999999998</v>
      </c>
      <c r="Z3053">
        <v>8.0967729999999998E-3</v>
      </c>
      <c r="AA3053">
        <v>30.55386</v>
      </c>
      <c r="AB3053">
        <v>8.0943933000000006E-3</v>
      </c>
      <c r="AC3053">
        <v>30.544879999999999</v>
      </c>
      <c r="AD3053" s="2">
        <v>30.553281999999999</v>
      </c>
      <c r="AE3053" s="2">
        <v>6.8161228999999999</v>
      </c>
      <c r="AF3053" s="2">
        <f t="shared" si="240"/>
        <v>3.0553282000000001E-2</v>
      </c>
      <c r="AG3053" s="2">
        <f t="shared" si="240"/>
        <v>6.8161228999999999E-3</v>
      </c>
      <c r="AH3053" s="8">
        <v>500</v>
      </c>
      <c r="AI3053" s="3">
        <f t="shared" si="241"/>
        <v>19.637824833351782</v>
      </c>
      <c r="AJ3053" s="3">
        <f t="shared" si="242"/>
        <v>4.3809966979258643</v>
      </c>
      <c r="AK3053" s="3">
        <f t="shared" si="244"/>
        <v>32.7297080555863</v>
      </c>
      <c r="AL3053" s="3">
        <f t="shared" si="243"/>
        <v>7.3016611632097739</v>
      </c>
    </row>
    <row r="3054" spans="1:38" x14ac:dyDescent="0.2">
      <c r="A3054" s="2">
        <v>0</v>
      </c>
      <c r="B3054" s="2" t="s">
        <v>3083</v>
      </c>
      <c r="C3054" s="2" t="s">
        <v>36</v>
      </c>
      <c r="D3054" s="2">
        <v>27.055392000000001</v>
      </c>
      <c r="E3054" s="2">
        <v>99.360427000000001</v>
      </c>
      <c r="F3054">
        <v>537000</v>
      </c>
      <c r="G3054">
        <v>11000</v>
      </c>
      <c r="H3054">
        <v>8.5022932999999998E-3</v>
      </c>
      <c r="I3054">
        <v>1.7696212E-4</v>
      </c>
      <c r="J3054">
        <v>2.4016374E-4</v>
      </c>
      <c r="K3054">
        <v>1.5475897000000001E-3</v>
      </c>
      <c r="L3054">
        <v>1.5760800000000001E-3</v>
      </c>
      <c r="M3054">
        <v>6.5492736000000003</v>
      </c>
      <c r="N3054">
        <v>0.98911194000000002</v>
      </c>
      <c r="O3054">
        <v>1</v>
      </c>
      <c r="P3054">
        <v>1</v>
      </c>
      <c r="Q3054">
        <v>0.98911194000000002</v>
      </c>
      <c r="R3054">
        <v>6.4779647000000002</v>
      </c>
      <c r="S3054">
        <v>6.4822347999999996</v>
      </c>
      <c r="T3054">
        <v>27.056422000000001</v>
      </c>
      <c r="U3054">
        <v>743.45857999999998</v>
      </c>
      <c r="V3054">
        <v>694.94137000000001</v>
      </c>
      <c r="W3054">
        <v>27.054735000000001</v>
      </c>
      <c r="X3054">
        <v>703.57300999999995</v>
      </c>
      <c r="Y3054">
        <v>694.93597</v>
      </c>
      <c r="Z3054">
        <v>8.5024148999999997E-3</v>
      </c>
      <c r="AA3054">
        <v>32.084584</v>
      </c>
      <c r="AB3054">
        <v>8.4969017999999997E-3</v>
      </c>
      <c r="AC3054">
        <v>32.063780000000001</v>
      </c>
      <c r="AD3054" s="2">
        <v>32.084125999999998</v>
      </c>
      <c r="AE3054" s="2">
        <v>5.9474716000000001</v>
      </c>
      <c r="AF3054" s="2">
        <f t="shared" si="240"/>
        <v>3.2084125999999998E-2</v>
      </c>
      <c r="AG3054" s="2">
        <f t="shared" si="240"/>
        <v>5.9474716000000004E-3</v>
      </c>
      <c r="AH3054" s="8">
        <v>855</v>
      </c>
      <c r="AI3054" s="3">
        <f t="shared" si="241"/>
        <v>18.700836669198971</v>
      </c>
      <c r="AJ3054" s="3">
        <f t="shared" si="242"/>
        <v>3.4665957547448691</v>
      </c>
      <c r="AK3054" s="3">
        <f t="shared" si="244"/>
        <v>31.168061115331614</v>
      </c>
      <c r="AL3054" s="3">
        <f t="shared" si="243"/>
        <v>5.7776595912414486</v>
      </c>
    </row>
    <row r="3055" spans="1:38" x14ac:dyDescent="0.2">
      <c r="A3055" s="2">
        <v>1</v>
      </c>
      <c r="B3055" s="2" t="s">
        <v>3084</v>
      </c>
      <c r="C3055" s="2" t="s">
        <v>36</v>
      </c>
      <c r="D3055" s="2">
        <v>27.060364</v>
      </c>
      <c r="E3055" s="2">
        <v>99.347908000000004</v>
      </c>
      <c r="F3055">
        <v>149000</v>
      </c>
      <c r="G3055">
        <v>8330</v>
      </c>
      <c r="H3055">
        <v>2.8208091000000001E-2</v>
      </c>
      <c r="I3055">
        <v>1.5907218999999999E-3</v>
      </c>
      <c r="J3055">
        <v>9.4917991000000002E-4</v>
      </c>
      <c r="K3055">
        <v>5.1006849000000002E-3</v>
      </c>
      <c r="L3055">
        <v>5.4266310999999999E-3</v>
      </c>
      <c r="M3055">
        <v>5.9677322000000004</v>
      </c>
      <c r="N3055">
        <v>0.98469118</v>
      </c>
      <c r="O3055">
        <v>1</v>
      </c>
      <c r="P3055">
        <v>1</v>
      </c>
      <c r="Q3055">
        <v>0.98469118</v>
      </c>
      <c r="R3055">
        <v>5.8763733</v>
      </c>
      <c r="S3055">
        <v>5.8779279999999998</v>
      </c>
      <c r="T3055">
        <v>27.060511999999999</v>
      </c>
      <c r="U3055">
        <v>746.70951000000002</v>
      </c>
      <c r="V3055">
        <v>709.14568999999995</v>
      </c>
      <c r="W3055">
        <v>27.054061999999998</v>
      </c>
      <c r="X3055">
        <v>718.24774000000002</v>
      </c>
      <c r="Y3055">
        <v>709.12548000000004</v>
      </c>
      <c r="Z3055">
        <v>2.8208415000000001E-2</v>
      </c>
      <c r="AA3055">
        <v>106.44685</v>
      </c>
      <c r="AB3055">
        <v>2.8201203000000001E-2</v>
      </c>
      <c r="AC3055">
        <v>106.41964</v>
      </c>
      <c r="AD3055" s="2">
        <v>106.44562999999999</v>
      </c>
      <c r="AE3055" s="2">
        <v>20.477853</v>
      </c>
      <c r="AF3055" s="2">
        <f t="shared" si="240"/>
        <v>0.10644563</v>
      </c>
      <c r="AG3055" s="2">
        <f t="shared" si="240"/>
        <v>2.0477853000000001E-2</v>
      </c>
      <c r="AH3055" s="8">
        <v>828</v>
      </c>
      <c r="AI3055" s="3">
        <f t="shared" si="241"/>
        <v>5.6366804348849273</v>
      </c>
      <c r="AJ3055" s="3">
        <f t="shared" si="242"/>
        <v>1.0843762524919964</v>
      </c>
      <c r="AK3055" s="3">
        <f t="shared" si="244"/>
        <v>9.394467391474878</v>
      </c>
      <c r="AL3055" s="3">
        <f t="shared" si="243"/>
        <v>1.8072937541533272</v>
      </c>
    </row>
    <row r="3056" spans="1:38" x14ac:dyDescent="0.2">
      <c r="A3056" s="2">
        <v>2</v>
      </c>
      <c r="B3056" s="2" t="s">
        <v>3085</v>
      </c>
      <c r="C3056" s="2" t="s">
        <v>36</v>
      </c>
      <c r="D3056" s="2">
        <v>27.063817</v>
      </c>
      <c r="E3056" s="2">
        <v>99.351696000000004</v>
      </c>
      <c r="F3056">
        <v>260000</v>
      </c>
      <c r="G3056">
        <v>7950</v>
      </c>
      <c r="H3056">
        <v>1.6092650999999999E-2</v>
      </c>
      <c r="I3056">
        <v>4.9710399999999995E-4</v>
      </c>
      <c r="J3056">
        <v>5.2413571999999995E-4</v>
      </c>
      <c r="K3056">
        <v>2.9202083999999998E-3</v>
      </c>
      <c r="L3056">
        <v>3.0082300000000002E-3</v>
      </c>
      <c r="M3056">
        <v>5.9423567999999998</v>
      </c>
      <c r="N3056">
        <v>0.98849160999999997</v>
      </c>
      <c r="O3056">
        <v>1</v>
      </c>
      <c r="P3056">
        <v>1</v>
      </c>
      <c r="Q3056">
        <v>0.98849160999999997</v>
      </c>
      <c r="R3056">
        <v>5.8739698000000002</v>
      </c>
      <c r="S3056">
        <v>5.8751693999999999</v>
      </c>
      <c r="T3056">
        <v>27.064565999999999</v>
      </c>
      <c r="U3056">
        <v>752.25621999999998</v>
      </c>
      <c r="V3056">
        <v>709.80691000000002</v>
      </c>
      <c r="W3056">
        <v>27.053991</v>
      </c>
      <c r="X3056">
        <v>741.20165999999995</v>
      </c>
      <c r="Y3056">
        <v>709.77382</v>
      </c>
      <c r="Z3056">
        <v>1.609294E-2</v>
      </c>
      <c r="AA3056">
        <v>60.728073999999999</v>
      </c>
      <c r="AB3056">
        <v>1.6089745999999999E-2</v>
      </c>
      <c r="AC3056">
        <v>60.716022000000002</v>
      </c>
      <c r="AD3056" s="2">
        <v>60.726984999999999</v>
      </c>
      <c r="AE3056" s="2">
        <v>11.351811</v>
      </c>
      <c r="AF3056" s="2">
        <f t="shared" si="240"/>
        <v>6.0726984999999997E-2</v>
      </c>
      <c r="AG3056" s="2">
        <f t="shared" si="240"/>
        <v>1.1351811E-2</v>
      </c>
      <c r="AH3056" s="8">
        <v>952</v>
      </c>
      <c r="AI3056" s="3">
        <f t="shared" si="241"/>
        <v>9.8802863339913873</v>
      </c>
      <c r="AJ3056" s="3">
        <f t="shared" si="242"/>
        <v>1.8469407478298669</v>
      </c>
      <c r="AK3056" s="3">
        <f t="shared" si="244"/>
        <v>16.467143889985646</v>
      </c>
      <c r="AL3056" s="3">
        <f t="shared" si="243"/>
        <v>3.0782345797164443</v>
      </c>
    </row>
    <row r="3057" spans="1:38" x14ac:dyDescent="0.2">
      <c r="A3057" s="2">
        <v>3</v>
      </c>
      <c r="B3057" s="2" t="s">
        <v>3086</v>
      </c>
      <c r="C3057" s="2" t="s">
        <v>36</v>
      </c>
      <c r="D3057" s="2">
        <v>27.066146</v>
      </c>
      <c r="E3057" s="2">
        <v>99.350786999999997</v>
      </c>
      <c r="F3057">
        <v>278000</v>
      </c>
      <c r="G3057">
        <v>10400</v>
      </c>
      <c r="H3057">
        <v>1.5202129E-2</v>
      </c>
      <c r="I3057">
        <v>5.7505757000000002E-4</v>
      </c>
      <c r="J3057">
        <v>4.8857480999999999E-4</v>
      </c>
      <c r="K3057">
        <v>2.7588928E-3</v>
      </c>
      <c r="L3057">
        <v>2.8602248E-3</v>
      </c>
      <c r="M3057">
        <v>6.0169886999999997</v>
      </c>
      <c r="N3057">
        <v>0.98684393000000004</v>
      </c>
      <c r="O3057">
        <v>1</v>
      </c>
      <c r="P3057">
        <v>1</v>
      </c>
      <c r="Q3057">
        <v>0.98684393000000004</v>
      </c>
      <c r="R3057">
        <v>5.9378288000000001</v>
      </c>
      <c r="S3057">
        <v>5.9398593999999996</v>
      </c>
      <c r="T3057">
        <v>27.066192999999998</v>
      </c>
      <c r="U3057">
        <v>753.16840999999999</v>
      </c>
      <c r="V3057">
        <v>707.91202999999996</v>
      </c>
      <c r="W3057">
        <v>27.057241999999999</v>
      </c>
      <c r="X3057">
        <v>740.75374999999997</v>
      </c>
      <c r="Y3057">
        <v>707.88394000000005</v>
      </c>
      <c r="Z3057">
        <v>1.5202396999999999E-2</v>
      </c>
      <c r="AA3057">
        <v>57.367534999999997</v>
      </c>
      <c r="AB3057">
        <v>1.519734E-2</v>
      </c>
      <c r="AC3057">
        <v>57.348452999999999</v>
      </c>
      <c r="AD3057" s="2">
        <v>57.366526</v>
      </c>
      <c r="AE3057" s="2">
        <v>10.793301</v>
      </c>
      <c r="AF3057" s="2">
        <f t="shared" si="240"/>
        <v>5.7366526000000001E-2</v>
      </c>
      <c r="AG3057" s="2">
        <f t="shared" si="240"/>
        <v>1.0793301E-2</v>
      </c>
      <c r="AH3057" s="8">
        <v>962</v>
      </c>
      <c r="AI3057" s="3">
        <f t="shared" si="241"/>
        <v>10.459061090783152</v>
      </c>
      <c r="AJ3057" s="3">
        <f t="shared" si="242"/>
        <v>1.9678338989920861</v>
      </c>
      <c r="AK3057" s="3">
        <f t="shared" si="244"/>
        <v>17.431768484638585</v>
      </c>
      <c r="AL3057" s="3">
        <f t="shared" si="243"/>
        <v>3.2797231649868102</v>
      </c>
    </row>
    <row r="3058" spans="1:38" x14ac:dyDescent="0.2">
      <c r="A3058" s="2">
        <v>4</v>
      </c>
      <c r="B3058" s="2" t="s">
        <v>3087</v>
      </c>
      <c r="C3058" s="2" t="s">
        <v>36</v>
      </c>
      <c r="D3058" s="2">
        <v>27.064568999999999</v>
      </c>
      <c r="E3058" s="2">
        <v>99.358716000000001</v>
      </c>
      <c r="F3058">
        <v>484000</v>
      </c>
      <c r="G3058">
        <v>9320</v>
      </c>
      <c r="H3058">
        <v>9.0189345000000008E-3</v>
      </c>
      <c r="I3058">
        <v>1.7636664999999999E-4</v>
      </c>
      <c r="J3058">
        <v>2.6684259999999998E-4</v>
      </c>
      <c r="K3058">
        <v>1.6429749E-3</v>
      </c>
      <c r="L3058">
        <v>1.673821E-3</v>
      </c>
      <c r="M3058">
        <v>6.2834735000000004</v>
      </c>
      <c r="N3058">
        <v>0.98309524000000004</v>
      </c>
      <c r="O3058">
        <v>1</v>
      </c>
      <c r="P3058">
        <v>1</v>
      </c>
      <c r="Q3058">
        <v>0.98309524000000004</v>
      </c>
      <c r="R3058">
        <v>6.1772529</v>
      </c>
      <c r="S3058">
        <v>6.1826439999999998</v>
      </c>
      <c r="T3058">
        <v>27.06373</v>
      </c>
      <c r="U3058">
        <v>743.64508999999998</v>
      </c>
      <c r="V3058">
        <v>701.29693999999995</v>
      </c>
      <c r="W3058">
        <v>27.06287</v>
      </c>
      <c r="X3058">
        <v>696.18439999999998</v>
      </c>
      <c r="Y3058">
        <v>701.29421000000002</v>
      </c>
      <c r="Z3058">
        <v>9.0190535000000006E-3</v>
      </c>
      <c r="AA3058">
        <v>34.034163999999997</v>
      </c>
      <c r="AB3058">
        <v>9.0113299999999997E-3</v>
      </c>
      <c r="AC3058">
        <v>34.005018999999997</v>
      </c>
      <c r="AD3058" s="2">
        <v>34.033715000000001</v>
      </c>
      <c r="AE3058" s="2">
        <v>6.3163057</v>
      </c>
      <c r="AF3058" s="2">
        <f t="shared" si="240"/>
        <v>3.4033714999999999E-2</v>
      </c>
      <c r="AG3058" s="2">
        <f t="shared" si="240"/>
        <v>6.3163057000000002E-3</v>
      </c>
      <c r="AH3058" s="8">
        <v>833</v>
      </c>
      <c r="AI3058" s="3">
        <f t="shared" si="241"/>
        <v>17.629577023842387</v>
      </c>
      <c r="AJ3058" s="3">
        <f t="shared" si="242"/>
        <v>3.2718672599886522</v>
      </c>
      <c r="AK3058" s="3">
        <f t="shared" si="244"/>
        <v>29.382628373070645</v>
      </c>
      <c r="AL3058" s="3">
        <f t="shared" si="243"/>
        <v>5.4531120999810883</v>
      </c>
    </row>
    <row r="3059" spans="1:38" x14ac:dyDescent="0.2">
      <c r="A3059" s="2">
        <v>5</v>
      </c>
      <c r="B3059" s="2" t="s">
        <v>3088</v>
      </c>
      <c r="C3059" s="2" t="s">
        <v>36</v>
      </c>
      <c r="D3059" s="2">
        <v>27.074642000000001</v>
      </c>
      <c r="E3059" s="2">
        <v>99.350475000000003</v>
      </c>
      <c r="F3059">
        <v>85800</v>
      </c>
      <c r="G3059">
        <v>4860</v>
      </c>
      <c r="H3059">
        <v>4.8262091E-2</v>
      </c>
      <c r="I3059">
        <v>2.7517335999999999E-3</v>
      </c>
      <c r="J3059">
        <v>1.6792843E-3</v>
      </c>
      <c r="K3059">
        <v>8.7128627000000007E-3</v>
      </c>
      <c r="L3059">
        <v>9.2901028E-3</v>
      </c>
      <c r="M3059">
        <v>5.8923027000000001</v>
      </c>
      <c r="N3059">
        <v>0.97988956000000005</v>
      </c>
      <c r="O3059">
        <v>1</v>
      </c>
      <c r="P3059">
        <v>1</v>
      </c>
      <c r="Q3059">
        <v>0.97988956000000005</v>
      </c>
      <c r="R3059">
        <v>5.7738059000000002</v>
      </c>
      <c r="S3059">
        <v>5.7734804999999998</v>
      </c>
      <c r="T3059">
        <v>27.071895000000001</v>
      </c>
      <c r="U3059">
        <v>751.80034000000001</v>
      </c>
      <c r="V3059">
        <v>711.11675000000002</v>
      </c>
      <c r="W3059">
        <v>27.068701999999998</v>
      </c>
      <c r="X3059">
        <v>719.57056999999998</v>
      </c>
      <c r="Y3059">
        <v>711.10677999999996</v>
      </c>
      <c r="Z3059">
        <v>4.8262910999999999E-2</v>
      </c>
      <c r="AA3059">
        <v>182.12419</v>
      </c>
      <c r="AB3059">
        <v>4.8265530000000001E-2</v>
      </c>
      <c r="AC3059">
        <v>182.13407000000001</v>
      </c>
      <c r="AD3059" s="2">
        <v>182.12110000000001</v>
      </c>
      <c r="AE3059" s="2">
        <v>35.056992000000001</v>
      </c>
      <c r="AF3059" s="2">
        <f t="shared" si="240"/>
        <v>0.18212110000000001</v>
      </c>
      <c r="AG3059" s="2">
        <f t="shared" si="240"/>
        <v>3.5056992000000002E-2</v>
      </c>
      <c r="AH3059" s="8">
        <v>1003.9846</v>
      </c>
      <c r="AI3059" s="3">
        <f t="shared" si="241"/>
        <v>3.2945111796491453</v>
      </c>
      <c r="AJ3059" s="3">
        <f t="shared" si="242"/>
        <v>0.63416952823627049</v>
      </c>
      <c r="AK3059" s="3">
        <f t="shared" si="244"/>
        <v>5.4908519660819088</v>
      </c>
      <c r="AL3059" s="3">
        <f t="shared" si="243"/>
        <v>1.0569492137271175</v>
      </c>
    </row>
    <row r="3060" spans="1:38" x14ac:dyDescent="0.2">
      <c r="A3060" s="2">
        <v>6</v>
      </c>
      <c r="B3060" s="2" t="s">
        <v>3089</v>
      </c>
      <c r="C3060" s="2" t="s">
        <v>36</v>
      </c>
      <c r="D3060" s="2">
        <v>27.072593000000001</v>
      </c>
      <c r="E3060" s="2">
        <v>99.35172</v>
      </c>
      <c r="F3060">
        <v>147000</v>
      </c>
      <c r="G3060">
        <v>4240</v>
      </c>
      <c r="H3060">
        <v>2.8519307000000001E-2</v>
      </c>
      <c r="I3060">
        <v>8.2780726999999996E-4</v>
      </c>
      <c r="J3060">
        <v>9.6176740000000001E-4</v>
      </c>
      <c r="K3060">
        <v>5.1570150999999996E-3</v>
      </c>
      <c r="L3060">
        <v>5.3108442000000004E-3</v>
      </c>
      <c r="M3060">
        <v>5.9379279</v>
      </c>
      <c r="N3060">
        <v>0.98695007000000001</v>
      </c>
      <c r="O3060">
        <v>1</v>
      </c>
      <c r="P3060">
        <v>1</v>
      </c>
      <c r="Q3060">
        <v>0.98695007000000001</v>
      </c>
      <c r="R3060">
        <v>5.8604383999999996</v>
      </c>
      <c r="S3060">
        <v>5.8620913999999997</v>
      </c>
      <c r="T3060">
        <v>27.072690999999999</v>
      </c>
      <c r="U3060">
        <v>753.26170000000002</v>
      </c>
      <c r="V3060">
        <v>709.94578999999999</v>
      </c>
      <c r="W3060">
        <v>27.057241999999999</v>
      </c>
      <c r="X3060">
        <v>740.75374999999997</v>
      </c>
      <c r="Y3060">
        <v>709.89745000000005</v>
      </c>
      <c r="Z3060">
        <v>2.8519874000000001E-2</v>
      </c>
      <c r="AA3060">
        <v>107.62217</v>
      </c>
      <c r="AB3060">
        <v>2.8512102000000001E-2</v>
      </c>
      <c r="AC3060">
        <v>107.59284</v>
      </c>
      <c r="AD3060" s="2">
        <v>107.62003</v>
      </c>
      <c r="AE3060" s="2">
        <v>20.040921000000001</v>
      </c>
      <c r="AF3060" s="2">
        <f t="shared" si="240"/>
        <v>0.10762003000000001</v>
      </c>
      <c r="AG3060" s="2">
        <f t="shared" si="240"/>
        <v>2.0040921E-2</v>
      </c>
      <c r="AH3060" s="8">
        <v>962.96825999999999</v>
      </c>
      <c r="AI3060" s="3">
        <f t="shared" si="241"/>
        <v>5.5751703470069653</v>
      </c>
      <c r="AJ3060" s="3">
        <f t="shared" si="242"/>
        <v>1.0382040265730197</v>
      </c>
      <c r="AK3060" s="3">
        <f t="shared" si="244"/>
        <v>9.2919505783449416</v>
      </c>
      <c r="AL3060" s="3">
        <f t="shared" si="243"/>
        <v>1.7303400442883663</v>
      </c>
    </row>
    <row r="3061" spans="1:38" x14ac:dyDescent="0.2">
      <c r="A3061" s="2">
        <v>7</v>
      </c>
      <c r="B3061" s="2" t="s">
        <v>3090</v>
      </c>
      <c r="C3061" s="2" t="s">
        <v>36</v>
      </c>
      <c r="D3061" s="2">
        <v>27.154606000000001</v>
      </c>
      <c r="E3061" s="2">
        <v>99.414674000000005</v>
      </c>
      <c r="F3061">
        <v>1670000</v>
      </c>
      <c r="G3061">
        <v>21500</v>
      </c>
      <c r="H3061">
        <v>2.8988512000000001E-3</v>
      </c>
      <c r="I3061" s="1">
        <v>3.8705563999999999E-5</v>
      </c>
      <c r="J3061" s="1">
        <v>6.3547710000000002E-5</v>
      </c>
      <c r="K3061">
        <v>5.3612737E-4</v>
      </c>
      <c r="L3061">
        <v>5.4126610000000003E-4</v>
      </c>
      <c r="M3061">
        <v>7.0883127000000004</v>
      </c>
      <c r="N3061">
        <v>0.99750658999999997</v>
      </c>
      <c r="O3061">
        <v>1</v>
      </c>
      <c r="P3061">
        <v>1</v>
      </c>
      <c r="Q3061">
        <v>0.99750658999999997</v>
      </c>
      <c r="R3061">
        <v>7.0706385999999997</v>
      </c>
      <c r="S3061">
        <v>7.0706876999999997</v>
      </c>
      <c r="T3061">
        <v>27.1554</v>
      </c>
      <c r="U3061">
        <v>695.91980999999998</v>
      </c>
      <c r="V3061">
        <v>683.13338999999996</v>
      </c>
      <c r="W3061">
        <v>27.175733999999999</v>
      </c>
      <c r="X3061">
        <v>690.63924999999995</v>
      </c>
      <c r="Y3061">
        <v>683.19961999999998</v>
      </c>
      <c r="Z3061">
        <v>2.8988531999999999E-3</v>
      </c>
      <c r="AA3061">
        <v>10.939069</v>
      </c>
      <c r="AB3061">
        <v>2.8988327999999999E-3</v>
      </c>
      <c r="AC3061">
        <v>10.938992000000001</v>
      </c>
      <c r="AD3061" s="2">
        <v>10.939061000000001</v>
      </c>
      <c r="AE3061" s="2">
        <v>2.0425135999999999</v>
      </c>
      <c r="AF3061" s="2">
        <f t="shared" si="240"/>
        <v>1.0939061E-2</v>
      </c>
      <c r="AG3061" s="2">
        <f t="shared" si="240"/>
        <v>2.0425135999999999E-3</v>
      </c>
      <c r="AH3061" s="8">
        <v>294</v>
      </c>
      <c r="AI3061" s="3">
        <f t="shared" si="241"/>
        <v>54.84931476293989</v>
      </c>
      <c r="AJ3061" s="3">
        <f t="shared" si="242"/>
        <v>10.241324310558786</v>
      </c>
      <c r="AK3061" s="3">
        <f t="shared" si="244"/>
        <v>91.415524604899815</v>
      </c>
      <c r="AL3061" s="3">
        <f t="shared" si="243"/>
        <v>17.068873850931308</v>
      </c>
    </row>
    <row r="3062" spans="1:38" x14ac:dyDescent="0.2">
      <c r="A3062" s="2">
        <v>8</v>
      </c>
      <c r="B3062" s="2" t="s">
        <v>3091</v>
      </c>
      <c r="C3062" s="2" t="s">
        <v>36</v>
      </c>
      <c r="D3062" s="2">
        <v>27.132107000000001</v>
      </c>
      <c r="E3062" s="2">
        <v>99.408761999999996</v>
      </c>
      <c r="F3062">
        <v>1620000</v>
      </c>
      <c r="G3062">
        <v>21000</v>
      </c>
      <c r="H3062">
        <v>2.9341082E-3</v>
      </c>
      <c r="I3062" s="1">
        <v>3.9439135999999998E-5</v>
      </c>
      <c r="J3062" s="1">
        <v>6.5500632000000002E-5</v>
      </c>
      <c r="K3062">
        <v>5.4279836999999997E-4</v>
      </c>
      <c r="L3062">
        <v>5.4815677000000001E-4</v>
      </c>
      <c r="M3062">
        <v>6.9754025000000004</v>
      </c>
      <c r="N3062">
        <v>0.99395752999999998</v>
      </c>
      <c r="O3062">
        <v>1</v>
      </c>
      <c r="P3062">
        <v>1</v>
      </c>
      <c r="Q3062">
        <v>0.99395752999999998</v>
      </c>
      <c r="R3062">
        <v>6.9332538000000001</v>
      </c>
      <c r="S3062">
        <v>6.9366095000000003</v>
      </c>
      <c r="T3062">
        <v>27.132664999999999</v>
      </c>
      <c r="U3062">
        <v>738.31988999999999</v>
      </c>
      <c r="V3062">
        <v>685.52558999999997</v>
      </c>
      <c r="W3062">
        <v>27.165156</v>
      </c>
      <c r="X3062">
        <v>692.93528000000003</v>
      </c>
      <c r="Y3062">
        <v>685.63103999999998</v>
      </c>
      <c r="Z3062">
        <v>2.9341153999999999E-3</v>
      </c>
      <c r="AA3062">
        <v>11.072134</v>
      </c>
      <c r="AB3062">
        <v>2.9326755999999998E-3</v>
      </c>
      <c r="AC3062">
        <v>11.066700000000001</v>
      </c>
      <c r="AD3062" s="2">
        <v>11.072106</v>
      </c>
      <c r="AE3062" s="2">
        <v>2.0685161000000001</v>
      </c>
      <c r="AF3062" s="2">
        <f t="shared" si="240"/>
        <v>1.1072106E-2</v>
      </c>
      <c r="AG3062" s="2">
        <f t="shared" si="240"/>
        <v>2.0685160999999999E-3</v>
      </c>
      <c r="AH3062" s="8">
        <v>778</v>
      </c>
      <c r="AI3062" s="3">
        <f t="shared" si="241"/>
        <v>54.190232644087764</v>
      </c>
      <c r="AJ3062" s="3">
        <f t="shared" si="242"/>
        <v>10.123942878350435</v>
      </c>
      <c r="AK3062" s="3">
        <f t="shared" si="244"/>
        <v>90.317054406812943</v>
      </c>
      <c r="AL3062" s="3">
        <f t="shared" si="243"/>
        <v>16.87323813058406</v>
      </c>
    </row>
    <row r="3063" spans="1:38" x14ac:dyDescent="0.2">
      <c r="A3063" s="2">
        <v>9</v>
      </c>
      <c r="B3063" s="2" t="s">
        <v>3092</v>
      </c>
      <c r="C3063" s="2" t="s">
        <v>36</v>
      </c>
      <c r="D3063" s="2">
        <v>27.129593</v>
      </c>
      <c r="E3063" s="2">
        <v>99.409589999999994</v>
      </c>
      <c r="F3063">
        <v>572000</v>
      </c>
      <c r="G3063">
        <v>17500</v>
      </c>
      <c r="H3063">
        <v>8.1154794999999998E-3</v>
      </c>
      <c r="I3063">
        <v>2.5254169000000001E-4</v>
      </c>
      <c r="J3063">
        <v>2.2477127E-4</v>
      </c>
      <c r="K3063">
        <v>1.4772234999999999E-3</v>
      </c>
      <c r="L3063">
        <v>1.515417E-3</v>
      </c>
      <c r="M3063">
        <v>6.6718872999999999</v>
      </c>
      <c r="N3063">
        <v>0.98848077999999995</v>
      </c>
      <c r="O3063">
        <v>1</v>
      </c>
      <c r="P3063">
        <v>1</v>
      </c>
      <c r="Q3063">
        <v>0.98848077999999995</v>
      </c>
      <c r="R3063">
        <v>6.5950324</v>
      </c>
      <c r="S3063">
        <v>6.5989243999999996</v>
      </c>
      <c r="T3063">
        <v>27.129411999999999</v>
      </c>
      <c r="U3063">
        <v>738.13882999999998</v>
      </c>
      <c r="V3063">
        <v>692.33609999999999</v>
      </c>
      <c r="W3063">
        <v>27.129349000000001</v>
      </c>
      <c r="X3063">
        <v>684.18913999999995</v>
      </c>
      <c r="Y3063">
        <v>692.33590000000004</v>
      </c>
      <c r="Z3063">
        <v>8.1155130999999991E-3</v>
      </c>
      <c r="AA3063">
        <v>30.624578</v>
      </c>
      <c r="AB3063">
        <v>8.1107954000000006E-3</v>
      </c>
      <c r="AC3063">
        <v>30.606774999999999</v>
      </c>
      <c r="AD3063" s="2">
        <v>30.624451000000001</v>
      </c>
      <c r="AE3063" s="2">
        <v>5.7185547000000003</v>
      </c>
      <c r="AF3063" s="2">
        <f t="shared" si="240"/>
        <v>3.0624451E-2</v>
      </c>
      <c r="AG3063" s="2">
        <f t="shared" si="240"/>
        <v>5.7185547000000005E-3</v>
      </c>
      <c r="AH3063" s="8">
        <v>761</v>
      </c>
      <c r="AI3063" s="3">
        <f t="shared" si="241"/>
        <v>19.592187954651006</v>
      </c>
      <c r="AJ3063" s="3">
        <f t="shared" si="242"/>
        <v>3.6584818618088173</v>
      </c>
      <c r="AK3063" s="3">
        <f t="shared" si="244"/>
        <v>32.653646591085014</v>
      </c>
      <c r="AL3063" s="3">
        <f t="shared" si="243"/>
        <v>6.0974697696813633</v>
      </c>
    </row>
    <row r="3064" spans="1:38" x14ac:dyDescent="0.2">
      <c r="A3064" s="2">
        <v>10</v>
      </c>
      <c r="B3064" s="2" t="s">
        <v>3093</v>
      </c>
      <c r="C3064" s="2" t="s">
        <v>36</v>
      </c>
      <c r="D3064" s="2">
        <v>27.131664000000001</v>
      </c>
      <c r="E3064" s="2">
        <v>99.406160999999997</v>
      </c>
      <c r="F3064">
        <v>663000</v>
      </c>
      <c r="G3064">
        <v>10500</v>
      </c>
      <c r="H3064">
        <v>7.1538095999999999E-3</v>
      </c>
      <c r="I3064">
        <v>1.1534673E-4</v>
      </c>
      <c r="J3064">
        <v>1.910115E-4</v>
      </c>
      <c r="K3064">
        <v>1.3032751E-3</v>
      </c>
      <c r="L3064">
        <v>1.3222391E-3</v>
      </c>
      <c r="M3064">
        <v>6.8171939999999998</v>
      </c>
      <c r="N3064">
        <v>0.99119245</v>
      </c>
      <c r="O3064">
        <v>1</v>
      </c>
      <c r="P3064">
        <v>1</v>
      </c>
      <c r="Q3064">
        <v>0.99119245</v>
      </c>
      <c r="R3064">
        <v>6.7571513000000003</v>
      </c>
      <c r="S3064">
        <v>6.7614561000000002</v>
      </c>
      <c r="T3064">
        <v>27.13186</v>
      </c>
      <c r="U3064">
        <v>744.53153999999995</v>
      </c>
      <c r="V3064">
        <v>689.04276000000004</v>
      </c>
      <c r="W3064">
        <v>27.152125000000002</v>
      </c>
      <c r="X3064">
        <v>691.57077000000004</v>
      </c>
      <c r="Y3064">
        <v>689.10815000000002</v>
      </c>
      <c r="Z3064">
        <v>7.1538410999999998E-3</v>
      </c>
      <c r="AA3064">
        <v>26.995626999999999</v>
      </c>
      <c r="AB3064">
        <v>7.1493381999999999E-3</v>
      </c>
      <c r="AC3064">
        <v>26.978635000000001</v>
      </c>
      <c r="AD3064" s="2">
        <v>26.995508000000001</v>
      </c>
      <c r="AE3064" s="2">
        <v>4.9895813999999996</v>
      </c>
      <c r="AF3064" s="2">
        <f t="shared" si="240"/>
        <v>2.6995508000000001E-2</v>
      </c>
      <c r="AG3064" s="2">
        <f t="shared" si="240"/>
        <v>4.9895814E-3</v>
      </c>
      <c r="AH3064" s="8">
        <v>847</v>
      </c>
      <c r="AI3064" s="3">
        <f t="shared" si="241"/>
        <v>22.225919956757249</v>
      </c>
      <c r="AJ3064" s="3">
        <f t="shared" si="242"/>
        <v>4.1080181493204266</v>
      </c>
      <c r="AK3064" s="3">
        <f t="shared" si="244"/>
        <v>37.043199927928747</v>
      </c>
      <c r="AL3064" s="3">
        <f t="shared" si="243"/>
        <v>6.8466969155340438</v>
      </c>
    </row>
    <row r="3065" spans="1:38" x14ac:dyDescent="0.2">
      <c r="A3065" s="2">
        <v>11</v>
      </c>
      <c r="B3065" s="2" t="s">
        <v>3094</v>
      </c>
      <c r="C3065" s="2" t="s">
        <v>36</v>
      </c>
      <c r="D3065" s="2">
        <v>27.117871000000001</v>
      </c>
      <c r="E3065" s="2">
        <v>99.355389000000002</v>
      </c>
      <c r="F3065">
        <v>340000</v>
      </c>
      <c r="G3065">
        <v>7360</v>
      </c>
      <c r="H3065">
        <v>1.1596983E-2</v>
      </c>
      <c r="I3065">
        <v>2.5435905000000003E-4</v>
      </c>
      <c r="J3065">
        <v>3.8543866000000001E-4</v>
      </c>
      <c r="K3065">
        <v>2.1145637000000001E-3</v>
      </c>
      <c r="L3065">
        <v>2.1644032000000001E-3</v>
      </c>
      <c r="M3065">
        <v>5.6239471999999999</v>
      </c>
      <c r="N3065">
        <v>0.98577605000000001</v>
      </c>
      <c r="O3065">
        <v>1</v>
      </c>
      <c r="P3065">
        <v>1</v>
      </c>
      <c r="Q3065">
        <v>0.98577605000000001</v>
      </c>
      <c r="R3065">
        <v>5.5439524999999996</v>
      </c>
      <c r="S3065">
        <v>5.5443002000000003</v>
      </c>
      <c r="T3065">
        <v>27.118185</v>
      </c>
      <c r="U3065">
        <v>767.17514000000006</v>
      </c>
      <c r="V3065">
        <v>718.34051999999997</v>
      </c>
      <c r="W3065">
        <v>27.079187000000001</v>
      </c>
      <c r="X3065">
        <v>751.26544000000001</v>
      </c>
      <c r="Y3065">
        <v>718.2201</v>
      </c>
      <c r="Z3065">
        <v>1.1597234999999999E-2</v>
      </c>
      <c r="AA3065">
        <v>43.763153000000003</v>
      </c>
      <c r="AB3065">
        <v>1.1596525999999999E-2</v>
      </c>
      <c r="AC3065">
        <v>43.760477000000002</v>
      </c>
      <c r="AD3065" s="2">
        <v>43.762202000000002</v>
      </c>
      <c r="AE3065" s="2">
        <v>8.1675593000000006</v>
      </c>
      <c r="AF3065" s="2">
        <f t="shared" si="240"/>
        <v>4.3762202E-2</v>
      </c>
      <c r="AG3065" s="2">
        <f t="shared" si="240"/>
        <v>8.1675593000000001E-3</v>
      </c>
      <c r="AH3065" s="8">
        <v>1171</v>
      </c>
      <c r="AI3065" s="3">
        <f t="shared" si="241"/>
        <v>13.710461827309329</v>
      </c>
      <c r="AJ3065" s="3">
        <f t="shared" si="242"/>
        <v>2.5588522717603492</v>
      </c>
      <c r="AK3065" s="3">
        <f t="shared" si="244"/>
        <v>22.850769712182213</v>
      </c>
      <c r="AL3065" s="3">
        <f t="shared" si="243"/>
        <v>4.2647537862672484</v>
      </c>
    </row>
    <row r="3066" spans="1:38" x14ac:dyDescent="0.2">
      <c r="A3066" s="2">
        <v>12</v>
      </c>
      <c r="B3066" s="2" t="s">
        <v>3095</v>
      </c>
      <c r="C3066" s="2" t="s">
        <v>36</v>
      </c>
      <c r="D3066" s="2">
        <v>27.122178999999999</v>
      </c>
      <c r="E3066" s="2">
        <v>99.361964</v>
      </c>
      <c r="F3066">
        <v>1030000</v>
      </c>
      <c r="G3066">
        <v>12400</v>
      </c>
      <c r="H3066">
        <v>4.1442904000000003E-3</v>
      </c>
      <c r="I3066" s="1">
        <v>5.1338032000000003E-5</v>
      </c>
      <c r="J3066">
        <v>1.0954426E-4</v>
      </c>
      <c r="K3066">
        <v>7.6393621000000003E-4</v>
      </c>
      <c r="L3066">
        <v>7.7345592000000005E-4</v>
      </c>
      <c r="M3066">
        <v>6.2140607000000001</v>
      </c>
      <c r="N3066">
        <v>0.98798295000000003</v>
      </c>
      <c r="O3066">
        <v>1</v>
      </c>
      <c r="P3066">
        <v>1</v>
      </c>
      <c r="Q3066">
        <v>0.98798295000000003</v>
      </c>
      <c r="R3066">
        <v>6.139386</v>
      </c>
      <c r="S3066">
        <v>6.1437337999999997</v>
      </c>
      <c r="T3066">
        <v>27.122230999999999</v>
      </c>
      <c r="U3066">
        <v>765.97906</v>
      </c>
      <c r="V3066">
        <v>703.17696000000001</v>
      </c>
      <c r="W3066">
        <v>27.143225000000001</v>
      </c>
      <c r="X3066">
        <v>694.79819999999995</v>
      </c>
      <c r="Y3066">
        <v>703.24320999999998</v>
      </c>
      <c r="Z3066">
        <v>4.1443623000000001E-3</v>
      </c>
      <c r="AA3066">
        <v>15.639103</v>
      </c>
      <c r="AB3066">
        <v>4.1414269999999996E-3</v>
      </c>
      <c r="AC3066">
        <v>15.628026</v>
      </c>
      <c r="AD3066" s="2">
        <v>15.638832000000001</v>
      </c>
      <c r="AE3066" s="2">
        <v>2.9187015999999999</v>
      </c>
      <c r="AF3066" s="2">
        <f t="shared" si="240"/>
        <v>1.5638832000000002E-2</v>
      </c>
      <c r="AG3066" s="2">
        <f t="shared" si="240"/>
        <v>2.9187015999999999E-3</v>
      </c>
      <c r="AH3066" s="8">
        <v>1082</v>
      </c>
      <c r="AI3066" s="3">
        <f t="shared" si="241"/>
        <v>38.366036542882483</v>
      </c>
      <c r="AJ3066" s="3">
        <f t="shared" si="242"/>
        <v>7.1603181262750031</v>
      </c>
      <c r="AK3066" s="3">
        <f t="shared" si="244"/>
        <v>63.943394238137472</v>
      </c>
      <c r="AL3066" s="3">
        <f t="shared" si="243"/>
        <v>11.933863543791672</v>
      </c>
    </row>
    <row r="3067" spans="1:38" x14ac:dyDescent="0.2">
      <c r="A3067" s="2">
        <v>13</v>
      </c>
      <c r="B3067" s="2" t="s">
        <v>3096</v>
      </c>
      <c r="C3067" s="2" t="s">
        <v>36</v>
      </c>
      <c r="D3067" s="2">
        <v>24.134602000000001</v>
      </c>
      <c r="E3067" s="2">
        <v>100.77742000000001</v>
      </c>
      <c r="F3067">
        <v>72100</v>
      </c>
      <c r="G3067">
        <v>2950</v>
      </c>
      <c r="H3067">
        <v>2.7811157999999999E-2</v>
      </c>
      <c r="I3067">
        <v>1.1494614E-3</v>
      </c>
      <c r="J3067">
        <v>1.7716851999999999E-3</v>
      </c>
      <c r="K3067">
        <v>5.1957905999999998E-3</v>
      </c>
      <c r="L3067">
        <v>5.6085978000000002E-3</v>
      </c>
      <c r="M3067">
        <v>2.7420431999999999</v>
      </c>
      <c r="N3067">
        <v>0.97773827999999996</v>
      </c>
      <c r="O3067">
        <v>1</v>
      </c>
      <c r="P3067">
        <v>1</v>
      </c>
      <c r="Q3067">
        <v>0.97773827999999996</v>
      </c>
      <c r="R3067">
        <v>2.6810006</v>
      </c>
      <c r="S3067">
        <v>2.6832663999999999</v>
      </c>
      <c r="T3067">
        <v>24.136968</v>
      </c>
      <c r="U3067">
        <v>872.32511999999997</v>
      </c>
      <c r="V3067">
        <v>816.88099999999997</v>
      </c>
      <c r="W3067">
        <v>24.188573999999999</v>
      </c>
      <c r="X3067">
        <v>836.76660000000004</v>
      </c>
      <c r="Y3067">
        <v>817.03805999999997</v>
      </c>
      <c r="Z3067">
        <v>2.7812284999999999E-2</v>
      </c>
      <c r="AA3067">
        <v>104.95202</v>
      </c>
      <c r="AB3067">
        <v>2.7790458000000001E-2</v>
      </c>
      <c r="AC3067">
        <v>104.86964999999999</v>
      </c>
      <c r="AD3067" s="2">
        <v>104.94776</v>
      </c>
      <c r="AE3067" s="2">
        <v>21.16452</v>
      </c>
      <c r="AF3067" s="2">
        <f t="shared" si="240"/>
        <v>0.10494776</v>
      </c>
      <c r="AG3067" s="2">
        <f t="shared" si="240"/>
        <v>2.1164519999999999E-2</v>
      </c>
      <c r="AH3067" s="8">
        <v>1115.9592</v>
      </c>
      <c r="AI3067" s="3">
        <f t="shared" si="241"/>
        <v>5.7171301226438755</v>
      </c>
      <c r="AJ3067" s="3">
        <f t="shared" si="242"/>
        <v>1.1529575745427891</v>
      </c>
      <c r="AK3067" s="3">
        <f t="shared" si="244"/>
        <v>9.5285502044064589</v>
      </c>
      <c r="AL3067" s="3">
        <f t="shared" si="243"/>
        <v>1.9215959575713153</v>
      </c>
    </row>
    <row r="3068" spans="1:38" x14ac:dyDescent="0.2">
      <c r="A3068" s="2">
        <v>14</v>
      </c>
      <c r="B3068" s="2" t="s">
        <v>3097</v>
      </c>
      <c r="C3068" s="2" t="s">
        <v>36</v>
      </c>
      <c r="D3068" s="2">
        <v>24.129519999999999</v>
      </c>
      <c r="E3068" s="2">
        <v>100.77873</v>
      </c>
      <c r="F3068">
        <v>49500</v>
      </c>
      <c r="G3068">
        <v>2410</v>
      </c>
      <c r="H3068">
        <v>4.1153068000000001E-2</v>
      </c>
      <c r="I3068">
        <v>2.0200807999999999E-3</v>
      </c>
      <c r="J3068">
        <v>2.6279508999999999E-3</v>
      </c>
      <c r="K3068">
        <v>7.6634859000000001E-3</v>
      </c>
      <c r="L3068">
        <v>8.3496028999999992E-3</v>
      </c>
      <c r="M3068">
        <v>2.7760288000000002</v>
      </c>
      <c r="N3068">
        <v>0.97962844999999998</v>
      </c>
      <c r="O3068">
        <v>1</v>
      </c>
      <c r="P3068">
        <v>1</v>
      </c>
      <c r="Q3068">
        <v>0.97962844999999998</v>
      </c>
      <c r="R3068">
        <v>2.7194767999999998</v>
      </c>
      <c r="S3068">
        <v>2.7215096999999999</v>
      </c>
      <c r="T3068">
        <v>24.129624</v>
      </c>
      <c r="U3068">
        <v>873.04589999999996</v>
      </c>
      <c r="V3068">
        <v>815.03607</v>
      </c>
      <c r="W3068">
        <v>24.113823</v>
      </c>
      <c r="X3068">
        <v>830.93366000000003</v>
      </c>
      <c r="Y3068">
        <v>814.98793999999998</v>
      </c>
      <c r="Z3068">
        <v>4.1155122000000002E-2</v>
      </c>
      <c r="AA3068">
        <v>155.30234999999999</v>
      </c>
      <c r="AB3068">
        <v>4.1126643999999997E-2</v>
      </c>
      <c r="AC3068">
        <v>155.19488000000001</v>
      </c>
      <c r="AD3068" s="2">
        <v>155.2946</v>
      </c>
      <c r="AE3068" s="2">
        <v>31.507935</v>
      </c>
      <c r="AF3068" s="2">
        <f t="shared" si="240"/>
        <v>0.1552946</v>
      </c>
      <c r="AG3068" s="2">
        <f t="shared" si="240"/>
        <v>3.1507935000000001E-2</v>
      </c>
      <c r="AH3068" s="8">
        <v>1104</v>
      </c>
      <c r="AI3068" s="3">
        <f t="shared" si="241"/>
        <v>3.8636243629849329</v>
      </c>
      <c r="AJ3068" s="3">
        <f t="shared" si="242"/>
        <v>0.78389606137847467</v>
      </c>
      <c r="AK3068" s="3">
        <f t="shared" si="244"/>
        <v>6.439373938308222</v>
      </c>
      <c r="AL3068" s="3">
        <f t="shared" si="243"/>
        <v>1.3064934356307911</v>
      </c>
    </row>
    <row r="3069" spans="1:38" x14ac:dyDescent="0.2">
      <c r="A3069" s="2">
        <v>15</v>
      </c>
      <c r="B3069" s="2" t="s">
        <v>3098</v>
      </c>
      <c r="C3069" s="2" t="s">
        <v>36</v>
      </c>
      <c r="D3069" s="2">
        <v>24.13036</v>
      </c>
      <c r="E3069" s="2">
        <v>100.7812</v>
      </c>
      <c r="F3069">
        <v>72200</v>
      </c>
      <c r="G3069">
        <v>2660</v>
      </c>
      <c r="H3069">
        <v>2.7758358E-2</v>
      </c>
      <c r="I3069">
        <v>1.0327528999999999E-3</v>
      </c>
      <c r="J3069">
        <v>1.7687908E-3</v>
      </c>
      <c r="K3069">
        <v>5.1861238999999998E-3</v>
      </c>
      <c r="L3069">
        <v>5.5759375999999998E-3</v>
      </c>
      <c r="M3069">
        <v>2.7394655999999999</v>
      </c>
      <c r="N3069">
        <v>0.97816411999999997</v>
      </c>
      <c r="O3069">
        <v>1</v>
      </c>
      <c r="P3069">
        <v>1</v>
      </c>
      <c r="Q3069">
        <v>0.97816411999999997</v>
      </c>
      <c r="R3069">
        <v>2.6796470000000001</v>
      </c>
      <c r="S3069">
        <v>2.6818243000000002</v>
      </c>
      <c r="T3069">
        <v>24.130427000000001</v>
      </c>
      <c r="U3069">
        <v>873.86397999999997</v>
      </c>
      <c r="V3069">
        <v>817.00021000000004</v>
      </c>
      <c r="W3069">
        <v>24.173949</v>
      </c>
      <c r="X3069">
        <v>831.42939000000001</v>
      </c>
      <c r="Y3069">
        <v>817.1327</v>
      </c>
      <c r="Z3069">
        <v>2.7759564E-2</v>
      </c>
      <c r="AA3069">
        <v>104.75306999999999</v>
      </c>
      <c r="AB3069">
        <v>2.7738618E-2</v>
      </c>
      <c r="AC3069">
        <v>104.67403</v>
      </c>
      <c r="AD3069" s="2">
        <v>104.74852</v>
      </c>
      <c r="AE3069" s="2">
        <v>21.041274000000001</v>
      </c>
      <c r="AF3069" s="2">
        <f t="shared" si="240"/>
        <v>0.10474852</v>
      </c>
      <c r="AG3069" s="2">
        <f t="shared" si="240"/>
        <v>2.1041274000000002E-2</v>
      </c>
      <c r="AH3069" s="8">
        <v>1130.9756</v>
      </c>
      <c r="AI3069" s="3">
        <f t="shared" si="241"/>
        <v>5.7280045579641605</v>
      </c>
      <c r="AJ3069" s="3">
        <f t="shared" si="242"/>
        <v>1.1506082699533398</v>
      </c>
      <c r="AK3069" s="3">
        <f t="shared" si="244"/>
        <v>9.5466742632735997</v>
      </c>
      <c r="AL3069" s="3">
        <f t="shared" si="243"/>
        <v>1.9176804499222326</v>
      </c>
    </row>
    <row r="3070" spans="1:38" x14ac:dyDescent="0.2">
      <c r="A3070" s="2">
        <v>16</v>
      </c>
      <c r="B3070" s="2" t="s">
        <v>3099</v>
      </c>
      <c r="C3070" s="2" t="s">
        <v>36</v>
      </c>
      <c r="D3070" s="2">
        <v>24.129439000000001</v>
      </c>
      <c r="E3070" s="2">
        <v>100.79675</v>
      </c>
      <c r="F3070">
        <v>58500</v>
      </c>
      <c r="G3070">
        <v>2350</v>
      </c>
      <c r="H3070">
        <v>3.4180144000000003E-2</v>
      </c>
      <c r="I3070">
        <v>1.3849146000000001E-3</v>
      </c>
      <c r="J3070">
        <v>2.2029504000000001E-3</v>
      </c>
      <c r="K3070">
        <v>6.3782798999999996E-3</v>
      </c>
      <c r="L3070">
        <v>6.8886453000000002E-3</v>
      </c>
      <c r="M3070">
        <v>2.7277588000000002</v>
      </c>
      <c r="N3070">
        <v>0.97823371000000003</v>
      </c>
      <c r="O3070">
        <v>1</v>
      </c>
      <c r="P3070">
        <v>1</v>
      </c>
      <c r="Q3070">
        <v>0.97823371000000003</v>
      </c>
      <c r="R3070">
        <v>2.6683857</v>
      </c>
      <c r="S3070">
        <v>2.6704937000000002</v>
      </c>
      <c r="T3070">
        <v>24.128657</v>
      </c>
      <c r="U3070">
        <v>875.5068</v>
      </c>
      <c r="V3070">
        <v>817.62828999999999</v>
      </c>
      <c r="W3070">
        <v>24.173919000000001</v>
      </c>
      <c r="X3070">
        <v>828.67278999999996</v>
      </c>
      <c r="Y3070">
        <v>817.76607000000001</v>
      </c>
      <c r="Z3070">
        <v>3.4181703000000001E-2</v>
      </c>
      <c r="AA3070">
        <v>128.98756</v>
      </c>
      <c r="AB3070">
        <v>3.4156695000000001E-2</v>
      </c>
      <c r="AC3070">
        <v>128.89319</v>
      </c>
      <c r="AD3070" s="2">
        <v>128.98168000000001</v>
      </c>
      <c r="AE3070" s="2">
        <v>25.994888</v>
      </c>
      <c r="AF3070" s="2">
        <f t="shared" si="240"/>
        <v>0.12898168000000002</v>
      </c>
      <c r="AG3070" s="2">
        <f t="shared" si="240"/>
        <v>2.5994888000000001E-2</v>
      </c>
      <c r="AH3070" s="8">
        <v>1146.991</v>
      </c>
      <c r="AI3070" s="3">
        <f t="shared" si="241"/>
        <v>4.6518234217448553</v>
      </c>
      <c r="AJ3070" s="3">
        <f t="shared" si="242"/>
        <v>0.93752561483176722</v>
      </c>
      <c r="AK3070" s="3">
        <f t="shared" si="244"/>
        <v>7.7530390362414252</v>
      </c>
      <c r="AL3070" s="3">
        <f t="shared" si="243"/>
        <v>1.5625426913862788</v>
      </c>
    </row>
    <row r="3071" spans="1:38" x14ac:dyDescent="0.2">
      <c r="A3071" s="2">
        <v>17</v>
      </c>
      <c r="B3071" s="2" t="s">
        <v>3100</v>
      </c>
      <c r="C3071" s="2" t="s">
        <v>36</v>
      </c>
      <c r="D3071" s="2">
        <v>24.130972</v>
      </c>
      <c r="E3071" s="2">
        <v>100.80009</v>
      </c>
      <c r="F3071">
        <v>80500</v>
      </c>
      <c r="G3071">
        <v>2530</v>
      </c>
      <c r="H3071">
        <v>2.5722056E-2</v>
      </c>
      <c r="I3071">
        <v>8.1641072999999995E-4</v>
      </c>
      <c r="J3071">
        <v>1.5845348999999999E-3</v>
      </c>
      <c r="K3071">
        <v>4.7986657000000004E-3</v>
      </c>
      <c r="L3071">
        <v>5.1190300999999997E-3</v>
      </c>
      <c r="M3071">
        <v>2.8152841</v>
      </c>
      <c r="N3071">
        <v>0.98752766000000003</v>
      </c>
      <c r="O3071">
        <v>1</v>
      </c>
      <c r="P3071">
        <v>1</v>
      </c>
      <c r="Q3071">
        <v>0.98752766000000003</v>
      </c>
      <c r="R3071">
        <v>2.7801708999999999</v>
      </c>
      <c r="S3071">
        <v>2.7804505000000002</v>
      </c>
      <c r="T3071">
        <v>24.132625000000001</v>
      </c>
      <c r="U3071">
        <v>876.12279999999998</v>
      </c>
      <c r="V3071">
        <v>812.96673999999996</v>
      </c>
      <c r="W3071">
        <v>24.246268000000001</v>
      </c>
      <c r="X3071">
        <v>805.14901999999995</v>
      </c>
      <c r="Y3071">
        <v>813.31241999999997</v>
      </c>
      <c r="Z3071">
        <v>2.5724454000000001E-2</v>
      </c>
      <c r="AA3071">
        <v>97.073408999999998</v>
      </c>
      <c r="AB3071">
        <v>2.5722041000000001E-2</v>
      </c>
      <c r="AC3071">
        <v>97.064304000000007</v>
      </c>
      <c r="AD3071" s="2">
        <v>97.064361000000005</v>
      </c>
      <c r="AE3071" s="2">
        <v>19.317094999999998</v>
      </c>
      <c r="AF3071" s="2">
        <f t="shared" si="240"/>
        <v>9.7064361000000002E-2</v>
      </c>
      <c r="AG3071" s="2">
        <f t="shared" si="240"/>
        <v>1.9317094999999999E-2</v>
      </c>
      <c r="AH3071" s="8">
        <v>1630.991</v>
      </c>
      <c r="AI3071" s="3">
        <f t="shared" si="241"/>
        <v>6.1814655123521591</v>
      </c>
      <c r="AJ3071" s="3">
        <f t="shared" si="242"/>
        <v>1.230193608767798</v>
      </c>
      <c r="AK3071" s="3">
        <f t="shared" si="244"/>
        <v>10.302442520586933</v>
      </c>
      <c r="AL3071" s="3">
        <f t="shared" si="243"/>
        <v>2.0503226812796633</v>
      </c>
    </row>
    <row r="3072" spans="1:38" x14ac:dyDescent="0.2">
      <c r="A3072" s="2">
        <v>18</v>
      </c>
      <c r="B3072" s="2" t="s">
        <v>3101</v>
      </c>
      <c r="C3072" s="2" t="s">
        <v>36</v>
      </c>
      <c r="D3072" s="2">
        <v>24.126272</v>
      </c>
      <c r="E3072" s="2">
        <v>100.8004</v>
      </c>
      <c r="F3072">
        <v>57700</v>
      </c>
      <c r="G3072">
        <v>3110</v>
      </c>
      <c r="H3072">
        <v>3.5428572999999998E-2</v>
      </c>
      <c r="I3072">
        <v>1.9279545999999999E-3</v>
      </c>
      <c r="J3072">
        <v>2.2412460000000001E-3</v>
      </c>
      <c r="K3072">
        <v>6.6010783999999999E-3</v>
      </c>
      <c r="L3072">
        <v>7.2328714000000002E-3</v>
      </c>
      <c r="M3072">
        <v>2.7785701999999999</v>
      </c>
      <c r="N3072">
        <v>0.98378383000000003</v>
      </c>
      <c r="O3072">
        <v>1</v>
      </c>
      <c r="P3072">
        <v>1</v>
      </c>
      <c r="Q3072">
        <v>0.98378383000000003</v>
      </c>
      <c r="R3072">
        <v>2.7335124</v>
      </c>
      <c r="S3072">
        <v>2.7347184000000002</v>
      </c>
      <c r="T3072">
        <v>24.128572999999999</v>
      </c>
      <c r="U3072">
        <v>877.75942999999995</v>
      </c>
      <c r="V3072">
        <v>814.89745000000005</v>
      </c>
      <c r="W3072">
        <v>24.225373999999999</v>
      </c>
      <c r="X3072">
        <v>839.24048000000005</v>
      </c>
      <c r="Y3072">
        <v>815.19195999999999</v>
      </c>
      <c r="Z3072">
        <v>3.5431272999999999E-2</v>
      </c>
      <c r="AA3072">
        <v>133.70292000000001</v>
      </c>
      <c r="AB3072">
        <v>3.5416771999999999E-2</v>
      </c>
      <c r="AC3072">
        <v>133.6482</v>
      </c>
      <c r="AD3072" s="2">
        <v>133.69273000000001</v>
      </c>
      <c r="AE3072" s="2">
        <v>27.293854</v>
      </c>
      <c r="AF3072" s="2">
        <f t="shared" si="240"/>
        <v>0.13369273000000001</v>
      </c>
      <c r="AG3072" s="2">
        <f t="shared" si="240"/>
        <v>2.7293853999999999E-2</v>
      </c>
      <c r="AH3072" s="8">
        <v>1646.8958</v>
      </c>
      <c r="AI3072" s="3">
        <f t="shared" si="241"/>
        <v>4.4879029697426329</v>
      </c>
      <c r="AJ3072" s="3">
        <f t="shared" si="242"/>
        <v>0.91622161072125485</v>
      </c>
      <c r="AK3072" s="3">
        <f t="shared" si="244"/>
        <v>7.4798382829043879</v>
      </c>
      <c r="AL3072" s="3">
        <f t="shared" si="243"/>
        <v>1.5270360178687581</v>
      </c>
    </row>
    <row r="3073" spans="1:38" x14ac:dyDescent="0.2">
      <c r="A3073" s="2">
        <v>19</v>
      </c>
      <c r="B3073" s="2" t="s">
        <v>3102</v>
      </c>
      <c r="C3073" s="2" t="s">
        <v>36</v>
      </c>
      <c r="D3073" s="2">
        <v>24.059857999999998</v>
      </c>
      <c r="E3073" s="2">
        <v>100.80791000000001</v>
      </c>
      <c r="F3073">
        <v>93300</v>
      </c>
      <c r="G3073">
        <v>3750</v>
      </c>
      <c r="H3073">
        <v>1.6763716000000001E-2</v>
      </c>
      <c r="I3073">
        <v>6.8539613000000003E-4</v>
      </c>
      <c r="J3073">
        <v>1.2837558E-3</v>
      </c>
      <c r="K3073">
        <v>3.1985796999999998E-3</v>
      </c>
      <c r="L3073">
        <v>3.5140729999999999E-3</v>
      </c>
      <c r="M3073">
        <v>2.0690531000000001</v>
      </c>
      <c r="N3073">
        <v>0.99476421999999998</v>
      </c>
      <c r="O3073">
        <v>1</v>
      </c>
      <c r="P3073">
        <v>1</v>
      </c>
      <c r="Q3073">
        <v>0.99476421999999998</v>
      </c>
      <c r="R3073">
        <v>2.0582199999999999</v>
      </c>
      <c r="S3073">
        <v>2.0574237000000002</v>
      </c>
      <c r="T3073">
        <v>24.060199000000001</v>
      </c>
      <c r="U3073">
        <v>884.16625999999997</v>
      </c>
      <c r="V3073">
        <v>858.18753000000004</v>
      </c>
      <c r="W3073">
        <v>24.077660999999999</v>
      </c>
      <c r="X3073">
        <v>852.11481000000003</v>
      </c>
      <c r="Y3073">
        <v>858.24180000000001</v>
      </c>
      <c r="Z3073">
        <v>1.6764562E-2</v>
      </c>
      <c r="AA3073">
        <v>63.262495999999999</v>
      </c>
      <c r="AB3073">
        <v>1.6770526000000001E-2</v>
      </c>
      <c r="AC3073">
        <v>63.285004000000001</v>
      </c>
      <c r="AD3073" s="2">
        <v>63.259304999999998</v>
      </c>
      <c r="AE3073" s="2">
        <v>13.260653</v>
      </c>
      <c r="AF3073" s="2">
        <f t="shared" si="240"/>
        <v>6.3259305000000002E-2</v>
      </c>
      <c r="AG3073" s="2">
        <f t="shared" si="240"/>
        <v>1.3260652999999999E-2</v>
      </c>
      <c r="AH3073" s="8">
        <v>1039.991</v>
      </c>
      <c r="AI3073" s="3">
        <f t="shared" si="241"/>
        <v>9.4847706594310512</v>
      </c>
      <c r="AJ3073" s="3">
        <f t="shared" si="242"/>
        <v>1.9882332330286643</v>
      </c>
      <c r="AK3073" s="3">
        <f t="shared" si="244"/>
        <v>15.807951099051753</v>
      </c>
      <c r="AL3073" s="3">
        <f t="shared" si="243"/>
        <v>3.3137220550477742</v>
      </c>
    </row>
    <row r="3074" spans="1:38" x14ac:dyDescent="0.2">
      <c r="A3074" s="2">
        <v>20</v>
      </c>
      <c r="B3074" s="2" t="s">
        <v>3103</v>
      </c>
      <c r="C3074" s="2" t="s">
        <v>36</v>
      </c>
      <c r="D3074" s="2">
        <v>23.980423999999999</v>
      </c>
      <c r="E3074" s="2">
        <v>100.79458</v>
      </c>
      <c r="F3074">
        <v>81400</v>
      </c>
      <c r="G3074">
        <v>3010</v>
      </c>
      <c r="H3074">
        <v>2.3293663999999999E-2</v>
      </c>
      <c r="I3074">
        <v>8.7140977000000003E-4</v>
      </c>
      <c r="J3074">
        <v>1.5407539E-3</v>
      </c>
      <c r="K3074">
        <v>4.3720273000000002E-3</v>
      </c>
      <c r="L3074">
        <v>4.7167679999999997E-3</v>
      </c>
      <c r="M3074">
        <v>2.5666091999999998</v>
      </c>
      <c r="N3074">
        <v>0.98585416999999997</v>
      </c>
      <c r="O3074">
        <v>1</v>
      </c>
      <c r="P3074">
        <v>1</v>
      </c>
      <c r="Q3074">
        <v>0.98585416999999997</v>
      </c>
      <c r="R3074">
        <v>2.5303024000000001</v>
      </c>
      <c r="S3074">
        <v>2.5296392000000001</v>
      </c>
      <c r="T3074">
        <v>23.980719000000001</v>
      </c>
      <c r="U3074">
        <v>889.22812999999996</v>
      </c>
      <c r="V3074">
        <v>826.17588000000001</v>
      </c>
      <c r="W3074">
        <v>24.160989000000001</v>
      </c>
      <c r="X3074">
        <v>874.15476999999998</v>
      </c>
      <c r="Y3074">
        <v>826.72618999999997</v>
      </c>
      <c r="Z3074">
        <v>2.3295757E-2</v>
      </c>
      <c r="AA3074">
        <v>87.908518000000001</v>
      </c>
      <c r="AB3074">
        <v>2.3301425000000001E-2</v>
      </c>
      <c r="AC3074">
        <v>87.929903999999993</v>
      </c>
      <c r="AD3074" s="2">
        <v>87.900616999999997</v>
      </c>
      <c r="AE3074" s="2">
        <v>17.799123999999999</v>
      </c>
      <c r="AF3074" s="2">
        <f t="shared" si="240"/>
        <v>8.7900617E-2</v>
      </c>
      <c r="AG3074" s="2">
        <f t="shared" si="240"/>
        <v>1.7799124E-2</v>
      </c>
      <c r="AH3074" s="8">
        <v>1757.7925</v>
      </c>
      <c r="AI3074" s="3">
        <f t="shared" si="241"/>
        <v>6.8258906533045156</v>
      </c>
      <c r="AJ3074" s="3">
        <f t="shared" si="242"/>
        <v>1.3821845431256539</v>
      </c>
      <c r="AK3074" s="3">
        <f t="shared" si="244"/>
        <v>11.376484422174192</v>
      </c>
      <c r="AL3074" s="3">
        <f t="shared" si="243"/>
        <v>2.3036409052094227</v>
      </c>
    </row>
    <row r="3075" spans="1:38" x14ac:dyDescent="0.2">
      <c r="A3075" s="2">
        <v>21</v>
      </c>
      <c r="B3075" s="2" t="s">
        <v>3104</v>
      </c>
      <c r="C3075" s="2" t="s">
        <v>36</v>
      </c>
      <c r="D3075" s="2">
        <v>23.857775</v>
      </c>
      <c r="E3075" s="2">
        <v>100.81373000000001</v>
      </c>
      <c r="F3075">
        <v>53000</v>
      </c>
      <c r="G3075">
        <v>2260</v>
      </c>
      <c r="H3075">
        <v>3.4860367000000003E-2</v>
      </c>
      <c r="I3075">
        <v>1.4999995999999999E-3</v>
      </c>
      <c r="J3075">
        <v>2.4050549000000001E-3</v>
      </c>
      <c r="K3075">
        <v>6.5349164999999997E-3</v>
      </c>
      <c r="L3075">
        <v>7.1231608999999998E-3</v>
      </c>
      <c r="M3075">
        <v>2.4841839999999999</v>
      </c>
      <c r="N3075">
        <v>0.98647161000000005</v>
      </c>
      <c r="O3075">
        <v>1</v>
      </c>
      <c r="P3075">
        <v>1</v>
      </c>
      <c r="Q3075">
        <v>0.98647161000000005</v>
      </c>
      <c r="R3075">
        <v>2.450577</v>
      </c>
      <c r="S3075">
        <v>2.4497977999999998</v>
      </c>
      <c r="T3075">
        <v>23.857792</v>
      </c>
      <c r="U3075">
        <v>890.68604000000005</v>
      </c>
      <c r="V3075">
        <v>830.61695999999995</v>
      </c>
      <c r="W3075">
        <v>24.098417000000001</v>
      </c>
      <c r="X3075">
        <v>873.14189999999996</v>
      </c>
      <c r="Y3075">
        <v>831.35375999999997</v>
      </c>
      <c r="Z3075">
        <v>3.4863690000000003E-2</v>
      </c>
      <c r="AA3075">
        <v>131.56109000000001</v>
      </c>
      <c r="AB3075">
        <v>3.4873899E-2</v>
      </c>
      <c r="AC3075">
        <v>131.59961999999999</v>
      </c>
      <c r="AD3075" s="2">
        <v>131.54855000000001</v>
      </c>
      <c r="AE3075" s="2">
        <v>26.879852</v>
      </c>
      <c r="AF3075" s="2">
        <f t="shared" si="240"/>
        <v>0.13154855000000001</v>
      </c>
      <c r="AG3075" s="2">
        <f t="shared" si="240"/>
        <v>2.6879851999999999E-2</v>
      </c>
      <c r="AH3075" s="8">
        <v>1771.9241</v>
      </c>
      <c r="AI3075" s="3">
        <f t="shared" si="241"/>
        <v>4.5610536946245324</v>
      </c>
      <c r="AJ3075" s="3">
        <f t="shared" si="242"/>
        <v>0.93197871261644938</v>
      </c>
      <c r="AK3075" s="3">
        <f t="shared" si="244"/>
        <v>7.6017561577075536</v>
      </c>
      <c r="AL3075" s="3">
        <f t="shared" si="243"/>
        <v>1.553297854360749</v>
      </c>
    </row>
    <row r="3076" spans="1:38" x14ac:dyDescent="0.2">
      <c r="A3076" s="2">
        <v>22</v>
      </c>
      <c r="B3076" s="2" t="s">
        <v>3105</v>
      </c>
      <c r="C3076" s="2" t="s">
        <v>36</v>
      </c>
      <c r="D3076" s="2">
        <v>23.851264</v>
      </c>
      <c r="E3076" s="2">
        <v>100.63630999999999</v>
      </c>
      <c r="F3076">
        <v>163000</v>
      </c>
      <c r="G3076">
        <v>3990</v>
      </c>
      <c r="H3076">
        <v>1.2306169E-2</v>
      </c>
      <c r="I3076">
        <v>3.0662001999999999E-4</v>
      </c>
      <c r="J3076">
        <v>7.3868033999999996E-4</v>
      </c>
      <c r="K3076">
        <v>2.3166224000000001E-3</v>
      </c>
      <c r="L3076">
        <v>2.4507966000000001E-3</v>
      </c>
      <c r="M3076">
        <v>2.7458716000000001</v>
      </c>
      <c r="N3076">
        <v>0.98780062999999996</v>
      </c>
      <c r="O3076">
        <v>1</v>
      </c>
      <c r="P3076">
        <v>1</v>
      </c>
      <c r="Q3076">
        <v>0.98780062999999996</v>
      </c>
      <c r="R3076">
        <v>2.7123737000000001</v>
      </c>
      <c r="S3076">
        <v>2.7134168000000001</v>
      </c>
      <c r="T3076">
        <v>23.850086999999998</v>
      </c>
      <c r="U3076">
        <v>856.36093000000005</v>
      </c>
      <c r="V3076">
        <v>815.79857000000004</v>
      </c>
      <c r="W3076">
        <v>23.874815999999999</v>
      </c>
      <c r="X3076">
        <v>811.81883000000005</v>
      </c>
      <c r="Y3076">
        <v>815.87428</v>
      </c>
      <c r="Z3076">
        <v>1.2306411999999999E-2</v>
      </c>
      <c r="AA3076">
        <v>46.439289000000002</v>
      </c>
      <c r="AB3076">
        <v>1.2301945E-2</v>
      </c>
      <c r="AC3076">
        <v>46.422435999999998</v>
      </c>
      <c r="AD3076" s="2">
        <v>46.438375000000001</v>
      </c>
      <c r="AE3076" s="2">
        <v>9.2482890999999992</v>
      </c>
      <c r="AF3076" s="2">
        <f t="shared" si="240"/>
        <v>4.6438375000000004E-2</v>
      </c>
      <c r="AG3076" s="2">
        <f t="shared" si="240"/>
        <v>9.2482890999999994E-3</v>
      </c>
      <c r="AH3076" s="8">
        <v>760</v>
      </c>
      <c r="AI3076" s="3">
        <f t="shared" si="241"/>
        <v>12.920348741746453</v>
      </c>
      <c r="AJ3076" s="3">
        <f t="shared" si="242"/>
        <v>2.5731115793025148</v>
      </c>
      <c r="AK3076" s="3">
        <f t="shared" si="244"/>
        <v>21.533914569577423</v>
      </c>
      <c r="AL3076" s="3">
        <f t="shared" si="243"/>
        <v>4.2885192988375245</v>
      </c>
    </row>
    <row r="3077" spans="1:38" x14ac:dyDescent="0.2">
      <c r="A3077" s="2">
        <v>23</v>
      </c>
      <c r="B3077" s="2" t="s">
        <v>3106</v>
      </c>
      <c r="C3077" s="2" t="s">
        <v>36</v>
      </c>
      <c r="D3077" s="2">
        <v>23.698003</v>
      </c>
      <c r="E3077" s="2">
        <v>100.63297</v>
      </c>
      <c r="F3077">
        <v>160000</v>
      </c>
      <c r="G3077">
        <v>3700</v>
      </c>
      <c r="H3077">
        <v>1.1893692000000001E-2</v>
      </c>
      <c r="I3077">
        <v>2.8023274000000002E-4</v>
      </c>
      <c r="J3077">
        <v>7.4471292999999999E-4</v>
      </c>
      <c r="K3077">
        <v>2.2474958999999998E-3</v>
      </c>
      <c r="L3077">
        <v>2.3841907999999998E-3</v>
      </c>
      <c r="M3077">
        <v>2.6011584999999999</v>
      </c>
      <c r="N3077">
        <v>0.98570152</v>
      </c>
      <c r="O3077">
        <v>1</v>
      </c>
      <c r="P3077">
        <v>1</v>
      </c>
      <c r="Q3077">
        <v>0.98570152</v>
      </c>
      <c r="R3077">
        <v>2.5639658999999999</v>
      </c>
      <c r="S3077">
        <v>2.5651022999999999</v>
      </c>
      <c r="T3077">
        <v>23.698093</v>
      </c>
      <c r="U3077">
        <v>870.06061</v>
      </c>
      <c r="V3077">
        <v>823.33495000000005</v>
      </c>
      <c r="W3077">
        <v>23.673188</v>
      </c>
      <c r="X3077">
        <v>840.02981</v>
      </c>
      <c r="Y3077">
        <v>823.25838999999996</v>
      </c>
      <c r="Z3077">
        <v>1.1893953000000001E-2</v>
      </c>
      <c r="AA3077">
        <v>44.882841999999997</v>
      </c>
      <c r="AB3077">
        <v>1.1888991999999999E-2</v>
      </c>
      <c r="AC3077">
        <v>44.864119000000002</v>
      </c>
      <c r="AD3077" s="2">
        <v>44.881855999999999</v>
      </c>
      <c r="AE3077" s="2">
        <v>8.9969464000000006</v>
      </c>
      <c r="AF3077" s="2">
        <f t="shared" si="240"/>
        <v>4.4881855999999998E-2</v>
      </c>
      <c r="AG3077" s="2">
        <f t="shared" si="240"/>
        <v>8.9969464000000006E-3</v>
      </c>
      <c r="AH3077" s="8">
        <v>830</v>
      </c>
      <c r="AI3077" s="3">
        <f t="shared" si="241"/>
        <v>13.368431109444316</v>
      </c>
      <c r="AJ3077" s="3">
        <f t="shared" si="242"/>
        <v>2.6798147149655098</v>
      </c>
      <c r="AK3077" s="3">
        <f t="shared" si="244"/>
        <v>22.280718515740524</v>
      </c>
      <c r="AL3077" s="3">
        <f t="shared" si="243"/>
        <v>4.466357858275849</v>
      </c>
    </row>
    <row r="3078" spans="1:38" x14ac:dyDescent="0.2">
      <c r="A3078" s="2">
        <v>24</v>
      </c>
      <c r="B3078" s="2" t="s">
        <v>3107</v>
      </c>
      <c r="C3078" s="2" t="s">
        <v>36</v>
      </c>
      <c r="D3078" s="2">
        <v>23.535330999999999</v>
      </c>
      <c r="E3078" s="2">
        <v>100.71693999999999</v>
      </c>
      <c r="F3078">
        <v>80600</v>
      </c>
      <c r="G3078">
        <v>2660</v>
      </c>
      <c r="H3078">
        <v>2.2405675E-2</v>
      </c>
      <c r="I3078">
        <v>7.4839226E-4</v>
      </c>
      <c r="J3078">
        <v>1.5428224E-3</v>
      </c>
      <c r="K3078">
        <v>4.2198616000000003E-3</v>
      </c>
      <c r="L3078">
        <v>4.5549559999999998E-3</v>
      </c>
      <c r="M3078">
        <v>2.4327402999999999</v>
      </c>
      <c r="N3078">
        <v>0.98655764999999995</v>
      </c>
      <c r="O3078">
        <v>1</v>
      </c>
      <c r="P3078">
        <v>1</v>
      </c>
      <c r="Q3078">
        <v>0.98655764999999995</v>
      </c>
      <c r="R3078">
        <v>2.4000385999999998</v>
      </c>
      <c r="S3078">
        <v>2.3997023</v>
      </c>
      <c r="T3078">
        <v>23.535454000000001</v>
      </c>
      <c r="U3078">
        <v>909.24262999999996</v>
      </c>
      <c r="V3078">
        <v>832.71031000000005</v>
      </c>
      <c r="W3078">
        <v>23.947355000000002</v>
      </c>
      <c r="X3078">
        <v>877.34321</v>
      </c>
      <c r="Y3078">
        <v>833.97838999999999</v>
      </c>
      <c r="Z3078">
        <v>2.2407625E-2</v>
      </c>
      <c r="AA3078">
        <v>84.557074</v>
      </c>
      <c r="AB3078">
        <v>2.2410528999999998E-2</v>
      </c>
      <c r="AC3078">
        <v>84.568034999999995</v>
      </c>
      <c r="AD3078" s="2">
        <v>84.549717000000001</v>
      </c>
      <c r="AE3078" s="2">
        <v>17.188513</v>
      </c>
      <c r="AF3078" s="2">
        <f t="shared" si="240"/>
        <v>8.4549716999999996E-2</v>
      </c>
      <c r="AG3078" s="2">
        <f t="shared" si="240"/>
        <v>1.7188512999999999E-2</v>
      </c>
      <c r="AH3078" s="8">
        <v>1948.7588000000001</v>
      </c>
      <c r="AI3078" s="3">
        <f t="shared" si="241"/>
        <v>7.0964164197025044</v>
      </c>
      <c r="AJ3078" s="3">
        <f t="shared" si="242"/>
        <v>1.44266415325163</v>
      </c>
      <c r="AK3078" s="3">
        <f t="shared" si="244"/>
        <v>11.827360699504174</v>
      </c>
      <c r="AL3078" s="3">
        <f t="shared" si="243"/>
        <v>2.4044402554193836</v>
      </c>
    </row>
    <row r="3079" spans="1:38" x14ac:dyDescent="0.2">
      <c r="A3079" s="2">
        <v>25</v>
      </c>
      <c r="B3079" s="2" t="s">
        <v>3108</v>
      </c>
      <c r="C3079" s="2" t="s">
        <v>36</v>
      </c>
      <c r="D3079" s="2">
        <v>23.570239000000001</v>
      </c>
      <c r="E3079" s="2">
        <v>100.71854999999999</v>
      </c>
      <c r="F3079">
        <v>60900</v>
      </c>
      <c r="G3079">
        <v>2960</v>
      </c>
      <c r="H3079">
        <v>2.9496624999999999E-2</v>
      </c>
      <c r="I3079">
        <v>1.4494315999999999E-3</v>
      </c>
      <c r="J3079">
        <v>2.0701984999999998E-3</v>
      </c>
      <c r="K3079">
        <v>5.5452936E-3</v>
      </c>
      <c r="L3079">
        <v>6.0940014999999997E-3</v>
      </c>
      <c r="M3079">
        <v>2.4155897</v>
      </c>
      <c r="N3079">
        <v>0.98499106000000003</v>
      </c>
      <c r="O3079">
        <v>1</v>
      </c>
      <c r="P3079">
        <v>1</v>
      </c>
      <c r="Q3079">
        <v>0.98499106000000003</v>
      </c>
      <c r="R3079">
        <v>2.3793343</v>
      </c>
      <c r="S3079">
        <v>2.3789052000000002</v>
      </c>
      <c r="T3079">
        <v>23.571981000000001</v>
      </c>
      <c r="U3079">
        <v>908.21006</v>
      </c>
      <c r="V3079">
        <v>833.86604</v>
      </c>
      <c r="W3079">
        <v>23.954923000000001</v>
      </c>
      <c r="X3079">
        <v>854.11942999999997</v>
      </c>
      <c r="Y3079">
        <v>835.04495999999995</v>
      </c>
      <c r="Z3079">
        <v>2.9499487000000001E-2</v>
      </c>
      <c r="AA3079">
        <v>111.31882</v>
      </c>
      <c r="AB3079">
        <v>2.9504385000000001E-2</v>
      </c>
      <c r="AC3079">
        <v>111.3373</v>
      </c>
      <c r="AD3079" s="2">
        <v>111.30802</v>
      </c>
      <c r="AE3079" s="2">
        <v>22.996231999999999</v>
      </c>
      <c r="AF3079" s="2">
        <f t="shared" ref="AF3079:AG3142" si="245">AD3079/1000</f>
        <v>0.11130801999999999</v>
      </c>
      <c r="AG3079" s="2">
        <f t="shared" si="245"/>
        <v>2.2996231999999998E-2</v>
      </c>
      <c r="AH3079" s="8">
        <v>1938.9719</v>
      </c>
      <c r="AI3079" s="3">
        <f t="shared" si="241"/>
        <v>5.3904471573566761</v>
      </c>
      <c r="AJ3079" s="3">
        <f t="shared" si="242"/>
        <v>1.1136661438620024</v>
      </c>
      <c r="AK3079" s="3">
        <f t="shared" si="244"/>
        <v>8.9840785955944593</v>
      </c>
      <c r="AL3079" s="3">
        <f t="shared" si="243"/>
        <v>1.8561102397700036</v>
      </c>
    </row>
    <row r="3080" spans="1:38" x14ac:dyDescent="0.2">
      <c r="A3080" s="2">
        <v>26</v>
      </c>
      <c r="B3080" s="2" t="s">
        <v>3109</v>
      </c>
      <c r="C3080" s="2" t="s">
        <v>36</v>
      </c>
      <c r="D3080" s="2">
        <v>23.847857000000001</v>
      </c>
      <c r="E3080" s="2">
        <v>100.90288</v>
      </c>
      <c r="F3080">
        <v>83700</v>
      </c>
      <c r="G3080">
        <v>3360</v>
      </c>
      <c r="H3080">
        <v>2.1506618000000002E-2</v>
      </c>
      <c r="I3080">
        <v>8.7462977999999995E-4</v>
      </c>
      <c r="J3080">
        <v>1.4823963000000001E-3</v>
      </c>
      <c r="K3080">
        <v>4.05303E-3</v>
      </c>
      <c r="L3080">
        <v>4.4033542999999996E-3</v>
      </c>
      <c r="M3080">
        <v>2.4288189</v>
      </c>
      <c r="N3080">
        <v>0.98535446000000004</v>
      </c>
      <c r="O3080">
        <v>1</v>
      </c>
      <c r="P3080">
        <v>1</v>
      </c>
      <c r="Q3080">
        <v>0.98535446000000004</v>
      </c>
      <c r="R3080">
        <v>2.3932476</v>
      </c>
      <c r="S3080">
        <v>2.3924078999999998</v>
      </c>
      <c r="T3080">
        <v>23.851026999999998</v>
      </c>
      <c r="U3080">
        <v>882.58299</v>
      </c>
      <c r="V3080">
        <v>833.92057999999997</v>
      </c>
      <c r="W3080">
        <v>23.897842000000001</v>
      </c>
      <c r="X3080">
        <v>841.48815000000002</v>
      </c>
      <c r="Y3080">
        <v>834.06437000000005</v>
      </c>
      <c r="Z3080">
        <v>2.1507917000000001E-2</v>
      </c>
      <c r="AA3080">
        <v>81.161951999999999</v>
      </c>
      <c r="AB3080">
        <v>2.1514902999999998E-2</v>
      </c>
      <c r="AC3080">
        <v>81.188310999999999</v>
      </c>
      <c r="AD3080" s="2">
        <v>81.157049999999998</v>
      </c>
      <c r="AE3080" s="2">
        <v>16.616430999999999</v>
      </c>
      <c r="AF3080" s="2">
        <f t="shared" si="245"/>
        <v>8.1157049999999994E-2</v>
      </c>
      <c r="AG3080" s="2">
        <f t="shared" si="245"/>
        <v>1.6616430999999997E-2</v>
      </c>
      <c r="AH3080" s="8">
        <v>1034.9873</v>
      </c>
      <c r="AI3080" s="3">
        <f t="shared" si="241"/>
        <v>7.3930730601962491</v>
      </c>
      <c r="AJ3080" s="3">
        <f t="shared" si="242"/>
        <v>1.5136884396698722</v>
      </c>
      <c r="AK3080" s="3">
        <f t="shared" si="244"/>
        <v>12.321788433660416</v>
      </c>
      <c r="AL3080" s="3">
        <f t="shared" si="243"/>
        <v>2.522814066116454</v>
      </c>
    </row>
    <row r="3081" spans="1:38" x14ac:dyDescent="0.2">
      <c r="A3081" s="2">
        <v>27</v>
      </c>
      <c r="B3081" s="2" t="s">
        <v>3110</v>
      </c>
      <c r="C3081" s="2" t="s">
        <v>36</v>
      </c>
      <c r="D3081" s="2">
        <v>23.845417000000001</v>
      </c>
      <c r="E3081" s="2">
        <v>100.90289</v>
      </c>
      <c r="F3081">
        <v>78900</v>
      </c>
      <c r="G3081">
        <v>2980</v>
      </c>
      <c r="H3081">
        <v>2.4036874999999999E-2</v>
      </c>
      <c r="I3081">
        <v>9.1825398000000005E-4</v>
      </c>
      <c r="J3081">
        <v>1.5938819E-3</v>
      </c>
      <c r="K3081">
        <v>4.5105765000000003E-3</v>
      </c>
      <c r="L3081">
        <v>4.8712369999999996E-3</v>
      </c>
      <c r="M3081">
        <v>2.5676204999999999</v>
      </c>
      <c r="N3081">
        <v>0.98502438999999997</v>
      </c>
      <c r="O3081">
        <v>1</v>
      </c>
      <c r="P3081">
        <v>1</v>
      </c>
      <c r="Q3081">
        <v>0.98502438999999997</v>
      </c>
      <c r="R3081">
        <v>2.5291687999999999</v>
      </c>
      <c r="S3081">
        <v>2.5292759</v>
      </c>
      <c r="T3081">
        <v>23.846152</v>
      </c>
      <c r="U3081">
        <v>884.13590999999997</v>
      </c>
      <c r="V3081">
        <v>825.70569999999998</v>
      </c>
      <c r="W3081">
        <v>23.886922999999999</v>
      </c>
      <c r="X3081">
        <v>829.01880000000006</v>
      </c>
      <c r="Y3081">
        <v>825.83064000000002</v>
      </c>
      <c r="Z3081">
        <v>2.4038311E-2</v>
      </c>
      <c r="AA3081">
        <v>90.710605999999999</v>
      </c>
      <c r="AB3081">
        <v>2.4037367E-2</v>
      </c>
      <c r="AC3081">
        <v>90.707047000000003</v>
      </c>
      <c r="AD3081" s="2">
        <v>90.705186999999995</v>
      </c>
      <c r="AE3081" s="2">
        <v>18.382027000000001</v>
      </c>
      <c r="AF3081" s="2">
        <f t="shared" si="245"/>
        <v>9.0705186999999993E-2</v>
      </c>
      <c r="AG3081" s="2">
        <f t="shared" si="245"/>
        <v>1.8382027000000002E-2</v>
      </c>
      <c r="AH3081" s="8">
        <v>1235.9937</v>
      </c>
      <c r="AI3081" s="3">
        <f t="shared" ref="AI3081:AI3144" si="246">600/AD3081</f>
        <v>6.6148367016761682</v>
      </c>
      <c r="AJ3081" s="3">
        <f t="shared" ref="AJ3081:AJ3144" si="247">AI3081*AE3081/AD3081</f>
        <v>1.3405419345070342</v>
      </c>
      <c r="AK3081" s="3">
        <f t="shared" si="244"/>
        <v>11.024727836126946</v>
      </c>
      <c r="AL3081" s="3">
        <f t="shared" ref="AL3081:AL3144" si="248">AK3081*AE3081/AD3081</f>
        <v>2.2342365575117231</v>
      </c>
    </row>
    <row r="3082" spans="1:38" x14ac:dyDescent="0.2">
      <c r="A3082" s="2">
        <v>28</v>
      </c>
      <c r="B3082" s="2" t="s">
        <v>3111</v>
      </c>
      <c r="C3082" s="2" t="s">
        <v>36</v>
      </c>
      <c r="D3082" s="2">
        <v>23.844508999999999</v>
      </c>
      <c r="E3082" s="2">
        <v>100.92619999999999</v>
      </c>
      <c r="F3082">
        <v>107000</v>
      </c>
      <c r="G3082">
        <v>3060</v>
      </c>
      <c r="H3082">
        <v>1.9155703999999999E-2</v>
      </c>
      <c r="I3082">
        <v>5.5466133E-4</v>
      </c>
      <c r="J3082">
        <v>1.1710309000000001E-3</v>
      </c>
      <c r="K3082">
        <v>3.5846303999999998E-3</v>
      </c>
      <c r="L3082">
        <v>3.8116319000000001E-3</v>
      </c>
      <c r="M3082">
        <v>2.7953565999999999</v>
      </c>
      <c r="N3082">
        <v>0.98654913</v>
      </c>
      <c r="O3082">
        <v>1</v>
      </c>
      <c r="P3082">
        <v>1</v>
      </c>
      <c r="Q3082">
        <v>0.98654913</v>
      </c>
      <c r="R3082">
        <v>2.7577566</v>
      </c>
      <c r="S3082">
        <v>2.7587611999999999</v>
      </c>
      <c r="T3082">
        <v>23.845054999999999</v>
      </c>
      <c r="U3082">
        <v>876.08376999999996</v>
      </c>
      <c r="V3082">
        <v>813.14004</v>
      </c>
      <c r="W3082">
        <v>23.855035000000001</v>
      </c>
      <c r="X3082">
        <v>832.16646000000003</v>
      </c>
      <c r="Y3082">
        <v>813.17061000000001</v>
      </c>
      <c r="Z3082">
        <v>1.9156484000000001E-2</v>
      </c>
      <c r="AA3082">
        <v>72.288618</v>
      </c>
      <c r="AB3082">
        <v>1.9149950999999998E-2</v>
      </c>
      <c r="AC3082">
        <v>72.263966999999994</v>
      </c>
      <c r="AD3082" s="2">
        <v>72.285675999999995</v>
      </c>
      <c r="AE3082" s="2">
        <v>14.383516999999999</v>
      </c>
      <c r="AF3082" s="2">
        <f t="shared" si="245"/>
        <v>7.2285675999999993E-2</v>
      </c>
      <c r="AG3082" s="2">
        <f t="shared" si="245"/>
        <v>1.4383517E-2</v>
      </c>
      <c r="AH3082" s="8">
        <v>1158</v>
      </c>
      <c r="AI3082" s="3">
        <f t="shared" si="246"/>
        <v>8.3003996531761022</v>
      </c>
      <c r="AJ3082" s="3">
        <f t="shared" si="247"/>
        <v>1.6516265202839437</v>
      </c>
      <c r="AK3082" s="3">
        <f t="shared" si="244"/>
        <v>13.833999421960169</v>
      </c>
      <c r="AL3082" s="3">
        <f t="shared" si="248"/>
        <v>2.7527108671399056</v>
      </c>
    </row>
    <row r="3083" spans="1:38" x14ac:dyDescent="0.2">
      <c r="A3083" s="2">
        <v>29</v>
      </c>
      <c r="B3083" s="2" t="s">
        <v>3112</v>
      </c>
      <c r="C3083" s="2" t="s">
        <v>36</v>
      </c>
      <c r="D3083" s="2">
        <v>23.846509999999999</v>
      </c>
      <c r="E3083" s="2">
        <v>100.92608</v>
      </c>
      <c r="F3083">
        <v>90600</v>
      </c>
      <c r="G3083">
        <v>3230</v>
      </c>
      <c r="H3083">
        <v>2.0811428E-2</v>
      </c>
      <c r="I3083">
        <v>7.5138620999999997E-4</v>
      </c>
      <c r="J3083">
        <v>1.3757144E-3</v>
      </c>
      <c r="K3083">
        <v>3.9116074000000002E-3</v>
      </c>
      <c r="L3083">
        <v>4.2140056999999996E-3</v>
      </c>
      <c r="M3083">
        <v>2.5662992</v>
      </c>
      <c r="N3083">
        <v>0.98056421000000005</v>
      </c>
      <c r="O3083">
        <v>1</v>
      </c>
      <c r="P3083">
        <v>1</v>
      </c>
      <c r="Q3083">
        <v>0.98056421000000005</v>
      </c>
      <c r="R3083">
        <v>2.5164211999999999</v>
      </c>
      <c r="S3083">
        <v>2.5174416000000002</v>
      </c>
      <c r="T3083">
        <v>23.846679000000002</v>
      </c>
      <c r="U3083">
        <v>875.56991000000005</v>
      </c>
      <c r="V3083">
        <v>825.78331000000003</v>
      </c>
      <c r="W3083">
        <v>23.876429000000002</v>
      </c>
      <c r="X3083">
        <v>836.22235000000001</v>
      </c>
      <c r="Y3083">
        <v>825.87449000000004</v>
      </c>
      <c r="Z3083">
        <v>2.0812246E-2</v>
      </c>
      <c r="AA3083">
        <v>78.536777999999998</v>
      </c>
      <c r="AB3083">
        <v>2.0804406000000001E-2</v>
      </c>
      <c r="AC3083">
        <v>78.507193999999998</v>
      </c>
      <c r="AD3083" s="2">
        <v>78.533692000000002</v>
      </c>
      <c r="AE3083" s="2">
        <v>15.901908000000001</v>
      </c>
      <c r="AF3083" s="2">
        <f t="shared" si="245"/>
        <v>7.8533692000000002E-2</v>
      </c>
      <c r="AG3083" s="2">
        <f t="shared" si="245"/>
        <v>1.5901907999999999E-2</v>
      </c>
      <c r="AH3083" s="8">
        <v>911</v>
      </c>
      <c r="AI3083" s="3">
        <f t="shared" si="246"/>
        <v>7.6400330192040373</v>
      </c>
      <c r="AJ3083" s="3">
        <f t="shared" si="247"/>
        <v>1.5469933870974109</v>
      </c>
      <c r="AK3083" s="3">
        <f t="shared" si="244"/>
        <v>12.733388365340064</v>
      </c>
      <c r="AL3083" s="3">
        <f t="shared" si="248"/>
        <v>2.5783223118290186</v>
      </c>
    </row>
    <row r="3084" spans="1:38" x14ac:dyDescent="0.2">
      <c r="A3084" s="2">
        <v>30</v>
      </c>
      <c r="B3084" s="2" t="s">
        <v>3113</v>
      </c>
      <c r="C3084" s="2" t="s">
        <v>36</v>
      </c>
      <c r="D3084" s="2">
        <v>23.726247999999998</v>
      </c>
      <c r="E3084" s="2">
        <v>100.82958000000001</v>
      </c>
      <c r="F3084">
        <v>72200</v>
      </c>
      <c r="G3084">
        <v>3180</v>
      </c>
      <c r="H3084">
        <v>2.4595843999999999E-2</v>
      </c>
      <c r="I3084">
        <v>1.0965189E-3</v>
      </c>
      <c r="J3084">
        <v>1.728165E-3</v>
      </c>
      <c r="K3084">
        <v>4.6338921000000002E-3</v>
      </c>
      <c r="L3084">
        <v>5.0657539999999996E-3</v>
      </c>
      <c r="M3084">
        <v>2.3899089999999998</v>
      </c>
      <c r="N3084">
        <v>0.98485051000000001</v>
      </c>
      <c r="O3084">
        <v>1</v>
      </c>
      <c r="P3084">
        <v>1</v>
      </c>
      <c r="Q3084">
        <v>0.98485051000000001</v>
      </c>
      <c r="R3084">
        <v>2.3537031000000002</v>
      </c>
      <c r="S3084">
        <v>2.3534619000000001</v>
      </c>
      <c r="T3084">
        <v>23.726768</v>
      </c>
      <c r="U3084">
        <v>898.20465000000002</v>
      </c>
      <c r="V3084">
        <v>835.91907000000003</v>
      </c>
      <c r="W3084">
        <v>23.827213</v>
      </c>
      <c r="X3084">
        <v>872.69507999999996</v>
      </c>
      <c r="Y3084">
        <v>836.22841000000005</v>
      </c>
      <c r="Z3084">
        <v>2.4597846999999999E-2</v>
      </c>
      <c r="AA3084">
        <v>92.822063</v>
      </c>
      <c r="AB3084">
        <v>2.4600172E-2</v>
      </c>
      <c r="AC3084">
        <v>92.830836000000005</v>
      </c>
      <c r="AD3084" s="2">
        <v>92.814505999999994</v>
      </c>
      <c r="AE3084" s="2">
        <v>19.116053000000001</v>
      </c>
      <c r="AF3084" s="2">
        <f t="shared" si="245"/>
        <v>9.2814505999999991E-2</v>
      </c>
      <c r="AG3084" s="2">
        <f t="shared" si="245"/>
        <v>1.9116053000000001E-2</v>
      </c>
      <c r="AH3084" s="8">
        <v>1395.9729</v>
      </c>
      <c r="AI3084" s="3">
        <f t="shared" si="246"/>
        <v>6.4645067442367257</v>
      </c>
      <c r="AJ3084" s="3">
        <f t="shared" si="247"/>
        <v>1.3314282310750725</v>
      </c>
      <c r="AK3084" s="3">
        <f t="shared" si="244"/>
        <v>10.77417790706121</v>
      </c>
      <c r="AL3084" s="3">
        <f t="shared" si="248"/>
        <v>2.2190470517917875</v>
      </c>
    </row>
    <row r="3085" spans="1:38" x14ac:dyDescent="0.2">
      <c r="A3085" s="2">
        <v>31</v>
      </c>
      <c r="B3085" s="2" t="s">
        <v>3114</v>
      </c>
      <c r="C3085" s="2" t="s">
        <v>36</v>
      </c>
      <c r="D3085" s="2">
        <v>23.728759</v>
      </c>
      <c r="E3085" s="2">
        <v>100.82456000000001</v>
      </c>
      <c r="F3085">
        <v>69100</v>
      </c>
      <c r="G3085">
        <v>2690</v>
      </c>
      <c r="H3085">
        <v>2.638091E-2</v>
      </c>
      <c r="I3085">
        <v>1.0382536E-3</v>
      </c>
      <c r="J3085">
        <v>1.8180564999999999E-3</v>
      </c>
      <c r="K3085">
        <v>4.9589376999999999E-3</v>
      </c>
      <c r="L3085">
        <v>5.3827839000000002E-3</v>
      </c>
      <c r="M3085">
        <v>2.4538419</v>
      </c>
      <c r="N3085">
        <v>0.9864155</v>
      </c>
      <c r="O3085">
        <v>1</v>
      </c>
      <c r="P3085">
        <v>1</v>
      </c>
      <c r="Q3085">
        <v>0.9864155</v>
      </c>
      <c r="R3085">
        <v>2.4205076000000001</v>
      </c>
      <c r="S3085">
        <v>2.4200932000000002</v>
      </c>
      <c r="T3085">
        <v>23.729268000000001</v>
      </c>
      <c r="U3085">
        <v>898.29507999999998</v>
      </c>
      <c r="V3085">
        <v>832.03465000000006</v>
      </c>
      <c r="W3085">
        <v>24.03098</v>
      </c>
      <c r="X3085">
        <v>883.44014000000004</v>
      </c>
      <c r="Y3085">
        <v>832.96073000000001</v>
      </c>
      <c r="Z3085">
        <v>2.6383391999999999E-2</v>
      </c>
      <c r="AA3085">
        <v>99.559971000000004</v>
      </c>
      <c r="AB3085">
        <v>2.6387563999999999E-2</v>
      </c>
      <c r="AC3085">
        <v>99.575711999999996</v>
      </c>
      <c r="AD3085" s="2">
        <v>99.550604000000007</v>
      </c>
      <c r="AE3085" s="2">
        <v>20.312391999999999</v>
      </c>
      <c r="AF3085" s="2">
        <f t="shared" si="245"/>
        <v>9.9550604000000001E-2</v>
      </c>
      <c r="AG3085" s="2">
        <f t="shared" si="245"/>
        <v>2.0312391999999999E-2</v>
      </c>
      <c r="AH3085" s="8">
        <v>1844.8269</v>
      </c>
      <c r="AI3085" s="3">
        <f t="shared" si="246"/>
        <v>6.0270854810685019</v>
      </c>
      <c r="AJ3085" s="3">
        <f t="shared" si="247"/>
        <v>1.2297717742523389</v>
      </c>
      <c r="AK3085" s="3">
        <f t="shared" si="244"/>
        <v>10.045142468447503</v>
      </c>
      <c r="AL3085" s="3">
        <f t="shared" si="248"/>
        <v>2.0496196237538977</v>
      </c>
    </row>
    <row r="3086" spans="1:38" x14ac:dyDescent="0.2">
      <c r="A3086" s="2">
        <v>32</v>
      </c>
      <c r="B3086" s="2" t="s">
        <v>3115</v>
      </c>
      <c r="C3086" s="2" t="s">
        <v>36</v>
      </c>
      <c r="D3086" s="2">
        <v>23.720268999999998</v>
      </c>
      <c r="E3086" s="2">
        <v>100.82449</v>
      </c>
      <c r="F3086">
        <v>62600</v>
      </c>
      <c r="G3086">
        <v>2440</v>
      </c>
      <c r="H3086">
        <v>2.8983707000000001E-2</v>
      </c>
      <c r="I3086">
        <v>1.1412708000000001E-3</v>
      </c>
      <c r="J3086">
        <v>2.015162E-3</v>
      </c>
      <c r="K3086">
        <v>5.4460984E-3</v>
      </c>
      <c r="L3086">
        <v>5.9180541999999999E-3</v>
      </c>
      <c r="M3086">
        <v>2.4397677999999998</v>
      </c>
      <c r="N3086">
        <v>0.98608644999999995</v>
      </c>
      <c r="O3086">
        <v>1</v>
      </c>
      <c r="P3086">
        <v>1</v>
      </c>
      <c r="Q3086">
        <v>0.98608644999999995</v>
      </c>
      <c r="R3086">
        <v>2.4058220000000001</v>
      </c>
      <c r="S3086">
        <v>2.4054601999999998</v>
      </c>
      <c r="T3086">
        <v>23.720331000000002</v>
      </c>
      <c r="U3086">
        <v>898.30183</v>
      </c>
      <c r="V3086">
        <v>832.85533999999996</v>
      </c>
      <c r="W3086">
        <v>24.030569</v>
      </c>
      <c r="X3086">
        <v>873.43946000000005</v>
      </c>
      <c r="Y3086">
        <v>833.80795999999998</v>
      </c>
      <c r="Z3086">
        <v>2.8986383000000001E-2</v>
      </c>
      <c r="AA3086">
        <v>109.38258</v>
      </c>
      <c r="AB3086">
        <v>2.8990400999999999E-2</v>
      </c>
      <c r="AC3086">
        <v>109.39774</v>
      </c>
      <c r="AD3086" s="2">
        <v>109.37248</v>
      </c>
      <c r="AE3086" s="2">
        <v>22.332280000000001</v>
      </c>
      <c r="AF3086" s="2">
        <f t="shared" si="245"/>
        <v>0.10937247999999999</v>
      </c>
      <c r="AG3086" s="2">
        <f t="shared" si="245"/>
        <v>2.2332279999999999E-2</v>
      </c>
      <c r="AH3086" s="8">
        <v>1844.8994</v>
      </c>
      <c r="AI3086" s="3">
        <f t="shared" si="246"/>
        <v>5.485840679483541</v>
      </c>
      <c r="AJ3086" s="3">
        <f t="shared" si="247"/>
        <v>1.120129397172092</v>
      </c>
      <c r="AK3086" s="3">
        <f t="shared" si="244"/>
        <v>9.1430677991392351</v>
      </c>
      <c r="AL3086" s="3">
        <f t="shared" si="248"/>
        <v>1.8668823286201537</v>
      </c>
    </row>
    <row r="3087" spans="1:38" x14ac:dyDescent="0.2">
      <c r="A3087" s="2">
        <v>33</v>
      </c>
      <c r="B3087" s="2" t="s">
        <v>3116</v>
      </c>
      <c r="C3087" s="2" t="s">
        <v>36</v>
      </c>
      <c r="D3087" s="2">
        <v>23.695433999999999</v>
      </c>
      <c r="E3087" s="2">
        <v>100.82292</v>
      </c>
      <c r="F3087">
        <v>69300</v>
      </c>
      <c r="G3087">
        <v>2290</v>
      </c>
      <c r="H3087">
        <v>2.6953398999999999E-2</v>
      </c>
      <c r="I3087">
        <v>8.9976710999999999E-4</v>
      </c>
      <c r="J3087">
        <v>1.8210132000000001E-3</v>
      </c>
      <c r="K3087">
        <v>5.0580158999999998E-3</v>
      </c>
      <c r="L3087">
        <v>5.4506140999999999E-3</v>
      </c>
      <c r="M3087">
        <v>2.5373317000000002</v>
      </c>
      <c r="N3087">
        <v>0.97947894999999996</v>
      </c>
      <c r="O3087">
        <v>1</v>
      </c>
      <c r="P3087">
        <v>1</v>
      </c>
      <c r="Q3087">
        <v>0.97947894999999996</v>
      </c>
      <c r="R3087">
        <v>2.4852630000000002</v>
      </c>
      <c r="S3087">
        <v>2.4847961000000001</v>
      </c>
      <c r="T3087">
        <v>23.695965000000001</v>
      </c>
      <c r="U3087">
        <v>900.51387999999997</v>
      </c>
      <c r="V3087">
        <v>826.99622999999997</v>
      </c>
      <c r="W3087">
        <v>23.682659000000001</v>
      </c>
      <c r="X3087">
        <v>844.26886999999999</v>
      </c>
      <c r="Y3087">
        <v>826.95529999999997</v>
      </c>
      <c r="Z3087">
        <v>2.6955699E-2</v>
      </c>
      <c r="AA3087">
        <v>101.71962000000001</v>
      </c>
      <c r="AB3087">
        <v>2.6960383000000001E-2</v>
      </c>
      <c r="AC3087">
        <v>101.73729</v>
      </c>
      <c r="AD3087" s="2">
        <v>101.71093999999999</v>
      </c>
      <c r="AE3087" s="2">
        <v>20.568355</v>
      </c>
      <c r="AF3087" s="2">
        <f t="shared" si="245"/>
        <v>0.10171094</v>
      </c>
      <c r="AG3087" s="2">
        <f t="shared" si="245"/>
        <v>2.0568355E-2</v>
      </c>
      <c r="AH3087" s="8">
        <v>1626.9846</v>
      </c>
      <c r="AI3087" s="3">
        <f t="shared" si="246"/>
        <v>5.8990704441429802</v>
      </c>
      <c r="AJ3087" s="3">
        <f t="shared" si="247"/>
        <v>1.1929314099854007</v>
      </c>
      <c r="AK3087" s="3">
        <f t="shared" si="244"/>
        <v>9.8317840735716349</v>
      </c>
      <c r="AL3087" s="3">
        <f t="shared" si="248"/>
        <v>1.988219016642335</v>
      </c>
    </row>
    <row r="3088" spans="1:38" x14ac:dyDescent="0.2">
      <c r="A3088" s="2">
        <v>34</v>
      </c>
      <c r="B3088" s="2" t="s">
        <v>3117</v>
      </c>
      <c r="C3088" s="2" t="s">
        <v>36</v>
      </c>
      <c r="D3088" s="2">
        <v>23.699573999999998</v>
      </c>
      <c r="E3088" s="2">
        <v>100.81711</v>
      </c>
      <c r="F3088">
        <v>57800</v>
      </c>
      <c r="G3088">
        <v>2520</v>
      </c>
      <c r="H3088">
        <v>3.1380445E-2</v>
      </c>
      <c r="I3088">
        <v>1.3818312000000001E-3</v>
      </c>
      <c r="J3088">
        <v>2.1903813E-3</v>
      </c>
      <c r="K3088">
        <v>5.8933537999999999E-3</v>
      </c>
      <c r="L3088">
        <v>6.4373012000000004E-3</v>
      </c>
      <c r="M3088">
        <v>2.4371771999999998</v>
      </c>
      <c r="N3088">
        <v>0.98606271000000001</v>
      </c>
      <c r="O3088">
        <v>1</v>
      </c>
      <c r="P3088">
        <v>1</v>
      </c>
      <c r="Q3088">
        <v>0.98606271000000001</v>
      </c>
      <c r="R3088">
        <v>2.4032095</v>
      </c>
      <c r="S3088">
        <v>2.4028657999999998</v>
      </c>
      <c r="T3088">
        <v>23.700101</v>
      </c>
      <c r="U3088">
        <v>900.61836000000005</v>
      </c>
      <c r="V3088">
        <v>832.94967999999994</v>
      </c>
      <c r="W3088">
        <v>24.028943999999999</v>
      </c>
      <c r="X3088">
        <v>875.80118000000004</v>
      </c>
      <c r="Y3088">
        <v>833.95969000000002</v>
      </c>
      <c r="Z3088">
        <v>3.1383369000000001E-2</v>
      </c>
      <c r="AA3088">
        <v>118.42780999999999</v>
      </c>
      <c r="AB3088">
        <v>3.1387500999999998E-2</v>
      </c>
      <c r="AC3088">
        <v>118.4434</v>
      </c>
      <c r="AD3088" s="2">
        <v>118.41677</v>
      </c>
      <c r="AE3088" s="2">
        <v>24.291702999999998</v>
      </c>
      <c r="AF3088" s="2">
        <f t="shared" si="245"/>
        <v>0.11841677</v>
      </c>
      <c r="AG3088" s="2">
        <f t="shared" si="245"/>
        <v>2.4291702999999998E-2</v>
      </c>
      <c r="AH3088" s="8">
        <v>1866.9683</v>
      </c>
      <c r="AI3088" s="3">
        <f t="shared" si="246"/>
        <v>5.0668499064786179</v>
      </c>
      <c r="AJ3088" s="3">
        <f t="shared" si="247"/>
        <v>1.0394001886198749</v>
      </c>
      <c r="AK3088" s="3">
        <f t="shared" si="244"/>
        <v>8.4447498441310298</v>
      </c>
      <c r="AL3088" s="3">
        <f t="shared" si="248"/>
        <v>1.7323336476997917</v>
      </c>
    </row>
    <row r="3089" spans="1:38" x14ac:dyDescent="0.2">
      <c r="A3089" s="2">
        <v>35</v>
      </c>
      <c r="B3089" s="2" t="s">
        <v>3118</v>
      </c>
      <c r="C3089" s="2" t="s">
        <v>36</v>
      </c>
      <c r="D3089" s="2">
        <v>23.692070000000001</v>
      </c>
      <c r="E3089" s="2">
        <v>100.81456</v>
      </c>
      <c r="F3089">
        <v>67200</v>
      </c>
      <c r="G3089">
        <v>2390</v>
      </c>
      <c r="H3089">
        <v>2.7064960999999998E-2</v>
      </c>
      <c r="I3089">
        <v>9.7270063000000004E-4</v>
      </c>
      <c r="J3089">
        <v>1.8714771999999999E-3</v>
      </c>
      <c r="K3089">
        <v>5.0873055999999996E-3</v>
      </c>
      <c r="L3089">
        <v>5.5072000000000003E-3</v>
      </c>
      <c r="M3089">
        <v>2.4505148000000001</v>
      </c>
      <c r="N3089">
        <v>0.98505315000000004</v>
      </c>
      <c r="O3089">
        <v>1</v>
      </c>
      <c r="P3089">
        <v>1</v>
      </c>
      <c r="Q3089">
        <v>0.98505315000000004</v>
      </c>
      <c r="R3089">
        <v>2.4138872999999998</v>
      </c>
      <c r="S3089">
        <v>2.4134294999999999</v>
      </c>
      <c r="T3089">
        <v>23.692005999999999</v>
      </c>
      <c r="U3089">
        <v>900.71082000000001</v>
      </c>
      <c r="V3089">
        <v>832.12</v>
      </c>
      <c r="W3089">
        <v>23.974423000000002</v>
      </c>
      <c r="X3089">
        <v>850.50049999999999</v>
      </c>
      <c r="Y3089">
        <v>832.98765000000003</v>
      </c>
      <c r="Z3089">
        <v>2.7067455000000001E-2</v>
      </c>
      <c r="AA3089">
        <v>102.14134</v>
      </c>
      <c r="AB3089">
        <v>2.7072193000000001E-2</v>
      </c>
      <c r="AC3089">
        <v>102.15922</v>
      </c>
      <c r="AD3089" s="2">
        <v>102.13193</v>
      </c>
      <c r="AE3089" s="2">
        <v>20.781887000000001</v>
      </c>
      <c r="AF3089" s="2">
        <f t="shared" si="245"/>
        <v>0.10213193</v>
      </c>
      <c r="AG3089" s="2">
        <f t="shared" si="245"/>
        <v>2.0781887000000002E-2</v>
      </c>
      <c r="AH3089" s="8">
        <v>1867.8525</v>
      </c>
      <c r="AI3089" s="3">
        <f t="shared" si="246"/>
        <v>5.8747543495946859</v>
      </c>
      <c r="AJ3089" s="3">
        <f t="shared" si="247"/>
        <v>1.1953997251010069</v>
      </c>
      <c r="AK3089" s="3">
        <f t="shared" si="244"/>
        <v>9.7912572493244774</v>
      </c>
      <c r="AL3089" s="3">
        <f t="shared" si="248"/>
        <v>1.9923328751683449</v>
      </c>
    </row>
    <row r="3090" spans="1:38" x14ac:dyDescent="0.2">
      <c r="A3090" s="2">
        <v>36</v>
      </c>
      <c r="B3090" s="2" t="s">
        <v>3119</v>
      </c>
      <c r="C3090" s="2" t="s">
        <v>36</v>
      </c>
      <c r="D3090" s="2">
        <v>23.564574</v>
      </c>
      <c r="E3090" s="2">
        <v>100.70196</v>
      </c>
      <c r="F3090">
        <v>108000</v>
      </c>
      <c r="G3090">
        <v>3040</v>
      </c>
      <c r="H3090">
        <v>1.7171440999999999E-2</v>
      </c>
      <c r="I3090">
        <v>4.9033693000000004E-4</v>
      </c>
      <c r="J3090">
        <v>1.1355981000000001E-3</v>
      </c>
      <c r="K3090">
        <v>3.2366960999999999E-3</v>
      </c>
      <c r="L3090">
        <v>3.4649985000000001E-3</v>
      </c>
      <c r="M3090">
        <v>2.5017513999999998</v>
      </c>
      <c r="N3090">
        <v>0.99095266000000004</v>
      </c>
      <c r="O3090">
        <v>1</v>
      </c>
      <c r="P3090">
        <v>1</v>
      </c>
      <c r="Q3090">
        <v>0.99095266000000004</v>
      </c>
      <c r="R3090">
        <v>2.4791172000000001</v>
      </c>
      <c r="S3090">
        <v>2.4788743000000002</v>
      </c>
      <c r="T3090">
        <v>23.565684000000001</v>
      </c>
      <c r="U3090">
        <v>908.31370000000004</v>
      </c>
      <c r="V3090">
        <v>828.67867000000001</v>
      </c>
      <c r="W3090">
        <v>23.789709999999999</v>
      </c>
      <c r="X3090">
        <v>852.12307999999996</v>
      </c>
      <c r="Y3090">
        <v>829.36825999999996</v>
      </c>
      <c r="Z3090">
        <v>1.7172356999999999E-2</v>
      </c>
      <c r="AA3090">
        <v>64.801348000000004</v>
      </c>
      <c r="AB3090">
        <v>1.7173925E-2</v>
      </c>
      <c r="AC3090">
        <v>64.807264000000004</v>
      </c>
      <c r="AD3090" s="2">
        <v>64.797891000000007</v>
      </c>
      <c r="AE3090" s="2">
        <v>13.075466</v>
      </c>
      <c r="AF3090" s="2">
        <f t="shared" si="245"/>
        <v>6.479789100000001E-2</v>
      </c>
      <c r="AG3090" s="2">
        <f t="shared" si="245"/>
        <v>1.3075466000000001E-2</v>
      </c>
      <c r="AH3090" s="8">
        <v>1559.9402</v>
      </c>
      <c r="AI3090" s="3">
        <f t="shared" si="246"/>
        <v>9.2595606236628889</v>
      </c>
      <c r="AJ3090" s="3">
        <f t="shared" si="247"/>
        <v>1.8684723876220428</v>
      </c>
      <c r="AK3090" s="3">
        <f t="shared" si="244"/>
        <v>15.432601039438149</v>
      </c>
      <c r="AL3090" s="3">
        <f t="shared" si="248"/>
        <v>3.1141206460367385</v>
      </c>
    </row>
    <row r="3091" spans="1:38" x14ac:dyDescent="0.2">
      <c r="A3091" s="2">
        <v>37</v>
      </c>
      <c r="B3091" s="2" t="s">
        <v>3120</v>
      </c>
      <c r="C3091" s="2" t="s">
        <v>36</v>
      </c>
      <c r="D3091" s="2">
        <v>21.874389000000001</v>
      </c>
      <c r="E3091" s="2">
        <v>100.54131</v>
      </c>
      <c r="F3091">
        <v>165000</v>
      </c>
      <c r="G3091">
        <v>4530</v>
      </c>
      <c r="H3091">
        <v>1.035612E-2</v>
      </c>
      <c r="I3091">
        <v>2.9077245E-4</v>
      </c>
      <c r="J3091">
        <v>7.0148173999999997E-4</v>
      </c>
      <c r="K3091">
        <v>1.9752241999999999E-3</v>
      </c>
      <c r="L3091">
        <v>2.1161605999999999E-3</v>
      </c>
      <c r="M3091">
        <v>2.2985308</v>
      </c>
      <c r="N3091">
        <v>0.99584278000000004</v>
      </c>
      <c r="O3091">
        <v>1</v>
      </c>
      <c r="P3091">
        <v>1</v>
      </c>
      <c r="Q3091">
        <v>0.99584278000000004</v>
      </c>
      <c r="R3091">
        <v>2.2889753000000002</v>
      </c>
      <c r="S3091">
        <v>2.2890231000000001</v>
      </c>
      <c r="T3091">
        <v>21.875872000000001</v>
      </c>
      <c r="U3091">
        <v>856.43042000000003</v>
      </c>
      <c r="V3091">
        <v>835.84658999999999</v>
      </c>
      <c r="W3091">
        <v>21.892202000000001</v>
      </c>
      <c r="X3091">
        <v>847.89939000000004</v>
      </c>
      <c r="Y3091">
        <v>835.89877000000001</v>
      </c>
      <c r="Z3091">
        <v>1.0356291E-2</v>
      </c>
      <c r="AA3091">
        <v>39.080342999999999</v>
      </c>
      <c r="AB3091">
        <v>1.0356087999999999E-2</v>
      </c>
      <c r="AC3091">
        <v>39.079577</v>
      </c>
      <c r="AD3091" s="2">
        <v>39.079698</v>
      </c>
      <c r="AE3091" s="2">
        <v>7.9855117</v>
      </c>
      <c r="AF3091" s="2">
        <f t="shared" si="245"/>
        <v>3.9079698000000003E-2</v>
      </c>
      <c r="AG3091" s="2">
        <f t="shared" si="245"/>
        <v>7.9855116999999996E-3</v>
      </c>
      <c r="AH3091" s="8">
        <v>532</v>
      </c>
      <c r="AI3091" s="3">
        <f t="shared" si="246"/>
        <v>15.353240447252176</v>
      </c>
      <c r="AJ3091" s="3">
        <f t="shared" si="247"/>
        <v>3.1372678781817989</v>
      </c>
      <c r="AK3091" s="3">
        <f t="shared" ref="AK3091:AK3154" si="249">1000/AD3091</f>
        <v>25.588734078753628</v>
      </c>
      <c r="AL3091" s="3">
        <f t="shared" si="248"/>
        <v>5.2287797969696648</v>
      </c>
    </row>
    <row r="3092" spans="1:38" x14ac:dyDescent="0.2">
      <c r="A3092" s="2">
        <v>38</v>
      </c>
      <c r="B3092" s="2" t="s">
        <v>3121</v>
      </c>
      <c r="C3092" s="2" t="s">
        <v>36</v>
      </c>
      <c r="D3092" s="2">
        <v>21.872320999999999</v>
      </c>
      <c r="E3092" s="2">
        <v>100.54019</v>
      </c>
      <c r="F3092">
        <v>170000</v>
      </c>
      <c r="G3092">
        <v>4360</v>
      </c>
      <c r="H3092">
        <v>1.0315539E-2</v>
      </c>
      <c r="I3092">
        <v>2.7046386000000001E-4</v>
      </c>
      <c r="J3092">
        <v>6.8300334999999996E-4</v>
      </c>
      <c r="K3092">
        <v>1.9639546000000002E-3</v>
      </c>
      <c r="L3092">
        <v>2.0968457000000002E-3</v>
      </c>
      <c r="M3092">
        <v>2.3612666999999998</v>
      </c>
      <c r="N3092">
        <v>0.99717462000000001</v>
      </c>
      <c r="O3092">
        <v>1</v>
      </c>
      <c r="P3092">
        <v>1</v>
      </c>
      <c r="Q3092">
        <v>0.99717462000000001</v>
      </c>
      <c r="R3092">
        <v>2.3545951999999999</v>
      </c>
      <c r="S3092">
        <v>2.3546800999999999</v>
      </c>
      <c r="T3092">
        <v>21.871832999999999</v>
      </c>
      <c r="U3092">
        <v>854.41521999999998</v>
      </c>
      <c r="V3092">
        <v>831.87563</v>
      </c>
      <c r="W3092">
        <v>21.889925000000002</v>
      </c>
      <c r="X3092">
        <v>843.11090000000002</v>
      </c>
      <c r="Y3092">
        <v>831.93338000000006</v>
      </c>
      <c r="Z3092">
        <v>1.0315605E-2</v>
      </c>
      <c r="AA3092">
        <v>38.926808999999999</v>
      </c>
      <c r="AB3092">
        <v>1.0315255000000001E-2</v>
      </c>
      <c r="AC3092">
        <v>38.925488999999999</v>
      </c>
      <c r="AD3092" s="2">
        <v>38.926563000000002</v>
      </c>
      <c r="AE3092" s="2">
        <v>7.9126254999999999</v>
      </c>
      <c r="AF3092" s="2">
        <f t="shared" si="245"/>
        <v>3.8926563000000004E-2</v>
      </c>
      <c r="AG3092" s="2">
        <f t="shared" si="245"/>
        <v>7.9126254999999993E-3</v>
      </c>
      <c r="AH3092" s="8">
        <v>432</v>
      </c>
      <c r="AI3092" s="3">
        <f t="shared" si="246"/>
        <v>15.413639267355816</v>
      </c>
      <c r="AJ3092" s="3">
        <f t="shared" si="247"/>
        <v>3.1331395765580674</v>
      </c>
      <c r="AK3092" s="3">
        <f t="shared" si="249"/>
        <v>25.689398778926357</v>
      </c>
      <c r="AL3092" s="3">
        <f t="shared" si="248"/>
        <v>5.2218992942634452</v>
      </c>
    </row>
    <row r="3093" spans="1:38" x14ac:dyDescent="0.2">
      <c r="A3093" s="2">
        <v>39</v>
      </c>
      <c r="B3093" s="2" t="s">
        <v>3122</v>
      </c>
      <c r="C3093" s="2" t="s">
        <v>36</v>
      </c>
      <c r="D3093" s="2">
        <v>21.869389999999999</v>
      </c>
      <c r="E3093" s="2">
        <v>100.54389</v>
      </c>
      <c r="F3093">
        <v>180000</v>
      </c>
      <c r="G3093">
        <v>4430</v>
      </c>
      <c r="H3093">
        <v>9.5684584999999999E-3</v>
      </c>
      <c r="I3093">
        <v>2.411023E-4</v>
      </c>
      <c r="J3093">
        <v>6.3764697999999995E-4</v>
      </c>
      <c r="K3093">
        <v>1.8260031999999999E-3</v>
      </c>
      <c r="L3093">
        <v>1.9491052999999999E-3</v>
      </c>
      <c r="M3093">
        <v>2.3205110000000002</v>
      </c>
      <c r="N3093">
        <v>0.99681074999999997</v>
      </c>
      <c r="O3093">
        <v>1</v>
      </c>
      <c r="P3093">
        <v>1</v>
      </c>
      <c r="Q3093">
        <v>0.99681074999999997</v>
      </c>
      <c r="R3093">
        <v>2.3131103</v>
      </c>
      <c r="S3093">
        <v>2.3131686</v>
      </c>
      <c r="T3093">
        <v>21.870971000000001</v>
      </c>
      <c r="U3093">
        <v>858.64955999999995</v>
      </c>
      <c r="V3093">
        <v>834.43242999999995</v>
      </c>
      <c r="W3093">
        <v>21.889876999999998</v>
      </c>
      <c r="X3093">
        <v>839.73137999999994</v>
      </c>
      <c r="Y3093">
        <v>834.49283000000003</v>
      </c>
      <c r="Z3093">
        <v>9.5685651000000007E-3</v>
      </c>
      <c r="AA3093">
        <v>36.107793000000001</v>
      </c>
      <c r="AB3093">
        <v>9.5683378999999995E-3</v>
      </c>
      <c r="AC3093">
        <v>36.106935999999997</v>
      </c>
      <c r="AD3093" s="2">
        <v>36.107390000000002</v>
      </c>
      <c r="AE3093" s="2">
        <v>7.3551143999999997</v>
      </c>
      <c r="AF3093" s="2">
        <f t="shared" si="245"/>
        <v>3.6107390000000003E-2</v>
      </c>
      <c r="AG3093" s="2">
        <f t="shared" si="245"/>
        <v>7.3551143999999995E-3</v>
      </c>
      <c r="AH3093" s="8">
        <v>554</v>
      </c>
      <c r="AI3093" s="3">
        <f t="shared" si="246"/>
        <v>16.61709694331271</v>
      </c>
      <c r="AJ3093" s="3">
        <f t="shared" si="247"/>
        <v>3.3849206218991537</v>
      </c>
      <c r="AK3093" s="3">
        <f t="shared" si="249"/>
        <v>27.695161572187853</v>
      </c>
      <c r="AL3093" s="3">
        <f t="shared" si="248"/>
        <v>5.6415343698319234</v>
      </c>
    </row>
    <row r="3094" spans="1:38" x14ac:dyDescent="0.2">
      <c r="A3094" s="2">
        <v>40</v>
      </c>
      <c r="B3094" s="2" t="s">
        <v>3123</v>
      </c>
      <c r="C3094" s="2" t="s">
        <v>36</v>
      </c>
      <c r="D3094" s="2">
        <v>21.852312000000001</v>
      </c>
      <c r="E3094" s="2">
        <v>100.5472</v>
      </c>
      <c r="F3094">
        <v>135000</v>
      </c>
      <c r="G3094">
        <v>4200</v>
      </c>
      <c r="H3094">
        <v>1.2737685E-2</v>
      </c>
      <c r="I3094">
        <v>4.0398963999999999E-4</v>
      </c>
      <c r="J3094">
        <v>8.7730599000000005E-4</v>
      </c>
      <c r="K3094">
        <v>2.4216831E-3</v>
      </c>
      <c r="L3094">
        <v>2.6071866999999999E-3</v>
      </c>
      <c r="M3094">
        <v>2.3029294999999999</v>
      </c>
      <c r="N3094">
        <v>0.99640152000000004</v>
      </c>
      <c r="O3094">
        <v>1</v>
      </c>
      <c r="P3094">
        <v>1</v>
      </c>
      <c r="Q3094">
        <v>0.99640152000000004</v>
      </c>
      <c r="R3094">
        <v>2.2946425000000001</v>
      </c>
      <c r="S3094">
        <v>2.2946029999999999</v>
      </c>
      <c r="T3094">
        <v>21.853031000000001</v>
      </c>
      <c r="U3094">
        <v>863.09389999999996</v>
      </c>
      <c r="V3094">
        <v>835.49266999999998</v>
      </c>
      <c r="W3094">
        <v>21.859566999999998</v>
      </c>
      <c r="X3094">
        <v>855.11666000000002</v>
      </c>
      <c r="Y3094">
        <v>835.51355999999998</v>
      </c>
      <c r="Z3094">
        <v>1.2737953E-2</v>
      </c>
      <c r="AA3094">
        <v>48.067745000000002</v>
      </c>
      <c r="AB3094">
        <v>1.2738157E-2</v>
      </c>
      <c r="AC3094">
        <v>48.068516000000002</v>
      </c>
      <c r="AD3094" s="2">
        <v>48.066737000000003</v>
      </c>
      <c r="AE3094" s="2">
        <v>9.8384402000000009</v>
      </c>
      <c r="AF3094" s="2">
        <f t="shared" si="245"/>
        <v>4.8066737000000005E-2</v>
      </c>
      <c r="AG3094" s="2">
        <f t="shared" si="245"/>
        <v>9.8384402000000013E-3</v>
      </c>
      <c r="AH3094" s="8">
        <v>745.94019000000003</v>
      </c>
      <c r="AI3094" s="3">
        <f t="shared" si="246"/>
        <v>12.482644702926265</v>
      </c>
      <c r="AJ3094" s="3">
        <f t="shared" si="247"/>
        <v>2.5549841972336678</v>
      </c>
      <c r="AK3094" s="3">
        <f t="shared" si="249"/>
        <v>20.804407838210444</v>
      </c>
      <c r="AL3094" s="3">
        <f t="shared" si="248"/>
        <v>4.2583069953894466</v>
      </c>
    </row>
    <row r="3095" spans="1:38" x14ac:dyDescent="0.2">
      <c r="A3095" s="2">
        <v>41</v>
      </c>
      <c r="B3095" s="2" t="s">
        <v>3124</v>
      </c>
      <c r="C3095" s="2" t="s">
        <v>36</v>
      </c>
      <c r="D3095" s="2">
        <v>21.847878999999999</v>
      </c>
      <c r="E3095" s="2">
        <v>100.55789</v>
      </c>
      <c r="F3095">
        <v>209000</v>
      </c>
      <c r="G3095">
        <v>4440</v>
      </c>
      <c r="H3095">
        <v>8.6539818000000001E-3</v>
      </c>
      <c r="I3095">
        <v>1.8840784000000001E-4</v>
      </c>
      <c r="J3095">
        <v>5.4542839999999996E-4</v>
      </c>
      <c r="K3095">
        <v>1.6480887E-3</v>
      </c>
      <c r="L3095">
        <v>1.7461918999999999E-3</v>
      </c>
      <c r="M3095">
        <v>2.4550613000000001</v>
      </c>
      <c r="N3095">
        <v>0.99593176000000005</v>
      </c>
      <c r="O3095">
        <v>1</v>
      </c>
      <c r="P3095">
        <v>1</v>
      </c>
      <c r="Q3095">
        <v>0.99593176000000005</v>
      </c>
      <c r="R3095">
        <v>2.4450734999999999</v>
      </c>
      <c r="S3095">
        <v>2.4453184000000001</v>
      </c>
      <c r="T3095">
        <v>21.845634</v>
      </c>
      <c r="U3095">
        <v>857.63322000000005</v>
      </c>
      <c r="V3095">
        <v>826.05954999999994</v>
      </c>
      <c r="W3095">
        <v>21.825189999999999</v>
      </c>
      <c r="X3095">
        <v>842.89296999999999</v>
      </c>
      <c r="Y3095">
        <v>825.99429999999995</v>
      </c>
      <c r="Z3095">
        <v>8.6540906000000008E-3</v>
      </c>
      <c r="AA3095">
        <v>32.656945999999998</v>
      </c>
      <c r="AB3095">
        <v>8.6532692000000008E-3</v>
      </c>
      <c r="AC3095">
        <v>32.653846000000001</v>
      </c>
      <c r="AD3095" s="2">
        <v>32.656534999999998</v>
      </c>
      <c r="AE3095" s="2">
        <v>6.5894032999999999</v>
      </c>
      <c r="AF3095" s="2">
        <f t="shared" si="245"/>
        <v>3.2656535E-2</v>
      </c>
      <c r="AG3095" s="2">
        <f t="shared" si="245"/>
        <v>6.5894032999999994E-3</v>
      </c>
      <c r="AH3095" s="8">
        <v>692</v>
      </c>
      <c r="AI3095" s="3">
        <f t="shared" si="246"/>
        <v>18.373045395048802</v>
      </c>
      <c r="AJ3095" s="3">
        <f t="shared" si="247"/>
        <v>3.7072949091869174</v>
      </c>
      <c r="AK3095" s="3">
        <f t="shared" si="249"/>
        <v>30.621742325081335</v>
      </c>
      <c r="AL3095" s="3">
        <f t="shared" si="248"/>
        <v>6.1788248486448616</v>
      </c>
    </row>
    <row r="3096" spans="1:38" x14ac:dyDescent="0.2">
      <c r="A3096" s="2">
        <v>42</v>
      </c>
      <c r="B3096" s="2" t="s">
        <v>3125</v>
      </c>
      <c r="C3096" s="2" t="s">
        <v>36</v>
      </c>
      <c r="D3096" s="2">
        <v>21.834754</v>
      </c>
      <c r="E3096" s="2">
        <v>100.47202</v>
      </c>
      <c r="F3096">
        <v>96100</v>
      </c>
      <c r="G3096">
        <v>2940</v>
      </c>
      <c r="H3096">
        <v>1.7506592000000001E-2</v>
      </c>
      <c r="I3096">
        <v>5.4375685000000002E-4</v>
      </c>
      <c r="J3096">
        <v>1.2631572000000001E-3</v>
      </c>
      <c r="K3096">
        <v>3.3212563E-3</v>
      </c>
      <c r="L3096">
        <v>3.5947156999999999E-3</v>
      </c>
      <c r="M3096">
        <v>2.2363406000000001</v>
      </c>
      <c r="N3096">
        <v>0.99618963000000005</v>
      </c>
      <c r="O3096">
        <v>1</v>
      </c>
      <c r="P3096">
        <v>1</v>
      </c>
      <c r="Q3096">
        <v>0.99618963000000005</v>
      </c>
      <c r="R3096">
        <v>2.2278193000000002</v>
      </c>
      <c r="S3096">
        <v>2.2278399000000002</v>
      </c>
      <c r="T3096">
        <v>21.835038000000001</v>
      </c>
      <c r="U3096">
        <v>878.94066999999995</v>
      </c>
      <c r="V3096">
        <v>839.74397999999997</v>
      </c>
      <c r="W3096">
        <v>21.857282999999999</v>
      </c>
      <c r="X3096">
        <v>844.99600999999996</v>
      </c>
      <c r="Y3096">
        <v>839.81523000000004</v>
      </c>
      <c r="Z3096">
        <v>1.750699E-2</v>
      </c>
      <c r="AA3096">
        <v>66.064113000000006</v>
      </c>
      <c r="AB3096">
        <v>1.7506839999999999E-2</v>
      </c>
      <c r="AC3096">
        <v>66.063547999999997</v>
      </c>
      <c r="AD3096" s="2">
        <v>66.062612000000001</v>
      </c>
      <c r="AE3096" s="2">
        <v>13.564965000000001</v>
      </c>
      <c r="AF3096" s="2">
        <f t="shared" si="245"/>
        <v>6.6062612000000007E-2</v>
      </c>
      <c r="AG3096" s="2">
        <f t="shared" si="245"/>
        <v>1.3564965E-2</v>
      </c>
      <c r="AH3096" s="8">
        <v>900.99096999999995</v>
      </c>
      <c r="AI3096" s="3">
        <f t="shared" si="246"/>
        <v>9.0822930222619718</v>
      </c>
      <c r="AJ3096" s="3">
        <f t="shared" si="247"/>
        <v>1.8649124404395012</v>
      </c>
      <c r="AK3096" s="3">
        <f t="shared" si="249"/>
        <v>15.137155037103286</v>
      </c>
      <c r="AL3096" s="3">
        <f t="shared" si="248"/>
        <v>3.1081874007325014</v>
      </c>
    </row>
    <row r="3097" spans="1:38" x14ac:dyDescent="0.2">
      <c r="A3097" s="2">
        <v>43</v>
      </c>
      <c r="B3097" s="2" t="s">
        <v>3126</v>
      </c>
      <c r="C3097" s="2" t="s">
        <v>36</v>
      </c>
      <c r="D3097" s="2">
        <v>21.833110999999999</v>
      </c>
      <c r="E3097" s="2">
        <v>100.41565</v>
      </c>
      <c r="F3097">
        <v>126000</v>
      </c>
      <c r="G3097">
        <v>4240</v>
      </c>
      <c r="H3097">
        <v>1.2857277E-2</v>
      </c>
      <c r="I3097">
        <v>4.4139328999999997E-4</v>
      </c>
      <c r="J3097">
        <v>9.3346930000000002E-4</v>
      </c>
      <c r="K3097">
        <v>2.4547395999999998E-3</v>
      </c>
      <c r="L3097">
        <v>2.6630695999999999E-3</v>
      </c>
      <c r="M3097">
        <v>2.1566510999999999</v>
      </c>
      <c r="N3097">
        <v>0.99659847999999995</v>
      </c>
      <c r="O3097">
        <v>1</v>
      </c>
      <c r="P3097">
        <v>1</v>
      </c>
      <c r="Q3097">
        <v>0.99659847999999995</v>
      </c>
      <c r="R3097">
        <v>2.1493152000000002</v>
      </c>
      <c r="S3097">
        <v>2.1492146999999999</v>
      </c>
      <c r="T3097">
        <v>21.832274000000002</v>
      </c>
      <c r="U3097">
        <v>881.10545000000002</v>
      </c>
      <c r="V3097">
        <v>845.05849000000001</v>
      </c>
      <c r="W3097">
        <v>21.852606000000002</v>
      </c>
      <c r="X3097">
        <v>858.64778000000001</v>
      </c>
      <c r="Y3097">
        <v>845.12378999999999</v>
      </c>
      <c r="Z3097">
        <v>1.2857659E-2</v>
      </c>
      <c r="AA3097">
        <v>48.519469000000001</v>
      </c>
      <c r="AB3097">
        <v>1.2858217999999999E-2</v>
      </c>
      <c r="AC3097">
        <v>48.521576000000003</v>
      </c>
      <c r="AD3097" s="2">
        <v>48.518028000000001</v>
      </c>
      <c r="AE3097" s="2">
        <v>10.049319000000001</v>
      </c>
      <c r="AF3097" s="2">
        <f t="shared" si="245"/>
        <v>4.8518027999999998E-2</v>
      </c>
      <c r="AG3097" s="2">
        <f t="shared" si="245"/>
        <v>1.0049319000000001E-2</v>
      </c>
      <c r="AH3097" s="8">
        <v>921.97826999999995</v>
      </c>
      <c r="AI3097" s="3">
        <f t="shared" si="246"/>
        <v>12.366537238487929</v>
      </c>
      <c r="AJ3097" s="3">
        <f t="shared" si="247"/>
        <v>2.5614247478266075</v>
      </c>
      <c r="AK3097" s="3">
        <f t="shared" si="249"/>
        <v>20.610895397479879</v>
      </c>
      <c r="AL3097" s="3">
        <f t="shared" si="248"/>
        <v>4.2690412463776788</v>
      </c>
    </row>
    <row r="3098" spans="1:38" x14ac:dyDescent="0.2">
      <c r="A3098" s="2">
        <v>44</v>
      </c>
      <c r="B3098" s="2" t="s">
        <v>3127</v>
      </c>
      <c r="C3098" s="2" t="s">
        <v>36</v>
      </c>
      <c r="D3098" s="2">
        <v>21.797937000000001</v>
      </c>
      <c r="E3098" s="2">
        <v>100.42457</v>
      </c>
      <c r="F3098">
        <v>132000</v>
      </c>
      <c r="G3098">
        <v>4120</v>
      </c>
      <c r="H3098">
        <v>1.3078601E-2</v>
      </c>
      <c r="I3098">
        <v>4.1597071999999999E-4</v>
      </c>
      <c r="J3098">
        <v>9.002824E-4</v>
      </c>
      <c r="K3098">
        <v>2.485035E-3</v>
      </c>
      <c r="L3098">
        <v>2.6756192999999998E-3</v>
      </c>
      <c r="M3098">
        <v>2.3142763999999998</v>
      </c>
      <c r="N3098">
        <v>0.99509415000000001</v>
      </c>
      <c r="O3098">
        <v>1</v>
      </c>
      <c r="P3098">
        <v>1</v>
      </c>
      <c r="Q3098">
        <v>0.99509415000000001</v>
      </c>
      <c r="R3098">
        <v>2.3029229</v>
      </c>
      <c r="S3098">
        <v>2.3032754</v>
      </c>
      <c r="T3098">
        <v>21.796433</v>
      </c>
      <c r="U3098">
        <v>877.90497000000005</v>
      </c>
      <c r="V3098">
        <v>834.58945000000006</v>
      </c>
      <c r="W3098">
        <v>21.753951000000001</v>
      </c>
      <c r="X3098">
        <v>826.00876000000005</v>
      </c>
      <c r="Y3098">
        <v>834.45344999999998</v>
      </c>
      <c r="Z3098">
        <v>1.307874E-2</v>
      </c>
      <c r="AA3098">
        <v>49.353734000000003</v>
      </c>
      <c r="AB3098">
        <v>1.3076872999999999E-2</v>
      </c>
      <c r="AC3098">
        <v>49.346688999999998</v>
      </c>
      <c r="AD3098" s="2">
        <v>49.353211999999999</v>
      </c>
      <c r="AE3098" s="2">
        <v>10.096677</v>
      </c>
      <c r="AF3098" s="2">
        <f t="shared" si="245"/>
        <v>4.9353212E-2</v>
      </c>
      <c r="AG3098" s="2">
        <f t="shared" si="245"/>
        <v>1.0096677E-2</v>
      </c>
      <c r="AH3098" s="8">
        <v>828.99096999999995</v>
      </c>
      <c r="AI3098" s="3">
        <f t="shared" si="246"/>
        <v>12.157263442144354</v>
      </c>
      <c r="AJ3098" s="3">
        <f t="shared" si="247"/>
        <v>2.4871321886656479</v>
      </c>
      <c r="AK3098" s="3">
        <f t="shared" si="249"/>
        <v>20.262105736907255</v>
      </c>
      <c r="AL3098" s="3">
        <f t="shared" si="248"/>
        <v>4.1452203144427466</v>
      </c>
    </row>
    <row r="3099" spans="1:38" x14ac:dyDescent="0.2">
      <c r="A3099" s="2">
        <v>45</v>
      </c>
      <c r="B3099" s="2" t="s">
        <v>3128</v>
      </c>
      <c r="C3099" s="2" t="s">
        <v>36</v>
      </c>
      <c r="D3099" s="2">
        <v>21.793809</v>
      </c>
      <c r="E3099" s="2">
        <v>100.36618</v>
      </c>
      <c r="F3099">
        <v>119000</v>
      </c>
      <c r="G3099">
        <v>5170</v>
      </c>
      <c r="H3099">
        <v>1.3789621E-2</v>
      </c>
      <c r="I3099">
        <v>6.1092220999999999E-4</v>
      </c>
      <c r="J3099">
        <v>9.9686135000000005E-4</v>
      </c>
      <c r="K3099">
        <v>2.6279685999999998E-3</v>
      </c>
      <c r="L3099">
        <v>2.8763131000000002E-3</v>
      </c>
      <c r="M3099">
        <v>2.1879423999999998</v>
      </c>
      <c r="N3099">
        <v>0.99500697000000005</v>
      </c>
      <c r="O3099">
        <v>1</v>
      </c>
      <c r="P3099">
        <v>1</v>
      </c>
      <c r="Q3099">
        <v>0.99500697000000005</v>
      </c>
      <c r="R3099">
        <v>2.1770179000000001</v>
      </c>
      <c r="S3099">
        <v>2.1766793999999998</v>
      </c>
      <c r="T3099">
        <v>21.792860999999998</v>
      </c>
      <c r="U3099">
        <v>878.21640000000002</v>
      </c>
      <c r="V3099">
        <v>842.81921</v>
      </c>
      <c r="W3099">
        <v>21.755482000000001</v>
      </c>
      <c r="X3099">
        <v>848.28170999999998</v>
      </c>
      <c r="Y3099">
        <v>842.69915000000003</v>
      </c>
      <c r="Z3099">
        <v>1.3789897000000001E-2</v>
      </c>
      <c r="AA3099">
        <v>52.037346999999997</v>
      </c>
      <c r="AB3099">
        <v>1.3791886999999999E-2</v>
      </c>
      <c r="AC3099">
        <v>52.044854999999998</v>
      </c>
      <c r="AD3099" s="2">
        <v>52.036307000000001</v>
      </c>
      <c r="AE3099" s="2">
        <v>10.854012000000001</v>
      </c>
      <c r="AF3099" s="2">
        <f t="shared" si="245"/>
        <v>5.2036307000000004E-2</v>
      </c>
      <c r="AG3099" s="2">
        <f t="shared" si="245"/>
        <v>1.0854012000000001E-2</v>
      </c>
      <c r="AH3099" s="8">
        <v>830</v>
      </c>
      <c r="AI3099" s="3">
        <f t="shared" si="246"/>
        <v>11.530410872547124</v>
      </c>
      <c r="AJ3099" s="3">
        <f t="shared" si="247"/>
        <v>2.4050749407631282</v>
      </c>
      <c r="AK3099" s="3">
        <f t="shared" si="249"/>
        <v>19.217351454245208</v>
      </c>
      <c r="AL3099" s="3">
        <f t="shared" si="248"/>
        <v>4.0084582346052144</v>
      </c>
    </row>
    <row r="3100" spans="1:38" x14ac:dyDescent="0.2">
      <c r="A3100" s="2">
        <v>46</v>
      </c>
      <c r="B3100" s="2" t="s">
        <v>3129</v>
      </c>
      <c r="C3100" s="2" t="s">
        <v>36</v>
      </c>
      <c r="D3100" s="2">
        <v>21.941254000000001</v>
      </c>
      <c r="E3100" s="2">
        <v>100.34369</v>
      </c>
      <c r="F3100">
        <v>173000</v>
      </c>
      <c r="G3100">
        <v>5590</v>
      </c>
      <c r="H3100">
        <v>9.0861650999999998E-3</v>
      </c>
      <c r="I3100">
        <v>3.0142066000000002E-4</v>
      </c>
      <c r="J3100">
        <v>6.5111849E-4</v>
      </c>
      <c r="K3100">
        <v>1.7473036E-3</v>
      </c>
      <c r="L3100">
        <v>1.8888831999999999E-3</v>
      </c>
      <c r="M3100">
        <v>2.1045633000000001</v>
      </c>
      <c r="N3100">
        <v>0.99629160000000005</v>
      </c>
      <c r="O3100">
        <v>1</v>
      </c>
      <c r="P3100">
        <v>1</v>
      </c>
      <c r="Q3100">
        <v>0.99629160000000005</v>
      </c>
      <c r="R3100">
        <v>2.0967587000000001</v>
      </c>
      <c r="S3100">
        <v>2.0966041</v>
      </c>
      <c r="T3100">
        <v>21.938576999999999</v>
      </c>
      <c r="U3100">
        <v>882.01424999999995</v>
      </c>
      <c r="V3100">
        <v>848.98455999999999</v>
      </c>
      <c r="W3100">
        <v>21.815829000000001</v>
      </c>
      <c r="X3100">
        <v>878.01261</v>
      </c>
      <c r="Y3100">
        <v>848.58974999999998</v>
      </c>
      <c r="Z3100">
        <v>9.0864641000000003E-3</v>
      </c>
      <c r="AA3100">
        <v>34.288544000000002</v>
      </c>
      <c r="AB3100">
        <v>9.0870922000000007E-3</v>
      </c>
      <c r="AC3100">
        <v>34.290914000000001</v>
      </c>
      <c r="AD3100" s="2">
        <v>34.287416</v>
      </c>
      <c r="AE3100" s="2">
        <v>7.1278610999999996</v>
      </c>
      <c r="AF3100" s="2">
        <f t="shared" si="245"/>
        <v>3.4287416000000001E-2</v>
      </c>
      <c r="AG3100" s="2">
        <f t="shared" si="245"/>
        <v>7.1278610999999997E-3</v>
      </c>
      <c r="AH3100" s="8">
        <v>930.51122999999995</v>
      </c>
      <c r="AI3100" s="3">
        <f t="shared" si="246"/>
        <v>17.499131459775214</v>
      </c>
      <c r="AJ3100" s="3">
        <f t="shared" si="247"/>
        <v>3.6378179800985282</v>
      </c>
      <c r="AK3100" s="3">
        <f t="shared" si="249"/>
        <v>29.165219099625354</v>
      </c>
      <c r="AL3100" s="3">
        <f t="shared" si="248"/>
        <v>6.0630299668308796</v>
      </c>
    </row>
    <row r="3101" spans="1:38" x14ac:dyDescent="0.2">
      <c r="A3101" s="2">
        <v>47</v>
      </c>
      <c r="B3101" s="2" t="s">
        <v>3130</v>
      </c>
      <c r="C3101" s="2" t="s">
        <v>36</v>
      </c>
      <c r="D3101" s="2">
        <v>21.953506000000001</v>
      </c>
      <c r="E3101" s="2">
        <v>100.42827</v>
      </c>
      <c r="F3101">
        <v>151000</v>
      </c>
      <c r="G3101">
        <v>3500</v>
      </c>
      <c r="H3101">
        <v>1.0025816999999999E-2</v>
      </c>
      <c r="I3101">
        <v>2.3815870999999999E-4</v>
      </c>
      <c r="J3101">
        <v>7.5149254999999995E-4</v>
      </c>
      <c r="K3101">
        <v>1.9308942999999999E-3</v>
      </c>
      <c r="L3101">
        <v>2.0856206E-3</v>
      </c>
      <c r="M3101">
        <v>2.0149819999999998</v>
      </c>
      <c r="N3101">
        <v>0.99605549999999998</v>
      </c>
      <c r="O3101">
        <v>1</v>
      </c>
      <c r="P3101">
        <v>1</v>
      </c>
      <c r="Q3101">
        <v>0.99605549999999998</v>
      </c>
      <c r="R3101">
        <v>2.0070339000000001</v>
      </c>
      <c r="S3101">
        <v>2.0065955999999998</v>
      </c>
      <c r="T3101">
        <v>21.952518999999999</v>
      </c>
      <c r="U3101">
        <v>883.42864999999995</v>
      </c>
      <c r="V3101">
        <v>855.40359000000001</v>
      </c>
      <c r="W3101">
        <v>21.895336</v>
      </c>
      <c r="X3101">
        <v>870.55183999999997</v>
      </c>
      <c r="Y3101">
        <v>855.21898999999996</v>
      </c>
      <c r="Z3101">
        <v>1.0026230000000001E-2</v>
      </c>
      <c r="AA3101">
        <v>37.834831000000001</v>
      </c>
      <c r="AB3101">
        <v>1.0028268999999999E-2</v>
      </c>
      <c r="AC3101">
        <v>37.842525999999999</v>
      </c>
      <c r="AD3101" s="2">
        <v>37.833272000000001</v>
      </c>
      <c r="AE3101" s="2">
        <v>7.8702664999999996</v>
      </c>
      <c r="AF3101" s="2">
        <f t="shared" si="245"/>
        <v>3.7833272000000001E-2</v>
      </c>
      <c r="AG3101" s="2">
        <f t="shared" si="245"/>
        <v>7.8702664999999988E-3</v>
      </c>
      <c r="AH3101" s="8">
        <v>1050.2075</v>
      </c>
      <c r="AI3101" s="3">
        <f t="shared" si="246"/>
        <v>15.859056546840568</v>
      </c>
      <c r="AJ3101" s="3">
        <f t="shared" si="247"/>
        <v>3.2990802768051624</v>
      </c>
      <c r="AK3101" s="3">
        <f t="shared" si="249"/>
        <v>26.43176091140095</v>
      </c>
      <c r="AL3101" s="3">
        <f t="shared" si="248"/>
        <v>5.4984671280086044</v>
      </c>
    </row>
    <row r="3102" spans="1:38" x14ac:dyDescent="0.2">
      <c r="A3102" s="2">
        <v>48</v>
      </c>
      <c r="B3102" s="2" t="s">
        <v>3131</v>
      </c>
      <c r="C3102" s="2" t="s">
        <v>36</v>
      </c>
      <c r="D3102" s="2">
        <v>22.072928999999998</v>
      </c>
      <c r="E3102" s="2">
        <v>100.18378</v>
      </c>
      <c r="F3102">
        <v>372000</v>
      </c>
      <c r="G3102">
        <v>7770</v>
      </c>
      <c r="H3102">
        <v>4.4883995999999999E-3</v>
      </c>
      <c r="I3102" s="1">
        <v>9.7618675999999995E-5</v>
      </c>
      <c r="J3102">
        <v>2.7071373000000002E-4</v>
      </c>
      <c r="K3102">
        <v>8.6918021999999998E-4</v>
      </c>
      <c r="L3102">
        <v>9.1558155999999999E-4</v>
      </c>
      <c r="M3102">
        <v>2.3142425000000002</v>
      </c>
      <c r="N3102">
        <v>0.99126731000000001</v>
      </c>
      <c r="O3102">
        <v>1</v>
      </c>
      <c r="P3102">
        <v>1</v>
      </c>
      <c r="Q3102">
        <v>0.99126731000000001</v>
      </c>
      <c r="R3102">
        <v>2.2940328999999999</v>
      </c>
      <c r="S3102">
        <v>2.2933012000000002</v>
      </c>
      <c r="T3102">
        <v>22.073129999999999</v>
      </c>
      <c r="U3102">
        <v>873.67148999999995</v>
      </c>
      <c r="V3102">
        <v>835.47472000000005</v>
      </c>
      <c r="W3102">
        <v>22.086969</v>
      </c>
      <c r="X3102">
        <v>856.60199</v>
      </c>
      <c r="Y3102">
        <v>835.51876000000004</v>
      </c>
      <c r="Z3102">
        <v>4.4885194999999996E-3</v>
      </c>
      <c r="AA3102">
        <v>16.937809999999999</v>
      </c>
      <c r="AB3102">
        <v>4.4899082999999996E-3</v>
      </c>
      <c r="AC3102">
        <v>16.943049999999999</v>
      </c>
      <c r="AD3102" s="2">
        <v>16.937356999999999</v>
      </c>
      <c r="AE3102" s="2">
        <v>3.4550247000000001</v>
      </c>
      <c r="AF3102" s="2">
        <f t="shared" si="245"/>
        <v>1.6937357E-2</v>
      </c>
      <c r="AG3102" s="2">
        <f t="shared" si="245"/>
        <v>3.4550246999999999E-3</v>
      </c>
      <c r="AH3102" s="8">
        <v>868</v>
      </c>
      <c r="AI3102" s="3">
        <f t="shared" si="246"/>
        <v>35.424653326962407</v>
      </c>
      <c r="AJ3102" s="3">
        <f t="shared" si="247"/>
        <v>7.2262190750063491</v>
      </c>
      <c r="AK3102" s="3">
        <f t="shared" si="249"/>
        <v>59.041088878270685</v>
      </c>
      <c r="AL3102" s="3">
        <f t="shared" si="248"/>
        <v>12.043698458343915</v>
      </c>
    </row>
    <row r="3103" spans="1:38" x14ac:dyDescent="0.2">
      <c r="A3103" s="2">
        <v>49</v>
      </c>
      <c r="B3103" s="2" t="s">
        <v>3132</v>
      </c>
      <c r="C3103" s="2" t="s">
        <v>36</v>
      </c>
      <c r="D3103" s="2">
        <v>22.049543</v>
      </c>
      <c r="E3103" s="2">
        <v>100.17286</v>
      </c>
      <c r="F3103">
        <v>248000</v>
      </c>
      <c r="G3103">
        <v>6070</v>
      </c>
      <c r="H3103">
        <v>6.4538820000000002E-3</v>
      </c>
      <c r="I3103">
        <v>1.6321128000000001E-4</v>
      </c>
      <c r="J3103">
        <v>4.3272248E-4</v>
      </c>
      <c r="K3103">
        <v>1.2461546E-3</v>
      </c>
      <c r="L3103">
        <v>1.3292057E-3</v>
      </c>
      <c r="M3103">
        <v>2.1837591999999999</v>
      </c>
      <c r="N3103">
        <v>0.99009855000000002</v>
      </c>
      <c r="O3103">
        <v>1</v>
      </c>
      <c r="P3103">
        <v>1</v>
      </c>
      <c r="Q3103">
        <v>0.99009855000000002</v>
      </c>
      <c r="R3103">
        <v>2.1621367999999999</v>
      </c>
      <c r="S3103">
        <v>2.1608830999999999</v>
      </c>
      <c r="T3103">
        <v>22.051262000000001</v>
      </c>
      <c r="U3103">
        <v>878.18359999999996</v>
      </c>
      <c r="V3103">
        <v>843.92782</v>
      </c>
      <c r="W3103">
        <v>22.033532000000001</v>
      </c>
      <c r="X3103">
        <v>847.85798999999997</v>
      </c>
      <c r="Y3103">
        <v>843.87113999999997</v>
      </c>
      <c r="Z3103">
        <v>6.4540856999999998E-3</v>
      </c>
      <c r="AA3103">
        <v>24.355039999999999</v>
      </c>
      <c r="AB3103">
        <v>6.4576473999999997E-3</v>
      </c>
      <c r="AC3103">
        <v>24.368480999999999</v>
      </c>
      <c r="AD3103" s="2">
        <v>24.354272000000002</v>
      </c>
      <c r="AE3103" s="2">
        <v>5.0158706000000004</v>
      </c>
      <c r="AF3103" s="2">
        <f t="shared" si="245"/>
        <v>2.4354272000000003E-2</v>
      </c>
      <c r="AG3103" s="2">
        <f t="shared" si="245"/>
        <v>5.0158706000000006E-3</v>
      </c>
      <c r="AH3103" s="8">
        <v>876</v>
      </c>
      <c r="AI3103" s="3">
        <f t="shared" si="246"/>
        <v>24.63633484917964</v>
      </c>
      <c r="AJ3103" s="3">
        <f t="shared" si="247"/>
        <v>5.073962697869006</v>
      </c>
      <c r="AK3103" s="3">
        <f t="shared" si="249"/>
        <v>41.060558081966072</v>
      </c>
      <c r="AL3103" s="3">
        <f t="shared" si="248"/>
        <v>8.4566044964483442</v>
      </c>
    </row>
    <row r="3104" spans="1:38" x14ac:dyDescent="0.2">
      <c r="A3104" s="2">
        <v>50</v>
      </c>
      <c r="B3104" s="2" t="s">
        <v>3133</v>
      </c>
      <c r="C3104" s="2" t="s">
        <v>36</v>
      </c>
      <c r="D3104" s="2">
        <v>21.958712999999999</v>
      </c>
      <c r="E3104" s="2">
        <v>100.18042</v>
      </c>
      <c r="F3104">
        <v>176000</v>
      </c>
      <c r="G3104">
        <v>8610</v>
      </c>
      <c r="H3104">
        <v>9.3810469000000004E-3</v>
      </c>
      <c r="I3104">
        <v>4.7116102000000003E-4</v>
      </c>
      <c r="J3104">
        <v>6.4678317999999999E-4</v>
      </c>
      <c r="K3104">
        <v>1.7963365999999999E-3</v>
      </c>
      <c r="L3104">
        <v>1.9665060999999998E-3</v>
      </c>
      <c r="M3104">
        <v>2.2321545999999999</v>
      </c>
      <c r="N3104">
        <v>0.99010339000000003</v>
      </c>
      <c r="O3104">
        <v>1</v>
      </c>
      <c r="P3104">
        <v>1</v>
      </c>
      <c r="Q3104">
        <v>0.99010339000000003</v>
      </c>
      <c r="R3104">
        <v>2.2100637999999999</v>
      </c>
      <c r="S3104">
        <v>2.2103128000000001</v>
      </c>
      <c r="T3104">
        <v>21.958525000000002</v>
      </c>
      <c r="U3104">
        <v>873.02961000000005</v>
      </c>
      <c r="V3104">
        <v>840.41420000000005</v>
      </c>
      <c r="W3104">
        <v>21.951277000000001</v>
      </c>
      <c r="X3104">
        <v>848.03836999999999</v>
      </c>
      <c r="Y3104">
        <v>840.39103</v>
      </c>
      <c r="Z3104">
        <v>9.3812771E-3</v>
      </c>
      <c r="AA3104">
        <v>35.401046000000001</v>
      </c>
      <c r="AB3104">
        <v>9.3802842000000001E-3</v>
      </c>
      <c r="AC3104">
        <v>35.397298999999997</v>
      </c>
      <c r="AD3104" s="2">
        <v>35.400176999999999</v>
      </c>
      <c r="AE3104" s="2">
        <v>7.4207779</v>
      </c>
      <c r="AF3104" s="2">
        <f t="shared" si="245"/>
        <v>3.5400176999999998E-2</v>
      </c>
      <c r="AG3104" s="2">
        <f t="shared" si="245"/>
        <v>7.4207778999999998E-3</v>
      </c>
      <c r="AH3104" s="8">
        <v>683.99096999999995</v>
      </c>
      <c r="AI3104" s="3">
        <f t="shared" si="246"/>
        <v>16.949067797033898</v>
      </c>
      <c r="AJ3104" s="3">
        <f t="shared" si="247"/>
        <v>3.5529559000179809</v>
      </c>
      <c r="AK3104" s="3">
        <f t="shared" si="249"/>
        <v>28.248446328389829</v>
      </c>
      <c r="AL3104" s="3">
        <f t="shared" si="248"/>
        <v>5.9215931666966357</v>
      </c>
    </row>
    <row r="3105" spans="1:38" x14ac:dyDescent="0.2">
      <c r="A3105" s="2">
        <v>51</v>
      </c>
      <c r="B3105" s="2" t="s">
        <v>3134</v>
      </c>
      <c r="C3105" s="2" t="s">
        <v>36</v>
      </c>
      <c r="D3105" s="2">
        <v>21.884568000000002</v>
      </c>
      <c r="E3105" s="2">
        <v>100.2229</v>
      </c>
      <c r="F3105">
        <v>190000</v>
      </c>
      <c r="G3105">
        <v>4700</v>
      </c>
      <c r="H3105">
        <v>9.3065166999999997E-3</v>
      </c>
      <c r="I3105">
        <v>2.3572968E-4</v>
      </c>
      <c r="J3105">
        <v>6.0344513999999996E-4</v>
      </c>
      <c r="K3105">
        <v>1.7732399999999999E-3</v>
      </c>
      <c r="L3105">
        <v>1.8878810000000001E-3</v>
      </c>
      <c r="M3105">
        <v>2.4031351000000001</v>
      </c>
      <c r="N3105">
        <v>0.99090389999999995</v>
      </c>
      <c r="O3105">
        <v>1</v>
      </c>
      <c r="P3105">
        <v>1</v>
      </c>
      <c r="Q3105">
        <v>0.99090389999999995</v>
      </c>
      <c r="R3105">
        <v>2.3812758999999999</v>
      </c>
      <c r="S3105">
        <v>2.3818869</v>
      </c>
      <c r="T3105">
        <v>21.884236000000001</v>
      </c>
      <c r="U3105">
        <v>875.16297999999995</v>
      </c>
      <c r="V3105">
        <v>829.32974000000002</v>
      </c>
      <c r="W3105">
        <v>21.87481</v>
      </c>
      <c r="X3105">
        <v>858.97667999999999</v>
      </c>
      <c r="Y3105">
        <v>829.29966000000002</v>
      </c>
      <c r="Z3105">
        <v>9.3068976000000008E-3</v>
      </c>
      <c r="AA3105">
        <v>35.120367999999999</v>
      </c>
      <c r="AB3105">
        <v>9.3046442E-3</v>
      </c>
      <c r="AC3105">
        <v>35.111865000000002</v>
      </c>
      <c r="AD3105" s="2">
        <v>35.118931000000003</v>
      </c>
      <c r="AE3105" s="2">
        <v>7.1240793</v>
      </c>
      <c r="AF3105" s="2">
        <f t="shared" si="245"/>
        <v>3.5118931000000006E-2</v>
      </c>
      <c r="AG3105" s="2">
        <f t="shared" si="245"/>
        <v>7.1240792999999998E-3</v>
      </c>
      <c r="AH3105" s="8">
        <v>970</v>
      </c>
      <c r="AI3105" s="3">
        <f t="shared" si="246"/>
        <v>17.084802495839067</v>
      </c>
      <c r="AJ3105" s="3">
        <f t="shared" si="247"/>
        <v>3.4657515003858013</v>
      </c>
      <c r="AK3105" s="3">
        <f t="shared" si="249"/>
        <v>28.474670826398444</v>
      </c>
      <c r="AL3105" s="3">
        <f t="shared" si="248"/>
        <v>5.7762525006430021</v>
      </c>
    </row>
    <row r="3106" spans="1:38" x14ac:dyDescent="0.2">
      <c r="A3106" s="2">
        <v>0</v>
      </c>
      <c r="B3106" s="2" t="s">
        <v>3135</v>
      </c>
      <c r="C3106" s="2" t="s">
        <v>36</v>
      </c>
      <c r="D3106" s="2">
        <v>28.327508999999999</v>
      </c>
      <c r="E3106" s="2">
        <v>83.959182999999996</v>
      </c>
      <c r="F3106">
        <v>26900</v>
      </c>
      <c r="G3106">
        <v>200</v>
      </c>
      <c r="H3106">
        <v>0.24051984000000001</v>
      </c>
      <c r="I3106">
        <v>1.7893662E-3</v>
      </c>
      <c r="J3106">
        <v>5.7142953E-3</v>
      </c>
      <c r="K3106">
        <v>4.2805746999999998E-2</v>
      </c>
      <c r="L3106">
        <v>4.3222528000000003E-2</v>
      </c>
      <c r="M3106">
        <v>10.152563000000001</v>
      </c>
      <c r="N3106">
        <v>0.91481970000000001</v>
      </c>
      <c r="O3106">
        <v>1</v>
      </c>
      <c r="P3106">
        <v>1</v>
      </c>
      <c r="Q3106">
        <v>0.91481970000000001</v>
      </c>
      <c r="R3106">
        <v>9.2877647000000003</v>
      </c>
      <c r="S3106">
        <v>9.1404414000000003</v>
      </c>
      <c r="T3106">
        <v>28.328030999999999</v>
      </c>
      <c r="U3106">
        <v>887.29186000000004</v>
      </c>
      <c r="V3106">
        <v>631.48050000000001</v>
      </c>
      <c r="W3106">
        <v>28.456976000000001</v>
      </c>
      <c r="X3106">
        <v>774.52061000000003</v>
      </c>
      <c r="Y3106">
        <v>631.92565000000002</v>
      </c>
      <c r="Z3106">
        <v>0.24058292000000001</v>
      </c>
      <c r="AA3106">
        <v>907.86008000000004</v>
      </c>
      <c r="AB3106">
        <v>0.24435667</v>
      </c>
      <c r="AC3106">
        <v>922.10064999999997</v>
      </c>
      <c r="AD3106" s="2">
        <v>907.62204999999994</v>
      </c>
      <c r="AE3106" s="2">
        <v>163.10388</v>
      </c>
      <c r="AF3106" s="2">
        <f t="shared" si="245"/>
        <v>0.90762204999999996</v>
      </c>
      <c r="AG3106" s="2">
        <f t="shared" si="245"/>
        <v>0.16310388000000001</v>
      </c>
      <c r="AH3106" s="8">
        <v>6381.9937</v>
      </c>
      <c r="AI3106" s="3">
        <f t="shared" si="246"/>
        <v>0.66106811750551897</v>
      </c>
      <c r="AJ3106" s="3">
        <f t="shared" si="247"/>
        <v>0.11879699805601469</v>
      </c>
      <c r="AK3106" s="3">
        <f t="shared" si="249"/>
        <v>1.1017801958425317</v>
      </c>
      <c r="AL3106" s="3">
        <f t="shared" si="248"/>
        <v>0.19799499676002452</v>
      </c>
    </row>
    <row r="3107" spans="1:38" x14ac:dyDescent="0.2">
      <c r="A3107" s="2">
        <v>1</v>
      </c>
      <c r="B3107" s="2" t="s">
        <v>3136</v>
      </c>
      <c r="C3107" s="2" t="s">
        <v>36</v>
      </c>
      <c r="D3107" s="2">
        <v>28.386050999999998</v>
      </c>
      <c r="E3107" s="2">
        <v>83.976259999999996</v>
      </c>
      <c r="F3107">
        <v>42300</v>
      </c>
      <c r="G3107">
        <v>300</v>
      </c>
      <c r="H3107">
        <v>0.18069895</v>
      </c>
      <c r="I3107">
        <v>1.2825257000000001E-3</v>
      </c>
      <c r="J3107">
        <v>3.7357028999999999E-3</v>
      </c>
      <c r="K3107">
        <v>3.2067586000000002E-2</v>
      </c>
      <c r="L3107">
        <v>3.2309912000000003E-2</v>
      </c>
      <c r="M3107">
        <v>12.132955000000001</v>
      </c>
      <c r="N3107">
        <v>0.90244223999999995</v>
      </c>
      <c r="O3107">
        <v>1</v>
      </c>
      <c r="P3107">
        <v>1</v>
      </c>
      <c r="Q3107">
        <v>0.90244223999999995</v>
      </c>
      <c r="R3107">
        <v>10.949291000000001</v>
      </c>
      <c r="S3107">
        <v>10.846064</v>
      </c>
      <c r="T3107">
        <v>28.386106000000002</v>
      </c>
      <c r="U3107">
        <v>856.99438999999995</v>
      </c>
      <c r="V3107">
        <v>603.80154000000005</v>
      </c>
      <c r="W3107">
        <v>28.478798999999999</v>
      </c>
      <c r="X3107">
        <v>674.02802999999994</v>
      </c>
      <c r="Y3107">
        <v>604.13750000000005</v>
      </c>
      <c r="Z3107">
        <v>0.18072868</v>
      </c>
      <c r="AA3107">
        <v>681.99503000000004</v>
      </c>
      <c r="AB3107">
        <v>0.18240994999999999</v>
      </c>
      <c r="AC3107">
        <v>688.33942999999999</v>
      </c>
      <c r="AD3107" s="2">
        <v>681.88283000000001</v>
      </c>
      <c r="AE3107" s="2">
        <v>121.9242</v>
      </c>
      <c r="AF3107" s="2">
        <f t="shared" si="245"/>
        <v>0.68188283000000005</v>
      </c>
      <c r="AG3107" s="2">
        <f t="shared" si="245"/>
        <v>0.1219242</v>
      </c>
      <c r="AH3107" s="8">
        <v>6083.9629000000004</v>
      </c>
      <c r="AI3107" s="3">
        <f t="shared" si="246"/>
        <v>0.87991656865740409</v>
      </c>
      <c r="AJ3107" s="3">
        <f t="shared" si="247"/>
        <v>0.15733366346869163</v>
      </c>
      <c r="AK3107" s="3">
        <f t="shared" si="249"/>
        <v>1.4665276144290067</v>
      </c>
      <c r="AL3107" s="3">
        <f t="shared" si="248"/>
        <v>0.26222277244781939</v>
      </c>
    </row>
    <row r="3108" spans="1:38" x14ac:dyDescent="0.2">
      <c r="A3108" s="2">
        <v>2</v>
      </c>
      <c r="B3108" s="2" t="s">
        <v>3137</v>
      </c>
      <c r="C3108" s="2" t="s">
        <v>36</v>
      </c>
      <c r="D3108" s="2">
        <v>28.375710000000002</v>
      </c>
      <c r="E3108" s="2">
        <v>83.970495999999997</v>
      </c>
      <c r="F3108">
        <v>97000</v>
      </c>
      <c r="G3108">
        <v>500</v>
      </c>
      <c r="H3108">
        <v>7.5884449000000007E-2</v>
      </c>
      <c r="I3108">
        <v>3.9182892E-4</v>
      </c>
      <c r="J3108">
        <v>1.6008729E-3</v>
      </c>
      <c r="K3108">
        <v>1.3488467000000001E-2</v>
      </c>
      <c r="L3108">
        <v>1.3588785000000001E-2</v>
      </c>
      <c r="M3108">
        <v>11.655023</v>
      </c>
      <c r="N3108">
        <v>0.90566572999999995</v>
      </c>
      <c r="O3108">
        <v>1</v>
      </c>
      <c r="P3108">
        <v>1</v>
      </c>
      <c r="Q3108">
        <v>0.90566572999999995</v>
      </c>
      <c r="R3108">
        <v>10.555555</v>
      </c>
      <c r="S3108">
        <v>10.445951000000001</v>
      </c>
      <c r="T3108">
        <v>28.376470999999999</v>
      </c>
      <c r="U3108">
        <v>867.61865999999998</v>
      </c>
      <c r="V3108">
        <v>610.07776999999999</v>
      </c>
      <c r="W3108">
        <v>28.478881000000001</v>
      </c>
      <c r="X3108">
        <v>647.83091000000002</v>
      </c>
      <c r="Y3108">
        <v>610.44483000000002</v>
      </c>
      <c r="Z3108">
        <v>7.5897750999999999E-2</v>
      </c>
      <c r="AA3108">
        <v>286.40661</v>
      </c>
      <c r="AB3108">
        <v>7.6676522999999996E-2</v>
      </c>
      <c r="AC3108">
        <v>289.34537</v>
      </c>
      <c r="AD3108" s="2">
        <v>286.35640999999998</v>
      </c>
      <c r="AE3108" s="2">
        <v>51.278433999999997</v>
      </c>
      <c r="AF3108" s="2">
        <f t="shared" si="245"/>
        <v>0.28635641000000001</v>
      </c>
      <c r="AG3108" s="2">
        <f t="shared" si="245"/>
        <v>5.1278433999999998E-2</v>
      </c>
      <c r="AH3108" s="8">
        <v>6189</v>
      </c>
      <c r="AI3108" s="3">
        <f t="shared" si="246"/>
        <v>2.0952909697394237</v>
      </c>
      <c r="AJ3108" s="3">
        <f t="shared" si="247"/>
        <v>0.37520808318060367</v>
      </c>
      <c r="AK3108" s="3">
        <f t="shared" si="249"/>
        <v>3.4921516162323729</v>
      </c>
      <c r="AL3108" s="3">
        <f t="shared" si="248"/>
        <v>0.62534680530100606</v>
      </c>
    </row>
    <row r="3109" spans="1:38" x14ac:dyDescent="0.2">
      <c r="A3109" s="2">
        <v>3</v>
      </c>
      <c r="B3109" s="2" t="s">
        <v>3138</v>
      </c>
      <c r="C3109" s="2" t="s">
        <v>36</v>
      </c>
      <c r="D3109" s="2">
        <v>28.373531</v>
      </c>
      <c r="E3109" s="2">
        <v>83.969971000000001</v>
      </c>
      <c r="F3109">
        <v>33200</v>
      </c>
      <c r="G3109">
        <v>200</v>
      </c>
      <c r="H3109">
        <v>0.22151049</v>
      </c>
      <c r="I3109">
        <v>1.3352326E-3</v>
      </c>
      <c r="J3109">
        <v>4.7367581000000002E-3</v>
      </c>
      <c r="K3109">
        <v>3.9331810000000002E-2</v>
      </c>
      <c r="L3109">
        <v>3.9638503999999998E-2</v>
      </c>
      <c r="M3109">
        <v>11.630710000000001</v>
      </c>
      <c r="N3109">
        <v>0.90571972000000001</v>
      </c>
      <c r="O3109">
        <v>1</v>
      </c>
      <c r="P3109">
        <v>1</v>
      </c>
      <c r="Q3109">
        <v>0.90571972000000001</v>
      </c>
      <c r="R3109">
        <v>10.534164000000001</v>
      </c>
      <c r="S3109">
        <v>10.424363</v>
      </c>
      <c r="T3109">
        <v>28.374887999999999</v>
      </c>
      <c r="U3109">
        <v>869.34748000000002</v>
      </c>
      <c r="V3109">
        <v>610.39966000000004</v>
      </c>
      <c r="W3109">
        <v>28.478881000000001</v>
      </c>
      <c r="X3109">
        <v>647.83091000000002</v>
      </c>
      <c r="Y3109">
        <v>610.77218000000005</v>
      </c>
      <c r="Z3109">
        <v>0.22155027999999999</v>
      </c>
      <c r="AA3109">
        <v>836.03877999999997</v>
      </c>
      <c r="AB3109">
        <v>0.22382879</v>
      </c>
      <c r="AC3109">
        <v>844.63694999999996</v>
      </c>
      <c r="AD3109" s="2">
        <v>835.88864000000001</v>
      </c>
      <c r="AE3109" s="2">
        <v>149.57926</v>
      </c>
      <c r="AF3109" s="2">
        <f t="shared" si="245"/>
        <v>0.83588863999999996</v>
      </c>
      <c r="AG3109" s="2">
        <f t="shared" si="245"/>
        <v>0.14957925999999999</v>
      </c>
      <c r="AH3109" s="8">
        <v>6206</v>
      </c>
      <c r="AI3109" s="3">
        <f t="shared" si="246"/>
        <v>0.71779896422566525</v>
      </c>
      <c r="AJ3109" s="3">
        <f t="shared" si="247"/>
        <v>0.12844753805679365</v>
      </c>
      <c r="AK3109" s="3">
        <f t="shared" si="249"/>
        <v>1.1963316070427754</v>
      </c>
      <c r="AL3109" s="3">
        <f t="shared" si="248"/>
        <v>0.21407923009465607</v>
      </c>
    </row>
    <row r="3110" spans="1:38" x14ac:dyDescent="0.2">
      <c r="A3110" s="2">
        <v>4</v>
      </c>
      <c r="B3110" s="2" t="s">
        <v>3139</v>
      </c>
      <c r="C3110" s="2" t="s">
        <v>36</v>
      </c>
      <c r="D3110" s="2">
        <v>28.358302999999999</v>
      </c>
      <c r="E3110" s="2">
        <v>83.959970999999996</v>
      </c>
      <c r="F3110">
        <v>46200</v>
      </c>
      <c r="G3110">
        <v>200</v>
      </c>
      <c r="H3110">
        <v>0.15443736</v>
      </c>
      <c r="I3110">
        <v>6.6914016000000005E-4</v>
      </c>
      <c r="J3110">
        <v>3.3733603999999999E-3</v>
      </c>
      <c r="K3110">
        <v>2.7443344000000001E-2</v>
      </c>
      <c r="L3110">
        <v>2.765799E-2</v>
      </c>
      <c r="M3110">
        <v>11.270816</v>
      </c>
      <c r="N3110">
        <v>0.90763605999999997</v>
      </c>
      <c r="O3110">
        <v>1</v>
      </c>
      <c r="P3110">
        <v>1</v>
      </c>
      <c r="Q3110">
        <v>0.90763605999999997</v>
      </c>
      <c r="R3110">
        <v>10.229799</v>
      </c>
      <c r="S3110">
        <v>10.108955</v>
      </c>
      <c r="T3110">
        <v>28.358861000000001</v>
      </c>
      <c r="U3110">
        <v>877.17724999999996</v>
      </c>
      <c r="V3110">
        <v>615.26894000000004</v>
      </c>
      <c r="W3110">
        <v>28.469957000000001</v>
      </c>
      <c r="X3110">
        <v>711.14962000000003</v>
      </c>
      <c r="Y3110">
        <v>615.66357000000005</v>
      </c>
      <c r="Z3110">
        <v>0.15446863999999999</v>
      </c>
      <c r="AA3110">
        <v>582.90054999999995</v>
      </c>
      <c r="AB3110">
        <v>0.15627094999999999</v>
      </c>
      <c r="AC3110">
        <v>589.70168000000001</v>
      </c>
      <c r="AD3110" s="2">
        <v>582.78249000000005</v>
      </c>
      <c r="AE3110" s="2">
        <v>104.36977</v>
      </c>
      <c r="AF3110" s="2">
        <f t="shared" si="245"/>
        <v>0.58278249000000004</v>
      </c>
      <c r="AG3110" s="2">
        <f t="shared" si="245"/>
        <v>0.10436977</v>
      </c>
      <c r="AH3110" s="8">
        <v>6283</v>
      </c>
      <c r="AI3110" s="3">
        <f t="shared" si="246"/>
        <v>1.0295436295623774</v>
      </c>
      <c r="AJ3110" s="3">
        <f t="shared" si="247"/>
        <v>0.18437965049771918</v>
      </c>
      <c r="AK3110" s="3">
        <f t="shared" si="249"/>
        <v>1.7159060492706291</v>
      </c>
      <c r="AL3110" s="3">
        <f t="shared" si="248"/>
        <v>0.30729941749619866</v>
      </c>
    </row>
    <row r="3111" spans="1:38" x14ac:dyDescent="0.2">
      <c r="A3111" s="2">
        <v>5</v>
      </c>
      <c r="B3111" s="2" t="s">
        <v>3140</v>
      </c>
      <c r="C3111" s="2" t="s">
        <v>36</v>
      </c>
      <c r="D3111" s="2">
        <v>28.358302999999999</v>
      </c>
      <c r="E3111" s="2">
        <v>83.959970999999996</v>
      </c>
      <c r="F3111">
        <v>42100</v>
      </c>
      <c r="G3111">
        <v>200</v>
      </c>
      <c r="H3111">
        <v>0.16949035000000001</v>
      </c>
      <c r="I3111">
        <v>8.0582145000000001E-4</v>
      </c>
      <c r="J3111">
        <v>3.7051304999999998E-3</v>
      </c>
      <c r="K3111">
        <v>3.0116008999999999E-2</v>
      </c>
      <c r="L3111">
        <v>3.0353769999999999E-2</v>
      </c>
      <c r="M3111">
        <v>11.270816</v>
      </c>
      <c r="N3111">
        <v>0.90763605999999997</v>
      </c>
      <c r="O3111">
        <v>1</v>
      </c>
      <c r="P3111">
        <v>1</v>
      </c>
      <c r="Q3111">
        <v>0.90763605999999997</v>
      </c>
      <c r="R3111">
        <v>10.229799</v>
      </c>
      <c r="S3111">
        <v>10.108955</v>
      </c>
      <c r="T3111">
        <v>28.358861000000001</v>
      </c>
      <c r="U3111">
        <v>877.17724999999996</v>
      </c>
      <c r="V3111">
        <v>615.26894000000004</v>
      </c>
      <c r="W3111">
        <v>28.469957000000001</v>
      </c>
      <c r="X3111">
        <v>711.14962000000003</v>
      </c>
      <c r="Y3111">
        <v>615.66357000000005</v>
      </c>
      <c r="Z3111">
        <v>0.16952471999999999</v>
      </c>
      <c r="AA3111">
        <v>639.71591999999998</v>
      </c>
      <c r="AB3111">
        <v>0.17150249000000001</v>
      </c>
      <c r="AC3111">
        <v>647.17920000000004</v>
      </c>
      <c r="AD3111" s="2">
        <v>639.58623</v>
      </c>
      <c r="AE3111" s="2">
        <v>114.54253</v>
      </c>
      <c r="AF3111" s="2">
        <f t="shared" si="245"/>
        <v>0.63958623000000003</v>
      </c>
      <c r="AG3111" s="2">
        <f t="shared" si="245"/>
        <v>0.11454253</v>
      </c>
      <c r="AH3111" s="8">
        <v>6283</v>
      </c>
      <c r="AI3111" s="3">
        <f t="shared" si="246"/>
        <v>0.93810650051049416</v>
      </c>
      <c r="AJ3111" s="3">
        <f t="shared" si="247"/>
        <v>0.16800407347406196</v>
      </c>
      <c r="AK3111" s="3">
        <f t="shared" si="249"/>
        <v>1.5635108341841568</v>
      </c>
      <c r="AL3111" s="3">
        <f t="shared" si="248"/>
        <v>0.28000678912343657</v>
      </c>
    </row>
    <row r="3112" spans="1:38" x14ac:dyDescent="0.2">
      <c r="A3112" s="2">
        <v>6</v>
      </c>
      <c r="B3112" s="2" t="s">
        <v>3141</v>
      </c>
      <c r="C3112" s="2" t="s">
        <v>36</v>
      </c>
      <c r="D3112" s="2">
        <v>28.276060999999999</v>
      </c>
      <c r="E3112" s="2">
        <v>83.953158999999999</v>
      </c>
      <c r="F3112">
        <v>40500</v>
      </c>
      <c r="G3112">
        <v>200</v>
      </c>
      <c r="H3112">
        <v>0.12529699</v>
      </c>
      <c r="I3112">
        <v>6.1950747000000001E-4</v>
      </c>
      <c r="J3112">
        <v>3.6241155E-3</v>
      </c>
      <c r="K3112">
        <v>2.2429969000000001E-2</v>
      </c>
      <c r="L3112">
        <v>2.2729309E-2</v>
      </c>
      <c r="M3112">
        <v>7.8215279000000004</v>
      </c>
      <c r="N3112">
        <v>0.93233960000000005</v>
      </c>
      <c r="O3112">
        <v>1</v>
      </c>
      <c r="P3112">
        <v>1</v>
      </c>
      <c r="Q3112">
        <v>0.93233960000000005</v>
      </c>
      <c r="R3112">
        <v>7.2923203000000001</v>
      </c>
      <c r="S3112">
        <v>7.1193422999999996</v>
      </c>
      <c r="T3112">
        <v>28.276205000000001</v>
      </c>
      <c r="U3112">
        <v>903.51166000000001</v>
      </c>
      <c r="V3112">
        <v>671.64865999999995</v>
      </c>
      <c r="W3112">
        <v>28.430416999999998</v>
      </c>
      <c r="X3112">
        <v>643.64946999999995</v>
      </c>
      <c r="Y3112">
        <v>672.14540999999997</v>
      </c>
      <c r="Z3112">
        <v>0.12534928000000001</v>
      </c>
      <c r="AA3112">
        <v>473.01614000000001</v>
      </c>
      <c r="AB3112">
        <v>0.12829419</v>
      </c>
      <c r="AC3112">
        <v>484.12900000000002</v>
      </c>
      <c r="AD3112" s="2">
        <v>472.81882000000002</v>
      </c>
      <c r="AE3112" s="2">
        <v>85.770978999999997</v>
      </c>
      <c r="AF3112" s="2">
        <f t="shared" si="245"/>
        <v>0.47281882000000003</v>
      </c>
      <c r="AG3112" s="2">
        <f t="shared" si="245"/>
        <v>8.5770978999999997E-2</v>
      </c>
      <c r="AH3112" s="8">
        <v>6539</v>
      </c>
      <c r="AI3112" s="3">
        <f t="shared" si="246"/>
        <v>1.2689850205201223</v>
      </c>
      <c r="AJ3112" s="3">
        <f t="shared" si="247"/>
        <v>0.23019829783075466</v>
      </c>
      <c r="AK3112" s="3">
        <f t="shared" si="249"/>
        <v>2.1149750342002038</v>
      </c>
      <c r="AL3112" s="3">
        <f t="shared" si="248"/>
        <v>0.38366382971792445</v>
      </c>
    </row>
    <row r="3113" spans="1:38" x14ac:dyDescent="0.2">
      <c r="A3113" s="2">
        <v>7</v>
      </c>
      <c r="B3113" s="2" t="s">
        <v>3142</v>
      </c>
      <c r="C3113" s="2" t="s">
        <v>36</v>
      </c>
      <c r="D3113" s="2">
        <v>28.403877000000001</v>
      </c>
      <c r="E3113" s="2">
        <v>83.985011</v>
      </c>
      <c r="F3113">
        <v>30800</v>
      </c>
      <c r="G3113">
        <v>200</v>
      </c>
      <c r="H3113">
        <v>0.25943806000000003</v>
      </c>
      <c r="I3113">
        <v>1.6855546999999999E-3</v>
      </c>
      <c r="J3113">
        <v>5.1868777000000001E-3</v>
      </c>
      <c r="K3113">
        <v>4.5997730000000001E-2</v>
      </c>
      <c r="L3113">
        <v>4.6319931000000002E-2</v>
      </c>
      <c r="M3113">
        <v>12.713547999999999</v>
      </c>
      <c r="N3113">
        <v>0.89897758000000005</v>
      </c>
      <c r="O3113">
        <v>1</v>
      </c>
      <c r="P3113">
        <v>1</v>
      </c>
      <c r="Q3113">
        <v>0.89897758000000005</v>
      </c>
      <c r="R3113">
        <v>11.429195</v>
      </c>
      <c r="S3113">
        <v>11.347607</v>
      </c>
      <c r="T3113">
        <v>28.404585000000001</v>
      </c>
      <c r="U3113">
        <v>848.62075000000004</v>
      </c>
      <c r="V3113">
        <v>596.51261</v>
      </c>
      <c r="W3113">
        <v>28.487722999999999</v>
      </c>
      <c r="X3113">
        <v>623.97595999999999</v>
      </c>
      <c r="Y3113">
        <v>596.81777999999997</v>
      </c>
      <c r="Z3113">
        <v>0.25947414000000002</v>
      </c>
      <c r="AA3113">
        <v>979.14770999999996</v>
      </c>
      <c r="AB3113">
        <v>0.2612989</v>
      </c>
      <c r="AC3113">
        <v>986.03358000000003</v>
      </c>
      <c r="AD3113" s="2">
        <v>979.01153999999997</v>
      </c>
      <c r="AE3113" s="2">
        <v>174.79219000000001</v>
      </c>
      <c r="AF3113" s="2">
        <f t="shared" si="245"/>
        <v>0.97901154000000001</v>
      </c>
      <c r="AG3113" s="2">
        <f t="shared" si="245"/>
        <v>0.17479219000000001</v>
      </c>
      <c r="AH3113" s="8">
        <v>5999.9912000000004</v>
      </c>
      <c r="AI3113" s="3">
        <f t="shared" si="246"/>
        <v>0.61286305164492749</v>
      </c>
      <c r="AJ3113" s="3">
        <f t="shared" si="247"/>
        <v>0.10942023723959371</v>
      </c>
      <c r="AK3113" s="3">
        <f t="shared" si="249"/>
        <v>1.0214384194082125</v>
      </c>
      <c r="AL3113" s="3">
        <f t="shared" si="248"/>
        <v>0.18236706206598949</v>
      </c>
    </row>
    <row r="3114" spans="1:38" x14ac:dyDescent="0.2">
      <c r="A3114" s="2">
        <v>8</v>
      </c>
      <c r="B3114" s="2" t="s">
        <v>3143</v>
      </c>
      <c r="C3114" s="2" t="s">
        <v>36</v>
      </c>
      <c r="D3114" s="2">
        <v>28.403877000000001</v>
      </c>
      <c r="E3114" s="2">
        <v>83.985011</v>
      </c>
      <c r="F3114">
        <v>52800</v>
      </c>
      <c r="G3114">
        <v>200</v>
      </c>
      <c r="H3114">
        <v>0.15128628999999999</v>
      </c>
      <c r="I3114">
        <v>5.7353936000000005E-4</v>
      </c>
      <c r="J3114">
        <v>3.0130619999999999E-3</v>
      </c>
      <c r="K3114">
        <v>2.6831892E-2</v>
      </c>
      <c r="L3114">
        <v>2.7006628000000001E-2</v>
      </c>
      <c r="M3114">
        <v>12.713547999999999</v>
      </c>
      <c r="N3114">
        <v>0.89897758000000005</v>
      </c>
      <c r="O3114">
        <v>1</v>
      </c>
      <c r="P3114">
        <v>1</v>
      </c>
      <c r="Q3114">
        <v>0.89897758000000005</v>
      </c>
      <c r="R3114">
        <v>11.429195</v>
      </c>
      <c r="S3114">
        <v>11.347607</v>
      </c>
      <c r="T3114">
        <v>28.404585000000001</v>
      </c>
      <c r="U3114">
        <v>848.62075000000004</v>
      </c>
      <c r="V3114">
        <v>596.51261</v>
      </c>
      <c r="W3114">
        <v>28.487722999999999</v>
      </c>
      <c r="X3114">
        <v>623.97595999999999</v>
      </c>
      <c r="Y3114">
        <v>596.81777999999997</v>
      </c>
      <c r="Z3114">
        <v>0.15130724000000001</v>
      </c>
      <c r="AA3114">
        <v>570.97073</v>
      </c>
      <c r="AB3114">
        <v>0.15237181</v>
      </c>
      <c r="AC3114">
        <v>574.98796000000004</v>
      </c>
      <c r="AD3114" s="2">
        <v>570.89167999999995</v>
      </c>
      <c r="AE3114" s="2">
        <v>101.9118</v>
      </c>
      <c r="AF3114" s="2">
        <f t="shared" si="245"/>
        <v>0.5708916799999999</v>
      </c>
      <c r="AG3114" s="2">
        <f t="shared" si="245"/>
        <v>0.1019118</v>
      </c>
      <c r="AH3114" s="8">
        <v>5999.9912000000004</v>
      </c>
      <c r="AI3114" s="3">
        <f t="shared" si="246"/>
        <v>1.0509874657833516</v>
      </c>
      <c r="AJ3114" s="3">
        <f t="shared" si="247"/>
        <v>0.1876153185757056</v>
      </c>
      <c r="AK3114" s="3">
        <f t="shared" si="249"/>
        <v>1.7516457763055859</v>
      </c>
      <c r="AL3114" s="3">
        <f t="shared" si="248"/>
        <v>0.312692197626176</v>
      </c>
    </row>
    <row r="3115" spans="1:38" x14ac:dyDescent="0.2">
      <c r="A3115" s="2">
        <v>9</v>
      </c>
      <c r="B3115" s="2" t="s">
        <v>3144</v>
      </c>
      <c r="C3115" s="2" t="s">
        <v>36</v>
      </c>
      <c r="D3115" s="2">
        <v>28.386050999999998</v>
      </c>
      <c r="E3115" s="2">
        <v>83.976259999999996</v>
      </c>
      <c r="F3115">
        <v>56900</v>
      </c>
      <c r="G3115">
        <v>500</v>
      </c>
      <c r="H3115">
        <v>0.13430049999999999</v>
      </c>
      <c r="I3115">
        <v>1.1813584999999999E-3</v>
      </c>
      <c r="J3115">
        <v>2.7691178E-3</v>
      </c>
      <c r="K3115">
        <v>2.3839255E-2</v>
      </c>
      <c r="L3115">
        <v>2.4028602E-2</v>
      </c>
      <c r="M3115">
        <v>12.132955000000001</v>
      </c>
      <c r="N3115">
        <v>0.90244223999999995</v>
      </c>
      <c r="O3115">
        <v>1</v>
      </c>
      <c r="P3115">
        <v>1</v>
      </c>
      <c r="Q3115">
        <v>0.90244223999999995</v>
      </c>
      <c r="R3115">
        <v>10.949291000000001</v>
      </c>
      <c r="S3115">
        <v>10.846064</v>
      </c>
      <c r="T3115">
        <v>28.386106000000002</v>
      </c>
      <c r="U3115">
        <v>856.99438999999995</v>
      </c>
      <c r="V3115">
        <v>603.80154000000005</v>
      </c>
      <c r="W3115">
        <v>28.478798999999999</v>
      </c>
      <c r="X3115">
        <v>674.02802999999994</v>
      </c>
      <c r="Y3115">
        <v>604.13750000000005</v>
      </c>
      <c r="Z3115">
        <v>0.13432253</v>
      </c>
      <c r="AA3115">
        <v>506.87745999999999</v>
      </c>
      <c r="AB3115">
        <v>0.13557250000000001</v>
      </c>
      <c r="AC3115">
        <v>511.59433999999999</v>
      </c>
      <c r="AD3115" s="2">
        <v>506.79432000000003</v>
      </c>
      <c r="AE3115" s="2">
        <v>90.673969999999997</v>
      </c>
      <c r="AF3115" s="2">
        <f t="shared" si="245"/>
        <v>0.50679432000000002</v>
      </c>
      <c r="AG3115" s="2">
        <f t="shared" si="245"/>
        <v>9.0673969999999993E-2</v>
      </c>
      <c r="AH3115" s="8">
        <v>6083.9629000000004</v>
      </c>
      <c r="AI3115" s="3">
        <f t="shared" si="246"/>
        <v>1.1839122427417892</v>
      </c>
      <c r="AJ3115" s="3">
        <f t="shared" si="247"/>
        <v>0.21182167783767131</v>
      </c>
      <c r="AK3115" s="3">
        <f t="shared" si="249"/>
        <v>1.9731870712363153</v>
      </c>
      <c r="AL3115" s="3">
        <f t="shared" si="248"/>
        <v>0.3530361297294522</v>
      </c>
    </row>
    <row r="3116" spans="1:38" x14ac:dyDescent="0.2">
      <c r="A3116" s="2">
        <v>10</v>
      </c>
      <c r="B3116" s="2" t="s">
        <v>3145</v>
      </c>
      <c r="C3116" s="2" t="s">
        <v>36</v>
      </c>
      <c r="D3116" s="2">
        <v>28.338349000000001</v>
      </c>
      <c r="E3116" s="2">
        <v>83.959132999999994</v>
      </c>
      <c r="F3116">
        <v>41200</v>
      </c>
      <c r="G3116">
        <v>300</v>
      </c>
      <c r="H3116">
        <v>0.16858398999999999</v>
      </c>
      <c r="I3116">
        <v>1.2285835000000001E-3</v>
      </c>
      <c r="J3116">
        <v>3.7654519999999999E-3</v>
      </c>
      <c r="K3116">
        <v>2.99694E-2</v>
      </c>
      <c r="L3116">
        <v>3.0230001999999999E-2</v>
      </c>
      <c r="M3116">
        <v>10.955736999999999</v>
      </c>
      <c r="N3116">
        <v>0.9096805</v>
      </c>
      <c r="O3116">
        <v>1</v>
      </c>
      <c r="P3116">
        <v>1</v>
      </c>
      <c r="Q3116">
        <v>0.9096805</v>
      </c>
      <c r="R3116">
        <v>9.9662202999999998</v>
      </c>
      <c r="S3116">
        <v>9.8333738000000004</v>
      </c>
      <c r="T3116">
        <v>28.338577999999998</v>
      </c>
      <c r="U3116">
        <v>884.32590000000005</v>
      </c>
      <c r="V3116">
        <v>619.63440000000003</v>
      </c>
      <c r="W3116">
        <v>28.462655000000002</v>
      </c>
      <c r="X3116">
        <v>800.29322999999999</v>
      </c>
      <c r="Y3116">
        <v>620.07185000000004</v>
      </c>
      <c r="Z3116">
        <v>0.16862192000000001</v>
      </c>
      <c r="AA3116">
        <v>636.30912999999998</v>
      </c>
      <c r="AB3116">
        <v>0.17084369999999999</v>
      </c>
      <c r="AC3116">
        <v>644.69321000000002</v>
      </c>
      <c r="AD3116" s="2">
        <v>636.16598999999997</v>
      </c>
      <c r="AE3116" s="2">
        <v>114.07548</v>
      </c>
      <c r="AF3116" s="2">
        <f t="shared" si="245"/>
        <v>0.63616598999999996</v>
      </c>
      <c r="AG3116" s="2">
        <f t="shared" si="245"/>
        <v>0.11407547999999999</v>
      </c>
      <c r="AH3116" s="8">
        <v>6353</v>
      </c>
      <c r="AI3116" s="3">
        <f t="shared" si="246"/>
        <v>0.94315007314364607</v>
      </c>
      <c r="AJ3116" s="3">
        <f t="shared" si="247"/>
        <v>0.16912299462267158</v>
      </c>
      <c r="AK3116" s="3">
        <f t="shared" si="249"/>
        <v>1.5719167885727434</v>
      </c>
      <c r="AL3116" s="3">
        <f t="shared" si="248"/>
        <v>0.28187165770445261</v>
      </c>
    </row>
    <row r="3117" spans="1:38" x14ac:dyDescent="0.2">
      <c r="A3117" s="2">
        <v>11</v>
      </c>
      <c r="B3117" s="2" t="s">
        <v>3146</v>
      </c>
      <c r="C3117" s="2" t="s">
        <v>36</v>
      </c>
      <c r="D3117" s="2">
        <v>28.253332</v>
      </c>
      <c r="E3117" s="2">
        <v>83.967484999999996</v>
      </c>
      <c r="F3117">
        <v>46600</v>
      </c>
      <c r="G3117">
        <v>200</v>
      </c>
      <c r="H3117">
        <v>0.10406529</v>
      </c>
      <c r="I3117">
        <v>4.4729626000000001E-4</v>
      </c>
      <c r="J3117">
        <v>3.1169022E-3</v>
      </c>
      <c r="K3117">
        <v>1.8654212999999999E-2</v>
      </c>
      <c r="L3117">
        <v>1.8918107999999999E-2</v>
      </c>
      <c r="M3117">
        <v>7.4553190000000003</v>
      </c>
      <c r="N3117">
        <v>0.93489080999999996</v>
      </c>
      <c r="O3117">
        <v>1</v>
      </c>
      <c r="P3117">
        <v>1</v>
      </c>
      <c r="Q3117">
        <v>0.93489080999999996</v>
      </c>
      <c r="R3117">
        <v>6.9699092</v>
      </c>
      <c r="S3117">
        <v>6.7944456999999998</v>
      </c>
      <c r="T3117">
        <v>28.253981</v>
      </c>
      <c r="U3117">
        <v>909.45180000000005</v>
      </c>
      <c r="V3117">
        <v>678.93167000000005</v>
      </c>
      <c r="W3117">
        <v>28.416644999999999</v>
      </c>
      <c r="X3117">
        <v>671.07371000000001</v>
      </c>
      <c r="Y3117">
        <v>679.44953999999996</v>
      </c>
      <c r="Z3117">
        <v>0.10411309000000001</v>
      </c>
      <c r="AA3117">
        <v>392.87957999999998</v>
      </c>
      <c r="AB3117">
        <v>0.10670981</v>
      </c>
      <c r="AC3117">
        <v>402.67853000000002</v>
      </c>
      <c r="AD3117" s="2">
        <v>392.69920000000002</v>
      </c>
      <c r="AE3117" s="2">
        <v>71.389086000000006</v>
      </c>
      <c r="AF3117" s="2">
        <f t="shared" si="245"/>
        <v>0.39269920000000003</v>
      </c>
      <c r="AG3117" s="2">
        <f t="shared" si="245"/>
        <v>7.1389086000000004E-2</v>
      </c>
      <c r="AH3117" s="8">
        <v>6596</v>
      </c>
      <c r="AI3117" s="3">
        <f t="shared" si="246"/>
        <v>1.5278869934036026</v>
      </c>
      <c r="AJ3117" s="3">
        <f t="shared" si="247"/>
        <v>0.2777557376495069</v>
      </c>
      <c r="AK3117" s="3">
        <f t="shared" si="249"/>
        <v>2.5464783223393375</v>
      </c>
      <c r="AL3117" s="3">
        <f t="shared" si="248"/>
        <v>0.46292622941584477</v>
      </c>
    </row>
    <row r="3118" spans="1:38" x14ac:dyDescent="0.2">
      <c r="A3118" s="2">
        <v>12</v>
      </c>
      <c r="B3118" s="2" t="s">
        <v>3147</v>
      </c>
      <c r="C3118" s="2" t="s">
        <v>36</v>
      </c>
      <c r="D3118" s="2">
        <v>28.294543000000001</v>
      </c>
      <c r="E3118" s="2">
        <v>83.934379000000007</v>
      </c>
      <c r="F3118">
        <v>57300</v>
      </c>
      <c r="G3118">
        <v>400</v>
      </c>
      <c r="H3118">
        <v>0.10581822</v>
      </c>
      <c r="I3118">
        <v>7.3970185000000002E-4</v>
      </c>
      <c r="J3118">
        <v>2.6284582999999999E-3</v>
      </c>
      <c r="K3118">
        <v>1.8870020000000001E-2</v>
      </c>
      <c r="L3118">
        <v>1.9066558000000001E-2</v>
      </c>
      <c r="M3118">
        <v>9.4869745999999999</v>
      </c>
      <c r="N3118">
        <v>0.91964847999999999</v>
      </c>
      <c r="O3118">
        <v>1</v>
      </c>
      <c r="P3118">
        <v>1</v>
      </c>
      <c r="Q3118">
        <v>0.91964847999999999</v>
      </c>
      <c r="R3118">
        <v>8.7246818000000008</v>
      </c>
      <c r="S3118">
        <v>8.5568890999999994</v>
      </c>
      <c r="T3118">
        <v>28.295261</v>
      </c>
      <c r="U3118">
        <v>897.79724999999996</v>
      </c>
      <c r="V3118">
        <v>641.91049999999996</v>
      </c>
      <c r="W3118">
        <v>28.439938999999999</v>
      </c>
      <c r="X3118">
        <v>815.33040000000005</v>
      </c>
      <c r="Y3118">
        <v>642.40107</v>
      </c>
      <c r="Z3118">
        <v>0.10585158</v>
      </c>
      <c r="AA3118">
        <v>399.43991999999997</v>
      </c>
      <c r="AB3118">
        <v>0.10787012999999999</v>
      </c>
      <c r="AC3118">
        <v>407.05711000000002</v>
      </c>
      <c r="AD3118" s="2">
        <v>399.31402000000003</v>
      </c>
      <c r="AE3118" s="2">
        <v>71.949274000000003</v>
      </c>
      <c r="AF3118" s="2">
        <f t="shared" si="245"/>
        <v>0.39931402000000005</v>
      </c>
      <c r="AG3118" s="2">
        <f t="shared" si="245"/>
        <v>7.1949274000000008E-2</v>
      </c>
      <c r="AH3118" s="8">
        <v>6484</v>
      </c>
      <c r="AI3118" s="3">
        <f t="shared" si="246"/>
        <v>1.5025768441588903</v>
      </c>
      <c r="AJ3118" s="3">
        <f t="shared" si="247"/>
        <v>0.2707375840859364</v>
      </c>
      <c r="AK3118" s="3">
        <f t="shared" si="249"/>
        <v>2.5042947402648168</v>
      </c>
      <c r="AL3118" s="3">
        <f t="shared" si="248"/>
        <v>0.45122930680989398</v>
      </c>
    </row>
    <row r="3119" spans="1:38" x14ac:dyDescent="0.2">
      <c r="A3119" s="2">
        <v>13</v>
      </c>
      <c r="B3119" s="2" t="s">
        <v>3148</v>
      </c>
      <c r="C3119" s="2" t="s">
        <v>36</v>
      </c>
      <c r="D3119" s="2">
        <v>28.294543000000001</v>
      </c>
      <c r="E3119" s="2">
        <v>83.934379000000007</v>
      </c>
      <c r="F3119">
        <v>27100</v>
      </c>
      <c r="G3119">
        <v>400</v>
      </c>
      <c r="H3119">
        <v>0.22389654</v>
      </c>
      <c r="I3119">
        <v>3.3075337999999999E-3</v>
      </c>
      <c r="J3119">
        <v>5.6003755000000001E-3</v>
      </c>
      <c r="K3119">
        <v>3.9899127999999999E-2</v>
      </c>
      <c r="L3119">
        <v>4.0425787999999997E-2</v>
      </c>
      <c r="M3119">
        <v>9.4869745999999999</v>
      </c>
      <c r="N3119">
        <v>0.91964847999999999</v>
      </c>
      <c r="O3119">
        <v>1</v>
      </c>
      <c r="P3119">
        <v>1</v>
      </c>
      <c r="Q3119">
        <v>0.91964847999999999</v>
      </c>
      <c r="R3119">
        <v>8.7246818000000008</v>
      </c>
      <c r="S3119">
        <v>8.5568890999999994</v>
      </c>
      <c r="T3119">
        <v>28.295261</v>
      </c>
      <c r="U3119">
        <v>897.79724999999996</v>
      </c>
      <c r="V3119">
        <v>641.91049999999996</v>
      </c>
      <c r="W3119">
        <v>28.439938999999999</v>
      </c>
      <c r="X3119">
        <v>815.33040000000005</v>
      </c>
      <c r="Y3119">
        <v>642.40107</v>
      </c>
      <c r="Z3119">
        <v>0.22396769</v>
      </c>
      <c r="AA3119">
        <v>845.16111000000001</v>
      </c>
      <c r="AB3119">
        <v>0.22823454000000001</v>
      </c>
      <c r="AC3119">
        <v>861.26241000000005</v>
      </c>
      <c r="AD3119" s="2">
        <v>844.89259000000004</v>
      </c>
      <c r="AE3119" s="2">
        <v>152.55015</v>
      </c>
      <c r="AF3119" s="2">
        <f t="shared" si="245"/>
        <v>0.84489259000000005</v>
      </c>
      <c r="AG3119" s="2">
        <f t="shared" si="245"/>
        <v>0.15255015</v>
      </c>
      <c r="AH3119" s="8">
        <v>6484</v>
      </c>
      <c r="AI3119" s="3">
        <f t="shared" si="246"/>
        <v>0.71014944041585215</v>
      </c>
      <c r="AJ3119" s="3">
        <f t="shared" si="247"/>
        <v>0.12822150997661644</v>
      </c>
      <c r="AK3119" s="3">
        <f t="shared" si="249"/>
        <v>1.1835824006930868</v>
      </c>
      <c r="AL3119" s="3">
        <f t="shared" si="248"/>
        <v>0.21370251662769407</v>
      </c>
    </row>
    <row r="3120" spans="1:38" x14ac:dyDescent="0.2">
      <c r="A3120" s="2">
        <v>14</v>
      </c>
      <c r="B3120" s="2" t="s">
        <v>3149</v>
      </c>
      <c r="C3120" s="2" t="s">
        <v>36</v>
      </c>
      <c r="D3120" s="2">
        <v>28.307917</v>
      </c>
      <c r="E3120" s="2">
        <v>83.949338999999995</v>
      </c>
      <c r="F3120">
        <v>54900</v>
      </c>
      <c r="G3120">
        <v>300</v>
      </c>
      <c r="H3120">
        <v>0.11284194</v>
      </c>
      <c r="I3120">
        <v>6.1739442000000001E-4</v>
      </c>
      <c r="J3120">
        <v>2.7571444000000001E-3</v>
      </c>
      <c r="K3120">
        <v>2.0112242999999998E-2</v>
      </c>
      <c r="L3120">
        <v>2.0309734999999999E-2</v>
      </c>
      <c r="M3120">
        <v>9.7041971999999994</v>
      </c>
      <c r="N3120">
        <v>0.91791977999999996</v>
      </c>
      <c r="O3120">
        <v>1</v>
      </c>
      <c r="P3120">
        <v>1</v>
      </c>
      <c r="Q3120">
        <v>0.91791977999999996</v>
      </c>
      <c r="R3120">
        <v>8.9076745000000006</v>
      </c>
      <c r="S3120">
        <v>8.7472653999999999</v>
      </c>
      <c r="T3120">
        <v>28.307946000000001</v>
      </c>
      <c r="U3120">
        <v>892.83164999999997</v>
      </c>
      <c r="V3120">
        <v>638.43811000000005</v>
      </c>
      <c r="W3120">
        <v>28.446428999999998</v>
      </c>
      <c r="X3120">
        <v>802.33927000000006</v>
      </c>
      <c r="Y3120">
        <v>638.91047000000003</v>
      </c>
      <c r="Z3120">
        <v>0.11287537</v>
      </c>
      <c r="AA3120">
        <v>425.94477999999998</v>
      </c>
      <c r="AB3120">
        <v>0.11488932</v>
      </c>
      <c r="AC3120">
        <v>433.5446</v>
      </c>
      <c r="AD3120" s="2">
        <v>425.81862999999998</v>
      </c>
      <c r="AE3120" s="2">
        <v>76.640510000000006</v>
      </c>
      <c r="AF3120" s="2">
        <f t="shared" si="245"/>
        <v>0.42581862999999998</v>
      </c>
      <c r="AG3120" s="2">
        <f t="shared" si="245"/>
        <v>7.6640510000000009E-2</v>
      </c>
      <c r="AH3120" s="8">
        <v>6436</v>
      </c>
      <c r="AI3120" s="3">
        <f t="shared" si="246"/>
        <v>1.4090506091760242</v>
      </c>
      <c r="AJ3120" s="3">
        <f t="shared" si="247"/>
        <v>0.25360646457169145</v>
      </c>
      <c r="AK3120" s="3">
        <f t="shared" si="249"/>
        <v>2.3484176819600404</v>
      </c>
      <c r="AL3120" s="3">
        <f t="shared" si="248"/>
        <v>0.42267744095281906</v>
      </c>
    </row>
    <row r="3121" spans="1:38" x14ac:dyDescent="0.2">
      <c r="A3121" s="2">
        <v>15</v>
      </c>
      <c r="B3121" s="2" t="s">
        <v>3150</v>
      </c>
      <c r="C3121" s="2" t="s">
        <v>36</v>
      </c>
      <c r="D3121" s="2">
        <v>28.307917</v>
      </c>
      <c r="E3121" s="2">
        <v>83.949338999999995</v>
      </c>
      <c r="F3121">
        <v>63600</v>
      </c>
      <c r="G3121">
        <v>300</v>
      </c>
      <c r="H3121">
        <v>9.7387174000000007E-2</v>
      </c>
      <c r="I3121">
        <v>4.6003253999999999E-4</v>
      </c>
      <c r="J3121">
        <v>2.3748882E-3</v>
      </c>
      <c r="K3121">
        <v>1.7360954000000001E-2</v>
      </c>
      <c r="L3121">
        <v>1.7528675000000001E-2</v>
      </c>
      <c r="M3121">
        <v>9.7041971999999994</v>
      </c>
      <c r="N3121">
        <v>0.91791977999999996</v>
      </c>
      <c r="O3121">
        <v>1</v>
      </c>
      <c r="P3121">
        <v>1</v>
      </c>
      <c r="Q3121">
        <v>0.91791977999999996</v>
      </c>
      <c r="R3121">
        <v>8.9076745000000006</v>
      </c>
      <c r="S3121">
        <v>8.7472653999999999</v>
      </c>
      <c r="T3121">
        <v>28.307946000000001</v>
      </c>
      <c r="U3121">
        <v>892.83164999999997</v>
      </c>
      <c r="V3121">
        <v>638.43811000000005</v>
      </c>
      <c r="W3121">
        <v>28.446428999999998</v>
      </c>
      <c r="X3121">
        <v>802.33927000000006</v>
      </c>
      <c r="Y3121">
        <v>638.91047000000003</v>
      </c>
      <c r="Z3121">
        <v>9.7415960999999995E-2</v>
      </c>
      <c r="AA3121">
        <v>367.60739999999998</v>
      </c>
      <c r="AB3121">
        <v>9.9154546999999996E-2</v>
      </c>
      <c r="AC3121">
        <v>374.16809999999998</v>
      </c>
      <c r="AD3121" s="2">
        <v>367.49876999999998</v>
      </c>
      <c r="AE3121" s="2">
        <v>66.145944999999998</v>
      </c>
      <c r="AF3121" s="2">
        <f t="shared" si="245"/>
        <v>0.36749876999999997</v>
      </c>
      <c r="AG3121" s="2">
        <f t="shared" si="245"/>
        <v>6.6145944999999998E-2</v>
      </c>
      <c r="AH3121" s="8">
        <v>6436</v>
      </c>
      <c r="AI3121" s="3">
        <f t="shared" si="246"/>
        <v>1.6326585256326165</v>
      </c>
      <c r="AJ3121" s="3">
        <f t="shared" si="247"/>
        <v>0.29386150337394634</v>
      </c>
      <c r="AK3121" s="3">
        <f t="shared" si="249"/>
        <v>2.7210975427210276</v>
      </c>
      <c r="AL3121" s="3">
        <f t="shared" si="248"/>
        <v>0.48976917228991063</v>
      </c>
    </row>
    <row r="3122" spans="1:38" x14ac:dyDescent="0.2">
      <c r="A3122" s="2">
        <v>16</v>
      </c>
      <c r="B3122" s="2" t="s">
        <v>3151</v>
      </c>
      <c r="C3122" s="2" t="s">
        <v>36</v>
      </c>
      <c r="D3122" s="2">
        <v>28.376709000000002</v>
      </c>
      <c r="E3122" s="2">
        <v>83.883346000000003</v>
      </c>
      <c r="F3122">
        <v>50900</v>
      </c>
      <c r="G3122">
        <v>200</v>
      </c>
      <c r="H3122">
        <v>8.3804554000000003E-2</v>
      </c>
      <c r="I3122">
        <v>3.2993337000000001E-4</v>
      </c>
      <c r="J3122">
        <v>2.8499182E-3</v>
      </c>
      <c r="K3122">
        <v>1.5090719000000001E-2</v>
      </c>
      <c r="L3122">
        <v>1.5361012E-2</v>
      </c>
      <c r="M3122">
        <v>6.3172800999999996</v>
      </c>
      <c r="N3122">
        <v>0.94274311</v>
      </c>
      <c r="O3122">
        <v>1</v>
      </c>
      <c r="P3122">
        <v>1</v>
      </c>
      <c r="Q3122">
        <v>0.94274311</v>
      </c>
      <c r="R3122">
        <v>5.9555723</v>
      </c>
      <c r="S3122">
        <v>5.9470780000000003</v>
      </c>
      <c r="T3122">
        <v>28.377533</v>
      </c>
      <c r="U3122">
        <v>863.70637999999997</v>
      </c>
      <c r="V3122">
        <v>704.56934999999999</v>
      </c>
      <c r="W3122">
        <v>28.421268999999999</v>
      </c>
      <c r="X3122">
        <v>779.09177</v>
      </c>
      <c r="Y3122">
        <v>704.70293000000004</v>
      </c>
      <c r="Z3122">
        <v>8.3820232999999994E-2</v>
      </c>
      <c r="AA3122">
        <v>316.30277000000001</v>
      </c>
      <c r="AB3122">
        <v>8.3935384000000002E-2</v>
      </c>
      <c r="AC3122">
        <v>316.7373</v>
      </c>
      <c r="AD3122" s="2">
        <v>316.24360000000001</v>
      </c>
      <c r="AE3122" s="2">
        <v>57.966082</v>
      </c>
      <c r="AF3122" s="2">
        <f t="shared" si="245"/>
        <v>0.31624360000000001</v>
      </c>
      <c r="AG3122" s="2">
        <f t="shared" si="245"/>
        <v>5.7966082000000002E-2</v>
      </c>
      <c r="AH3122" s="8">
        <v>4139</v>
      </c>
      <c r="AI3122" s="3">
        <f t="shared" si="246"/>
        <v>1.8972715969588001</v>
      </c>
      <c r="AJ3122" s="3">
        <f t="shared" si="247"/>
        <v>0.34776166526558883</v>
      </c>
      <c r="AK3122" s="3">
        <f t="shared" si="249"/>
        <v>3.1621193282646667</v>
      </c>
      <c r="AL3122" s="3">
        <f t="shared" si="248"/>
        <v>0.57960277544264793</v>
      </c>
    </row>
    <row r="3123" spans="1:38" x14ac:dyDescent="0.2">
      <c r="A3123" s="2">
        <v>17</v>
      </c>
      <c r="B3123" s="2" t="s">
        <v>3152</v>
      </c>
      <c r="C3123" s="2" t="s">
        <v>36</v>
      </c>
      <c r="D3123" s="2">
        <v>28.355032999999999</v>
      </c>
      <c r="E3123" s="2">
        <v>83.880824000000004</v>
      </c>
      <c r="F3123">
        <v>35400</v>
      </c>
      <c r="G3123">
        <v>200</v>
      </c>
      <c r="H3123">
        <v>0.10938878</v>
      </c>
      <c r="I3123">
        <v>6.1900245000000005E-4</v>
      </c>
      <c r="J3123">
        <v>4.0573368999999998E-3</v>
      </c>
      <c r="K3123">
        <v>1.9747408000000001E-2</v>
      </c>
      <c r="L3123">
        <v>2.0169414E-2</v>
      </c>
      <c r="M3123">
        <v>5.6925594999999998</v>
      </c>
      <c r="N3123">
        <v>0.94632037999999996</v>
      </c>
      <c r="O3123">
        <v>1</v>
      </c>
      <c r="P3123">
        <v>1</v>
      </c>
      <c r="Q3123">
        <v>0.94632037999999996</v>
      </c>
      <c r="R3123">
        <v>5.3869851000000004</v>
      </c>
      <c r="S3123">
        <v>5.3734533000000004</v>
      </c>
      <c r="T3123">
        <v>28.358118000000001</v>
      </c>
      <c r="U3123">
        <v>876.72200999999995</v>
      </c>
      <c r="V3123">
        <v>720.27212999999995</v>
      </c>
      <c r="W3123">
        <v>28.415590000000002</v>
      </c>
      <c r="X3123">
        <v>791.78152</v>
      </c>
      <c r="Y3123">
        <v>720.44386999999995</v>
      </c>
      <c r="Z3123">
        <v>0.10941285000000001</v>
      </c>
      <c r="AA3123">
        <v>412.87867</v>
      </c>
      <c r="AB3123">
        <v>0.10967662</v>
      </c>
      <c r="AC3123">
        <v>413.87403999999998</v>
      </c>
      <c r="AD3123" s="2">
        <v>412.78784999999999</v>
      </c>
      <c r="AE3123" s="2">
        <v>76.110996999999998</v>
      </c>
      <c r="AF3123" s="2">
        <f t="shared" si="245"/>
        <v>0.41278785000000001</v>
      </c>
      <c r="AG3123" s="2">
        <f t="shared" si="245"/>
        <v>7.6110997E-2</v>
      </c>
      <c r="AH3123" s="8">
        <v>4267</v>
      </c>
      <c r="AI3123" s="3">
        <f t="shared" si="246"/>
        <v>1.4535311540782996</v>
      </c>
      <c r="AJ3123" s="3">
        <f t="shared" si="247"/>
        <v>0.26800620538482417</v>
      </c>
      <c r="AK3123" s="3">
        <f t="shared" si="249"/>
        <v>2.4225519234638324</v>
      </c>
      <c r="AL3123" s="3">
        <f t="shared" si="248"/>
        <v>0.44667700897470697</v>
      </c>
    </row>
    <row r="3124" spans="1:38" x14ac:dyDescent="0.2">
      <c r="A3124" s="2">
        <v>18</v>
      </c>
      <c r="B3124" s="2" t="s">
        <v>3153</v>
      </c>
      <c r="C3124" s="2" t="s">
        <v>36</v>
      </c>
      <c r="D3124" s="2">
        <v>28.336728000000001</v>
      </c>
      <c r="E3124" s="2">
        <v>83.886651999999998</v>
      </c>
      <c r="F3124">
        <v>37800</v>
      </c>
      <c r="G3124">
        <v>200</v>
      </c>
      <c r="H3124">
        <v>9.4615322000000002E-2</v>
      </c>
      <c r="I3124">
        <v>5.0156489000000005E-4</v>
      </c>
      <c r="J3124">
        <v>3.7461971999999998E-3</v>
      </c>
      <c r="K3124">
        <v>1.7128719000000001E-2</v>
      </c>
      <c r="L3124">
        <v>1.7540769000000001E-2</v>
      </c>
      <c r="M3124">
        <v>5.2276531999999998</v>
      </c>
      <c r="N3124">
        <v>0.94939649999999998</v>
      </c>
      <c r="O3124">
        <v>1</v>
      </c>
      <c r="P3124">
        <v>1</v>
      </c>
      <c r="Q3124">
        <v>0.94939649999999998</v>
      </c>
      <c r="R3124">
        <v>4.9631156000000001</v>
      </c>
      <c r="S3124">
        <v>4.9454332000000001</v>
      </c>
      <c r="T3124">
        <v>28.336905999999999</v>
      </c>
      <c r="U3124">
        <v>890.20492999999999</v>
      </c>
      <c r="V3124">
        <v>733.04857000000004</v>
      </c>
      <c r="W3124">
        <v>28.405042000000002</v>
      </c>
      <c r="X3124">
        <v>825.77058999999997</v>
      </c>
      <c r="Y3124">
        <v>733.24897999999996</v>
      </c>
      <c r="Z3124">
        <v>9.4639827999999995E-2</v>
      </c>
      <c r="AA3124">
        <v>357.13143000000002</v>
      </c>
      <c r="AB3124">
        <v>9.4962744000000002E-2</v>
      </c>
      <c r="AC3124">
        <v>358.34998000000002</v>
      </c>
      <c r="AD3124" s="2">
        <v>357.03895</v>
      </c>
      <c r="AE3124" s="2">
        <v>66.191580000000002</v>
      </c>
      <c r="AF3124" s="2">
        <f t="shared" si="245"/>
        <v>0.35703895000000002</v>
      </c>
      <c r="AG3124" s="2">
        <f t="shared" si="245"/>
        <v>6.619158E-2</v>
      </c>
      <c r="AH3124" s="8">
        <v>4398</v>
      </c>
      <c r="AI3124" s="3">
        <f t="shared" si="246"/>
        <v>1.6804889214468057</v>
      </c>
      <c r="AJ3124" s="3">
        <f t="shared" si="247"/>
        <v>0.31154644859632252</v>
      </c>
      <c r="AK3124" s="3">
        <f t="shared" si="249"/>
        <v>2.8008148690780095</v>
      </c>
      <c r="AL3124" s="3">
        <f t="shared" si="248"/>
        <v>0.51924408099387087</v>
      </c>
    </row>
    <row r="3125" spans="1:38" x14ac:dyDescent="0.2">
      <c r="A3125" s="2">
        <v>19</v>
      </c>
      <c r="B3125" s="2" t="s">
        <v>3154</v>
      </c>
      <c r="C3125" s="2" t="s">
        <v>36</v>
      </c>
      <c r="D3125" s="2">
        <v>28.326765999999999</v>
      </c>
      <c r="E3125" s="2">
        <v>83.892083</v>
      </c>
      <c r="F3125">
        <v>33900</v>
      </c>
      <c r="G3125">
        <v>200</v>
      </c>
      <c r="H3125">
        <v>0.10169866</v>
      </c>
      <c r="I3125">
        <v>6.0108418999999999E-4</v>
      </c>
      <c r="J3125">
        <v>4.1579240999999999E-3</v>
      </c>
      <c r="K3125">
        <v>1.8431783E-2</v>
      </c>
      <c r="L3125">
        <v>1.8904503E-2</v>
      </c>
      <c r="M3125">
        <v>5.0263632999999999</v>
      </c>
      <c r="N3125">
        <v>0.95031774999999996</v>
      </c>
      <c r="O3125">
        <v>1</v>
      </c>
      <c r="P3125">
        <v>1</v>
      </c>
      <c r="Q3125">
        <v>0.95031774999999996</v>
      </c>
      <c r="R3125">
        <v>4.7766422000000004</v>
      </c>
      <c r="S3125">
        <v>4.7578022999999998</v>
      </c>
      <c r="T3125">
        <v>28.328635999999999</v>
      </c>
      <c r="U3125">
        <v>892.36544000000004</v>
      </c>
      <c r="V3125">
        <v>738.92577000000006</v>
      </c>
      <c r="W3125">
        <v>28.400984999999999</v>
      </c>
      <c r="X3125">
        <v>834.22193000000004</v>
      </c>
      <c r="Y3125">
        <v>739.13715000000002</v>
      </c>
      <c r="Z3125">
        <v>0.10172746000000001</v>
      </c>
      <c r="AA3125">
        <v>383.87720999999999</v>
      </c>
      <c r="AB3125">
        <v>0.10211112</v>
      </c>
      <c r="AC3125">
        <v>385.32497999999998</v>
      </c>
      <c r="AD3125" s="2">
        <v>383.76855</v>
      </c>
      <c r="AE3125" s="2">
        <v>71.337749000000002</v>
      </c>
      <c r="AF3125" s="2">
        <f t="shared" si="245"/>
        <v>0.38376854999999999</v>
      </c>
      <c r="AG3125" s="2">
        <f t="shared" si="245"/>
        <v>7.1337749000000006E-2</v>
      </c>
      <c r="AH3125" s="8">
        <v>4419</v>
      </c>
      <c r="AI3125" s="3">
        <f t="shared" si="246"/>
        <v>1.5634423404419149</v>
      </c>
      <c r="AJ3125" s="3">
        <f t="shared" si="247"/>
        <v>0.29062427668556445</v>
      </c>
      <c r="AK3125" s="3">
        <f t="shared" si="249"/>
        <v>2.6057372340698581</v>
      </c>
      <c r="AL3125" s="3">
        <f t="shared" si="248"/>
        <v>0.48437379447594076</v>
      </c>
    </row>
    <row r="3126" spans="1:38" x14ac:dyDescent="0.2">
      <c r="A3126" s="2">
        <v>20</v>
      </c>
      <c r="B3126" s="2" t="s">
        <v>3155</v>
      </c>
      <c r="C3126" s="2" t="s">
        <v>36</v>
      </c>
      <c r="D3126" s="2">
        <v>28.316306999999998</v>
      </c>
      <c r="E3126" s="2">
        <v>83.904636999999994</v>
      </c>
      <c r="F3126">
        <v>35300</v>
      </c>
      <c r="G3126">
        <v>200</v>
      </c>
      <c r="H3126">
        <v>8.8837531999999997E-2</v>
      </c>
      <c r="I3126">
        <v>5.0442461000000001E-4</v>
      </c>
      <c r="J3126">
        <v>3.9288515999999999E-3</v>
      </c>
      <c r="K3126">
        <v>1.6160183000000002E-2</v>
      </c>
      <c r="L3126">
        <v>1.6638565000000001E-2</v>
      </c>
      <c r="M3126">
        <v>4.5338580999999998</v>
      </c>
      <c r="N3126">
        <v>0.95600991999999996</v>
      </c>
      <c r="O3126">
        <v>1</v>
      </c>
      <c r="P3126">
        <v>1</v>
      </c>
      <c r="Q3126">
        <v>0.95600991999999996</v>
      </c>
      <c r="R3126">
        <v>4.3344133999999999</v>
      </c>
      <c r="S3126">
        <v>4.3069920000000002</v>
      </c>
      <c r="T3126">
        <v>28.317874</v>
      </c>
      <c r="U3126">
        <v>894.72987999999998</v>
      </c>
      <c r="V3126">
        <v>754.34938</v>
      </c>
      <c r="W3126">
        <v>28.385743999999999</v>
      </c>
      <c r="X3126">
        <v>837.92379000000005</v>
      </c>
      <c r="Y3126">
        <v>754.54463999999996</v>
      </c>
      <c r="Z3126">
        <v>8.8867219999999997E-2</v>
      </c>
      <c r="AA3126">
        <v>335.34800000000001</v>
      </c>
      <c r="AB3126">
        <v>8.9403735999999998E-2</v>
      </c>
      <c r="AC3126">
        <v>337.37259</v>
      </c>
      <c r="AD3126" s="2">
        <v>335.23597000000001</v>
      </c>
      <c r="AE3126" s="2">
        <v>62.787036999999998</v>
      </c>
      <c r="AF3126" s="2">
        <f t="shared" si="245"/>
        <v>0.33523596999999999</v>
      </c>
      <c r="AG3126" s="2">
        <f t="shared" si="245"/>
        <v>6.2787037000000004E-2</v>
      </c>
      <c r="AH3126" s="8">
        <v>4441.9937</v>
      </c>
      <c r="AI3126" s="3">
        <f t="shared" si="246"/>
        <v>1.7897840735885233</v>
      </c>
      <c r="AJ3126" s="3">
        <f t="shared" si="247"/>
        <v>0.33521235460029347</v>
      </c>
      <c r="AK3126" s="3">
        <f t="shared" si="249"/>
        <v>2.982973455980872</v>
      </c>
      <c r="AL3126" s="3">
        <f t="shared" si="248"/>
        <v>0.55868725766715566</v>
      </c>
    </row>
    <row r="3127" spans="1:38" x14ac:dyDescent="0.2">
      <c r="A3127" s="2">
        <v>21</v>
      </c>
      <c r="B3127" s="2" t="s">
        <v>3156</v>
      </c>
      <c r="C3127" s="2" t="s">
        <v>36</v>
      </c>
      <c r="D3127" s="2">
        <v>28.304147</v>
      </c>
      <c r="E3127" s="2">
        <v>83.918351999999999</v>
      </c>
      <c r="F3127">
        <v>45700</v>
      </c>
      <c r="G3127">
        <v>200</v>
      </c>
      <c r="H3127">
        <v>6.6237595999999996E-2</v>
      </c>
      <c r="I3127">
        <v>2.9072872000000002E-4</v>
      </c>
      <c r="J3127">
        <v>3.0013597000000001E-3</v>
      </c>
      <c r="K3127">
        <v>1.2073560000000001E-2</v>
      </c>
      <c r="L3127">
        <v>1.2444418E-2</v>
      </c>
      <c r="M3127">
        <v>4.3665222000000004</v>
      </c>
      <c r="N3127">
        <v>0.95765926000000001</v>
      </c>
      <c r="O3127">
        <v>1</v>
      </c>
      <c r="P3127">
        <v>1</v>
      </c>
      <c r="Q3127">
        <v>0.95765926000000001</v>
      </c>
      <c r="R3127">
        <v>4.1816404</v>
      </c>
      <c r="S3127">
        <v>4.1522848999999997</v>
      </c>
      <c r="T3127">
        <v>28.304559999999999</v>
      </c>
      <c r="U3127">
        <v>895.93512999999996</v>
      </c>
      <c r="V3127">
        <v>759.93257000000006</v>
      </c>
      <c r="W3127">
        <v>28.384121</v>
      </c>
      <c r="X3127">
        <v>834.25368000000003</v>
      </c>
      <c r="Y3127">
        <v>760.16039999999998</v>
      </c>
      <c r="Z3127">
        <v>6.6261130000000001E-2</v>
      </c>
      <c r="AA3127">
        <v>250.042</v>
      </c>
      <c r="AB3127">
        <v>6.6705015000000006E-2</v>
      </c>
      <c r="AC3127">
        <v>251.71704</v>
      </c>
      <c r="AD3127" s="2">
        <v>249.95319000000001</v>
      </c>
      <c r="AE3127" s="2">
        <v>46.960067000000002</v>
      </c>
      <c r="AF3127" s="2">
        <f t="shared" si="245"/>
        <v>0.24995319000000002</v>
      </c>
      <c r="AG3127" s="2">
        <f t="shared" si="245"/>
        <v>4.6960067000000001E-2</v>
      </c>
      <c r="AH3127" s="8">
        <v>4453.9512000000004</v>
      </c>
      <c r="AI3127" s="3">
        <f t="shared" si="246"/>
        <v>2.4004494601569197</v>
      </c>
      <c r="AJ3127" s="3">
        <f t="shared" si="247"/>
        <v>0.45098551244368107</v>
      </c>
      <c r="AK3127" s="3">
        <f t="shared" si="249"/>
        <v>4.0007491002615332</v>
      </c>
      <c r="AL3127" s="3">
        <f t="shared" si="248"/>
        <v>0.75164252073946858</v>
      </c>
    </row>
    <row r="3128" spans="1:38" x14ac:dyDescent="0.2">
      <c r="A3128" s="2">
        <v>22</v>
      </c>
      <c r="B3128" s="2" t="s">
        <v>3157</v>
      </c>
      <c r="C3128" s="2" t="s">
        <v>36</v>
      </c>
      <c r="D3128" s="2">
        <v>28.286989999999999</v>
      </c>
      <c r="E3128" s="2">
        <v>83.936701999999997</v>
      </c>
      <c r="F3128">
        <v>31100</v>
      </c>
      <c r="G3128">
        <v>200</v>
      </c>
      <c r="H3128">
        <v>0.16590215</v>
      </c>
      <c r="I3128">
        <v>1.0679015E-3</v>
      </c>
      <c r="J3128">
        <v>4.7480468E-3</v>
      </c>
      <c r="K3128">
        <v>2.9678975999999999E-2</v>
      </c>
      <c r="L3128">
        <v>3.0075338E-2</v>
      </c>
      <c r="M3128">
        <v>7.9585834000000002</v>
      </c>
      <c r="N3128">
        <v>0.93106471999999996</v>
      </c>
      <c r="O3128">
        <v>1</v>
      </c>
      <c r="P3128">
        <v>1</v>
      </c>
      <c r="Q3128">
        <v>0.93106471999999996</v>
      </c>
      <c r="R3128">
        <v>7.4099561999999999</v>
      </c>
      <c r="S3128">
        <v>7.2405495999999996</v>
      </c>
      <c r="T3128">
        <v>28.287108</v>
      </c>
      <c r="U3128">
        <v>900.60055999999997</v>
      </c>
      <c r="V3128">
        <v>669.01521000000002</v>
      </c>
      <c r="W3128">
        <v>28.437719000000001</v>
      </c>
      <c r="X3128">
        <v>655.78090999999995</v>
      </c>
      <c r="Y3128">
        <v>669.50242000000003</v>
      </c>
      <c r="Z3128">
        <v>0.16596881999999999</v>
      </c>
      <c r="AA3128">
        <v>626.29744000000005</v>
      </c>
      <c r="AB3128">
        <v>0.16972406000000001</v>
      </c>
      <c r="AC3128">
        <v>640.46815000000004</v>
      </c>
      <c r="AD3128" s="2">
        <v>626.04585999999995</v>
      </c>
      <c r="AE3128" s="2">
        <v>113.49184</v>
      </c>
      <c r="AF3128" s="2">
        <f t="shared" si="245"/>
        <v>0.62604585999999995</v>
      </c>
      <c r="AG3128" s="2">
        <f t="shared" si="245"/>
        <v>0.11349184</v>
      </c>
      <c r="AH3128" s="8">
        <v>6511</v>
      </c>
      <c r="AI3128" s="3">
        <f t="shared" si="246"/>
        <v>0.95839624272892732</v>
      </c>
      <c r="AJ3128" s="3">
        <f t="shared" si="247"/>
        <v>0.17374150998521512</v>
      </c>
      <c r="AK3128" s="3">
        <f t="shared" si="249"/>
        <v>1.5973270712148788</v>
      </c>
      <c r="AL3128" s="3">
        <f t="shared" si="248"/>
        <v>0.28956918330869186</v>
      </c>
    </row>
    <row r="3129" spans="1:38" x14ac:dyDescent="0.2">
      <c r="A3129" s="2">
        <v>23</v>
      </c>
      <c r="B3129" s="2" t="s">
        <v>3158</v>
      </c>
      <c r="C3129" s="2" t="s">
        <v>36</v>
      </c>
      <c r="D3129" s="2">
        <v>28.279478000000001</v>
      </c>
      <c r="E3129" s="2">
        <v>83.949669999999998</v>
      </c>
      <c r="F3129">
        <v>34900</v>
      </c>
      <c r="G3129">
        <v>200</v>
      </c>
      <c r="H3129">
        <v>0.14735772999999999</v>
      </c>
      <c r="I3129">
        <v>8.4534238000000001E-4</v>
      </c>
      <c r="J3129">
        <v>4.2235329000000002E-3</v>
      </c>
      <c r="K3129">
        <v>2.6366331E-2</v>
      </c>
      <c r="L3129">
        <v>2.6715842E-2</v>
      </c>
      <c r="M3129">
        <v>7.9320554999999997</v>
      </c>
      <c r="N3129">
        <v>0.93133714000000001</v>
      </c>
      <c r="O3129">
        <v>1</v>
      </c>
      <c r="P3129">
        <v>1</v>
      </c>
      <c r="Q3129">
        <v>0.93133714000000001</v>
      </c>
      <c r="R3129">
        <v>7.3874179</v>
      </c>
      <c r="S3129">
        <v>7.2170645999999996</v>
      </c>
      <c r="T3129">
        <v>28.279548999999999</v>
      </c>
      <c r="U3129">
        <v>903.20610999999997</v>
      </c>
      <c r="V3129">
        <v>669.50385000000006</v>
      </c>
      <c r="W3129">
        <v>28.432040000000001</v>
      </c>
      <c r="X3129">
        <v>650.41337999999996</v>
      </c>
      <c r="Y3129">
        <v>669.99680999999998</v>
      </c>
      <c r="Z3129">
        <v>0.14741741</v>
      </c>
      <c r="AA3129">
        <v>556.29211999999995</v>
      </c>
      <c r="AB3129">
        <v>0.15078264999999999</v>
      </c>
      <c r="AC3129">
        <v>568.99113999999997</v>
      </c>
      <c r="AD3129" s="2">
        <v>556.06691999999998</v>
      </c>
      <c r="AE3129" s="2">
        <v>100.8145</v>
      </c>
      <c r="AF3129" s="2">
        <f t="shared" si="245"/>
        <v>0.55606692000000002</v>
      </c>
      <c r="AG3129" s="2">
        <f t="shared" si="245"/>
        <v>0.1008145</v>
      </c>
      <c r="AH3129" s="8">
        <v>6535.9912000000004</v>
      </c>
      <c r="AI3129" s="3">
        <f t="shared" si="246"/>
        <v>1.0790068216969282</v>
      </c>
      <c r="AJ3129" s="3">
        <f t="shared" si="247"/>
        <v>0.19562309735303976</v>
      </c>
      <c r="AK3129" s="3">
        <f t="shared" si="249"/>
        <v>1.7983447028282136</v>
      </c>
      <c r="AL3129" s="3">
        <f t="shared" si="248"/>
        <v>0.32603849558839959</v>
      </c>
    </row>
    <row r="3130" spans="1:38" x14ac:dyDescent="0.2">
      <c r="A3130" s="2">
        <v>0</v>
      </c>
      <c r="B3130" s="2" t="s">
        <v>3159</v>
      </c>
      <c r="C3130" s="2" t="s">
        <v>36</v>
      </c>
      <c r="D3130" s="2">
        <v>43.964149999999997</v>
      </c>
      <c r="E3130" s="2">
        <v>-123.81086999999999</v>
      </c>
      <c r="F3130">
        <v>70902.91</v>
      </c>
      <c r="G3130">
        <v>3408.59</v>
      </c>
      <c r="H3130">
        <v>1.5544927E-2</v>
      </c>
      <c r="I3130">
        <v>7.6496555000000002E-4</v>
      </c>
      <c r="J3130">
        <v>1.6080873999999999E-3</v>
      </c>
      <c r="K3130">
        <v>3.0607874999999999E-3</v>
      </c>
      <c r="L3130">
        <v>3.5411208999999999E-3</v>
      </c>
      <c r="M3130">
        <v>1.3976280000000001</v>
      </c>
      <c r="N3130">
        <v>0.99384938</v>
      </c>
      <c r="O3130">
        <v>1</v>
      </c>
      <c r="P3130">
        <v>1</v>
      </c>
      <c r="Q3130">
        <v>0.99384938</v>
      </c>
      <c r="R3130">
        <v>1.3890317999999999</v>
      </c>
      <c r="S3130">
        <v>1.3891617000000001</v>
      </c>
      <c r="T3130">
        <v>43.963951999999999</v>
      </c>
      <c r="U3130">
        <v>975.35514000000001</v>
      </c>
      <c r="V3130">
        <v>966.07201999999995</v>
      </c>
      <c r="W3130">
        <v>43.966383</v>
      </c>
      <c r="X3130">
        <v>969.26838999999995</v>
      </c>
      <c r="Y3130">
        <v>966.07542000000001</v>
      </c>
      <c r="Z3130">
        <v>1.5544998000000001E-2</v>
      </c>
      <c r="AA3130">
        <v>58.660370999999998</v>
      </c>
      <c r="AB3130">
        <v>1.5543708E-2</v>
      </c>
      <c r="AC3130">
        <v>58.655500000000004</v>
      </c>
      <c r="AD3130" s="2">
        <v>58.660100999999997</v>
      </c>
      <c r="AE3130" s="2">
        <v>13.362719999999999</v>
      </c>
      <c r="AF3130" s="2">
        <f t="shared" si="245"/>
        <v>5.8660100999999999E-2</v>
      </c>
      <c r="AG3130" s="2">
        <f t="shared" si="245"/>
        <v>1.336272E-2</v>
      </c>
      <c r="AH3130" s="8">
        <v>183.86606</v>
      </c>
      <c r="AI3130" s="3">
        <f t="shared" si="246"/>
        <v>10.228417438285692</v>
      </c>
      <c r="AJ3130" s="3">
        <f t="shared" si="247"/>
        <v>2.3300245983369345</v>
      </c>
      <c r="AK3130" s="3">
        <f t="shared" si="249"/>
        <v>17.047362397142823</v>
      </c>
      <c r="AL3130" s="3">
        <f t="shared" si="248"/>
        <v>3.8833743305615576</v>
      </c>
    </row>
    <row r="3131" spans="1:38" x14ac:dyDescent="0.2">
      <c r="A3131" s="2">
        <v>1</v>
      </c>
      <c r="B3131" s="2" t="s">
        <v>3160</v>
      </c>
      <c r="C3131" s="2" t="s">
        <v>36</v>
      </c>
      <c r="D3131" s="2">
        <v>43.470809000000003</v>
      </c>
      <c r="E3131" s="2">
        <v>-124.10495</v>
      </c>
      <c r="F3131">
        <v>53211.86</v>
      </c>
      <c r="G3131">
        <v>22369.24</v>
      </c>
      <c r="H3131">
        <v>1.9122473000000001E-2</v>
      </c>
      <c r="I3131">
        <v>9.9513910000000004E-3</v>
      </c>
      <c r="J3131">
        <v>2.1533937000000002E-3</v>
      </c>
      <c r="K3131">
        <v>3.7848072999999999E-3</v>
      </c>
      <c r="L3131">
        <v>1.0862415E-2</v>
      </c>
      <c r="M3131">
        <v>1.2681507999999999</v>
      </c>
      <c r="N3131">
        <v>0.99365143</v>
      </c>
      <c r="O3131">
        <v>1</v>
      </c>
      <c r="P3131">
        <v>1</v>
      </c>
      <c r="Q3131">
        <v>0.99365143</v>
      </c>
      <c r="R3131">
        <v>1.2600998999999999</v>
      </c>
      <c r="S3131">
        <v>1.2602245000000001</v>
      </c>
      <c r="T3131">
        <v>43.471229000000001</v>
      </c>
      <c r="U3131">
        <v>990.49800000000005</v>
      </c>
      <c r="V3131">
        <v>978.29553999999996</v>
      </c>
      <c r="W3131">
        <v>43.473745000000001</v>
      </c>
      <c r="X3131">
        <v>981.71978000000001</v>
      </c>
      <c r="Y3131">
        <v>978.29885999999999</v>
      </c>
      <c r="Z3131">
        <v>1.9122612000000001E-2</v>
      </c>
      <c r="AA3131">
        <v>72.160801000000006</v>
      </c>
      <c r="AB3131">
        <v>1.9120965E-2</v>
      </c>
      <c r="AC3131">
        <v>72.154583000000002</v>
      </c>
      <c r="AD3131" s="2">
        <v>72.160274999999999</v>
      </c>
      <c r="AE3131" s="2">
        <v>40.990243999999997</v>
      </c>
      <c r="AF3131" s="2">
        <f t="shared" si="245"/>
        <v>7.2160274999999996E-2</v>
      </c>
      <c r="AG3131" s="2">
        <f t="shared" si="245"/>
        <v>4.0990243999999995E-2</v>
      </c>
      <c r="AH3131" s="8">
        <v>207.99364</v>
      </c>
      <c r="AI3131" s="3">
        <f t="shared" si="246"/>
        <v>8.3148241882393048</v>
      </c>
      <c r="AJ3131" s="3">
        <f t="shared" si="247"/>
        <v>4.723189764632008</v>
      </c>
      <c r="AK3131" s="3">
        <f t="shared" si="249"/>
        <v>13.858040313732175</v>
      </c>
      <c r="AL3131" s="3">
        <f t="shared" si="248"/>
        <v>7.8719829410533473</v>
      </c>
    </row>
    <row r="3132" spans="1:38" x14ac:dyDescent="0.2">
      <c r="A3132" s="2">
        <v>2</v>
      </c>
      <c r="B3132" s="2" t="s">
        <v>3161</v>
      </c>
      <c r="C3132" s="2" t="s">
        <v>36</v>
      </c>
      <c r="D3132" s="2">
        <v>43.468508999999997</v>
      </c>
      <c r="E3132" s="2">
        <v>-124.10523000000001</v>
      </c>
      <c r="F3132">
        <v>56073.93</v>
      </c>
      <c r="G3132">
        <v>5376.31</v>
      </c>
      <c r="H3132">
        <v>1.7654295E-2</v>
      </c>
      <c r="I3132">
        <v>1.7437577999999999E-3</v>
      </c>
      <c r="J3132">
        <v>2.0254629999999999E-3</v>
      </c>
      <c r="K3132">
        <v>3.5083558000000002E-3</v>
      </c>
      <c r="L3132">
        <v>4.4104139999999997E-3</v>
      </c>
      <c r="M3132">
        <v>1.2307674</v>
      </c>
      <c r="N3132">
        <v>0.99314603999999995</v>
      </c>
      <c r="O3132">
        <v>1</v>
      </c>
      <c r="P3132">
        <v>1</v>
      </c>
      <c r="Q3132">
        <v>0.99314603999999995</v>
      </c>
      <c r="R3132">
        <v>1.2223318000000001</v>
      </c>
      <c r="S3132">
        <v>1.2225081</v>
      </c>
      <c r="T3132">
        <v>43.467199000000001</v>
      </c>
      <c r="U3132">
        <v>992.04837999999995</v>
      </c>
      <c r="V3132">
        <v>982.22338999999999</v>
      </c>
      <c r="W3132">
        <v>43.467210000000001</v>
      </c>
      <c r="X3132">
        <v>990.38061000000005</v>
      </c>
      <c r="Y3132">
        <v>982.22340999999994</v>
      </c>
      <c r="Z3132">
        <v>1.7654374E-2</v>
      </c>
      <c r="AA3132">
        <v>66.620279999999994</v>
      </c>
      <c r="AB3132">
        <v>1.7652158000000001E-2</v>
      </c>
      <c r="AC3132">
        <v>66.611918000000003</v>
      </c>
      <c r="AD3132" s="2">
        <v>66.619979999999998</v>
      </c>
      <c r="AE3132" s="2">
        <v>16.643072</v>
      </c>
      <c r="AF3132" s="2">
        <f t="shared" si="245"/>
        <v>6.6619979999999995E-2</v>
      </c>
      <c r="AG3132" s="2">
        <f t="shared" si="245"/>
        <v>1.6643072000000002E-2</v>
      </c>
      <c r="AH3132" s="8">
        <v>147</v>
      </c>
      <c r="AI3132" s="3">
        <f t="shared" si="246"/>
        <v>9.0063071168739466</v>
      </c>
      <c r="AJ3132" s="3">
        <f t="shared" si="247"/>
        <v>2.2499649174353626</v>
      </c>
      <c r="AK3132" s="3">
        <f t="shared" si="249"/>
        <v>15.010511861456578</v>
      </c>
      <c r="AL3132" s="3">
        <f t="shared" si="248"/>
        <v>3.7499415290589382</v>
      </c>
    </row>
    <row r="3133" spans="1:38" x14ac:dyDescent="0.2">
      <c r="A3133" s="2">
        <v>3</v>
      </c>
      <c r="B3133" s="2" t="s">
        <v>3162</v>
      </c>
      <c r="C3133" s="2" t="s">
        <v>36</v>
      </c>
      <c r="D3133" s="2">
        <v>43.670856999999998</v>
      </c>
      <c r="E3133" s="2">
        <v>-123.90506000000001</v>
      </c>
      <c r="F3133">
        <v>44164</v>
      </c>
      <c r="G3133">
        <v>2592</v>
      </c>
      <c r="H3133">
        <v>2.3168680000000001E-2</v>
      </c>
      <c r="I3133">
        <v>1.3862473000000001E-3</v>
      </c>
      <c r="J3133">
        <v>2.6255727999999999E-3</v>
      </c>
      <c r="K3133">
        <v>4.5715553999999999E-3</v>
      </c>
      <c r="L3133">
        <v>5.4510946000000003E-3</v>
      </c>
      <c r="M3133">
        <v>1.2860142999999999</v>
      </c>
      <c r="N3133">
        <v>0.98172844000000004</v>
      </c>
      <c r="O3133">
        <v>1</v>
      </c>
      <c r="P3133">
        <v>1</v>
      </c>
      <c r="Q3133">
        <v>0.98172844000000004</v>
      </c>
      <c r="R3133">
        <v>1.2625169000000001</v>
      </c>
      <c r="S3133">
        <v>1.2636320000000001</v>
      </c>
      <c r="T3133">
        <v>43.669929000000003</v>
      </c>
      <c r="U3133">
        <v>1006.7616</v>
      </c>
      <c r="V3133">
        <v>976.71342000000004</v>
      </c>
      <c r="W3133">
        <v>43.681455</v>
      </c>
      <c r="X3133">
        <v>997.50467000000003</v>
      </c>
      <c r="Y3133">
        <v>976.7287</v>
      </c>
      <c r="Z3133">
        <v>2.3169432E-2</v>
      </c>
      <c r="AA3133">
        <v>87.431819000000004</v>
      </c>
      <c r="AB3133">
        <v>2.3151702E-2</v>
      </c>
      <c r="AC3133">
        <v>87.364912000000004</v>
      </c>
      <c r="AD3133" s="2">
        <v>87.428983000000002</v>
      </c>
      <c r="AE3133" s="2">
        <v>20.570167999999999</v>
      </c>
      <c r="AF3133" s="2">
        <f t="shared" si="245"/>
        <v>8.7428983000000002E-2</v>
      </c>
      <c r="AG3133" s="2">
        <f t="shared" si="245"/>
        <v>2.0570168E-2</v>
      </c>
      <c r="AH3133" s="8">
        <v>458</v>
      </c>
      <c r="AI3133" s="3">
        <f t="shared" si="246"/>
        <v>6.8627127917066124</v>
      </c>
      <c r="AJ3133" s="3">
        <f t="shared" si="247"/>
        <v>1.6146494013450208</v>
      </c>
      <c r="AK3133" s="3">
        <f t="shared" si="249"/>
        <v>11.437854652844354</v>
      </c>
      <c r="AL3133" s="3">
        <f t="shared" si="248"/>
        <v>2.6910823355750351</v>
      </c>
    </row>
    <row r="3134" spans="1:38" x14ac:dyDescent="0.2">
      <c r="A3134" s="2">
        <v>4</v>
      </c>
      <c r="B3134" s="2" t="s">
        <v>3163</v>
      </c>
      <c r="C3134" s="2" t="s">
        <v>36</v>
      </c>
      <c r="D3134" s="2">
        <v>43.984999999999999</v>
      </c>
      <c r="E3134" s="2">
        <v>-123.824</v>
      </c>
      <c r="F3134">
        <v>33766.1</v>
      </c>
      <c r="G3134">
        <v>4666.26</v>
      </c>
      <c r="H3134">
        <v>2.9479531E-2</v>
      </c>
      <c r="I3134">
        <v>4.2078089999999999E-3</v>
      </c>
      <c r="J3134">
        <v>3.4632894000000002E-3</v>
      </c>
      <c r="K3134">
        <v>5.8176638999999997E-3</v>
      </c>
      <c r="L3134">
        <v>7.9715270000000008E-3</v>
      </c>
      <c r="M3134">
        <v>1.2322791</v>
      </c>
      <c r="N3134">
        <v>0.98843656000000002</v>
      </c>
      <c r="O3134">
        <v>1</v>
      </c>
      <c r="P3134">
        <v>1</v>
      </c>
      <c r="Q3134">
        <v>0.98843656000000002</v>
      </c>
      <c r="R3134">
        <v>1.2180297</v>
      </c>
      <c r="S3134">
        <v>1.2183630000000001</v>
      </c>
      <c r="T3134">
        <v>43.986525999999998</v>
      </c>
      <c r="U3134">
        <v>1002.4896</v>
      </c>
      <c r="V3134">
        <v>982.72644000000003</v>
      </c>
      <c r="W3134">
        <v>43.981713999999997</v>
      </c>
      <c r="X3134">
        <v>987.54521</v>
      </c>
      <c r="Y3134">
        <v>982.72032000000002</v>
      </c>
      <c r="Z3134">
        <v>2.9480088000000002E-2</v>
      </c>
      <c r="AA3134">
        <v>111.24561</v>
      </c>
      <c r="AB3134">
        <v>2.9473168000000001E-2</v>
      </c>
      <c r="AC3134">
        <v>111.2195</v>
      </c>
      <c r="AD3134" s="2">
        <v>111.24351</v>
      </c>
      <c r="AE3134" s="2">
        <v>30.081233999999998</v>
      </c>
      <c r="AF3134" s="2">
        <f t="shared" si="245"/>
        <v>0.11124351</v>
      </c>
      <c r="AG3134" s="2">
        <f t="shared" si="245"/>
        <v>3.0081233999999998E-2</v>
      </c>
      <c r="AH3134" s="8">
        <v>353</v>
      </c>
      <c r="AI3134" s="3">
        <f t="shared" si="246"/>
        <v>5.3935730722628223</v>
      </c>
      <c r="AJ3134" s="3">
        <f t="shared" si="247"/>
        <v>1.4584701047534088</v>
      </c>
      <c r="AK3134" s="3">
        <f t="shared" si="249"/>
        <v>8.9892884537713709</v>
      </c>
      <c r="AL3134" s="3">
        <f t="shared" si="248"/>
        <v>2.4307835079223481</v>
      </c>
    </row>
    <row r="3135" spans="1:38" x14ac:dyDescent="0.2">
      <c r="A3135" s="2">
        <v>0</v>
      </c>
      <c r="B3135" s="2" t="s">
        <v>3164</v>
      </c>
      <c r="C3135" s="2" t="s">
        <v>36</v>
      </c>
      <c r="D3135" s="2">
        <v>-23.045256999999999</v>
      </c>
      <c r="E3135" s="2">
        <v>-44.682282999999998</v>
      </c>
      <c r="F3135">
        <v>198000</v>
      </c>
      <c r="G3135">
        <v>11000</v>
      </c>
      <c r="H3135">
        <v>5.0987818000000004E-3</v>
      </c>
      <c r="I3135">
        <v>2.9874068999999998E-4</v>
      </c>
      <c r="J3135">
        <v>4.9032334000000003E-4</v>
      </c>
      <c r="K3135">
        <v>1.0344116E-3</v>
      </c>
      <c r="L3135">
        <v>1.1830765999999999E-3</v>
      </c>
      <c r="M3135">
        <v>1.3277167000000001</v>
      </c>
      <c r="N3135">
        <v>0.98660703000000005</v>
      </c>
      <c r="O3135">
        <v>1</v>
      </c>
      <c r="P3135">
        <v>1</v>
      </c>
      <c r="Q3135">
        <v>0.98660703000000005</v>
      </c>
      <c r="R3135">
        <v>1.3099346000000001</v>
      </c>
      <c r="S3135">
        <v>1.3116749000000001</v>
      </c>
      <c r="T3135">
        <v>-23.044682999999999</v>
      </c>
      <c r="U3135">
        <v>1013.9602</v>
      </c>
      <c r="V3135">
        <v>920.43488000000002</v>
      </c>
      <c r="W3135">
        <v>-23.015366</v>
      </c>
      <c r="X3135">
        <v>945.39392999999995</v>
      </c>
      <c r="Y3135">
        <v>920.33416999999997</v>
      </c>
      <c r="Z3135">
        <v>5.0996143999999998E-3</v>
      </c>
      <c r="AA3135">
        <v>19.243828000000001</v>
      </c>
      <c r="AB3135">
        <v>5.0933161999999997E-3</v>
      </c>
      <c r="AC3135">
        <v>19.220061000000001</v>
      </c>
      <c r="AD3135" s="2">
        <v>19.240686</v>
      </c>
      <c r="AE3135" s="2">
        <v>4.4644402000000003</v>
      </c>
      <c r="AF3135" s="2">
        <f t="shared" si="245"/>
        <v>1.9240686E-2</v>
      </c>
      <c r="AG3135" s="2">
        <f t="shared" si="245"/>
        <v>4.4644402000000001E-3</v>
      </c>
      <c r="AH3135" s="8">
        <v>1231</v>
      </c>
      <c r="AI3135" s="3">
        <f t="shared" si="246"/>
        <v>31.183919325953347</v>
      </c>
      <c r="AJ3135" s="3">
        <f t="shared" si="247"/>
        <v>7.2356434189686913</v>
      </c>
      <c r="AK3135" s="3">
        <f t="shared" si="249"/>
        <v>51.97319887658891</v>
      </c>
      <c r="AL3135" s="3">
        <f t="shared" si="248"/>
        <v>12.059405698281152</v>
      </c>
    </row>
    <row r="3136" spans="1:38" x14ac:dyDescent="0.2">
      <c r="A3136" s="2">
        <v>1</v>
      </c>
      <c r="B3136" s="2" t="s">
        <v>3165</v>
      </c>
      <c r="C3136" s="2" t="s">
        <v>36</v>
      </c>
      <c r="D3136" s="2">
        <v>-23.040172999999999</v>
      </c>
      <c r="E3136" s="2">
        <v>-44.693303</v>
      </c>
      <c r="F3136">
        <v>123000</v>
      </c>
      <c r="G3136">
        <v>5000</v>
      </c>
      <c r="H3136">
        <v>8.2231275999999996E-3</v>
      </c>
      <c r="I3136">
        <v>3.4727656000000003E-4</v>
      </c>
      <c r="J3136">
        <v>8.5346591999999998E-4</v>
      </c>
      <c r="K3136">
        <v>1.6515791000000001E-3</v>
      </c>
      <c r="L3136">
        <v>1.8912215E-3</v>
      </c>
      <c r="M3136">
        <v>1.3112984999999999</v>
      </c>
      <c r="N3136">
        <v>0.97796008000000001</v>
      </c>
      <c r="O3136">
        <v>1</v>
      </c>
      <c r="P3136">
        <v>1</v>
      </c>
      <c r="Q3136">
        <v>0.97796008000000001</v>
      </c>
      <c r="R3136">
        <v>1.2823975999999999</v>
      </c>
      <c r="S3136">
        <v>1.2847436000000001</v>
      </c>
      <c r="T3136">
        <v>-23.040641999999998</v>
      </c>
      <c r="U3136">
        <v>1011.1564</v>
      </c>
      <c r="V3136">
        <v>922.27399000000003</v>
      </c>
      <c r="W3136">
        <v>-23.027685000000002</v>
      </c>
      <c r="X3136">
        <v>906.06509000000005</v>
      </c>
      <c r="Y3136">
        <v>922.22936000000004</v>
      </c>
      <c r="Z3136">
        <v>8.2251896999999997E-3</v>
      </c>
      <c r="AA3136">
        <v>31.038451999999999</v>
      </c>
      <c r="AB3136">
        <v>8.2116154000000004E-3</v>
      </c>
      <c r="AC3136">
        <v>30.987228000000002</v>
      </c>
      <c r="AD3136" s="2">
        <v>31.030670000000001</v>
      </c>
      <c r="AE3136" s="2">
        <v>7.1366848000000003</v>
      </c>
      <c r="AF3136" s="2">
        <f t="shared" si="245"/>
        <v>3.103067E-2</v>
      </c>
      <c r="AG3136" s="2">
        <f t="shared" si="245"/>
        <v>7.1366848000000002E-3</v>
      </c>
      <c r="AH3136" s="8">
        <v>1307</v>
      </c>
      <c r="AI3136" s="3">
        <f t="shared" si="246"/>
        <v>19.335708832584022</v>
      </c>
      <c r="AJ3136" s="3">
        <f t="shared" si="247"/>
        <v>4.4469829147333311</v>
      </c>
      <c r="AK3136" s="3">
        <f t="shared" si="249"/>
        <v>32.226181387640032</v>
      </c>
      <c r="AL3136" s="3">
        <f t="shared" si="248"/>
        <v>7.4116381912222176</v>
      </c>
    </row>
    <row r="3137" spans="1:38" x14ac:dyDescent="0.2">
      <c r="A3137" s="2">
        <v>2</v>
      </c>
      <c r="B3137" s="2" t="s">
        <v>3166</v>
      </c>
      <c r="C3137" s="2" t="s">
        <v>36</v>
      </c>
      <c r="D3137" s="2">
        <v>-23.039393</v>
      </c>
      <c r="E3137" s="2">
        <v>-44.692500000000003</v>
      </c>
      <c r="F3137">
        <v>101000</v>
      </c>
      <c r="G3137">
        <v>8000</v>
      </c>
      <c r="H3137">
        <v>9.5027361000000008E-3</v>
      </c>
      <c r="I3137">
        <v>7.8378479999999999E-4</v>
      </c>
      <c r="J3137">
        <v>1.0536012E-3</v>
      </c>
      <c r="K3137">
        <v>1.9148374999999999E-3</v>
      </c>
      <c r="L3137">
        <v>2.3218520000000001E-3</v>
      </c>
      <c r="M3137">
        <v>1.2266595</v>
      </c>
      <c r="N3137">
        <v>0.97886348999999995</v>
      </c>
      <c r="O3137">
        <v>1</v>
      </c>
      <c r="P3137">
        <v>1</v>
      </c>
      <c r="Q3137">
        <v>0.97886348999999995</v>
      </c>
      <c r="R3137">
        <v>1.2007322</v>
      </c>
      <c r="S3137">
        <v>1.2022231000000001</v>
      </c>
      <c r="T3137">
        <v>-23.036572</v>
      </c>
      <c r="U3137">
        <v>1009.6405</v>
      </c>
      <c r="V3137">
        <v>932.22479999999996</v>
      </c>
      <c r="W3137">
        <v>-23.012163000000001</v>
      </c>
      <c r="X3137">
        <v>974.14355</v>
      </c>
      <c r="Y3137">
        <v>932.13949000000002</v>
      </c>
      <c r="Z3137">
        <v>9.5047003000000001E-3</v>
      </c>
      <c r="AA3137">
        <v>35.866793999999999</v>
      </c>
      <c r="AB3137">
        <v>9.4941990999999996E-3</v>
      </c>
      <c r="AC3137">
        <v>35.827165999999998</v>
      </c>
      <c r="AD3137" s="2">
        <v>35.859380999999999</v>
      </c>
      <c r="AE3137" s="2">
        <v>8.7617056000000009</v>
      </c>
      <c r="AF3137" s="2">
        <f t="shared" si="245"/>
        <v>3.5859380999999996E-2</v>
      </c>
      <c r="AG3137" s="2">
        <f t="shared" si="245"/>
        <v>8.7617056000000009E-3</v>
      </c>
      <c r="AH3137" s="8">
        <v>1198</v>
      </c>
      <c r="AI3137" s="3">
        <f t="shared" si="246"/>
        <v>16.732023344184331</v>
      </c>
      <c r="AJ3137" s="3">
        <f t="shared" si="247"/>
        <v>4.0882206704591635</v>
      </c>
      <c r="AK3137" s="3">
        <f t="shared" si="249"/>
        <v>27.886705573640551</v>
      </c>
      <c r="AL3137" s="3">
        <f t="shared" si="248"/>
        <v>6.8137011174319397</v>
      </c>
    </row>
    <row r="3138" spans="1:38" x14ac:dyDescent="0.2">
      <c r="A3138" s="2">
        <v>3</v>
      </c>
      <c r="B3138" s="2" t="s">
        <v>3167</v>
      </c>
      <c r="C3138" s="2" t="s">
        <v>36</v>
      </c>
      <c r="D3138" s="2">
        <v>-22.962268000000002</v>
      </c>
      <c r="E3138" s="2">
        <v>-44.551723000000003</v>
      </c>
      <c r="F3138">
        <v>85000</v>
      </c>
      <c r="G3138">
        <v>15000</v>
      </c>
      <c r="H3138">
        <v>1.1678060000000001E-2</v>
      </c>
      <c r="I3138">
        <v>2.1888205999999999E-3</v>
      </c>
      <c r="J3138">
        <v>1.2852162999999999E-3</v>
      </c>
      <c r="K3138">
        <v>2.3348438999999999E-3</v>
      </c>
      <c r="L3138">
        <v>3.4487988000000002E-3</v>
      </c>
      <c r="M3138">
        <v>1.2636339000000001</v>
      </c>
      <c r="N3138">
        <v>0.98079070000000002</v>
      </c>
      <c r="O3138">
        <v>1</v>
      </c>
      <c r="P3138">
        <v>1</v>
      </c>
      <c r="Q3138">
        <v>0.98079070000000002</v>
      </c>
      <c r="R3138">
        <v>1.2393604</v>
      </c>
      <c r="S3138">
        <v>1.241044</v>
      </c>
      <c r="T3138">
        <v>-22.962251999999999</v>
      </c>
      <c r="U3138">
        <v>1011.1629</v>
      </c>
      <c r="V3138">
        <v>927.52527999999995</v>
      </c>
      <c r="W3138">
        <v>-22.945087000000001</v>
      </c>
      <c r="X3138">
        <v>956.50854000000004</v>
      </c>
      <c r="Y3138">
        <v>927.46559999999999</v>
      </c>
      <c r="Z3138">
        <v>1.1680978E-2</v>
      </c>
      <c r="AA3138">
        <v>44.079163000000001</v>
      </c>
      <c r="AB3138">
        <v>1.1666945E-2</v>
      </c>
      <c r="AC3138">
        <v>44.026207999999997</v>
      </c>
      <c r="AD3138" s="2">
        <v>44.068151</v>
      </c>
      <c r="AE3138" s="2">
        <v>13.014335000000001</v>
      </c>
      <c r="AF3138" s="2">
        <f t="shared" si="245"/>
        <v>4.4068151E-2</v>
      </c>
      <c r="AG3138" s="2">
        <f t="shared" si="245"/>
        <v>1.3014335E-2</v>
      </c>
      <c r="AH3138" s="8">
        <v>1313</v>
      </c>
      <c r="AI3138" s="3">
        <f t="shared" si="246"/>
        <v>13.615275122389409</v>
      </c>
      <c r="AJ3138" s="3">
        <f t="shared" si="247"/>
        <v>4.0209027957615415</v>
      </c>
      <c r="AK3138" s="3">
        <f t="shared" si="249"/>
        <v>22.69212520398235</v>
      </c>
      <c r="AL3138" s="3">
        <f t="shared" si="248"/>
        <v>6.7015046596025707</v>
      </c>
    </row>
    <row r="3139" spans="1:38" x14ac:dyDescent="0.2">
      <c r="A3139" s="2">
        <v>4</v>
      </c>
      <c r="B3139" s="2" t="s">
        <v>3168</v>
      </c>
      <c r="C3139" s="2" t="s">
        <v>36</v>
      </c>
      <c r="D3139" s="2">
        <v>-22.956786000000001</v>
      </c>
      <c r="E3139" s="2">
        <v>-44.554186000000001</v>
      </c>
      <c r="F3139">
        <v>111000</v>
      </c>
      <c r="G3139">
        <v>53000</v>
      </c>
      <c r="H3139">
        <v>9.5385738999999997E-3</v>
      </c>
      <c r="I3139">
        <v>6.0953758000000004E-3</v>
      </c>
      <c r="J3139">
        <v>9.6923973000000001E-4</v>
      </c>
      <c r="K3139">
        <v>1.9006479E-3</v>
      </c>
      <c r="L3139">
        <v>6.4579790999999996E-3</v>
      </c>
      <c r="M3139">
        <v>1.3668294000000001</v>
      </c>
      <c r="N3139">
        <v>0.98321199999999997</v>
      </c>
      <c r="O3139">
        <v>1</v>
      </c>
      <c r="P3139">
        <v>1</v>
      </c>
      <c r="Q3139">
        <v>0.98321199999999997</v>
      </c>
      <c r="R3139">
        <v>1.3438831</v>
      </c>
      <c r="S3139">
        <v>1.3462107999999999</v>
      </c>
      <c r="T3139">
        <v>-22.956568000000001</v>
      </c>
      <c r="U3139">
        <v>1013.7278</v>
      </c>
      <c r="V3139">
        <v>915.81629999999996</v>
      </c>
      <c r="W3139">
        <v>-22.919091999999999</v>
      </c>
      <c r="X3139">
        <v>951.17048</v>
      </c>
      <c r="Y3139">
        <v>915.68822999999998</v>
      </c>
      <c r="Z3139">
        <v>9.5409568E-3</v>
      </c>
      <c r="AA3139">
        <v>36.003610000000002</v>
      </c>
      <c r="AB3139">
        <v>9.5260862000000005E-3</v>
      </c>
      <c r="AC3139">
        <v>35.947495000000004</v>
      </c>
      <c r="AD3139" s="2">
        <v>35.994619</v>
      </c>
      <c r="AE3139" s="2">
        <v>24.369731999999999</v>
      </c>
      <c r="AF3139" s="2">
        <f t="shared" si="245"/>
        <v>3.5994618999999999E-2</v>
      </c>
      <c r="AG3139" s="2">
        <f t="shared" si="245"/>
        <v>2.4369731999999998E-2</v>
      </c>
      <c r="AH3139" s="8">
        <v>1477.9554000000001</v>
      </c>
      <c r="AI3139" s="3">
        <f t="shared" si="246"/>
        <v>16.669158242791791</v>
      </c>
      <c r="AJ3139" s="3">
        <f t="shared" si="247"/>
        <v>11.285656865611687</v>
      </c>
      <c r="AK3139" s="3">
        <f t="shared" si="249"/>
        <v>27.781930404652986</v>
      </c>
      <c r="AL3139" s="3">
        <f t="shared" si="248"/>
        <v>18.809428109352812</v>
      </c>
    </row>
    <row r="3140" spans="1:38" x14ac:dyDescent="0.2">
      <c r="A3140" s="2">
        <v>5</v>
      </c>
      <c r="B3140" s="2" t="s">
        <v>3169</v>
      </c>
      <c r="C3140" s="2" t="s">
        <v>36</v>
      </c>
      <c r="D3140" s="2">
        <v>-22.726783000000001</v>
      </c>
      <c r="E3140" s="2">
        <v>-44.632511999999998</v>
      </c>
      <c r="F3140">
        <v>895000</v>
      </c>
      <c r="G3140">
        <v>28000</v>
      </c>
      <c r="H3140">
        <v>1.8165019E-3</v>
      </c>
      <c r="I3140" s="1">
        <v>6.1001911E-5</v>
      </c>
      <c r="J3140" s="1">
        <v>8.7932149999999995E-5</v>
      </c>
      <c r="K3140">
        <v>3.5909328000000002E-4</v>
      </c>
      <c r="L3140">
        <v>3.7470158999999999E-4</v>
      </c>
      <c r="M3140">
        <v>2.3547397999999999</v>
      </c>
      <c r="N3140">
        <v>0.99558922000000005</v>
      </c>
      <c r="O3140">
        <v>1</v>
      </c>
      <c r="P3140">
        <v>1</v>
      </c>
      <c r="Q3140">
        <v>0.99558922000000005</v>
      </c>
      <c r="R3140">
        <v>2.3443535999999998</v>
      </c>
      <c r="S3140">
        <v>2.3441374000000001</v>
      </c>
      <c r="T3140">
        <v>-22.726689</v>
      </c>
      <c r="U3140">
        <v>848.65039999999999</v>
      </c>
      <c r="V3140">
        <v>834.99019999999996</v>
      </c>
      <c r="W3140">
        <v>-22.73892</v>
      </c>
      <c r="X3140">
        <v>843.39859000000001</v>
      </c>
      <c r="Y3140">
        <v>835.02862000000005</v>
      </c>
      <c r="Z3140">
        <v>1.8165106999999999E-3</v>
      </c>
      <c r="AA3140">
        <v>6.8547573000000002</v>
      </c>
      <c r="AB3140">
        <v>1.8166818E-3</v>
      </c>
      <c r="AC3140">
        <v>6.8554031000000002</v>
      </c>
      <c r="AD3140" s="2">
        <v>6.8547241000000003</v>
      </c>
      <c r="AE3140" s="2">
        <v>1.4139683000000001</v>
      </c>
      <c r="AF3140" s="2">
        <f t="shared" si="245"/>
        <v>6.8547241E-3</v>
      </c>
      <c r="AG3140" s="2">
        <f t="shared" si="245"/>
        <v>1.4139683000000001E-3</v>
      </c>
      <c r="AH3140" s="8">
        <v>405.98462000000001</v>
      </c>
      <c r="AI3140" s="3">
        <f t="shared" si="246"/>
        <v>87.53087523974888</v>
      </c>
      <c r="AJ3140" s="3">
        <f t="shared" si="247"/>
        <v>18.055560085964629</v>
      </c>
      <c r="AK3140" s="3">
        <f t="shared" si="249"/>
        <v>145.88479206624814</v>
      </c>
      <c r="AL3140" s="3">
        <f t="shared" si="248"/>
        <v>30.092600143274382</v>
      </c>
    </row>
    <row r="3141" spans="1:38" x14ac:dyDescent="0.2">
      <c r="A3141" s="2">
        <v>6</v>
      </c>
      <c r="B3141" s="2" t="s">
        <v>3170</v>
      </c>
      <c r="C3141" s="2" t="s">
        <v>36</v>
      </c>
      <c r="D3141" s="2">
        <v>-22.720979</v>
      </c>
      <c r="E3141" s="2">
        <v>-44.622472999999999</v>
      </c>
      <c r="F3141">
        <v>1035000</v>
      </c>
      <c r="G3141">
        <v>36000</v>
      </c>
      <c r="H3141">
        <v>1.5636585000000001E-3</v>
      </c>
      <c r="I3141" s="1">
        <v>5.8782493999999999E-5</v>
      </c>
      <c r="J3141" s="1">
        <v>7.2313656000000005E-5</v>
      </c>
      <c r="K3141">
        <v>3.1050499999999998E-4</v>
      </c>
      <c r="L3141">
        <v>3.2418821999999998E-4</v>
      </c>
      <c r="M3141">
        <v>2.3676694999999999</v>
      </c>
      <c r="N3141">
        <v>0.99630156000000003</v>
      </c>
      <c r="O3141">
        <v>1</v>
      </c>
      <c r="P3141">
        <v>1</v>
      </c>
      <c r="Q3141">
        <v>0.99630156000000003</v>
      </c>
      <c r="R3141">
        <v>2.3589128000000001</v>
      </c>
      <c r="S3141">
        <v>2.3589535000000001</v>
      </c>
      <c r="T3141">
        <v>-22.720973999999998</v>
      </c>
      <c r="U3141">
        <v>847.53943000000004</v>
      </c>
      <c r="V3141">
        <v>834.16633000000002</v>
      </c>
      <c r="W3141">
        <v>-22.712012000000001</v>
      </c>
      <c r="X3141">
        <v>845.42233999999996</v>
      </c>
      <c r="Y3141">
        <v>834.13818000000003</v>
      </c>
      <c r="Z3141">
        <v>1.5636638999999999E-3</v>
      </c>
      <c r="AA3141">
        <v>5.9006182999999996</v>
      </c>
      <c r="AB3141">
        <v>1.563636E-3</v>
      </c>
      <c r="AC3141">
        <v>5.9005133000000001</v>
      </c>
      <c r="AD3141" s="2">
        <v>5.9005979000000002</v>
      </c>
      <c r="AE3141" s="2">
        <v>1.2233518000000001</v>
      </c>
      <c r="AF3141" s="2">
        <f t="shared" si="245"/>
        <v>5.9005979000000004E-3</v>
      </c>
      <c r="AG3141" s="2">
        <f t="shared" si="245"/>
        <v>1.2233518000000002E-3</v>
      </c>
      <c r="AH3141" s="8">
        <v>364.9873</v>
      </c>
      <c r="AI3141" s="3">
        <f t="shared" si="246"/>
        <v>101.68461063920319</v>
      </c>
      <c r="AJ3141" s="3">
        <f t="shared" si="247"/>
        <v>21.081940095895771</v>
      </c>
      <c r="AK3141" s="3">
        <f t="shared" si="249"/>
        <v>169.47435106533865</v>
      </c>
      <c r="AL3141" s="3">
        <f t="shared" si="248"/>
        <v>35.136566826492952</v>
      </c>
    </row>
    <row r="3142" spans="1:38" x14ac:dyDescent="0.2">
      <c r="A3142" s="2">
        <v>7</v>
      </c>
      <c r="B3142" s="2" t="s">
        <v>3171</v>
      </c>
      <c r="C3142" s="2" t="s">
        <v>36</v>
      </c>
      <c r="D3142" s="2">
        <v>-22.833428000000001</v>
      </c>
      <c r="E3142" s="2">
        <v>-44.848311000000002</v>
      </c>
      <c r="F3142">
        <v>470000</v>
      </c>
      <c r="G3142">
        <v>15000</v>
      </c>
      <c r="H3142">
        <v>2.8635996999999999E-3</v>
      </c>
      <c r="I3142" s="1">
        <v>9.7019116999999994E-5</v>
      </c>
      <c r="J3142">
        <v>1.8679598999999999E-4</v>
      </c>
      <c r="K3142">
        <v>5.6960047000000004E-4</v>
      </c>
      <c r="L3142">
        <v>6.0724800999999997E-4</v>
      </c>
      <c r="M3142">
        <v>1.8754162999999999</v>
      </c>
      <c r="N3142">
        <v>0.99289799000000001</v>
      </c>
      <c r="O3142">
        <v>1</v>
      </c>
      <c r="P3142">
        <v>1</v>
      </c>
      <c r="Q3142">
        <v>0.99289799000000001</v>
      </c>
      <c r="R3142">
        <v>1.8620969999999999</v>
      </c>
      <c r="S3142">
        <v>1.8613849</v>
      </c>
      <c r="T3142">
        <v>-22.82948</v>
      </c>
      <c r="U3142">
        <v>904.19500000000005</v>
      </c>
      <c r="V3142">
        <v>868.75167999999996</v>
      </c>
      <c r="W3142">
        <v>-22.789598000000002</v>
      </c>
      <c r="X3142">
        <v>893.39070000000004</v>
      </c>
      <c r="Y3142">
        <v>868.62351999999998</v>
      </c>
      <c r="Z3142">
        <v>2.8637556000000002E-3</v>
      </c>
      <c r="AA3142">
        <v>10.806625</v>
      </c>
      <c r="AB3142">
        <v>2.8648349E-3</v>
      </c>
      <c r="AC3142">
        <v>10.810698</v>
      </c>
      <c r="AD3142" s="2">
        <v>10.806036000000001</v>
      </c>
      <c r="AE3142" s="2">
        <v>2.2915019000000001</v>
      </c>
      <c r="AF3142" s="2">
        <f t="shared" si="245"/>
        <v>1.0806036000000002E-2</v>
      </c>
      <c r="AG3142" s="2">
        <f t="shared" si="245"/>
        <v>2.2915018999999999E-3</v>
      </c>
      <c r="AH3142" s="8">
        <v>896.98206000000005</v>
      </c>
      <c r="AI3142" s="3">
        <f t="shared" si="246"/>
        <v>55.524523516301443</v>
      </c>
      <c r="AJ3142" s="3">
        <f t="shared" si="247"/>
        <v>11.774396377561525</v>
      </c>
      <c r="AK3142" s="3">
        <f t="shared" si="249"/>
        <v>92.540872527169071</v>
      </c>
      <c r="AL3142" s="3">
        <f t="shared" si="248"/>
        <v>19.623993962602544</v>
      </c>
    </row>
    <row r="3143" spans="1:38" x14ac:dyDescent="0.2">
      <c r="A3143" s="2">
        <v>8</v>
      </c>
      <c r="B3143" s="2" t="s">
        <v>3172</v>
      </c>
      <c r="C3143" s="2" t="s">
        <v>36</v>
      </c>
      <c r="D3143" s="2">
        <v>-22.869301</v>
      </c>
      <c r="E3143" s="2">
        <v>-44.850824000000003</v>
      </c>
      <c r="F3143">
        <v>708000</v>
      </c>
      <c r="G3143">
        <v>25000</v>
      </c>
      <c r="H3143">
        <v>2.0337244999999999E-3</v>
      </c>
      <c r="I3143" s="1">
        <v>7.7018654000000003E-5</v>
      </c>
      <c r="J3143">
        <v>1.1311159E-4</v>
      </c>
      <c r="K3143">
        <v>4.0483863000000001E-4</v>
      </c>
      <c r="L3143">
        <v>4.2734110000000001E-4</v>
      </c>
      <c r="M3143">
        <v>2.0557525000000001</v>
      </c>
      <c r="N3143">
        <v>0.99513092999999997</v>
      </c>
      <c r="O3143">
        <v>1</v>
      </c>
      <c r="P3143">
        <v>1</v>
      </c>
      <c r="Q3143">
        <v>0.99513092999999997</v>
      </c>
      <c r="R3143">
        <v>2.0457428000000002</v>
      </c>
      <c r="S3143">
        <v>2.0460493</v>
      </c>
      <c r="T3143">
        <v>-22.870132000000002</v>
      </c>
      <c r="U3143">
        <v>910.48951</v>
      </c>
      <c r="V3143">
        <v>855.40035999999998</v>
      </c>
      <c r="W3143">
        <v>-22.80903</v>
      </c>
      <c r="X3143">
        <v>836.35167000000001</v>
      </c>
      <c r="Y3143">
        <v>855.20653000000004</v>
      </c>
      <c r="Z3143">
        <v>2.0338161E-3</v>
      </c>
      <c r="AA3143">
        <v>7.6747778999999996</v>
      </c>
      <c r="AB3143">
        <v>2.0335082999999999E-3</v>
      </c>
      <c r="AC3143">
        <v>7.6736161000000003</v>
      </c>
      <c r="AD3143" s="2">
        <v>7.6744320000000004</v>
      </c>
      <c r="AE3143" s="2">
        <v>1.6126079</v>
      </c>
      <c r="AF3143" s="2">
        <f t="shared" ref="AF3143:AG3206" si="250">AD3143/1000</f>
        <v>7.6744320000000001E-3</v>
      </c>
      <c r="AG3143" s="2">
        <f t="shared" si="250"/>
        <v>1.6126078999999999E-3</v>
      </c>
      <c r="AH3143" s="8">
        <v>1081.9820999999999</v>
      </c>
      <c r="AI3143" s="3">
        <f t="shared" si="246"/>
        <v>78.181681719246455</v>
      </c>
      <c r="AJ3143" s="3">
        <f t="shared" si="247"/>
        <v>16.428107979293113</v>
      </c>
      <c r="AK3143" s="3">
        <f t="shared" si="249"/>
        <v>130.30280286541074</v>
      </c>
      <c r="AL3143" s="3">
        <f t="shared" si="248"/>
        <v>27.380179965488519</v>
      </c>
    </row>
    <row r="3144" spans="1:38" x14ac:dyDescent="0.2">
      <c r="A3144" s="2">
        <v>9</v>
      </c>
      <c r="B3144" s="2" t="s">
        <v>3173</v>
      </c>
      <c r="C3144" s="2" t="s">
        <v>36</v>
      </c>
      <c r="D3144" s="2">
        <v>-22.918448000000001</v>
      </c>
      <c r="E3144" s="2">
        <v>-44.807538000000001</v>
      </c>
      <c r="F3144">
        <v>475000</v>
      </c>
      <c r="G3144">
        <v>17000</v>
      </c>
      <c r="H3144">
        <v>2.5359889000000002E-3</v>
      </c>
      <c r="I3144" s="1">
        <v>9.7120302000000005E-5</v>
      </c>
      <c r="J3144">
        <v>1.7643744E-4</v>
      </c>
      <c r="K3144">
        <v>5.1116756000000002E-4</v>
      </c>
      <c r="L3144">
        <v>5.4941313999999999E-4</v>
      </c>
      <c r="M3144">
        <v>1.6737104</v>
      </c>
      <c r="N3144">
        <v>0.99461885999999999</v>
      </c>
      <c r="O3144">
        <v>1</v>
      </c>
      <c r="P3144">
        <v>1</v>
      </c>
      <c r="Q3144">
        <v>0.99461885999999999</v>
      </c>
      <c r="R3144">
        <v>1.6647038999999999</v>
      </c>
      <c r="S3144">
        <v>1.6646179000000001</v>
      </c>
      <c r="T3144">
        <v>-22.918054999999999</v>
      </c>
      <c r="U3144">
        <v>905.66629</v>
      </c>
      <c r="V3144">
        <v>885.76219000000003</v>
      </c>
      <c r="W3144">
        <v>-22.900137999999998</v>
      </c>
      <c r="X3144">
        <v>897.06005000000005</v>
      </c>
      <c r="Y3144">
        <v>885.70354999999995</v>
      </c>
      <c r="Z3144">
        <v>2.5360304E-3</v>
      </c>
      <c r="AA3144">
        <v>9.5699261999999994</v>
      </c>
      <c r="AB3144">
        <v>2.53616E-3</v>
      </c>
      <c r="AC3144">
        <v>9.5704151</v>
      </c>
      <c r="AD3144" s="2">
        <v>9.5697694999999996</v>
      </c>
      <c r="AE3144" s="2">
        <v>2.0732571000000002</v>
      </c>
      <c r="AF3144" s="2">
        <f t="shared" si="250"/>
        <v>9.5697695000000003E-3</v>
      </c>
      <c r="AG3144" s="2">
        <f t="shared" si="250"/>
        <v>2.0732571000000003E-3</v>
      </c>
      <c r="AH3144" s="8">
        <v>498</v>
      </c>
      <c r="AI3144" s="3">
        <f t="shared" si="246"/>
        <v>62.697434875521296</v>
      </c>
      <c r="AJ3144" s="3">
        <f t="shared" si="247"/>
        <v>13.583180034530839</v>
      </c>
      <c r="AK3144" s="3">
        <f t="shared" si="249"/>
        <v>104.4957247925355</v>
      </c>
      <c r="AL3144" s="3">
        <f t="shared" si="248"/>
        <v>22.638633390884731</v>
      </c>
    </row>
    <row r="3145" spans="1:38" x14ac:dyDescent="0.2">
      <c r="A3145" s="2">
        <v>10</v>
      </c>
      <c r="B3145" s="2" t="s">
        <v>3174</v>
      </c>
      <c r="C3145" s="2" t="s">
        <v>36</v>
      </c>
      <c r="D3145" s="2">
        <v>-22.688495</v>
      </c>
      <c r="E3145" s="2">
        <v>-44.680014</v>
      </c>
      <c r="F3145">
        <v>192000</v>
      </c>
      <c r="G3145">
        <v>12000</v>
      </c>
      <c r="H3145">
        <v>6.5668753999999999E-3</v>
      </c>
      <c r="I3145">
        <v>4.2747008E-4</v>
      </c>
      <c r="J3145">
        <v>5.4313053000000001E-4</v>
      </c>
      <c r="K3145">
        <v>1.2943735000000001E-3</v>
      </c>
      <c r="L3145">
        <v>1.4673527999999999E-3</v>
      </c>
      <c r="M3145">
        <v>1.6960546999999999</v>
      </c>
      <c r="N3145">
        <v>0.98012290000000002</v>
      </c>
      <c r="O3145">
        <v>1</v>
      </c>
      <c r="P3145">
        <v>1</v>
      </c>
      <c r="Q3145">
        <v>0.98012290000000002</v>
      </c>
      <c r="R3145">
        <v>1.6623421</v>
      </c>
      <c r="S3145">
        <v>1.6622664</v>
      </c>
      <c r="T3145">
        <v>-22.687764000000001</v>
      </c>
      <c r="U3145">
        <v>948.32974000000002</v>
      </c>
      <c r="V3145">
        <v>883.05787999999995</v>
      </c>
      <c r="W3145">
        <v>-22.707242999999998</v>
      </c>
      <c r="X3145">
        <v>902.30732999999998</v>
      </c>
      <c r="Y3145">
        <v>883.12166000000002</v>
      </c>
      <c r="Z3145">
        <v>6.5677584999999997E-3</v>
      </c>
      <c r="AA3145">
        <v>24.783994</v>
      </c>
      <c r="AB3145">
        <v>6.5680379000000004E-3</v>
      </c>
      <c r="AC3145">
        <v>24.785049000000001</v>
      </c>
      <c r="AD3145" s="2">
        <v>24.780662</v>
      </c>
      <c r="AE3145" s="2">
        <v>5.5371803000000002</v>
      </c>
      <c r="AF3145" s="2">
        <f t="shared" si="250"/>
        <v>2.4780661999999998E-2</v>
      </c>
      <c r="AG3145" s="2">
        <f t="shared" si="250"/>
        <v>5.5371803000000006E-3</v>
      </c>
      <c r="AH3145" s="8">
        <v>1224</v>
      </c>
      <c r="AI3145" s="3">
        <f t="shared" ref="AI3145:AI3208" si="251">600/AD3145</f>
        <v>24.212428223265384</v>
      </c>
      <c r="AJ3145" s="3">
        <f t="shared" ref="AJ3145:AJ3208" si="252">AI3145*AE3145/AD3145</f>
        <v>5.4102098068658977</v>
      </c>
      <c r="AK3145" s="3">
        <f t="shared" si="249"/>
        <v>40.35404703877564</v>
      </c>
      <c r="AL3145" s="3">
        <f t="shared" ref="AL3145:AL3208" si="253">AK3145*AE3145/AD3145</f>
        <v>9.0170163447764953</v>
      </c>
    </row>
    <row r="3146" spans="1:38" x14ac:dyDescent="0.2">
      <c r="A3146" s="2">
        <v>11</v>
      </c>
      <c r="B3146" s="2" t="s">
        <v>3175</v>
      </c>
      <c r="C3146" s="2" t="s">
        <v>36</v>
      </c>
      <c r="D3146" s="2">
        <v>-22.668893000000001</v>
      </c>
      <c r="E3146" s="2">
        <v>-44.58587</v>
      </c>
      <c r="F3146">
        <v>235000</v>
      </c>
      <c r="G3146">
        <v>15000</v>
      </c>
      <c r="H3146">
        <v>5.3655682000000003E-3</v>
      </c>
      <c r="I3146">
        <v>3.5864476999999999E-4</v>
      </c>
      <c r="J3146">
        <v>4.2811649999999999E-4</v>
      </c>
      <c r="K3146">
        <v>1.061548E-3</v>
      </c>
      <c r="L3146">
        <v>1.1994974E-3</v>
      </c>
      <c r="M3146">
        <v>1.7074585</v>
      </c>
      <c r="N3146">
        <v>0.98200279000000001</v>
      </c>
      <c r="O3146">
        <v>1</v>
      </c>
      <c r="P3146">
        <v>1</v>
      </c>
      <c r="Q3146">
        <v>0.98200279000000001</v>
      </c>
      <c r="R3146">
        <v>1.6767289999999999</v>
      </c>
      <c r="S3146">
        <v>1.6767652</v>
      </c>
      <c r="T3146">
        <v>-22.668849000000002</v>
      </c>
      <c r="U3146">
        <v>951.65696000000003</v>
      </c>
      <c r="V3146">
        <v>882.01120000000003</v>
      </c>
      <c r="W3146">
        <v>-22.688410999999999</v>
      </c>
      <c r="X3146">
        <v>908.28214000000003</v>
      </c>
      <c r="Y3146">
        <v>882.0752</v>
      </c>
      <c r="Z3146">
        <v>5.3662518999999997E-3</v>
      </c>
      <c r="AA3146">
        <v>20.250007</v>
      </c>
      <c r="AB3146">
        <v>5.3661422999999996E-3</v>
      </c>
      <c r="AC3146">
        <v>20.249593999999998</v>
      </c>
      <c r="AD3146" s="2">
        <v>20.247426999999998</v>
      </c>
      <c r="AE3146" s="2">
        <v>4.5264050999999998</v>
      </c>
      <c r="AF3146" s="2">
        <f t="shared" si="250"/>
        <v>2.0247426999999998E-2</v>
      </c>
      <c r="AG3146" s="2">
        <f t="shared" si="250"/>
        <v>4.5264050999999994E-3</v>
      </c>
      <c r="AH3146" s="8">
        <v>1353</v>
      </c>
      <c r="AI3146" s="3">
        <f t="shared" si="251"/>
        <v>29.633394900003839</v>
      </c>
      <c r="AJ3146" s="3">
        <f t="shared" si="252"/>
        <v>6.624681240025776</v>
      </c>
      <c r="AK3146" s="3">
        <f t="shared" si="249"/>
        <v>49.388991500006398</v>
      </c>
      <c r="AL3146" s="3">
        <f t="shared" si="253"/>
        <v>11.041135400042959</v>
      </c>
    </row>
    <row r="3147" spans="1:38" x14ac:dyDescent="0.2">
      <c r="A3147" s="2">
        <v>12</v>
      </c>
      <c r="B3147" s="2" t="s">
        <v>3176</v>
      </c>
      <c r="C3147" s="2" t="s">
        <v>36</v>
      </c>
      <c r="D3147" s="2">
        <v>-22.669298999999999</v>
      </c>
      <c r="E3147" s="2">
        <v>-44.534185999999998</v>
      </c>
      <c r="F3147">
        <v>233000</v>
      </c>
      <c r="G3147">
        <v>13000</v>
      </c>
      <c r="H3147">
        <v>5.3987682999999996E-3</v>
      </c>
      <c r="I3147">
        <v>3.1509719000000002E-4</v>
      </c>
      <c r="J3147">
        <v>4.3266144999999997E-4</v>
      </c>
      <c r="K3147">
        <v>1.0683452999999999E-3</v>
      </c>
      <c r="L3147">
        <v>1.1949242000000001E-3</v>
      </c>
      <c r="M3147">
        <v>1.7051995</v>
      </c>
      <c r="N3147">
        <v>0.98109067000000005</v>
      </c>
      <c r="O3147">
        <v>1</v>
      </c>
      <c r="P3147">
        <v>1</v>
      </c>
      <c r="Q3147">
        <v>0.98109067000000005</v>
      </c>
      <c r="R3147">
        <v>1.6729552999999999</v>
      </c>
      <c r="S3147">
        <v>1.6718227000000001</v>
      </c>
      <c r="T3147">
        <v>-22.668707999999999</v>
      </c>
      <c r="U3147">
        <v>945.45369000000005</v>
      </c>
      <c r="V3147">
        <v>882.20527000000004</v>
      </c>
      <c r="W3147">
        <v>-22.693142999999999</v>
      </c>
      <c r="X3147">
        <v>900.92552000000001</v>
      </c>
      <c r="Y3147">
        <v>882.28522999999996</v>
      </c>
      <c r="Z3147">
        <v>5.3992229000000003E-3</v>
      </c>
      <c r="AA3147">
        <v>20.374426</v>
      </c>
      <c r="AB3147">
        <v>5.4026767000000002E-3</v>
      </c>
      <c r="AC3147">
        <v>20.387459</v>
      </c>
      <c r="AD3147" s="2">
        <v>20.372710000000001</v>
      </c>
      <c r="AE3147" s="2">
        <v>4.5091478</v>
      </c>
      <c r="AF3147" s="2">
        <f t="shared" si="250"/>
        <v>2.0372710000000002E-2</v>
      </c>
      <c r="AG3147" s="2">
        <f t="shared" si="250"/>
        <v>4.5091478000000001E-3</v>
      </c>
      <c r="AH3147" s="8">
        <v>1293</v>
      </c>
      <c r="AI3147" s="3">
        <f t="shared" si="251"/>
        <v>29.451162854622677</v>
      </c>
      <c r="AJ3147" s="3">
        <f t="shared" si="252"/>
        <v>6.518506678461705</v>
      </c>
      <c r="AK3147" s="3">
        <f t="shared" si="249"/>
        <v>49.085271424371129</v>
      </c>
      <c r="AL3147" s="3">
        <f t="shared" si="253"/>
        <v>10.864177797436176</v>
      </c>
    </row>
    <row r="3148" spans="1:38" x14ac:dyDescent="0.2">
      <c r="A3148" s="2">
        <v>13</v>
      </c>
      <c r="B3148" s="2" t="s">
        <v>3177</v>
      </c>
      <c r="C3148" s="2" t="s">
        <v>36</v>
      </c>
      <c r="D3148" s="2">
        <v>-22.689291000000001</v>
      </c>
      <c r="E3148" s="2">
        <v>-44.469237999999997</v>
      </c>
      <c r="F3148">
        <v>202000</v>
      </c>
      <c r="G3148">
        <v>22000</v>
      </c>
      <c r="H3148">
        <v>5.7485723000000001E-3</v>
      </c>
      <c r="I3148">
        <v>6.6106366E-4</v>
      </c>
      <c r="J3148">
        <v>4.9941275000000001E-4</v>
      </c>
      <c r="K3148">
        <v>1.1453781000000001E-3</v>
      </c>
      <c r="L3148">
        <v>1.4136156E-3</v>
      </c>
      <c r="M3148">
        <v>1.5517272</v>
      </c>
      <c r="N3148">
        <v>0.98267378999999999</v>
      </c>
      <c r="O3148">
        <v>1</v>
      </c>
      <c r="P3148">
        <v>1</v>
      </c>
      <c r="Q3148">
        <v>0.98267378999999999</v>
      </c>
      <c r="R3148">
        <v>1.5248416</v>
      </c>
      <c r="S3148">
        <v>1.5255055</v>
      </c>
      <c r="T3148">
        <v>-22.688012000000001</v>
      </c>
      <c r="U3148">
        <v>957.99194999999997</v>
      </c>
      <c r="V3148">
        <v>896.14552000000003</v>
      </c>
      <c r="W3148">
        <v>-22.711686</v>
      </c>
      <c r="X3148">
        <v>922.47763999999995</v>
      </c>
      <c r="Y3148">
        <v>896.22443999999996</v>
      </c>
      <c r="Z3148">
        <v>5.7494755999999998E-3</v>
      </c>
      <c r="AA3148">
        <v>21.696134000000001</v>
      </c>
      <c r="AB3148">
        <v>5.7471359999999999E-3</v>
      </c>
      <c r="AC3148">
        <v>21.687306</v>
      </c>
      <c r="AD3148" s="2">
        <v>21.692726</v>
      </c>
      <c r="AE3148" s="2">
        <v>5.3343987000000004</v>
      </c>
      <c r="AF3148" s="2">
        <f t="shared" si="250"/>
        <v>2.1692725999999999E-2</v>
      </c>
      <c r="AG3148" s="2">
        <f t="shared" si="250"/>
        <v>5.3343987000000004E-3</v>
      </c>
      <c r="AH3148" s="8">
        <v>1203.9528</v>
      </c>
      <c r="AI3148" s="3">
        <f t="shared" si="251"/>
        <v>27.659041099767727</v>
      </c>
      <c r="AJ3148" s="3">
        <f t="shared" si="252"/>
        <v>6.8015588675138163</v>
      </c>
      <c r="AK3148" s="3">
        <f t="shared" si="249"/>
        <v>46.098401832946216</v>
      </c>
      <c r="AL3148" s="3">
        <f t="shared" si="253"/>
        <v>11.335931445856364</v>
      </c>
    </row>
    <row r="3149" spans="1:38" x14ac:dyDescent="0.2">
      <c r="A3149" s="2">
        <v>14</v>
      </c>
      <c r="B3149" s="2" t="s">
        <v>3178</v>
      </c>
      <c r="C3149" s="2" t="s">
        <v>36</v>
      </c>
      <c r="D3149" s="2">
        <v>-22.643485999999999</v>
      </c>
      <c r="E3149" s="2">
        <v>-44.648353</v>
      </c>
      <c r="F3149">
        <v>194000</v>
      </c>
      <c r="G3149">
        <v>9000</v>
      </c>
      <c r="H3149">
        <v>5.2922710999999999E-3</v>
      </c>
      <c r="I3149">
        <v>2.5825528000000001E-4</v>
      </c>
      <c r="J3149">
        <v>5.0551830000000004E-4</v>
      </c>
      <c r="K3149">
        <v>1.0708378000000001E-3</v>
      </c>
      <c r="L3149">
        <v>1.2119976E-3</v>
      </c>
      <c r="M3149">
        <v>1.3489488999999999</v>
      </c>
      <c r="N3149">
        <v>0.98952390999999995</v>
      </c>
      <c r="O3149">
        <v>1</v>
      </c>
      <c r="P3149">
        <v>1</v>
      </c>
      <c r="Q3149">
        <v>0.98952390999999995</v>
      </c>
      <c r="R3149">
        <v>1.3348172</v>
      </c>
      <c r="S3149">
        <v>1.3340775</v>
      </c>
      <c r="T3149">
        <v>-22.642171999999999</v>
      </c>
      <c r="U3149">
        <v>960.91198999999995</v>
      </c>
      <c r="V3149">
        <v>916.69304999999997</v>
      </c>
      <c r="W3149">
        <v>-22.667346999999999</v>
      </c>
      <c r="X3149">
        <v>934.90146000000004</v>
      </c>
      <c r="Y3149">
        <v>916.77967999999998</v>
      </c>
      <c r="Z3149">
        <v>5.2928697000000002E-3</v>
      </c>
      <c r="AA3149">
        <v>19.973092999999999</v>
      </c>
      <c r="AB3149">
        <v>5.2955985999999997E-3</v>
      </c>
      <c r="AC3149">
        <v>19.983391000000001</v>
      </c>
      <c r="AD3149" s="2">
        <v>19.970834</v>
      </c>
      <c r="AE3149" s="2">
        <v>4.5735758000000004</v>
      </c>
      <c r="AF3149" s="2">
        <f t="shared" si="250"/>
        <v>1.9970834E-2</v>
      </c>
      <c r="AG3149" s="2">
        <f t="shared" si="250"/>
        <v>4.5735758000000001E-3</v>
      </c>
      <c r="AH3149" s="8">
        <v>1092.9692</v>
      </c>
      <c r="AI3149" s="3">
        <f t="shared" si="251"/>
        <v>30.043812892340902</v>
      </c>
      <c r="AJ3149" s="3">
        <f t="shared" si="252"/>
        <v>6.8804164905751248</v>
      </c>
      <c r="AK3149" s="3">
        <f t="shared" si="249"/>
        <v>50.073021487234833</v>
      </c>
      <c r="AL3149" s="3">
        <f t="shared" si="253"/>
        <v>11.467360817625206</v>
      </c>
    </row>
    <row r="3150" spans="1:38" x14ac:dyDescent="0.2">
      <c r="A3150" s="2">
        <v>15</v>
      </c>
      <c r="B3150" s="2" t="s">
        <v>3179</v>
      </c>
      <c r="C3150" s="2" t="s">
        <v>36</v>
      </c>
      <c r="D3150" s="2">
        <v>-22.314465999999999</v>
      </c>
      <c r="E3150" s="2">
        <v>-44.604534999999998</v>
      </c>
      <c r="F3150">
        <v>288000</v>
      </c>
      <c r="G3150">
        <v>9000</v>
      </c>
      <c r="H3150">
        <v>6.3003429000000003E-3</v>
      </c>
      <c r="I3150">
        <v>2.0314979999999999E-4</v>
      </c>
      <c r="J3150">
        <v>3.7695759E-4</v>
      </c>
      <c r="K3150">
        <v>1.2054116E-3</v>
      </c>
      <c r="L3150">
        <v>1.2792122999999999E-3</v>
      </c>
      <c r="M3150">
        <v>2.4978978000000001</v>
      </c>
      <c r="N3150">
        <v>0.99127814000000003</v>
      </c>
      <c r="O3150">
        <v>1</v>
      </c>
      <c r="P3150">
        <v>1</v>
      </c>
      <c r="Q3150">
        <v>0.99127814000000003</v>
      </c>
      <c r="R3150">
        <v>2.4761115</v>
      </c>
      <c r="S3150">
        <v>2.4764197000000001</v>
      </c>
      <c r="T3150">
        <v>-22.314406999999999</v>
      </c>
      <c r="U3150">
        <v>875.19703000000004</v>
      </c>
      <c r="V3150">
        <v>824.99954000000002</v>
      </c>
      <c r="W3150">
        <v>-22.307960999999999</v>
      </c>
      <c r="X3150">
        <v>828.93634999999995</v>
      </c>
      <c r="Y3150">
        <v>824.97916999999995</v>
      </c>
      <c r="Z3150">
        <v>6.3005750999999997E-3</v>
      </c>
      <c r="AA3150">
        <v>23.775755</v>
      </c>
      <c r="AB3150">
        <v>6.2998231E-3</v>
      </c>
      <c r="AC3150">
        <v>23.772917</v>
      </c>
      <c r="AD3150" s="2">
        <v>23.774878999999999</v>
      </c>
      <c r="AE3150" s="2">
        <v>4.8272161999999996</v>
      </c>
      <c r="AF3150" s="2">
        <f t="shared" si="250"/>
        <v>2.3774878999999999E-2</v>
      </c>
      <c r="AG3150" s="2">
        <f t="shared" si="250"/>
        <v>4.8272161999999997E-3</v>
      </c>
      <c r="AH3150" s="8">
        <v>934</v>
      </c>
      <c r="AI3150" s="3">
        <f t="shared" si="251"/>
        <v>25.236721499192491</v>
      </c>
      <c r="AJ3150" s="3">
        <f t="shared" si="252"/>
        <v>5.1240265347213878</v>
      </c>
      <c r="AK3150" s="3">
        <f t="shared" si="249"/>
        <v>42.061202498654147</v>
      </c>
      <c r="AL3150" s="3">
        <f t="shared" si="253"/>
        <v>8.5400442245356452</v>
      </c>
    </row>
    <row r="3151" spans="1:38" x14ac:dyDescent="0.2">
      <c r="A3151" s="2">
        <v>16</v>
      </c>
      <c r="B3151" s="2" t="s">
        <v>3180</v>
      </c>
      <c r="C3151" s="2" t="s">
        <v>36</v>
      </c>
      <c r="D3151" s="2">
        <v>-22.306667999999998</v>
      </c>
      <c r="E3151" s="2">
        <v>-44.595891000000002</v>
      </c>
      <c r="F3151">
        <v>575000</v>
      </c>
      <c r="G3151">
        <v>19000</v>
      </c>
      <c r="H3151">
        <v>3.0383248000000001E-3</v>
      </c>
      <c r="I3151">
        <v>1.0565418E-4</v>
      </c>
      <c r="J3151">
        <v>1.6056425999999999E-4</v>
      </c>
      <c r="K3151">
        <v>5.9056636000000002E-4</v>
      </c>
      <c r="L3151">
        <v>6.2105742E-4</v>
      </c>
      <c r="M3151">
        <v>2.4778429000000002</v>
      </c>
      <c r="N3151">
        <v>0.98921804999999996</v>
      </c>
      <c r="O3151">
        <v>1</v>
      </c>
      <c r="P3151">
        <v>1</v>
      </c>
      <c r="Q3151">
        <v>0.98921804999999996</v>
      </c>
      <c r="R3151">
        <v>2.4511269000000002</v>
      </c>
      <c r="S3151">
        <v>2.4511178999999998</v>
      </c>
      <c r="T3151">
        <v>-22.306260000000002</v>
      </c>
      <c r="U3151">
        <v>873.54057999999998</v>
      </c>
      <c r="V3151">
        <v>826.16182000000003</v>
      </c>
      <c r="W3151">
        <v>-22.29082</v>
      </c>
      <c r="X3151">
        <v>844.33619999999996</v>
      </c>
      <c r="Y3151">
        <v>826.11301000000003</v>
      </c>
      <c r="Z3151">
        <v>3.0384039000000002E-3</v>
      </c>
      <c r="AA3151">
        <v>11.465674999999999</v>
      </c>
      <c r="AB3151">
        <v>3.038415E-3</v>
      </c>
      <c r="AC3151">
        <v>11.465717</v>
      </c>
      <c r="AD3151" s="2">
        <v>11.465375999999999</v>
      </c>
      <c r="AE3151" s="2">
        <v>2.3436129000000001</v>
      </c>
      <c r="AF3151" s="2">
        <f t="shared" si="250"/>
        <v>1.1465375999999999E-2</v>
      </c>
      <c r="AG3151" s="2">
        <f t="shared" si="250"/>
        <v>2.3436129E-3</v>
      </c>
      <c r="AH3151" s="8">
        <v>923</v>
      </c>
      <c r="AI3151" s="3">
        <f t="shared" si="251"/>
        <v>52.33147172844572</v>
      </c>
      <c r="AJ3151" s="3">
        <f t="shared" si="252"/>
        <v>10.696963816866599</v>
      </c>
      <c r="AK3151" s="3">
        <f t="shared" si="249"/>
        <v>87.219119547409534</v>
      </c>
      <c r="AL3151" s="3">
        <f t="shared" si="253"/>
        <v>17.828273028110999</v>
      </c>
    </row>
    <row r="3152" spans="1:38" x14ac:dyDescent="0.2">
      <c r="A3152" s="2">
        <v>17</v>
      </c>
      <c r="B3152" s="2" t="s">
        <v>3181</v>
      </c>
      <c r="C3152" s="2" t="s">
        <v>36</v>
      </c>
      <c r="D3152" s="2">
        <v>-22.318550999999999</v>
      </c>
      <c r="E3152" s="2">
        <v>-44.589199999999998</v>
      </c>
      <c r="F3152">
        <v>414000</v>
      </c>
      <c r="G3152">
        <v>21000</v>
      </c>
      <c r="H3152">
        <v>4.1260556999999998E-3</v>
      </c>
      <c r="I3152">
        <v>2.187759E-4</v>
      </c>
      <c r="J3152">
        <v>2.3934191000000001E-4</v>
      </c>
      <c r="K3152">
        <v>7.9875496999999996E-4</v>
      </c>
      <c r="L3152">
        <v>8.6206550999999999E-4</v>
      </c>
      <c r="M3152">
        <v>2.3809512000000002</v>
      </c>
      <c r="N3152">
        <v>0.99061913000000001</v>
      </c>
      <c r="O3152">
        <v>1</v>
      </c>
      <c r="P3152">
        <v>1</v>
      </c>
      <c r="Q3152">
        <v>0.99061913000000001</v>
      </c>
      <c r="R3152">
        <v>2.3586157999999999</v>
      </c>
      <c r="S3152">
        <v>2.3585558999999998</v>
      </c>
      <c r="T3152">
        <v>-22.318435999999998</v>
      </c>
      <c r="U3152">
        <v>887.60631999999998</v>
      </c>
      <c r="V3152">
        <v>832.07393999999999</v>
      </c>
      <c r="W3152">
        <v>-22.298175000000001</v>
      </c>
      <c r="X3152">
        <v>810.93863999999996</v>
      </c>
      <c r="Y3152">
        <v>832.00981999999999</v>
      </c>
      <c r="Z3152">
        <v>4.1262436000000001E-3</v>
      </c>
      <c r="AA3152">
        <v>15.570731</v>
      </c>
      <c r="AB3152">
        <v>4.1263456999999998E-3</v>
      </c>
      <c r="AC3152">
        <v>15.571116</v>
      </c>
      <c r="AD3152" s="2">
        <v>15.570022</v>
      </c>
      <c r="AE3152" s="2">
        <v>3.2530774</v>
      </c>
      <c r="AF3152" s="2">
        <f t="shared" si="250"/>
        <v>1.5570021999999999E-2</v>
      </c>
      <c r="AG3152" s="2">
        <f t="shared" si="250"/>
        <v>3.2530774000000002E-3</v>
      </c>
      <c r="AH3152" s="8">
        <v>1058</v>
      </c>
      <c r="AI3152" s="3">
        <f t="shared" si="251"/>
        <v>38.53559102228629</v>
      </c>
      <c r="AJ3152" s="3">
        <f t="shared" si="252"/>
        <v>8.0513219730994869</v>
      </c>
      <c r="AK3152" s="3">
        <f t="shared" si="249"/>
        <v>64.225985037143815</v>
      </c>
      <c r="AL3152" s="3">
        <f t="shared" si="253"/>
        <v>13.418869955165812</v>
      </c>
    </row>
    <row r="3153" spans="1:38" x14ac:dyDescent="0.2">
      <c r="A3153" s="2">
        <v>18</v>
      </c>
      <c r="B3153" s="2" t="s">
        <v>3182</v>
      </c>
      <c r="C3153" s="2" t="s">
        <v>36</v>
      </c>
      <c r="D3153" s="2">
        <v>-22.278464</v>
      </c>
      <c r="E3153" s="2">
        <v>-44.539225999999999</v>
      </c>
      <c r="F3153">
        <v>391000</v>
      </c>
      <c r="G3153">
        <v>13000</v>
      </c>
      <c r="H3153">
        <v>4.2356766000000001E-3</v>
      </c>
      <c r="I3153">
        <v>1.4698835999999999E-4</v>
      </c>
      <c r="J3153">
        <v>2.5392338999999999E-4</v>
      </c>
      <c r="K3153">
        <v>8.2158380999999999E-4</v>
      </c>
      <c r="L3153">
        <v>8.7240048999999995E-4</v>
      </c>
      <c r="M3153">
        <v>2.3101137999999999</v>
      </c>
      <c r="N3153">
        <v>0.98633364999999995</v>
      </c>
      <c r="O3153">
        <v>1</v>
      </c>
      <c r="P3153">
        <v>1</v>
      </c>
      <c r="Q3153">
        <v>0.98633364999999995</v>
      </c>
      <c r="R3153">
        <v>2.278543</v>
      </c>
      <c r="S3153">
        <v>2.2790661000000001</v>
      </c>
      <c r="T3153">
        <v>-22.278459999999999</v>
      </c>
      <c r="U3153">
        <v>891.39437999999996</v>
      </c>
      <c r="V3153">
        <v>836.38959999999997</v>
      </c>
      <c r="W3153">
        <v>-22.271218999999999</v>
      </c>
      <c r="X3153">
        <v>851.21106999999995</v>
      </c>
      <c r="Y3153">
        <v>836.36663999999996</v>
      </c>
      <c r="Z3153">
        <v>4.2358611999999997E-3</v>
      </c>
      <c r="AA3153">
        <v>15.984382</v>
      </c>
      <c r="AB3153">
        <v>4.2349159000000004E-3</v>
      </c>
      <c r="AC3153">
        <v>15.980815</v>
      </c>
      <c r="AD3153" s="2">
        <v>15.983684999999999</v>
      </c>
      <c r="AE3153" s="2">
        <v>3.2920772999999999</v>
      </c>
      <c r="AF3153" s="2">
        <f t="shared" si="250"/>
        <v>1.5983685000000001E-2</v>
      </c>
      <c r="AG3153" s="2">
        <f t="shared" si="250"/>
        <v>3.2920772999999997E-3</v>
      </c>
      <c r="AH3153" s="8">
        <v>1089</v>
      </c>
      <c r="AI3153" s="3">
        <f t="shared" si="251"/>
        <v>37.538277312146732</v>
      </c>
      <c r="AJ3153" s="3">
        <f t="shared" si="252"/>
        <v>7.7315656946707394</v>
      </c>
      <c r="AK3153" s="3">
        <f t="shared" si="249"/>
        <v>62.563795520244554</v>
      </c>
      <c r="AL3153" s="3">
        <f t="shared" si="253"/>
        <v>12.885942824451233</v>
      </c>
    </row>
    <row r="3154" spans="1:38" x14ac:dyDescent="0.2">
      <c r="A3154" s="2">
        <v>19</v>
      </c>
      <c r="B3154" s="2" t="s">
        <v>3183</v>
      </c>
      <c r="C3154" s="2" t="s">
        <v>36</v>
      </c>
      <c r="D3154" s="2">
        <v>-22.250976999999999</v>
      </c>
      <c r="E3154" s="2">
        <v>-44.495871999999999</v>
      </c>
      <c r="F3154">
        <v>488000</v>
      </c>
      <c r="G3154">
        <v>15000</v>
      </c>
      <c r="H3154">
        <v>2.9767970999999998E-3</v>
      </c>
      <c r="I3154" s="1">
        <v>9.6791617000000003E-5</v>
      </c>
      <c r="J3154">
        <v>1.8368542999999999E-4</v>
      </c>
      <c r="K3154">
        <v>5.8761364E-4</v>
      </c>
      <c r="L3154">
        <v>6.2321645000000005E-4</v>
      </c>
      <c r="M3154">
        <v>2.0364258</v>
      </c>
      <c r="N3154">
        <v>0.98984008999999995</v>
      </c>
      <c r="O3154">
        <v>1</v>
      </c>
      <c r="P3154">
        <v>1</v>
      </c>
      <c r="Q3154">
        <v>0.98984008999999995</v>
      </c>
      <c r="R3154">
        <v>2.0157359000000001</v>
      </c>
      <c r="S3154">
        <v>2.0157733000000002</v>
      </c>
      <c r="T3154">
        <v>-22.250686000000002</v>
      </c>
      <c r="U3154">
        <v>901.76007000000004</v>
      </c>
      <c r="V3154">
        <v>854.81124999999997</v>
      </c>
      <c r="W3154">
        <v>-22.244304</v>
      </c>
      <c r="X3154">
        <v>877.18101000000001</v>
      </c>
      <c r="Y3154">
        <v>854.79078000000004</v>
      </c>
      <c r="Z3154">
        <v>2.9768962000000002E-3</v>
      </c>
      <c r="AA3154">
        <v>11.233571</v>
      </c>
      <c r="AB3154">
        <v>2.9768418999999999E-3</v>
      </c>
      <c r="AC3154">
        <v>11.233364999999999</v>
      </c>
      <c r="AD3154" s="2">
        <v>11.233197000000001</v>
      </c>
      <c r="AE3154" s="2">
        <v>2.3517602000000002</v>
      </c>
      <c r="AF3154" s="2">
        <f t="shared" si="250"/>
        <v>1.1233197E-2</v>
      </c>
      <c r="AG3154" s="2">
        <f t="shared" si="250"/>
        <v>2.3517602000000001E-3</v>
      </c>
      <c r="AH3154" s="8">
        <v>1047</v>
      </c>
      <c r="AI3154" s="3">
        <f t="shared" si="251"/>
        <v>53.413111156156162</v>
      </c>
      <c r="AJ3154" s="3">
        <f t="shared" si="252"/>
        <v>11.182464704858647</v>
      </c>
      <c r="AK3154" s="3">
        <f t="shared" si="249"/>
        <v>89.021851926926942</v>
      </c>
      <c r="AL3154" s="3">
        <f t="shared" si="253"/>
        <v>18.637441174764415</v>
      </c>
    </row>
    <row r="3155" spans="1:38" x14ac:dyDescent="0.2">
      <c r="A3155" s="2">
        <v>20</v>
      </c>
      <c r="B3155" s="2" t="s">
        <v>3184</v>
      </c>
      <c r="C3155" s="2" t="s">
        <v>36</v>
      </c>
      <c r="D3155" s="2">
        <v>-22.303903999999999</v>
      </c>
      <c r="E3155" s="2">
        <v>-44.509044000000003</v>
      </c>
      <c r="F3155">
        <v>290000</v>
      </c>
      <c r="G3155">
        <v>21000</v>
      </c>
      <c r="H3155">
        <v>4.5592428999999997E-3</v>
      </c>
      <c r="I3155">
        <v>3.4726222999999999E-4</v>
      </c>
      <c r="J3155">
        <v>3.3836629999999999E-4</v>
      </c>
      <c r="K3155">
        <v>9.0072826999999995E-4</v>
      </c>
      <c r="L3155">
        <v>1.0229340999999999E-3</v>
      </c>
      <c r="M3155">
        <v>1.7940031999999999</v>
      </c>
      <c r="N3155">
        <v>0.99249602000000003</v>
      </c>
      <c r="O3155">
        <v>1</v>
      </c>
      <c r="P3155">
        <v>1</v>
      </c>
      <c r="Q3155">
        <v>0.99249602000000003</v>
      </c>
      <c r="R3155">
        <v>1.7805409999999999</v>
      </c>
      <c r="S3155">
        <v>1.7798931</v>
      </c>
      <c r="T3155">
        <v>-22.303588000000001</v>
      </c>
      <c r="U3155">
        <v>904.83617000000004</v>
      </c>
      <c r="V3155">
        <v>873.56142999999997</v>
      </c>
      <c r="W3155">
        <v>-22.298815999999999</v>
      </c>
      <c r="X3155">
        <v>893.18147999999997</v>
      </c>
      <c r="Y3155">
        <v>873.54587000000004</v>
      </c>
      <c r="Z3155">
        <v>4.5594412999999997E-3</v>
      </c>
      <c r="AA3155">
        <v>17.205438999999998</v>
      </c>
      <c r="AB3155">
        <v>4.5610288999999998E-3</v>
      </c>
      <c r="AC3155">
        <v>17.21143</v>
      </c>
      <c r="AD3155" s="2">
        <v>17.204689999999999</v>
      </c>
      <c r="AE3155" s="2">
        <v>3.8601288</v>
      </c>
      <c r="AF3155" s="2">
        <f t="shared" si="250"/>
        <v>1.7204689999999998E-2</v>
      </c>
      <c r="AG3155" s="2">
        <f t="shared" si="250"/>
        <v>3.8601287999999998E-3</v>
      </c>
      <c r="AH3155" s="8">
        <v>933</v>
      </c>
      <c r="AI3155" s="3">
        <f t="shared" si="251"/>
        <v>34.874211624853459</v>
      </c>
      <c r="AJ3155" s="3">
        <f t="shared" si="252"/>
        <v>7.8245495077442042</v>
      </c>
      <c r="AK3155" s="3">
        <f t="shared" ref="AK3155:AK3218" si="254">1000/AD3155</f>
        <v>58.123686041422431</v>
      </c>
      <c r="AL3155" s="3">
        <f t="shared" si="253"/>
        <v>13.04091584624034</v>
      </c>
    </row>
    <row r="3156" spans="1:38" x14ac:dyDescent="0.2">
      <c r="A3156" s="2">
        <v>21</v>
      </c>
      <c r="B3156" s="2" t="s">
        <v>3185</v>
      </c>
      <c r="C3156" s="2" t="s">
        <v>36</v>
      </c>
      <c r="D3156" s="2">
        <v>-22.266158999999998</v>
      </c>
      <c r="E3156" s="2">
        <v>-44.496336999999997</v>
      </c>
      <c r="F3156">
        <v>330000</v>
      </c>
      <c r="G3156">
        <v>26000</v>
      </c>
      <c r="H3156">
        <v>4.3400792999999998E-3</v>
      </c>
      <c r="I3156">
        <v>3.5975431000000001E-4</v>
      </c>
      <c r="J3156">
        <v>2.9669115000000002E-4</v>
      </c>
      <c r="K3156">
        <v>8.5177653999999995E-4</v>
      </c>
      <c r="L3156">
        <v>9.710675E-4</v>
      </c>
      <c r="M3156">
        <v>1.9672042999999999</v>
      </c>
      <c r="N3156">
        <v>0.99002559000000001</v>
      </c>
      <c r="O3156">
        <v>1</v>
      </c>
      <c r="P3156">
        <v>1</v>
      </c>
      <c r="Q3156">
        <v>0.99002559000000001</v>
      </c>
      <c r="R3156">
        <v>1.9475826000000001</v>
      </c>
      <c r="S3156">
        <v>1.9464969000000001</v>
      </c>
      <c r="T3156">
        <v>-22.266957999999999</v>
      </c>
      <c r="U3156">
        <v>905.90643</v>
      </c>
      <c r="V3156">
        <v>859.93331000000001</v>
      </c>
      <c r="W3156">
        <v>-22.274414</v>
      </c>
      <c r="X3156">
        <v>874.78815999999995</v>
      </c>
      <c r="Y3156">
        <v>859.95731999999998</v>
      </c>
      <c r="Z3156">
        <v>4.3404398E-3</v>
      </c>
      <c r="AA3156">
        <v>16.379017999999999</v>
      </c>
      <c r="AB3156">
        <v>4.3427730000000003E-3</v>
      </c>
      <c r="AC3156">
        <v>16.387823000000001</v>
      </c>
      <c r="AD3156" s="2">
        <v>16.377658</v>
      </c>
      <c r="AE3156" s="2">
        <v>3.6644057000000001</v>
      </c>
      <c r="AF3156" s="2">
        <f t="shared" si="250"/>
        <v>1.6377658E-2</v>
      </c>
      <c r="AG3156" s="2">
        <f t="shared" si="250"/>
        <v>3.6644057000000002E-3</v>
      </c>
      <c r="AH3156" s="8">
        <v>1225.9846</v>
      </c>
      <c r="AI3156" s="3">
        <f t="shared" si="251"/>
        <v>36.635274713881557</v>
      </c>
      <c r="AJ3156" s="3">
        <f t="shared" si="252"/>
        <v>8.1969295904587476</v>
      </c>
      <c r="AK3156" s="3">
        <f t="shared" si="254"/>
        <v>61.058791189802598</v>
      </c>
      <c r="AL3156" s="3">
        <f t="shared" si="253"/>
        <v>13.661549317431248</v>
      </c>
    </row>
    <row r="3157" spans="1:38" x14ac:dyDescent="0.2">
      <c r="A3157" s="2">
        <v>22</v>
      </c>
      <c r="B3157" s="2" t="s">
        <v>3186</v>
      </c>
      <c r="C3157" s="2" t="s">
        <v>36</v>
      </c>
      <c r="D3157" s="2">
        <v>-22.266942</v>
      </c>
      <c r="E3157" s="2">
        <v>-44.642986999999998</v>
      </c>
      <c r="F3157">
        <v>581000</v>
      </c>
      <c r="G3157">
        <v>21000</v>
      </c>
      <c r="H3157">
        <v>3.4117783E-3</v>
      </c>
      <c r="I3157">
        <v>1.2901138E-4</v>
      </c>
      <c r="J3157">
        <v>1.6655764E-4</v>
      </c>
      <c r="K3157">
        <v>6.5574079000000002E-4</v>
      </c>
      <c r="L3157">
        <v>6.8875348999999995E-4</v>
      </c>
      <c r="M3157">
        <v>2.7978755999999998</v>
      </c>
      <c r="N3157">
        <v>0.99547158000000002</v>
      </c>
      <c r="O3157">
        <v>1</v>
      </c>
      <c r="P3157">
        <v>1</v>
      </c>
      <c r="Q3157">
        <v>0.99547158000000002</v>
      </c>
      <c r="R3157">
        <v>2.7852057000000001</v>
      </c>
      <c r="S3157">
        <v>2.7858128</v>
      </c>
      <c r="T3157">
        <v>-22.271405999999999</v>
      </c>
      <c r="U3157">
        <v>841.72837000000004</v>
      </c>
      <c r="V3157">
        <v>808.10649999999998</v>
      </c>
      <c r="W3157">
        <v>-22.294198000000002</v>
      </c>
      <c r="X3157">
        <v>813.77342999999996</v>
      </c>
      <c r="Y3157">
        <v>808.17866000000004</v>
      </c>
      <c r="Z3157">
        <v>3.4118157000000001E-3</v>
      </c>
      <c r="AA3157">
        <v>12.874776000000001</v>
      </c>
      <c r="AB3157">
        <v>3.4110797999999999E-3</v>
      </c>
      <c r="AC3157">
        <v>12.871999000000001</v>
      </c>
      <c r="AD3157" s="2">
        <v>12.874635</v>
      </c>
      <c r="AE3157" s="2">
        <v>2.5990698000000001</v>
      </c>
      <c r="AF3157" s="2">
        <f t="shared" si="250"/>
        <v>1.2874634999999999E-2</v>
      </c>
      <c r="AG3157" s="2">
        <f t="shared" si="250"/>
        <v>2.5990698000000001E-3</v>
      </c>
      <c r="AH3157" s="8">
        <v>607</v>
      </c>
      <c r="AI3157" s="3">
        <f t="shared" si="251"/>
        <v>46.603262927453869</v>
      </c>
      <c r="AJ3157" s="3">
        <f t="shared" si="252"/>
        <v>9.4080440537696752</v>
      </c>
      <c r="AK3157" s="3">
        <f t="shared" si="254"/>
        <v>77.672104879089773</v>
      </c>
      <c r="AL3157" s="3">
        <f t="shared" si="253"/>
        <v>15.680073422949459</v>
      </c>
    </row>
    <row r="3158" spans="1:38" x14ac:dyDescent="0.2">
      <c r="A3158" s="2">
        <v>23</v>
      </c>
      <c r="B3158" s="2" t="s">
        <v>3187</v>
      </c>
      <c r="C3158" s="2" t="s">
        <v>36</v>
      </c>
      <c r="D3158" s="2">
        <v>-22.268447999999999</v>
      </c>
      <c r="E3158" s="2">
        <v>-44.636678000000003</v>
      </c>
      <c r="F3158">
        <v>1065000</v>
      </c>
      <c r="G3158">
        <v>36000</v>
      </c>
      <c r="H3158">
        <v>1.7654781E-3</v>
      </c>
      <c r="I3158" s="1">
        <v>6.3921814999999996E-5</v>
      </c>
      <c r="J3158" s="1">
        <v>7.4752357000000002E-5</v>
      </c>
      <c r="K3158">
        <v>3.4570275000000002E-4</v>
      </c>
      <c r="L3158">
        <v>3.5942218999999997E-4</v>
      </c>
      <c r="M3158">
        <v>2.7511147</v>
      </c>
      <c r="N3158">
        <v>0.99367300999999997</v>
      </c>
      <c r="O3158">
        <v>1</v>
      </c>
      <c r="P3158">
        <v>1</v>
      </c>
      <c r="Q3158">
        <v>0.99367300999999997</v>
      </c>
      <c r="R3158">
        <v>2.7337085000000001</v>
      </c>
      <c r="S3158">
        <v>2.7346663000000002</v>
      </c>
      <c r="T3158">
        <v>-22.268948999999999</v>
      </c>
      <c r="U3158">
        <v>847.77419999999995</v>
      </c>
      <c r="V3158">
        <v>810.59456999999998</v>
      </c>
      <c r="W3158">
        <v>-22.279489000000002</v>
      </c>
      <c r="X3158">
        <v>811.82248000000004</v>
      </c>
      <c r="Y3158">
        <v>810.62792000000002</v>
      </c>
      <c r="Z3158">
        <v>1.7654916000000001E-3</v>
      </c>
      <c r="AA3158">
        <v>6.6622323999999997</v>
      </c>
      <c r="AB3158">
        <v>1.7648570000000001E-3</v>
      </c>
      <c r="AC3158">
        <v>6.6598376999999997</v>
      </c>
      <c r="AD3158" s="2">
        <v>6.6621813999999997</v>
      </c>
      <c r="AE3158" s="2">
        <v>1.3563101</v>
      </c>
      <c r="AF3158" s="2">
        <f t="shared" si="250"/>
        <v>6.6621813999999998E-3</v>
      </c>
      <c r="AG3158" s="2">
        <f t="shared" si="250"/>
        <v>1.3563100999999999E-3</v>
      </c>
      <c r="AH3158" s="8">
        <v>662</v>
      </c>
      <c r="AI3158" s="3">
        <f t="shared" si="251"/>
        <v>90.060591865601268</v>
      </c>
      <c r="AJ3158" s="3">
        <f t="shared" si="252"/>
        <v>18.334849056990979</v>
      </c>
      <c r="AK3158" s="3">
        <f t="shared" si="254"/>
        <v>150.10098644266878</v>
      </c>
      <c r="AL3158" s="3">
        <f t="shared" si="253"/>
        <v>30.558081761651632</v>
      </c>
    </row>
    <row r="3159" spans="1:38" x14ac:dyDescent="0.2">
      <c r="A3159" s="2">
        <v>24</v>
      </c>
      <c r="B3159" s="2" t="s">
        <v>3188</v>
      </c>
      <c r="C3159" s="2" t="s">
        <v>36</v>
      </c>
      <c r="D3159" s="2">
        <v>-22.248536000000001</v>
      </c>
      <c r="E3159" s="2">
        <v>-44.635013000000001</v>
      </c>
      <c r="F3159">
        <v>569000</v>
      </c>
      <c r="G3159">
        <v>21000</v>
      </c>
      <c r="H3159">
        <v>3.3260709999999999E-3</v>
      </c>
      <c r="I3159">
        <v>1.2864484999999999E-4</v>
      </c>
      <c r="J3159">
        <v>1.6787475E-4</v>
      </c>
      <c r="K3159">
        <v>6.4161668999999997E-4</v>
      </c>
      <c r="L3159">
        <v>6.7557635000000001E-4</v>
      </c>
      <c r="M3159">
        <v>2.6699730000000002</v>
      </c>
      <c r="N3159">
        <v>0.99444551999999997</v>
      </c>
      <c r="O3159">
        <v>1</v>
      </c>
      <c r="P3159">
        <v>1</v>
      </c>
      <c r="Q3159">
        <v>0.99444551999999997</v>
      </c>
      <c r="R3159">
        <v>2.6551426999999999</v>
      </c>
      <c r="S3159">
        <v>2.6559094000000001</v>
      </c>
      <c r="T3159">
        <v>-22.247807999999999</v>
      </c>
      <c r="U3159">
        <v>863.6626</v>
      </c>
      <c r="V3159">
        <v>814.95600000000002</v>
      </c>
      <c r="W3159">
        <v>-22.282776999999999</v>
      </c>
      <c r="X3159">
        <v>810.06775000000005</v>
      </c>
      <c r="Y3159">
        <v>815.06660999999997</v>
      </c>
      <c r="Z3159">
        <v>3.3261402000000001E-3</v>
      </c>
      <c r="AA3159">
        <v>12.551472</v>
      </c>
      <c r="AB3159">
        <v>3.32519E-3</v>
      </c>
      <c r="AC3159">
        <v>12.547886999999999</v>
      </c>
      <c r="AD3159" s="2">
        <v>12.551211</v>
      </c>
      <c r="AE3159" s="2">
        <v>2.5493446999999998</v>
      </c>
      <c r="AF3159" s="2">
        <f t="shared" si="250"/>
        <v>1.2551211E-2</v>
      </c>
      <c r="AG3159" s="2">
        <f t="shared" si="250"/>
        <v>2.5493446999999996E-3</v>
      </c>
      <c r="AH3159" s="8">
        <v>823</v>
      </c>
      <c r="AI3159" s="3">
        <f t="shared" si="251"/>
        <v>47.804152125241139</v>
      </c>
      <c r="AJ3159" s="3">
        <f t="shared" si="252"/>
        <v>9.7097612221224878</v>
      </c>
      <c r="AK3159" s="3">
        <f t="shared" si="254"/>
        <v>79.673586875401895</v>
      </c>
      <c r="AL3159" s="3">
        <f t="shared" si="253"/>
        <v>16.182935370204149</v>
      </c>
    </row>
    <row r="3160" spans="1:38" x14ac:dyDescent="0.2">
      <c r="A3160" s="2">
        <v>25</v>
      </c>
      <c r="B3160" s="2" t="s">
        <v>3189</v>
      </c>
      <c r="C3160" s="2" t="s">
        <v>36</v>
      </c>
      <c r="D3160" s="2">
        <v>-22.238247999999999</v>
      </c>
      <c r="E3160" s="2">
        <v>-44.595699000000003</v>
      </c>
      <c r="F3160">
        <v>796000</v>
      </c>
      <c r="G3160">
        <v>26000</v>
      </c>
      <c r="H3160">
        <v>2.3114457999999999E-3</v>
      </c>
      <c r="I3160" s="1">
        <v>8.0068887E-5</v>
      </c>
      <c r="J3160">
        <v>1.0832646E-4</v>
      </c>
      <c r="K3160">
        <v>4.5018222000000002E-4</v>
      </c>
      <c r="L3160">
        <v>4.6990391000000003E-4</v>
      </c>
      <c r="M3160">
        <v>2.6476967</v>
      </c>
      <c r="N3160">
        <v>0.99231170000000002</v>
      </c>
      <c r="O3160">
        <v>1</v>
      </c>
      <c r="P3160">
        <v>1</v>
      </c>
      <c r="Q3160">
        <v>0.99231170000000002</v>
      </c>
      <c r="R3160">
        <v>2.6273404</v>
      </c>
      <c r="S3160">
        <v>2.6281069000000001</v>
      </c>
      <c r="T3160">
        <v>-22.237960000000001</v>
      </c>
      <c r="U3160">
        <v>850.41053999999997</v>
      </c>
      <c r="V3160">
        <v>816.16303000000005</v>
      </c>
      <c r="W3160">
        <v>-22.242833999999998</v>
      </c>
      <c r="X3160">
        <v>841.13049000000001</v>
      </c>
      <c r="Y3160">
        <v>816.17845</v>
      </c>
      <c r="Z3160">
        <v>2.3114708000000002E-3</v>
      </c>
      <c r="AA3160">
        <v>8.7225313999999994</v>
      </c>
      <c r="AB3160">
        <v>2.3107907999999999E-3</v>
      </c>
      <c r="AC3160">
        <v>8.7199652000000007</v>
      </c>
      <c r="AD3160" s="2">
        <v>8.7224368999999999</v>
      </c>
      <c r="AE3160" s="2">
        <v>1.7732223</v>
      </c>
      <c r="AF3160" s="2">
        <f t="shared" si="250"/>
        <v>8.7224369E-3</v>
      </c>
      <c r="AG3160" s="2">
        <f t="shared" si="250"/>
        <v>1.7732223E-3</v>
      </c>
      <c r="AH3160" s="8">
        <v>615</v>
      </c>
      <c r="AI3160" s="3">
        <f t="shared" si="251"/>
        <v>68.788115853265737</v>
      </c>
      <c r="AJ3160" s="3">
        <f t="shared" si="252"/>
        <v>13.98423656191704</v>
      </c>
      <c r="AK3160" s="3">
        <f t="shared" si="254"/>
        <v>114.64685975544289</v>
      </c>
      <c r="AL3160" s="3">
        <f t="shared" si="253"/>
        <v>23.307060936528398</v>
      </c>
    </row>
    <row r="3161" spans="1:38" x14ac:dyDescent="0.2">
      <c r="A3161" s="2">
        <v>26</v>
      </c>
      <c r="B3161" s="2" t="s">
        <v>3190</v>
      </c>
      <c r="C3161" s="2" t="s">
        <v>36</v>
      </c>
      <c r="D3161" s="2">
        <v>-22.22015</v>
      </c>
      <c r="E3161" s="2">
        <v>-44.551679</v>
      </c>
      <c r="F3161">
        <v>502000</v>
      </c>
      <c r="G3161">
        <v>16000</v>
      </c>
      <c r="H3161">
        <v>3.3953077E-3</v>
      </c>
      <c r="I3161">
        <v>1.1356384E-4</v>
      </c>
      <c r="J3161">
        <v>1.8857933000000001E-4</v>
      </c>
      <c r="K3161">
        <v>6.5978995999999999E-4</v>
      </c>
      <c r="L3161">
        <v>6.9554416999999995E-4</v>
      </c>
      <c r="M3161">
        <v>2.4020020999999998</v>
      </c>
      <c r="N3161">
        <v>0.98795018999999995</v>
      </c>
      <c r="O3161">
        <v>1</v>
      </c>
      <c r="P3161">
        <v>1</v>
      </c>
      <c r="Q3161">
        <v>0.98795018999999995</v>
      </c>
      <c r="R3161">
        <v>2.3730584000000001</v>
      </c>
      <c r="S3161">
        <v>2.3743647000000001</v>
      </c>
      <c r="T3161">
        <v>-22.220769000000001</v>
      </c>
      <c r="U3161">
        <v>877.81051000000002</v>
      </c>
      <c r="V3161">
        <v>830.4692</v>
      </c>
      <c r="W3161">
        <v>-22.236287000000001</v>
      </c>
      <c r="X3161">
        <v>849.29615000000001</v>
      </c>
      <c r="Y3161">
        <v>830.51837999999998</v>
      </c>
      <c r="Z3161">
        <v>3.3954037999999998E-3</v>
      </c>
      <c r="AA3161">
        <v>12.812844999999999</v>
      </c>
      <c r="AB3161">
        <v>3.3935644000000001E-3</v>
      </c>
      <c r="AC3161">
        <v>12.805904</v>
      </c>
      <c r="AD3161" s="2">
        <v>12.812481999999999</v>
      </c>
      <c r="AE3161" s="2">
        <v>2.624695</v>
      </c>
      <c r="AF3161" s="2">
        <f t="shared" si="250"/>
        <v>1.2812482E-2</v>
      </c>
      <c r="AG3161" s="2">
        <f t="shared" si="250"/>
        <v>2.6246949999999998E-3</v>
      </c>
      <c r="AH3161" s="8">
        <v>882</v>
      </c>
      <c r="AI3161" s="3">
        <f t="shared" si="251"/>
        <v>46.829334082186421</v>
      </c>
      <c r="AJ3161" s="3">
        <f t="shared" si="252"/>
        <v>9.5932013031389456</v>
      </c>
      <c r="AK3161" s="3">
        <f t="shared" si="254"/>
        <v>78.048890136977363</v>
      </c>
      <c r="AL3161" s="3">
        <f t="shared" si="253"/>
        <v>15.988668838564911</v>
      </c>
    </row>
    <row r="3162" spans="1:38" x14ac:dyDescent="0.2">
      <c r="A3162" s="2">
        <v>27</v>
      </c>
      <c r="B3162" s="2" t="s">
        <v>3191</v>
      </c>
      <c r="C3162" s="2" t="s">
        <v>36</v>
      </c>
      <c r="D3162" s="2">
        <v>-22.235002999999999</v>
      </c>
      <c r="E3162" s="2">
        <v>-44.585405999999999</v>
      </c>
      <c r="F3162">
        <v>781000</v>
      </c>
      <c r="G3162">
        <v>24000</v>
      </c>
      <c r="H3162">
        <v>2.2852176000000002E-3</v>
      </c>
      <c r="I3162" s="1">
        <v>7.4547834000000004E-5</v>
      </c>
      <c r="J3162">
        <v>1.0954772E-4</v>
      </c>
      <c r="K3162">
        <v>4.4614980999999998E-4</v>
      </c>
      <c r="L3162">
        <v>4.6541136000000002E-4</v>
      </c>
      <c r="M3162">
        <v>2.5696447999999998</v>
      </c>
      <c r="N3162">
        <v>0.99079441999999995</v>
      </c>
      <c r="O3162">
        <v>1</v>
      </c>
      <c r="P3162">
        <v>1</v>
      </c>
      <c r="Q3162">
        <v>0.99079441999999995</v>
      </c>
      <c r="R3162">
        <v>2.5459896999999998</v>
      </c>
      <c r="S3162">
        <v>2.5471194000000001</v>
      </c>
      <c r="T3162">
        <v>-22.234679</v>
      </c>
      <c r="U3162">
        <v>857.52590999999995</v>
      </c>
      <c r="V3162">
        <v>820.57101999999998</v>
      </c>
      <c r="W3162">
        <v>-22.242833999999998</v>
      </c>
      <c r="X3162">
        <v>841.13049000000001</v>
      </c>
      <c r="Y3162">
        <v>820.59681999999998</v>
      </c>
      <c r="Z3162">
        <v>2.2852517000000001E-3</v>
      </c>
      <c r="AA3162">
        <v>8.6235911999999999</v>
      </c>
      <c r="AB3162">
        <v>2.2842293000000001E-3</v>
      </c>
      <c r="AC3162">
        <v>8.6197333</v>
      </c>
      <c r="AD3162" s="2">
        <v>8.6234628000000004</v>
      </c>
      <c r="AE3162" s="2">
        <v>1.7562693</v>
      </c>
      <c r="AF3162" s="2">
        <f t="shared" si="250"/>
        <v>8.6234628000000004E-3</v>
      </c>
      <c r="AG3162" s="2">
        <f t="shared" si="250"/>
        <v>1.7562693000000001E-3</v>
      </c>
      <c r="AH3162" s="8">
        <v>685</v>
      </c>
      <c r="AI3162" s="3">
        <f t="shared" si="251"/>
        <v>69.577617937889173</v>
      </c>
      <c r="AJ3162" s="3">
        <f t="shared" si="252"/>
        <v>14.170297615413155</v>
      </c>
      <c r="AK3162" s="3">
        <f t="shared" si="254"/>
        <v>115.96269656314861</v>
      </c>
      <c r="AL3162" s="3">
        <f t="shared" si="253"/>
        <v>23.617162692355258</v>
      </c>
    </row>
    <row r="3163" spans="1:38" x14ac:dyDescent="0.2">
      <c r="A3163" s="2">
        <v>28</v>
      </c>
      <c r="B3163" s="2" t="s">
        <v>3192</v>
      </c>
      <c r="C3163" s="2" t="s">
        <v>36</v>
      </c>
      <c r="D3163" s="2">
        <v>-22.217635999999999</v>
      </c>
      <c r="E3163" s="2">
        <v>-44.539206999999998</v>
      </c>
      <c r="F3163">
        <v>475000</v>
      </c>
      <c r="G3163">
        <v>18000</v>
      </c>
      <c r="H3163">
        <v>3.5211063000000001E-3</v>
      </c>
      <c r="I3163">
        <v>1.3999765999999999E-4</v>
      </c>
      <c r="J3163">
        <v>2.0056425999999999E-4</v>
      </c>
      <c r="K3163">
        <v>6.8477133000000002E-4</v>
      </c>
      <c r="L3163">
        <v>7.2714313999999996E-4</v>
      </c>
      <c r="M3163">
        <v>2.3502573</v>
      </c>
      <c r="N3163">
        <v>0.98784064999999999</v>
      </c>
      <c r="O3163">
        <v>1</v>
      </c>
      <c r="P3163">
        <v>1</v>
      </c>
      <c r="Q3163">
        <v>0.98784064999999999</v>
      </c>
      <c r="R3163">
        <v>2.3216796999999998</v>
      </c>
      <c r="S3163">
        <v>2.3228854000000001</v>
      </c>
      <c r="T3163">
        <v>-22.217483000000001</v>
      </c>
      <c r="U3163">
        <v>881.55875000000003</v>
      </c>
      <c r="V3163">
        <v>833.66294000000005</v>
      </c>
      <c r="W3163">
        <v>-22.236267000000002</v>
      </c>
      <c r="X3163">
        <v>834.12599</v>
      </c>
      <c r="Y3163">
        <v>833.72252000000003</v>
      </c>
      <c r="Z3163">
        <v>3.5212224999999998E-3</v>
      </c>
      <c r="AA3163">
        <v>13.287632</v>
      </c>
      <c r="AB3163">
        <v>3.5194277000000001E-3</v>
      </c>
      <c r="AC3163">
        <v>13.280859</v>
      </c>
      <c r="AD3163" s="2">
        <v>13.287194</v>
      </c>
      <c r="AE3163" s="2">
        <v>2.7439363999999999</v>
      </c>
      <c r="AF3163" s="2">
        <f t="shared" si="250"/>
        <v>1.3287193999999999E-2</v>
      </c>
      <c r="AG3163" s="2">
        <f t="shared" si="250"/>
        <v>2.7439363999999999E-3</v>
      </c>
      <c r="AH3163" s="8">
        <v>918</v>
      </c>
      <c r="AI3163" s="3">
        <f t="shared" si="251"/>
        <v>45.156260983319733</v>
      </c>
      <c r="AJ3163" s="3">
        <f t="shared" si="252"/>
        <v>9.3252125467597455</v>
      </c>
      <c r="AK3163" s="3">
        <f t="shared" si="254"/>
        <v>75.260434972199548</v>
      </c>
      <c r="AL3163" s="3">
        <f t="shared" si="253"/>
        <v>15.54202091126624</v>
      </c>
    </row>
    <row r="3164" spans="1:38" x14ac:dyDescent="0.2">
      <c r="A3164" s="2">
        <v>29</v>
      </c>
      <c r="B3164" s="2" t="s">
        <v>3193</v>
      </c>
      <c r="C3164" s="2" t="s">
        <v>36</v>
      </c>
      <c r="D3164" s="2">
        <v>-22.24701</v>
      </c>
      <c r="E3164" s="2">
        <v>-44.633446999999997</v>
      </c>
      <c r="F3164">
        <v>497000</v>
      </c>
      <c r="G3164">
        <v>16000</v>
      </c>
      <c r="H3164">
        <v>3.5786462000000001E-3</v>
      </c>
      <c r="I3164">
        <v>1.2060549E-4</v>
      </c>
      <c r="J3164">
        <v>1.9408353E-4</v>
      </c>
      <c r="K3164">
        <v>6.9250248000000004E-4</v>
      </c>
      <c r="L3164">
        <v>7.2922820999999998E-4</v>
      </c>
      <c r="M3164">
        <v>2.4985252999999998</v>
      </c>
      <c r="N3164">
        <v>0.99164395000000005</v>
      </c>
      <c r="O3164">
        <v>1</v>
      </c>
      <c r="P3164">
        <v>1</v>
      </c>
      <c r="Q3164">
        <v>0.99164395000000005</v>
      </c>
      <c r="R3164">
        <v>2.4776474999999998</v>
      </c>
      <c r="S3164">
        <v>2.4781498000000002</v>
      </c>
      <c r="T3164">
        <v>-22.246988999999999</v>
      </c>
      <c r="U3164">
        <v>862.63733999999999</v>
      </c>
      <c r="V3164">
        <v>824.74932000000001</v>
      </c>
      <c r="W3164">
        <v>-22.250198000000001</v>
      </c>
      <c r="X3164">
        <v>847.67674999999997</v>
      </c>
      <c r="Y3164">
        <v>824.75948000000005</v>
      </c>
      <c r="Z3164">
        <v>3.5787197E-3</v>
      </c>
      <c r="AA3164">
        <v>13.504602999999999</v>
      </c>
      <c r="AB3164">
        <v>3.5780062E-3</v>
      </c>
      <c r="AC3164">
        <v>13.501910000000001</v>
      </c>
      <c r="AD3164" s="2">
        <v>13.504325</v>
      </c>
      <c r="AE3164" s="2">
        <v>2.7518045999999998</v>
      </c>
      <c r="AF3164" s="2">
        <f t="shared" si="250"/>
        <v>1.3504324999999999E-2</v>
      </c>
      <c r="AG3164" s="2">
        <f t="shared" si="250"/>
        <v>2.7518045999999998E-3</v>
      </c>
      <c r="AH3164" s="8">
        <v>828</v>
      </c>
      <c r="AI3164" s="3">
        <f t="shared" si="251"/>
        <v>44.430210321508113</v>
      </c>
      <c r="AJ3164" s="3">
        <f t="shared" si="252"/>
        <v>9.0536370489967855</v>
      </c>
      <c r="AK3164" s="3">
        <f t="shared" si="254"/>
        <v>74.050350535846846</v>
      </c>
      <c r="AL3164" s="3">
        <f t="shared" si="253"/>
        <v>15.089395081661305</v>
      </c>
    </row>
    <row r="3165" spans="1:38" x14ac:dyDescent="0.2">
      <c r="A3165" s="2">
        <v>0</v>
      </c>
      <c r="B3165" s="2" t="s">
        <v>3194</v>
      </c>
      <c r="C3165" s="2" t="s">
        <v>36</v>
      </c>
      <c r="D3165" s="2">
        <v>-18.128502000000001</v>
      </c>
      <c r="E3165" s="2">
        <v>-70.336573000000001</v>
      </c>
      <c r="F3165">
        <v>1019000</v>
      </c>
      <c r="G3165">
        <v>22000</v>
      </c>
      <c r="H3165">
        <v>3.4448819000000002E-3</v>
      </c>
      <c r="I3165" s="1">
        <v>7.7035945999999998E-5</v>
      </c>
      <c r="J3165" s="1">
        <v>9.9767816999999997E-5</v>
      </c>
      <c r="K3165">
        <v>6.4128546999999998E-4</v>
      </c>
      <c r="L3165">
        <v>6.5355581000000002E-4</v>
      </c>
      <c r="M3165">
        <v>5.0809670999999996</v>
      </c>
      <c r="N3165">
        <v>0.99504545</v>
      </c>
      <c r="O3165">
        <v>1</v>
      </c>
      <c r="P3165">
        <v>1</v>
      </c>
      <c r="Q3165">
        <v>0.99504545</v>
      </c>
      <c r="R3165">
        <v>5.0557932000000001</v>
      </c>
      <c r="S3165">
        <v>5.0547243999999996</v>
      </c>
      <c r="T3165">
        <v>-18.114456000000001</v>
      </c>
      <c r="U3165">
        <v>984.12846999999999</v>
      </c>
      <c r="V3165">
        <v>705.77328999999997</v>
      </c>
      <c r="W3165">
        <v>-17.846119999999999</v>
      </c>
      <c r="X3165">
        <v>801.86058000000003</v>
      </c>
      <c r="Y3165">
        <v>705.19588999999996</v>
      </c>
      <c r="Z3165">
        <v>3.4463010000000001E-3</v>
      </c>
      <c r="AA3165">
        <v>13.004910000000001</v>
      </c>
      <c r="AB3165">
        <v>3.4470324000000002E-3</v>
      </c>
      <c r="AC3165">
        <v>13.007669</v>
      </c>
      <c r="AD3165" s="2">
        <v>12.999554</v>
      </c>
      <c r="AE3165" s="2">
        <v>2.4662484</v>
      </c>
      <c r="AF3165" s="2">
        <f t="shared" si="250"/>
        <v>1.2999554E-2</v>
      </c>
      <c r="AG3165" s="2">
        <f t="shared" si="250"/>
        <v>2.4662484E-3</v>
      </c>
      <c r="AH3165" s="8">
        <v>5432</v>
      </c>
      <c r="AI3165" s="3">
        <f t="shared" si="251"/>
        <v>46.155429640124581</v>
      </c>
      <c r="AJ3165" s="3">
        <f t="shared" si="252"/>
        <v>8.7565123004427559</v>
      </c>
      <c r="AK3165" s="3">
        <f t="shared" si="254"/>
        <v>76.925716066874301</v>
      </c>
      <c r="AL3165" s="3">
        <f t="shared" si="253"/>
        <v>14.594187167404593</v>
      </c>
    </row>
    <row r="3166" spans="1:38" x14ac:dyDescent="0.2">
      <c r="A3166" s="2">
        <v>1</v>
      </c>
      <c r="B3166" s="2" t="s">
        <v>3195</v>
      </c>
      <c r="C3166" s="2" t="s">
        <v>36</v>
      </c>
      <c r="D3166" s="2">
        <v>-17.821016</v>
      </c>
      <c r="E3166" s="2">
        <v>-70.509317999999993</v>
      </c>
      <c r="F3166">
        <v>556000</v>
      </c>
      <c r="G3166">
        <v>14000</v>
      </c>
      <c r="H3166">
        <v>7.5639310999999999E-3</v>
      </c>
      <c r="I3166">
        <v>1.9396495999999999E-4</v>
      </c>
      <c r="J3166">
        <v>2.2006057E-4</v>
      </c>
      <c r="K3166">
        <v>1.3814160999999999E-3</v>
      </c>
      <c r="L3166">
        <v>1.4122179E-3</v>
      </c>
      <c r="M3166">
        <v>5.9956810000000003</v>
      </c>
      <c r="N3166">
        <v>0.99489183999999997</v>
      </c>
      <c r="O3166">
        <v>1</v>
      </c>
      <c r="P3166">
        <v>1</v>
      </c>
      <c r="Q3166">
        <v>0.99489183999999997</v>
      </c>
      <c r="R3166">
        <v>5.9650540999999997</v>
      </c>
      <c r="S3166">
        <v>5.9685756999999997</v>
      </c>
      <c r="T3166">
        <v>-17.784897000000001</v>
      </c>
      <c r="U3166">
        <v>955.53617999999994</v>
      </c>
      <c r="V3166">
        <v>678.72721999999999</v>
      </c>
      <c r="W3166">
        <v>-17.489155</v>
      </c>
      <c r="X3166">
        <v>799.04051000000004</v>
      </c>
      <c r="Y3166">
        <v>678.06339000000003</v>
      </c>
      <c r="Z3166">
        <v>7.5664505999999999E-3</v>
      </c>
      <c r="AA3166">
        <v>28.552644000000001</v>
      </c>
      <c r="AB3166">
        <v>7.5620547000000002E-3</v>
      </c>
      <c r="AC3166">
        <v>28.536055000000001</v>
      </c>
      <c r="AD3166" s="2">
        <v>28.543136000000001</v>
      </c>
      <c r="AE3166" s="2">
        <v>5.3291243000000001</v>
      </c>
      <c r="AF3166" s="2">
        <f t="shared" si="250"/>
        <v>2.8543136E-2</v>
      </c>
      <c r="AG3166" s="2">
        <f t="shared" si="250"/>
        <v>5.3291242999999999E-3</v>
      </c>
      <c r="AH3166" s="8">
        <v>5123</v>
      </c>
      <c r="AI3166" s="3">
        <f t="shared" si="251"/>
        <v>21.020815652491724</v>
      </c>
      <c r="AJ3166" s="3">
        <f t="shared" si="252"/>
        <v>3.924675252905427</v>
      </c>
      <c r="AK3166" s="3">
        <f t="shared" si="254"/>
        <v>35.034692754152871</v>
      </c>
      <c r="AL3166" s="3">
        <f t="shared" si="253"/>
        <v>6.5411254215090446</v>
      </c>
    </row>
    <row r="3167" spans="1:38" x14ac:dyDescent="0.2">
      <c r="A3167" s="2">
        <v>2</v>
      </c>
      <c r="B3167" s="2" t="s">
        <v>3196</v>
      </c>
      <c r="C3167" s="2" t="s">
        <v>36</v>
      </c>
      <c r="D3167" s="2">
        <v>-17.896547000000002</v>
      </c>
      <c r="E3167" s="2">
        <v>-70.954796000000002</v>
      </c>
      <c r="F3167">
        <v>910000</v>
      </c>
      <c r="G3167">
        <v>18000</v>
      </c>
      <c r="H3167">
        <v>3.9696311E-3</v>
      </c>
      <c r="I3167" s="1">
        <v>8.1014119000000006E-5</v>
      </c>
      <c r="J3167">
        <v>1.1485075E-4</v>
      </c>
      <c r="K3167">
        <v>7.3587125000000001E-4</v>
      </c>
      <c r="L3167">
        <v>7.4917319E-4</v>
      </c>
      <c r="M3167">
        <v>5.1948213000000001</v>
      </c>
      <c r="N3167">
        <v>0.99764193999999995</v>
      </c>
      <c r="O3167">
        <v>1</v>
      </c>
      <c r="P3167">
        <v>1</v>
      </c>
      <c r="Q3167">
        <v>0.99764193999999995</v>
      </c>
      <c r="R3167">
        <v>5.1825716000000002</v>
      </c>
      <c r="S3167">
        <v>5.1824555999999999</v>
      </c>
      <c r="T3167">
        <v>-17.880645000000001</v>
      </c>
      <c r="U3167">
        <v>1007.1285</v>
      </c>
      <c r="V3167">
        <v>701.76990999999998</v>
      </c>
      <c r="W3167">
        <v>-17.327321999999999</v>
      </c>
      <c r="X3167">
        <v>748.87647000000004</v>
      </c>
      <c r="Y3167">
        <v>700.56506999999999</v>
      </c>
      <c r="Z3167">
        <v>3.9717390000000002E-3</v>
      </c>
      <c r="AA3167">
        <v>14.987695</v>
      </c>
      <c r="AB3167">
        <v>3.9718278999999997E-3</v>
      </c>
      <c r="AC3167">
        <v>14.98803</v>
      </c>
      <c r="AD3167" s="2">
        <v>14.97974</v>
      </c>
      <c r="AE3167" s="2">
        <v>2.8270686</v>
      </c>
      <c r="AF3167" s="2">
        <f t="shared" si="250"/>
        <v>1.497974E-2</v>
      </c>
      <c r="AG3167" s="2">
        <f t="shared" si="250"/>
        <v>2.8270686000000001E-3</v>
      </c>
      <c r="AH3167" s="8">
        <v>5690.9647999999997</v>
      </c>
      <c r="AI3167" s="3">
        <f t="shared" si="251"/>
        <v>40.054099737378621</v>
      </c>
      <c r="AJ3167" s="3">
        <f t="shared" si="252"/>
        <v>7.559255879528707</v>
      </c>
      <c r="AK3167" s="3">
        <f t="shared" si="254"/>
        <v>66.756832895631035</v>
      </c>
      <c r="AL3167" s="3">
        <f t="shared" si="253"/>
        <v>12.598759799214511</v>
      </c>
    </row>
    <row r="3168" spans="1:38" x14ac:dyDescent="0.2">
      <c r="A3168" s="2">
        <v>3</v>
      </c>
      <c r="B3168" s="2" t="s">
        <v>3197</v>
      </c>
      <c r="C3168" s="2" t="s">
        <v>36</v>
      </c>
      <c r="D3168" s="2">
        <v>-17.286453999999999</v>
      </c>
      <c r="E3168" s="2">
        <v>-70.987127000000001</v>
      </c>
      <c r="F3168">
        <v>834000</v>
      </c>
      <c r="G3168">
        <v>19000</v>
      </c>
      <c r="H3168">
        <v>5.4134656000000003E-3</v>
      </c>
      <c r="I3168">
        <v>1.2620624000000001E-4</v>
      </c>
      <c r="J3168">
        <v>1.4125334000000001E-4</v>
      </c>
      <c r="K3168">
        <v>9.9106448000000008E-4</v>
      </c>
      <c r="L3168">
        <v>1.0090041E-3</v>
      </c>
      <c r="M3168">
        <v>6.4848477999999998</v>
      </c>
      <c r="N3168">
        <v>0.99661798000000001</v>
      </c>
      <c r="O3168">
        <v>1</v>
      </c>
      <c r="P3168">
        <v>1</v>
      </c>
      <c r="Q3168">
        <v>0.99661798000000001</v>
      </c>
      <c r="R3168">
        <v>6.4629158000000002</v>
      </c>
      <c r="S3168">
        <v>6.4650107999999999</v>
      </c>
      <c r="T3168">
        <v>-17.277016</v>
      </c>
      <c r="U3168">
        <v>894.63279999999997</v>
      </c>
      <c r="V3168">
        <v>664.94322999999997</v>
      </c>
      <c r="W3168">
        <v>-17.078077</v>
      </c>
      <c r="X3168">
        <v>689.92690000000005</v>
      </c>
      <c r="Y3168">
        <v>664.48544000000004</v>
      </c>
      <c r="Z3168">
        <v>5.4146029E-3</v>
      </c>
      <c r="AA3168">
        <v>20.432464</v>
      </c>
      <c r="AB3168">
        <v>5.4128585000000002E-3</v>
      </c>
      <c r="AC3168">
        <v>20.425881</v>
      </c>
      <c r="AD3168" s="2">
        <v>20.428172</v>
      </c>
      <c r="AE3168" s="2">
        <v>3.8075627000000001</v>
      </c>
      <c r="AF3168" s="2">
        <f t="shared" si="250"/>
        <v>2.0428172000000001E-2</v>
      </c>
      <c r="AG3168" s="2">
        <f t="shared" si="250"/>
        <v>3.8075627000000003E-3</v>
      </c>
      <c r="AH3168" s="8">
        <v>4256</v>
      </c>
      <c r="AI3168" s="3">
        <f t="shared" si="251"/>
        <v>29.371203649548281</v>
      </c>
      <c r="AJ3168" s="3">
        <f t="shared" si="252"/>
        <v>5.4744349846928992</v>
      </c>
      <c r="AK3168" s="3">
        <f t="shared" si="254"/>
        <v>48.952006082580468</v>
      </c>
      <c r="AL3168" s="3">
        <f t="shared" si="253"/>
        <v>9.1240583078214978</v>
      </c>
    </row>
    <row r="3169" spans="1:38" x14ac:dyDescent="0.2">
      <c r="A3169" s="2">
        <v>4</v>
      </c>
      <c r="B3169" s="2" t="s">
        <v>3198</v>
      </c>
      <c r="C3169" s="2" t="s">
        <v>36</v>
      </c>
      <c r="D3169" s="2">
        <v>-17.029578999999998</v>
      </c>
      <c r="E3169" s="2">
        <v>-71.690411999999995</v>
      </c>
      <c r="F3169">
        <v>219000</v>
      </c>
      <c r="G3169">
        <v>8000</v>
      </c>
      <c r="H3169">
        <v>2.3798449999999999E-2</v>
      </c>
      <c r="I3169">
        <v>8.7564147999999995E-4</v>
      </c>
      <c r="J3169">
        <v>6.4714060999999999E-4</v>
      </c>
      <c r="K3169">
        <v>4.2776806999999997E-3</v>
      </c>
      <c r="L3169">
        <v>4.4140786999999999E-3</v>
      </c>
      <c r="M3169">
        <v>7.3788115999999997</v>
      </c>
      <c r="N3169">
        <v>0.99543791000000004</v>
      </c>
      <c r="O3169">
        <v>1</v>
      </c>
      <c r="P3169">
        <v>1</v>
      </c>
      <c r="Q3169">
        <v>0.99543791000000004</v>
      </c>
      <c r="R3169">
        <v>7.3451487999999996</v>
      </c>
      <c r="S3169">
        <v>7.3548605</v>
      </c>
      <c r="T3169">
        <v>-17.018688000000001</v>
      </c>
      <c r="U3169">
        <v>995.40204000000006</v>
      </c>
      <c r="V3169">
        <v>643.31799000000001</v>
      </c>
      <c r="W3169">
        <v>-16.408895999999999</v>
      </c>
      <c r="X3169">
        <v>639.29426999999998</v>
      </c>
      <c r="Y3169">
        <v>641.86566000000005</v>
      </c>
      <c r="Z3169">
        <v>2.380463E-2</v>
      </c>
      <c r="AA3169">
        <v>89.828793000000005</v>
      </c>
      <c r="AB3169">
        <v>2.3773997000000002E-2</v>
      </c>
      <c r="AC3169">
        <v>89.713194999999999</v>
      </c>
      <c r="AD3169" s="2">
        <v>89.805470999999997</v>
      </c>
      <c r="AE3169" s="2">
        <v>16.656901000000001</v>
      </c>
      <c r="AF3169" s="2">
        <f t="shared" si="250"/>
        <v>8.9805470999999998E-2</v>
      </c>
      <c r="AG3169" s="2">
        <f t="shared" si="250"/>
        <v>1.6656901000000002E-2</v>
      </c>
      <c r="AH3169" s="8">
        <v>5311</v>
      </c>
      <c r="AI3169" s="3">
        <f t="shared" si="251"/>
        <v>6.6811074349802144</v>
      </c>
      <c r="AJ3169" s="3">
        <f t="shared" si="252"/>
        <v>1.2391956066332461</v>
      </c>
      <c r="AK3169" s="3">
        <f t="shared" si="254"/>
        <v>11.135179058300357</v>
      </c>
      <c r="AL3169" s="3">
        <f t="shared" si="253"/>
        <v>2.0653260110554101</v>
      </c>
    </row>
    <row r="3170" spans="1:38" x14ac:dyDescent="0.2">
      <c r="A3170" s="2">
        <v>5</v>
      </c>
      <c r="B3170" s="2" t="s">
        <v>3199</v>
      </c>
      <c r="C3170" s="2" t="s">
        <v>36</v>
      </c>
      <c r="D3170" s="2">
        <v>-16.58541</v>
      </c>
      <c r="E3170" s="2">
        <v>-72.732091999999994</v>
      </c>
      <c r="F3170">
        <v>157000</v>
      </c>
      <c r="G3170">
        <v>4000</v>
      </c>
      <c r="H3170">
        <v>3.3860453999999998E-2</v>
      </c>
      <c r="I3170">
        <v>8.6686423000000002E-4</v>
      </c>
      <c r="J3170">
        <v>9.1845285999999997E-4</v>
      </c>
      <c r="K3170">
        <v>6.0732670999999998E-3</v>
      </c>
      <c r="L3170">
        <v>6.2031912999999999E-3</v>
      </c>
      <c r="M3170">
        <v>7.5210885000000003</v>
      </c>
      <c r="N3170">
        <v>0.99474658000000005</v>
      </c>
      <c r="O3170">
        <v>1</v>
      </c>
      <c r="P3170">
        <v>1</v>
      </c>
      <c r="Q3170">
        <v>0.99474658000000005</v>
      </c>
      <c r="R3170">
        <v>7.4815771</v>
      </c>
      <c r="S3170">
        <v>7.4934618999999998</v>
      </c>
      <c r="T3170">
        <v>-16.545290999999999</v>
      </c>
      <c r="U3170">
        <v>1008.7497</v>
      </c>
      <c r="V3170">
        <v>639.05727000000002</v>
      </c>
      <c r="W3170">
        <v>-15.748132999999999</v>
      </c>
      <c r="X3170">
        <v>561.28259000000003</v>
      </c>
      <c r="Y3170">
        <v>637.13112000000001</v>
      </c>
      <c r="Z3170">
        <v>3.3870696999999998E-2</v>
      </c>
      <c r="AA3170">
        <v>127.81395000000001</v>
      </c>
      <c r="AB3170">
        <v>3.3818440999999998E-2</v>
      </c>
      <c r="AC3170">
        <v>127.61676</v>
      </c>
      <c r="AD3170" s="2">
        <v>127.7753</v>
      </c>
      <c r="AE3170" s="2">
        <v>23.408269000000001</v>
      </c>
      <c r="AF3170" s="2">
        <f t="shared" si="250"/>
        <v>0.12777530000000001</v>
      </c>
      <c r="AG3170" s="2">
        <f t="shared" si="250"/>
        <v>2.3408269000000002E-2</v>
      </c>
      <c r="AH3170" s="8">
        <v>6264</v>
      </c>
      <c r="AI3170" s="3">
        <f t="shared" si="251"/>
        <v>4.6957432304991649</v>
      </c>
      <c r="AJ3170" s="3">
        <f t="shared" si="252"/>
        <v>0.86025406079620592</v>
      </c>
      <c r="AK3170" s="3">
        <f t="shared" si="254"/>
        <v>7.826238717498609</v>
      </c>
      <c r="AL3170" s="3">
        <f t="shared" si="253"/>
        <v>1.4337567679936767</v>
      </c>
    </row>
    <row r="3171" spans="1:38" x14ac:dyDescent="0.2">
      <c r="A3171" s="2">
        <v>6</v>
      </c>
      <c r="B3171" s="2" t="s">
        <v>3200</v>
      </c>
      <c r="C3171" s="2" t="s">
        <v>36</v>
      </c>
      <c r="D3171" s="2">
        <v>-16.708894999999998</v>
      </c>
      <c r="E3171" s="2">
        <v>-72.409272000000001</v>
      </c>
      <c r="F3171">
        <v>508000</v>
      </c>
      <c r="G3171">
        <v>20000</v>
      </c>
      <c r="H3171">
        <v>8.9820535E-3</v>
      </c>
      <c r="I3171">
        <v>3.5944683999999998E-4</v>
      </c>
      <c r="J3171">
        <v>2.4977434000000002E-4</v>
      </c>
      <c r="K3171">
        <v>1.6327952999999999E-3</v>
      </c>
      <c r="L3171">
        <v>1.6904466E-3</v>
      </c>
      <c r="M3171">
        <v>6.4855479999999996</v>
      </c>
      <c r="N3171">
        <v>0.99829173000000004</v>
      </c>
      <c r="O3171">
        <v>1</v>
      </c>
      <c r="P3171">
        <v>1</v>
      </c>
      <c r="Q3171">
        <v>0.99829173000000004</v>
      </c>
      <c r="R3171">
        <v>6.4744688999999997</v>
      </c>
      <c r="S3171">
        <v>6.4744881000000003</v>
      </c>
      <c r="T3171">
        <v>-16.708852</v>
      </c>
      <c r="U3171">
        <v>1013.2793</v>
      </c>
      <c r="V3171">
        <v>663.61375999999996</v>
      </c>
      <c r="W3171">
        <v>-16.232441999999999</v>
      </c>
      <c r="X3171">
        <v>687.73821999999996</v>
      </c>
      <c r="Y3171">
        <v>662.50274000000002</v>
      </c>
      <c r="Z3171">
        <v>8.9848454000000001E-3</v>
      </c>
      <c r="AA3171">
        <v>33.905076999999999</v>
      </c>
      <c r="AB3171">
        <v>8.9848193000000003E-3</v>
      </c>
      <c r="AC3171">
        <v>33.904978</v>
      </c>
      <c r="AD3171" s="2">
        <v>33.894542000000001</v>
      </c>
      <c r="AE3171" s="2">
        <v>6.3790437999999998</v>
      </c>
      <c r="AF3171" s="2">
        <f t="shared" si="250"/>
        <v>3.3894542E-2</v>
      </c>
      <c r="AG3171" s="2">
        <f t="shared" si="250"/>
        <v>6.3790437999999994E-3</v>
      </c>
      <c r="AH3171" s="8">
        <v>6207</v>
      </c>
      <c r="AI3171" s="3">
        <f t="shared" si="251"/>
        <v>17.701965112849141</v>
      </c>
      <c r="AJ3171" s="3">
        <f t="shared" si="252"/>
        <v>3.3315573581415143</v>
      </c>
      <c r="AK3171" s="3">
        <f t="shared" si="254"/>
        <v>29.503275188081904</v>
      </c>
      <c r="AL3171" s="3">
        <f t="shared" si="253"/>
        <v>5.5525955969025249</v>
      </c>
    </row>
    <row r="3172" spans="1:38" x14ac:dyDescent="0.2">
      <c r="A3172" s="2">
        <v>7</v>
      </c>
      <c r="B3172" s="2" t="s">
        <v>3201</v>
      </c>
      <c r="C3172" s="2" t="s">
        <v>36</v>
      </c>
      <c r="D3172" s="2">
        <v>-16.408335999999998</v>
      </c>
      <c r="E3172" s="2">
        <v>-73.119910000000004</v>
      </c>
      <c r="F3172">
        <v>85000</v>
      </c>
      <c r="G3172">
        <v>4000</v>
      </c>
      <c r="H3172">
        <v>6.42128E-2</v>
      </c>
      <c r="I3172">
        <v>3.0352698E-3</v>
      </c>
      <c r="J3172">
        <v>1.7491975E-3</v>
      </c>
      <c r="K3172">
        <v>1.1490962E-2</v>
      </c>
      <c r="L3172">
        <v>1.2013108E-2</v>
      </c>
      <c r="M3172">
        <v>7.7191466999999996</v>
      </c>
      <c r="N3172">
        <v>0.99256122000000002</v>
      </c>
      <c r="O3172">
        <v>1</v>
      </c>
      <c r="P3172">
        <v>1</v>
      </c>
      <c r="Q3172">
        <v>0.99256122000000002</v>
      </c>
      <c r="R3172">
        <v>7.6617256999999999</v>
      </c>
      <c r="S3172">
        <v>7.6836358000000002</v>
      </c>
      <c r="T3172">
        <v>-16.395769000000001</v>
      </c>
      <c r="U3172">
        <v>1012.3319</v>
      </c>
      <c r="V3172">
        <v>634.42181000000005</v>
      </c>
      <c r="W3172">
        <v>-15.450866</v>
      </c>
      <c r="X3172">
        <v>721.50903000000005</v>
      </c>
      <c r="Y3172">
        <v>632.11757</v>
      </c>
      <c r="Z3172">
        <v>6.4226353E-2</v>
      </c>
      <c r="AA3172">
        <v>242.36359999999999</v>
      </c>
      <c r="AB3172">
        <v>6.4048563000000003E-2</v>
      </c>
      <c r="AC3172">
        <v>241.69269</v>
      </c>
      <c r="AD3172" s="2">
        <v>242.31245000000001</v>
      </c>
      <c r="AE3172" s="2">
        <v>45.332483000000003</v>
      </c>
      <c r="AF3172" s="2">
        <f t="shared" si="250"/>
        <v>0.24231245000000001</v>
      </c>
      <c r="AG3172" s="2">
        <f t="shared" si="250"/>
        <v>4.5332483000000007E-2</v>
      </c>
      <c r="AH3172" s="8">
        <v>6347</v>
      </c>
      <c r="AI3172" s="3">
        <f t="shared" si="251"/>
        <v>2.4761418573416263</v>
      </c>
      <c r="AJ3172" s="3">
        <f t="shared" si="252"/>
        <v>0.4632434637738494</v>
      </c>
      <c r="AK3172" s="3">
        <f t="shared" si="254"/>
        <v>4.1269030955693768</v>
      </c>
      <c r="AL3172" s="3">
        <f t="shared" si="253"/>
        <v>0.77207243962308236</v>
      </c>
    </row>
    <row r="3173" spans="1:38" x14ac:dyDescent="0.2">
      <c r="A3173" s="2">
        <v>8</v>
      </c>
      <c r="B3173" s="2" t="s">
        <v>3202</v>
      </c>
      <c r="C3173" s="2" t="s">
        <v>36</v>
      </c>
      <c r="D3173" s="2">
        <v>-16.213996000000002</v>
      </c>
      <c r="E3173" s="2">
        <v>-73.622195000000005</v>
      </c>
      <c r="F3173">
        <v>936000</v>
      </c>
      <c r="G3173">
        <v>19000</v>
      </c>
      <c r="H3173">
        <v>2.2610664000000001E-3</v>
      </c>
      <c r="I3173" s="1">
        <v>4.8531520000000003E-5</v>
      </c>
      <c r="J3173" s="1">
        <v>9.2204356000000001E-5</v>
      </c>
      <c r="K3173">
        <v>4.3627667000000001E-4</v>
      </c>
      <c r="L3173">
        <v>4.4854686E-4</v>
      </c>
      <c r="M3173">
        <v>3.0535464000000001</v>
      </c>
      <c r="N3173">
        <v>0.99671198999999999</v>
      </c>
      <c r="O3173">
        <v>1</v>
      </c>
      <c r="P3173">
        <v>1</v>
      </c>
      <c r="Q3173">
        <v>0.99671198999999999</v>
      </c>
      <c r="R3173">
        <v>3.0435063000000002</v>
      </c>
      <c r="S3173">
        <v>3.0472095000000001</v>
      </c>
      <c r="T3173">
        <v>-16.205345000000001</v>
      </c>
      <c r="U3173">
        <v>1004.5467</v>
      </c>
      <c r="V3173">
        <v>780.44813999999997</v>
      </c>
      <c r="W3173">
        <v>-15.852601</v>
      </c>
      <c r="X3173">
        <v>849.85607000000005</v>
      </c>
      <c r="Y3173">
        <v>779.74977999999999</v>
      </c>
      <c r="Z3173">
        <v>2.2615279E-3</v>
      </c>
      <c r="AA3173">
        <v>8.5340673999999996</v>
      </c>
      <c r="AB3173">
        <v>2.2587430000000001E-3</v>
      </c>
      <c r="AC3173">
        <v>8.5235585</v>
      </c>
      <c r="AD3173" s="2">
        <v>8.5323262</v>
      </c>
      <c r="AE3173" s="2">
        <v>1.6926296999999999</v>
      </c>
      <c r="AF3173" s="2">
        <f t="shared" si="250"/>
        <v>8.5323262000000007E-3</v>
      </c>
      <c r="AG3173" s="2">
        <f t="shared" si="250"/>
        <v>1.6926297E-3</v>
      </c>
      <c r="AH3173" s="8">
        <v>3627</v>
      </c>
      <c r="AI3173" s="3">
        <f t="shared" si="251"/>
        <v>70.320799502485031</v>
      </c>
      <c r="AJ3173" s="3">
        <f t="shared" si="252"/>
        <v>13.950131649403112</v>
      </c>
      <c r="AK3173" s="3">
        <f t="shared" si="254"/>
        <v>117.20133250414172</v>
      </c>
      <c r="AL3173" s="3">
        <f t="shared" si="253"/>
        <v>23.250219415671854</v>
      </c>
    </row>
    <row r="3174" spans="1:38" x14ac:dyDescent="0.2">
      <c r="A3174" s="2">
        <v>9</v>
      </c>
      <c r="B3174" s="2" t="s">
        <v>3203</v>
      </c>
      <c r="C3174" s="2" t="s">
        <v>36</v>
      </c>
      <c r="D3174" s="2">
        <v>-15.837937</v>
      </c>
      <c r="E3174" s="2">
        <v>-74.255024000000006</v>
      </c>
      <c r="F3174">
        <v>659000</v>
      </c>
      <c r="G3174">
        <v>16000</v>
      </c>
      <c r="H3174">
        <v>3.9049867999999999E-3</v>
      </c>
      <c r="I3174" s="1">
        <v>9.8306525000000007E-5</v>
      </c>
      <c r="J3174">
        <v>1.5417605E-4</v>
      </c>
      <c r="K3174">
        <v>7.3619883999999998E-4</v>
      </c>
      <c r="L3174">
        <v>7.5856652E-4</v>
      </c>
      <c r="M3174">
        <v>3.6678454</v>
      </c>
      <c r="N3174">
        <v>0.99289019000000001</v>
      </c>
      <c r="O3174">
        <v>1</v>
      </c>
      <c r="P3174">
        <v>1</v>
      </c>
      <c r="Q3174">
        <v>0.99289019000000001</v>
      </c>
      <c r="R3174">
        <v>3.6417676999999999</v>
      </c>
      <c r="S3174">
        <v>3.6453601</v>
      </c>
      <c r="T3174">
        <v>-15.797084</v>
      </c>
      <c r="U3174">
        <v>992.73667</v>
      </c>
      <c r="V3174">
        <v>751.64877999999999</v>
      </c>
      <c r="W3174">
        <v>-15.570392</v>
      </c>
      <c r="X3174">
        <v>848.10139000000004</v>
      </c>
      <c r="Y3174">
        <v>751.17675999999994</v>
      </c>
      <c r="Z3174">
        <v>3.9062754999999996E-3</v>
      </c>
      <c r="AA3174">
        <v>14.740662</v>
      </c>
      <c r="AB3174">
        <v>3.9024582999999998E-3</v>
      </c>
      <c r="AC3174">
        <v>14.726258</v>
      </c>
      <c r="AD3174" s="2">
        <v>14.735799</v>
      </c>
      <c r="AE3174" s="2">
        <v>2.8625151999999998</v>
      </c>
      <c r="AF3174" s="2">
        <f t="shared" si="250"/>
        <v>1.4735799000000001E-2</v>
      </c>
      <c r="AG3174" s="2">
        <f t="shared" si="250"/>
        <v>2.8625152E-3</v>
      </c>
      <c r="AH3174" s="8">
        <v>4385</v>
      </c>
      <c r="AI3174" s="3">
        <f t="shared" si="251"/>
        <v>40.717167762671032</v>
      </c>
      <c r="AJ3174" s="3">
        <f t="shared" si="252"/>
        <v>7.9095481433749075</v>
      </c>
      <c r="AK3174" s="3">
        <f t="shared" si="254"/>
        <v>67.861946271118384</v>
      </c>
      <c r="AL3174" s="3">
        <f t="shared" si="253"/>
        <v>13.182580238958179</v>
      </c>
    </row>
    <row r="3175" spans="1:38" x14ac:dyDescent="0.2">
      <c r="A3175" s="2">
        <v>10</v>
      </c>
      <c r="B3175" s="2" t="s">
        <v>3204</v>
      </c>
      <c r="C3175" s="2" t="s">
        <v>36</v>
      </c>
      <c r="D3175" s="2">
        <v>-15.672971</v>
      </c>
      <c r="E3175" s="2">
        <v>-74.522900000000007</v>
      </c>
      <c r="F3175">
        <v>596000</v>
      </c>
      <c r="G3175">
        <v>12000</v>
      </c>
      <c r="H3175">
        <v>5.5727666999999996E-3</v>
      </c>
      <c r="I3175">
        <v>1.1505572E-4</v>
      </c>
      <c r="J3175">
        <v>1.9012968999999999E-4</v>
      </c>
      <c r="K3175">
        <v>1.0316225E-3</v>
      </c>
      <c r="L3175">
        <v>1.0552877E-3</v>
      </c>
      <c r="M3175">
        <v>4.7234984000000004</v>
      </c>
      <c r="N3175">
        <v>0.99298881999999999</v>
      </c>
      <c r="O3175">
        <v>1</v>
      </c>
      <c r="P3175">
        <v>1</v>
      </c>
      <c r="Q3175">
        <v>0.99298881999999999</v>
      </c>
      <c r="R3175">
        <v>4.6903810999999997</v>
      </c>
      <c r="S3175">
        <v>4.7039935000000002</v>
      </c>
      <c r="T3175">
        <v>-15.666873000000001</v>
      </c>
      <c r="U3175">
        <v>1012.6281</v>
      </c>
      <c r="V3175">
        <v>711.94815000000006</v>
      </c>
      <c r="W3175">
        <v>-15.177414000000001</v>
      </c>
      <c r="X3175">
        <v>709.30349999999999</v>
      </c>
      <c r="Y3175">
        <v>710.86118999999997</v>
      </c>
      <c r="Z3175">
        <v>5.5743527999999997E-3</v>
      </c>
      <c r="AA3175">
        <v>21.035294</v>
      </c>
      <c r="AB3175">
        <v>5.5584429999999997E-3</v>
      </c>
      <c r="AC3175">
        <v>20.975256999999999</v>
      </c>
      <c r="AD3175" s="2">
        <v>21.029308</v>
      </c>
      <c r="AE3175" s="2">
        <v>3.9822177000000001</v>
      </c>
      <c r="AF3175" s="2">
        <f t="shared" si="250"/>
        <v>2.1029308E-2</v>
      </c>
      <c r="AG3175" s="2">
        <f t="shared" si="250"/>
        <v>3.9822177000000004E-3</v>
      </c>
      <c r="AH3175" s="8">
        <v>4916</v>
      </c>
      <c r="AI3175" s="3">
        <f t="shared" si="251"/>
        <v>28.531609314010712</v>
      </c>
      <c r="AJ3175" s="3">
        <f t="shared" si="252"/>
        <v>5.4028919838797504</v>
      </c>
      <c r="AK3175" s="3">
        <f t="shared" si="254"/>
        <v>47.552682190017855</v>
      </c>
      <c r="AL3175" s="3">
        <f t="shared" si="253"/>
        <v>9.0048199731329177</v>
      </c>
    </row>
    <row r="3176" spans="1:38" x14ac:dyDescent="0.2">
      <c r="A3176" s="2">
        <v>11</v>
      </c>
      <c r="B3176" s="2" t="s">
        <v>3205</v>
      </c>
      <c r="C3176" s="2" t="s">
        <v>36</v>
      </c>
      <c r="D3176" s="2">
        <v>-15.628481000000001</v>
      </c>
      <c r="E3176" s="2">
        <v>-74.635444000000007</v>
      </c>
      <c r="F3176">
        <v>213000</v>
      </c>
      <c r="G3176">
        <v>8000</v>
      </c>
      <c r="H3176">
        <v>1.7515945000000002E-2</v>
      </c>
      <c r="I3176">
        <v>6.6476713000000005E-4</v>
      </c>
      <c r="J3176">
        <v>6.1941600000000002E-4</v>
      </c>
      <c r="K3176">
        <v>3.1864622000000002E-3</v>
      </c>
      <c r="L3176">
        <v>3.3134774000000001E-3</v>
      </c>
      <c r="M3176">
        <v>5.2304459999999997</v>
      </c>
      <c r="N3176">
        <v>0.99413901999999998</v>
      </c>
      <c r="O3176">
        <v>1</v>
      </c>
      <c r="P3176">
        <v>1</v>
      </c>
      <c r="Q3176">
        <v>0.99413901999999998</v>
      </c>
      <c r="R3176">
        <v>5.1997904000000004</v>
      </c>
      <c r="S3176">
        <v>5.2123318999999997</v>
      </c>
      <c r="T3176">
        <v>-15.617364</v>
      </c>
      <c r="U3176">
        <v>1008.6559999999999</v>
      </c>
      <c r="V3176">
        <v>695.67317000000003</v>
      </c>
      <c r="W3176">
        <v>-14.942902999999999</v>
      </c>
      <c r="X3176">
        <v>777.65720999999996</v>
      </c>
      <c r="Y3176">
        <v>694.13630999999998</v>
      </c>
      <c r="Z3176">
        <v>1.7523441000000001E-2</v>
      </c>
      <c r="AA3176">
        <v>66.126193000000001</v>
      </c>
      <c r="AB3176">
        <v>1.7482666000000001E-2</v>
      </c>
      <c r="AC3176">
        <v>65.972324999999998</v>
      </c>
      <c r="AD3176" s="2">
        <v>66.097907000000006</v>
      </c>
      <c r="AE3176" s="2">
        <v>12.503688</v>
      </c>
      <c r="AF3176" s="2">
        <f t="shared" si="250"/>
        <v>6.6097907000000011E-2</v>
      </c>
      <c r="AG3176" s="2">
        <f t="shared" si="250"/>
        <v>1.2503688000000001E-2</v>
      </c>
      <c r="AH3176" s="8">
        <v>4600.9502000000002</v>
      </c>
      <c r="AI3176" s="3">
        <f t="shared" si="251"/>
        <v>9.0774432539898715</v>
      </c>
      <c r="AJ3176" s="3">
        <f t="shared" si="252"/>
        <v>1.7171726524652906</v>
      </c>
      <c r="AK3176" s="3">
        <f t="shared" si="254"/>
        <v>15.12907208998312</v>
      </c>
      <c r="AL3176" s="3">
        <f t="shared" si="253"/>
        <v>2.8619544207754846</v>
      </c>
    </row>
    <row r="3177" spans="1:38" x14ac:dyDescent="0.2">
      <c r="A3177" s="2">
        <v>12</v>
      </c>
      <c r="B3177" s="2" t="s">
        <v>3206</v>
      </c>
      <c r="C3177" s="2" t="s">
        <v>36</v>
      </c>
      <c r="D3177" s="2">
        <v>-14.645935</v>
      </c>
      <c r="E3177" s="2">
        <v>-75.234313</v>
      </c>
      <c r="F3177">
        <v>273000</v>
      </c>
      <c r="G3177">
        <v>8000</v>
      </c>
      <c r="H3177">
        <v>1.2066755E-2</v>
      </c>
      <c r="I3177">
        <v>3.5862669000000003E-4</v>
      </c>
      <c r="J3177">
        <v>4.5936050999999999E-4</v>
      </c>
      <c r="K3177">
        <v>2.2126034999999998E-3</v>
      </c>
      <c r="L3177">
        <v>2.2880646E-3</v>
      </c>
      <c r="M3177">
        <v>4.6169253000000001</v>
      </c>
      <c r="N3177">
        <v>0.99401313000000002</v>
      </c>
      <c r="O3177">
        <v>1</v>
      </c>
      <c r="P3177">
        <v>1</v>
      </c>
      <c r="Q3177">
        <v>0.99401313000000002</v>
      </c>
      <c r="R3177">
        <v>4.5892843000000001</v>
      </c>
      <c r="S3177">
        <v>4.5962294999999997</v>
      </c>
      <c r="T3177">
        <v>-14.645623000000001</v>
      </c>
      <c r="U3177">
        <v>990.39574000000005</v>
      </c>
      <c r="V3177">
        <v>713.27697999999998</v>
      </c>
      <c r="W3177">
        <v>-14.225247</v>
      </c>
      <c r="X3177">
        <v>612.73065999999994</v>
      </c>
      <c r="Y3177">
        <v>712.33045000000004</v>
      </c>
      <c r="Z3177">
        <v>1.2072286999999999E-2</v>
      </c>
      <c r="AA3177">
        <v>45.555801000000002</v>
      </c>
      <c r="AB3177">
        <v>1.2054628E-2</v>
      </c>
      <c r="AC3177">
        <v>45.489162</v>
      </c>
      <c r="AD3177" s="2">
        <v>45.534922999999999</v>
      </c>
      <c r="AE3177" s="2">
        <v>8.6342058999999995</v>
      </c>
      <c r="AF3177" s="2">
        <f t="shared" si="250"/>
        <v>4.5534922999999998E-2</v>
      </c>
      <c r="AG3177" s="2">
        <f t="shared" si="250"/>
        <v>8.6342058999999988E-3</v>
      </c>
      <c r="AH3177" s="8">
        <v>4379.9502000000002</v>
      </c>
      <c r="AI3177" s="3">
        <f t="shared" si="251"/>
        <v>13.176699563102369</v>
      </c>
      <c r="AJ3177" s="3">
        <f t="shared" si="252"/>
        <v>2.4985292521580833</v>
      </c>
      <c r="AK3177" s="3">
        <f t="shared" si="254"/>
        <v>21.961165938503949</v>
      </c>
      <c r="AL3177" s="3">
        <f t="shared" si="253"/>
        <v>4.1642154202634716</v>
      </c>
    </row>
    <row r="3178" spans="1:38" x14ac:dyDescent="0.2">
      <c r="A3178" s="2">
        <v>13</v>
      </c>
      <c r="B3178" s="2" t="s">
        <v>3207</v>
      </c>
      <c r="C3178" s="2" t="s">
        <v>36</v>
      </c>
      <c r="D3178" s="2">
        <v>-14.343002</v>
      </c>
      <c r="E3178" s="2">
        <v>-75.660521000000003</v>
      </c>
      <c r="F3178">
        <v>366000</v>
      </c>
      <c r="G3178">
        <v>10000</v>
      </c>
      <c r="H3178">
        <v>7.563083E-3</v>
      </c>
      <c r="I3178">
        <v>2.1120150999999999E-4</v>
      </c>
      <c r="J3178">
        <v>3.1205476999999999E-4</v>
      </c>
      <c r="K3178">
        <v>1.4045933999999999E-3</v>
      </c>
      <c r="L3178">
        <v>1.4542582E-3</v>
      </c>
      <c r="M3178">
        <v>3.8790322000000002</v>
      </c>
      <c r="N3178">
        <v>0.99523711000000004</v>
      </c>
      <c r="O3178">
        <v>1</v>
      </c>
      <c r="P3178">
        <v>1</v>
      </c>
      <c r="Q3178">
        <v>0.99523711000000004</v>
      </c>
      <c r="R3178">
        <v>3.8605567999999999</v>
      </c>
      <c r="S3178">
        <v>3.8620717</v>
      </c>
      <c r="T3178">
        <v>-14.332872999999999</v>
      </c>
      <c r="U3178">
        <v>974.91705000000002</v>
      </c>
      <c r="V3178">
        <v>739.88058999999998</v>
      </c>
      <c r="W3178">
        <v>-13.903979</v>
      </c>
      <c r="X3178">
        <v>712.82372999999995</v>
      </c>
      <c r="Y3178">
        <v>738.94804999999997</v>
      </c>
      <c r="Z3178">
        <v>7.5684408000000003E-3</v>
      </c>
      <c r="AA3178">
        <v>28.560154000000001</v>
      </c>
      <c r="AB3178">
        <v>7.5655556999999997E-3</v>
      </c>
      <c r="AC3178">
        <v>28.549267</v>
      </c>
      <c r="AD3178" s="2">
        <v>28.539936000000001</v>
      </c>
      <c r="AE3178" s="2">
        <v>5.4877668000000002</v>
      </c>
      <c r="AF3178" s="2">
        <f t="shared" si="250"/>
        <v>2.8539936000000002E-2</v>
      </c>
      <c r="AG3178" s="2">
        <f t="shared" si="250"/>
        <v>5.4877668000000001E-3</v>
      </c>
      <c r="AH3178" s="8">
        <v>4279.9647999999997</v>
      </c>
      <c r="AI3178" s="3">
        <f t="shared" si="251"/>
        <v>21.023172581746504</v>
      </c>
      <c r="AJ3178" s="3">
        <f t="shared" si="252"/>
        <v>4.0424151099981005</v>
      </c>
      <c r="AK3178" s="3">
        <f t="shared" si="254"/>
        <v>35.038620969577508</v>
      </c>
      <c r="AL3178" s="3">
        <f t="shared" si="253"/>
        <v>6.7373585166635017</v>
      </c>
    </row>
    <row r="3179" spans="1:38" x14ac:dyDescent="0.2">
      <c r="A3179" s="2">
        <v>14</v>
      </c>
      <c r="B3179" s="2" t="s">
        <v>3208</v>
      </c>
      <c r="C3179" s="2" t="s">
        <v>36</v>
      </c>
      <c r="D3179" s="2">
        <v>-13.463469999999999</v>
      </c>
      <c r="E3179" s="2">
        <v>-76.129529000000005</v>
      </c>
      <c r="F3179">
        <v>181000</v>
      </c>
      <c r="G3179">
        <v>5000</v>
      </c>
      <c r="H3179">
        <v>2.2738673000000001E-2</v>
      </c>
      <c r="I3179">
        <v>6.3290418000000004E-4</v>
      </c>
      <c r="J3179">
        <v>7.5351794999999999E-4</v>
      </c>
      <c r="K3179">
        <v>4.1161174E-3</v>
      </c>
      <c r="L3179">
        <v>4.2321129000000004E-3</v>
      </c>
      <c r="M3179">
        <v>5.8009268</v>
      </c>
      <c r="N3179">
        <v>0.99006128999999998</v>
      </c>
      <c r="O3179">
        <v>1</v>
      </c>
      <c r="P3179">
        <v>1</v>
      </c>
      <c r="Q3179">
        <v>0.99006128999999998</v>
      </c>
      <c r="R3179">
        <v>5.7432730000000003</v>
      </c>
      <c r="S3179">
        <v>5.7609966999999997</v>
      </c>
      <c r="T3179">
        <v>-13.463293</v>
      </c>
      <c r="U3179">
        <v>1005.7527</v>
      </c>
      <c r="V3179">
        <v>674.00291000000004</v>
      </c>
      <c r="W3179">
        <v>-13.148265</v>
      </c>
      <c r="X3179">
        <v>615.51914999999997</v>
      </c>
      <c r="Y3179">
        <v>673.23961999999995</v>
      </c>
      <c r="Z3179">
        <v>2.2747061999999998E-2</v>
      </c>
      <c r="AA3179">
        <v>85.837969000000001</v>
      </c>
      <c r="AB3179">
        <v>2.2679339999999999E-2</v>
      </c>
      <c r="AC3179">
        <v>85.582415999999995</v>
      </c>
      <c r="AD3179" s="2">
        <v>85.806310999999994</v>
      </c>
      <c r="AE3179" s="2">
        <v>15.970236999999999</v>
      </c>
      <c r="AF3179" s="2">
        <f t="shared" si="250"/>
        <v>8.5806310999999996E-2</v>
      </c>
      <c r="AG3179" s="2">
        <f t="shared" si="250"/>
        <v>1.5970236999999998E-2</v>
      </c>
      <c r="AH3179" s="8">
        <v>5118</v>
      </c>
      <c r="AI3179" s="3">
        <f t="shared" si="251"/>
        <v>6.9924926617577121</v>
      </c>
      <c r="AJ3179" s="3">
        <f t="shared" si="252"/>
        <v>1.3014399958183902</v>
      </c>
      <c r="AK3179" s="3">
        <f t="shared" si="254"/>
        <v>11.654154436262854</v>
      </c>
      <c r="AL3179" s="3">
        <f t="shared" si="253"/>
        <v>2.1690666596973172</v>
      </c>
    </row>
    <row r="3180" spans="1:38" x14ac:dyDescent="0.2">
      <c r="A3180" s="2">
        <v>15</v>
      </c>
      <c r="B3180" s="2" t="s">
        <v>3209</v>
      </c>
      <c r="C3180" s="2" t="s">
        <v>36</v>
      </c>
      <c r="D3180" s="2">
        <v>-13.322073</v>
      </c>
      <c r="E3180" s="2">
        <v>-76.242133999999993</v>
      </c>
      <c r="F3180">
        <v>354000</v>
      </c>
      <c r="G3180">
        <v>8000</v>
      </c>
      <c r="H3180">
        <v>6.6921919999999996E-3</v>
      </c>
      <c r="I3180">
        <v>1.5515097E-4</v>
      </c>
      <c r="J3180">
        <v>3.1266832000000002E-4</v>
      </c>
      <c r="K3180">
        <v>1.2557279E-3</v>
      </c>
      <c r="L3180">
        <v>1.3033364999999999E-3</v>
      </c>
      <c r="M3180">
        <v>3.3056152000000001</v>
      </c>
      <c r="N3180">
        <v>0.99441230999999997</v>
      </c>
      <c r="O3180">
        <v>1</v>
      </c>
      <c r="P3180">
        <v>1</v>
      </c>
      <c r="Q3180">
        <v>0.99441230999999997</v>
      </c>
      <c r="R3180">
        <v>3.2871443999999999</v>
      </c>
      <c r="S3180">
        <v>3.2867632000000002</v>
      </c>
      <c r="T3180">
        <v>-13.309134999999999</v>
      </c>
      <c r="U3180">
        <v>1002.8394</v>
      </c>
      <c r="V3180">
        <v>762.42139999999995</v>
      </c>
      <c r="W3180">
        <v>-13.156307999999999</v>
      </c>
      <c r="X3180">
        <v>839.08006999999998</v>
      </c>
      <c r="Y3180">
        <v>762.09627</v>
      </c>
      <c r="Z3180">
        <v>6.6962198000000001E-3</v>
      </c>
      <c r="AA3180">
        <v>25.268754000000001</v>
      </c>
      <c r="AB3180">
        <v>6.6969726999999996E-3</v>
      </c>
      <c r="AC3180">
        <v>25.271595000000001</v>
      </c>
      <c r="AD3180" s="2">
        <v>25.253554999999999</v>
      </c>
      <c r="AE3180" s="2">
        <v>4.9182508</v>
      </c>
      <c r="AF3180" s="2">
        <f t="shared" si="250"/>
        <v>2.5253554999999997E-2</v>
      </c>
      <c r="AG3180" s="2">
        <f t="shared" si="250"/>
        <v>4.9182508000000002E-3</v>
      </c>
      <c r="AH3180" s="8">
        <v>4333.9502000000002</v>
      </c>
      <c r="AI3180" s="3">
        <f t="shared" si="251"/>
        <v>23.759031154227593</v>
      </c>
      <c r="AJ3180" s="3">
        <f t="shared" si="252"/>
        <v>4.6271851223126719</v>
      </c>
      <c r="AK3180" s="3">
        <f t="shared" si="254"/>
        <v>39.59838525704599</v>
      </c>
      <c r="AL3180" s="3">
        <f t="shared" si="253"/>
        <v>7.711975203854454</v>
      </c>
    </row>
    <row r="3181" spans="1:38" x14ac:dyDescent="0.2">
      <c r="A3181" s="2">
        <v>16</v>
      </c>
      <c r="B3181" s="2" t="s">
        <v>3210</v>
      </c>
      <c r="C3181" s="2" t="s">
        <v>36</v>
      </c>
      <c r="D3181" s="2">
        <v>-13.123163999999999</v>
      </c>
      <c r="E3181" s="2">
        <v>-76.358249999999998</v>
      </c>
      <c r="F3181">
        <v>288000</v>
      </c>
      <c r="G3181">
        <v>11000</v>
      </c>
      <c r="H3181">
        <v>1.7567165999999999E-2</v>
      </c>
      <c r="I3181">
        <v>6.7725388000000001E-4</v>
      </c>
      <c r="J3181">
        <v>4.8041355999999999E-4</v>
      </c>
      <c r="K3181">
        <v>3.1657547E-3</v>
      </c>
      <c r="L3181">
        <v>3.2728385999999999E-3</v>
      </c>
      <c r="M3181">
        <v>7.2139293000000002</v>
      </c>
      <c r="N3181">
        <v>0.98752689999999999</v>
      </c>
      <c r="O3181">
        <v>1</v>
      </c>
      <c r="P3181">
        <v>1</v>
      </c>
      <c r="Q3181">
        <v>0.98752689999999999</v>
      </c>
      <c r="R3181">
        <v>7.1239492000000002</v>
      </c>
      <c r="S3181">
        <v>7.1480721999999997</v>
      </c>
      <c r="T3181">
        <v>-13.123089</v>
      </c>
      <c r="U3181">
        <v>1009.134</v>
      </c>
      <c r="V3181">
        <v>637.47891000000004</v>
      </c>
      <c r="W3181">
        <v>-12.573423999999999</v>
      </c>
      <c r="X3181">
        <v>800.88527999999997</v>
      </c>
      <c r="Y3181">
        <v>636.07344000000001</v>
      </c>
      <c r="Z3181">
        <v>1.7571725999999999E-2</v>
      </c>
      <c r="AA3181">
        <v>66.308398999999994</v>
      </c>
      <c r="AB3181">
        <v>1.7513818E-2</v>
      </c>
      <c r="AC3181">
        <v>66.089877000000001</v>
      </c>
      <c r="AD3181" s="2">
        <v>66.291190999999998</v>
      </c>
      <c r="AE3181" s="2">
        <v>12.350334</v>
      </c>
      <c r="AF3181" s="2">
        <f t="shared" si="250"/>
        <v>6.6291190999999999E-2</v>
      </c>
      <c r="AG3181" s="2">
        <f t="shared" si="250"/>
        <v>1.2350334000000001E-2</v>
      </c>
      <c r="AH3181" s="8">
        <v>5488</v>
      </c>
      <c r="AI3181" s="3">
        <f t="shared" si="251"/>
        <v>9.0509763205189664</v>
      </c>
      <c r="AJ3181" s="3">
        <f t="shared" si="252"/>
        <v>1.6862358165280256</v>
      </c>
      <c r="AK3181" s="3">
        <f t="shared" si="254"/>
        <v>15.084960534198277</v>
      </c>
      <c r="AL3181" s="3">
        <f t="shared" si="253"/>
        <v>2.8103930275467093</v>
      </c>
    </row>
    <row r="3182" spans="1:38" x14ac:dyDescent="0.2">
      <c r="A3182" s="2">
        <v>17</v>
      </c>
      <c r="B3182" s="2" t="s">
        <v>3211</v>
      </c>
      <c r="C3182" s="2" t="s">
        <v>36</v>
      </c>
      <c r="D3182" s="2">
        <v>-12.666247</v>
      </c>
      <c r="E3182" s="2">
        <v>-76.651252999999997</v>
      </c>
      <c r="F3182">
        <v>261000</v>
      </c>
      <c r="G3182">
        <v>8000</v>
      </c>
      <c r="H3182">
        <v>1.6663093E-2</v>
      </c>
      <c r="I3182">
        <v>5.1573658E-4</v>
      </c>
      <c r="J3182">
        <v>5.1376614000000001E-4</v>
      </c>
      <c r="K3182">
        <v>3.0167808E-3</v>
      </c>
      <c r="L3182">
        <v>3.1033701999999999E-3</v>
      </c>
      <c r="M3182">
        <v>6.1704550999999999</v>
      </c>
      <c r="N3182">
        <v>0.98820235000000001</v>
      </c>
      <c r="O3182">
        <v>1</v>
      </c>
      <c r="P3182">
        <v>1</v>
      </c>
      <c r="Q3182">
        <v>0.98820235000000001</v>
      </c>
      <c r="R3182">
        <v>6.0976581999999997</v>
      </c>
      <c r="S3182">
        <v>6.1160737999999997</v>
      </c>
      <c r="T3182">
        <v>-12.664892999999999</v>
      </c>
      <c r="U3182">
        <v>1013.4523</v>
      </c>
      <c r="V3182">
        <v>662.00095999999996</v>
      </c>
      <c r="W3182">
        <v>-12.273561000000001</v>
      </c>
      <c r="X3182">
        <v>674.6019</v>
      </c>
      <c r="Y3182">
        <v>661.02394000000004</v>
      </c>
      <c r="Z3182">
        <v>1.6669518000000001E-2</v>
      </c>
      <c r="AA3182">
        <v>62.903841999999997</v>
      </c>
      <c r="AB3182">
        <v>1.6620692999999999E-2</v>
      </c>
      <c r="AC3182">
        <v>62.719594999999998</v>
      </c>
      <c r="AD3182" s="2">
        <v>62.879595999999999</v>
      </c>
      <c r="AE3182" s="2">
        <v>11.710831000000001</v>
      </c>
      <c r="AF3182" s="2">
        <f t="shared" si="250"/>
        <v>6.2879595999999996E-2</v>
      </c>
      <c r="AG3182" s="2">
        <f t="shared" si="250"/>
        <v>1.1710831000000001E-2</v>
      </c>
      <c r="AH3182" s="8">
        <v>5701</v>
      </c>
      <c r="AI3182" s="3">
        <f t="shared" si="251"/>
        <v>9.5420460398632336</v>
      </c>
      <c r="AJ3182" s="3">
        <f t="shared" si="252"/>
        <v>1.7771311470744438</v>
      </c>
      <c r="AK3182" s="3">
        <f t="shared" si="254"/>
        <v>15.903410066438722</v>
      </c>
      <c r="AL3182" s="3">
        <f t="shared" si="253"/>
        <v>2.9618852451240727</v>
      </c>
    </row>
    <row r="3183" spans="1:38" x14ac:dyDescent="0.2">
      <c r="A3183" s="2">
        <v>18</v>
      </c>
      <c r="B3183" s="2" t="s">
        <v>3212</v>
      </c>
      <c r="C3183" s="2" t="s">
        <v>36</v>
      </c>
      <c r="D3183" s="2">
        <v>-12.502884</v>
      </c>
      <c r="E3183" s="2">
        <v>-76.738759000000002</v>
      </c>
      <c r="F3183">
        <v>262000</v>
      </c>
      <c r="G3183">
        <v>8000</v>
      </c>
      <c r="H3183">
        <v>6.9926271E-3</v>
      </c>
      <c r="I3183">
        <v>2.1975226E-4</v>
      </c>
      <c r="J3183">
        <v>4.1229842000000002E-4</v>
      </c>
      <c r="K3183">
        <v>1.3327596E-3</v>
      </c>
      <c r="L3183">
        <v>1.4122780000000001E-3</v>
      </c>
      <c r="M3183">
        <v>2.5114873000000002</v>
      </c>
      <c r="N3183">
        <v>0.99298489999999995</v>
      </c>
      <c r="O3183">
        <v>1</v>
      </c>
      <c r="P3183">
        <v>1</v>
      </c>
      <c r="Q3183">
        <v>0.99298489999999995</v>
      </c>
      <c r="R3183">
        <v>2.4938690000000001</v>
      </c>
      <c r="S3183">
        <v>2.4959221999999999</v>
      </c>
      <c r="T3183">
        <v>-12.492687</v>
      </c>
      <c r="U3183">
        <v>1007.9417</v>
      </c>
      <c r="V3183">
        <v>802.54899</v>
      </c>
      <c r="W3183">
        <v>-12.344721</v>
      </c>
      <c r="X3183">
        <v>908.54228999999998</v>
      </c>
      <c r="Y3183">
        <v>802.25018</v>
      </c>
      <c r="Z3183">
        <v>6.9975884999999996E-3</v>
      </c>
      <c r="AA3183">
        <v>26.405994</v>
      </c>
      <c r="AB3183">
        <v>6.9920868000000001E-3</v>
      </c>
      <c r="AC3183">
        <v>26.385232999999999</v>
      </c>
      <c r="AD3183" s="2">
        <v>26.387271999999999</v>
      </c>
      <c r="AE3183" s="2">
        <v>5.3293511000000002</v>
      </c>
      <c r="AF3183" s="2">
        <f t="shared" si="250"/>
        <v>2.6387272E-2</v>
      </c>
      <c r="AG3183" s="2">
        <f t="shared" si="250"/>
        <v>5.3293511E-3</v>
      </c>
      <c r="AH3183" s="8">
        <v>4083</v>
      </c>
      <c r="AI3183" s="3">
        <f t="shared" si="251"/>
        <v>22.738235312843255</v>
      </c>
      <c r="AJ3183" s="3">
        <f t="shared" si="252"/>
        <v>4.5923670842730555</v>
      </c>
      <c r="AK3183" s="3">
        <f t="shared" si="254"/>
        <v>37.897058854738752</v>
      </c>
      <c r="AL3183" s="3">
        <f t="shared" si="253"/>
        <v>7.6539451404550913</v>
      </c>
    </row>
    <row r="3184" spans="1:38" x14ac:dyDescent="0.2">
      <c r="A3184" s="2">
        <v>19</v>
      </c>
      <c r="B3184" s="2" t="s">
        <v>3213</v>
      </c>
      <c r="C3184" s="2" t="s">
        <v>36</v>
      </c>
      <c r="D3184" s="2">
        <v>-12.250486</v>
      </c>
      <c r="E3184" s="2">
        <v>-76.892024000000006</v>
      </c>
      <c r="F3184">
        <v>306000</v>
      </c>
      <c r="G3184">
        <v>6000</v>
      </c>
      <c r="H3184">
        <v>1.0336247E-2</v>
      </c>
      <c r="I3184">
        <v>2.0588721E-4</v>
      </c>
      <c r="J3184">
        <v>3.9646598999999998E-4</v>
      </c>
      <c r="K3184">
        <v>1.900772E-3</v>
      </c>
      <c r="L3184">
        <v>1.9525648E-3</v>
      </c>
      <c r="M3184">
        <v>4.4498006999999999</v>
      </c>
      <c r="N3184">
        <v>0.99118421000000001</v>
      </c>
      <c r="O3184">
        <v>1</v>
      </c>
      <c r="P3184">
        <v>1</v>
      </c>
      <c r="Q3184">
        <v>0.99118421000000001</v>
      </c>
      <c r="R3184">
        <v>4.4105721999999998</v>
      </c>
      <c r="S3184">
        <v>4.4156094000000001</v>
      </c>
      <c r="T3184">
        <v>-12.242996</v>
      </c>
      <c r="U3184">
        <v>1010.0027</v>
      </c>
      <c r="V3184">
        <v>713.62032999999997</v>
      </c>
      <c r="W3184">
        <v>-12.041599</v>
      </c>
      <c r="X3184">
        <v>858.79831999999999</v>
      </c>
      <c r="Y3184">
        <v>713.14979000000005</v>
      </c>
      <c r="Z3184">
        <v>1.0343036999999999E-2</v>
      </c>
      <c r="AA3184">
        <v>39.030329000000002</v>
      </c>
      <c r="AB3184">
        <v>1.0331598000000001E-2</v>
      </c>
      <c r="AC3184">
        <v>38.987163000000002</v>
      </c>
      <c r="AD3184" s="2">
        <v>39.004707000000003</v>
      </c>
      <c r="AE3184" s="2">
        <v>7.3681688999999997</v>
      </c>
      <c r="AF3184" s="2">
        <f t="shared" si="250"/>
        <v>3.9004707000000007E-2</v>
      </c>
      <c r="AG3184" s="2">
        <f t="shared" si="250"/>
        <v>7.3681688999999995E-3</v>
      </c>
      <c r="AH3184" s="8">
        <v>5121</v>
      </c>
      <c r="AI3184" s="3">
        <f t="shared" si="251"/>
        <v>15.38275880395666</v>
      </c>
      <c r="AJ3184" s="3">
        <f t="shared" si="252"/>
        <v>2.9058740273453316</v>
      </c>
      <c r="AK3184" s="3">
        <f t="shared" si="254"/>
        <v>25.637931339927768</v>
      </c>
      <c r="AL3184" s="3">
        <f t="shared" si="253"/>
        <v>4.8431233789088859</v>
      </c>
    </row>
    <row r="3185" spans="1:38" x14ac:dyDescent="0.2">
      <c r="A3185" s="2">
        <v>20</v>
      </c>
      <c r="B3185" s="2" t="s">
        <v>3214</v>
      </c>
      <c r="C3185" s="2" t="s">
        <v>36</v>
      </c>
      <c r="D3185" s="2">
        <v>-11.606225</v>
      </c>
      <c r="E3185" s="2">
        <v>-77.239507000000003</v>
      </c>
      <c r="F3185">
        <v>141000</v>
      </c>
      <c r="G3185">
        <v>5000</v>
      </c>
      <c r="H3185">
        <v>2.5805419E-2</v>
      </c>
      <c r="I3185">
        <v>9.2211943000000002E-4</v>
      </c>
      <c r="J3185">
        <v>9.4558520000000005E-4</v>
      </c>
      <c r="K3185">
        <v>4.6851777999999998E-3</v>
      </c>
      <c r="L3185">
        <v>4.8677844999999997E-3</v>
      </c>
      <c r="M3185">
        <v>5.1147407999999999</v>
      </c>
      <c r="N3185">
        <v>0.98896421000000001</v>
      </c>
      <c r="O3185">
        <v>1</v>
      </c>
      <c r="P3185">
        <v>1</v>
      </c>
      <c r="Q3185">
        <v>0.98896421000000001</v>
      </c>
      <c r="R3185">
        <v>5.0582956000000001</v>
      </c>
      <c r="S3185">
        <v>5.0631529999999998</v>
      </c>
      <c r="T3185">
        <v>-11.589881999999999</v>
      </c>
      <c r="U3185">
        <v>1006.6482999999999</v>
      </c>
      <c r="V3185">
        <v>689.79335000000003</v>
      </c>
      <c r="W3185">
        <v>-11.312309000000001</v>
      </c>
      <c r="X3185">
        <v>793.70164</v>
      </c>
      <c r="Y3185">
        <v>689.11410000000001</v>
      </c>
      <c r="Z3185">
        <v>2.5822422000000001E-2</v>
      </c>
      <c r="AA3185">
        <v>97.443102999999994</v>
      </c>
      <c r="AB3185">
        <v>2.579859E-2</v>
      </c>
      <c r="AC3185">
        <v>97.353171000000003</v>
      </c>
      <c r="AD3185" s="2">
        <v>97.378940999999998</v>
      </c>
      <c r="AE3185" s="2">
        <v>18.368998000000001</v>
      </c>
      <c r="AF3185" s="2">
        <f t="shared" si="250"/>
        <v>9.7378940999999997E-2</v>
      </c>
      <c r="AG3185" s="2">
        <f t="shared" si="250"/>
        <v>1.8368998000000001E-2</v>
      </c>
      <c r="AH3185" s="8">
        <v>5027</v>
      </c>
      <c r="AI3185" s="3">
        <f t="shared" si="251"/>
        <v>6.1614964574322082</v>
      </c>
      <c r="AJ3185" s="3">
        <f t="shared" si="252"/>
        <v>1.1622689150375882</v>
      </c>
      <c r="AK3185" s="3">
        <f t="shared" si="254"/>
        <v>10.269160762387013</v>
      </c>
      <c r="AL3185" s="3">
        <f t="shared" si="253"/>
        <v>1.9371148583959805</v>
      </c>
    </row>
    <row r="3186" spans="1:38" x14ac:dyDescent="0.2">
      <c r="A3186" s="2">
        <v>21</v>
      </c>
      <c r="B3186" s="2" t="s">
        <v>3215</v>
      </c>
      <c r="C3186" s="2" t="s">
        <v>36</v>
      </c>
      <c r="D3186" s="2">
        <v>-11.071263999999999</v>
      </c>
      <c r="E3186" s="2">
        <v>-77.586224000000001</v>
      </c>
      <c r="F3186">
        <v>113000</v>
      </c>
      <c r="G3186">
        <v>4000</v>
      </c>
      <c r="H3186">
        <v>3.6220033999999998E-2</v>
      </c>
      <c r="I3186">
        <v>1.2894021000000001E-3</v>
      </c>
      <c r="J3186">
        <v>1.2255064E-3</v>
      </c>
      <c r="K3186">
        <v>6.5414992000000002E-3</v>
      </c>
      <c r="L3186">
        <v>6.7790586000000003E-3</v>
      </c>
      <c r="M3186">
        <v>5.7810693000000004</v>
      </c>
      <c r="N3186">
        <v>0.98682175999999999</v>
      </c>
      <c r="O3186">
        <v>1</v>
      </c>
      <c r="P3186">
        <v>1</v>
      </c>
      <c r="Q3186">
        <v>0.98682175999999999</v>
      </c>
      <c r="R3186">
        <v>5.7048848999999997</v>
      </c>
      <c r="S3186">
        <v>5.7132057999999999</v>
      </c>
      <c r="T3186">
        <v>-11.067429000000001</v>
      </c>
      <c r="U3186">
        <v>1004.7320999999999</v>
      </c>
      <c r="V3186">
        <v>668.63333999999998</v>
      </c>
      <c r="W3186">
        <v>-10.831780999999999</v>
      </c>
      <c r="X3186">
        <v>600.44186000000002</v>
      </c>
      <c r="Y3186">
        <v>668.03466000000003</v>
      </c>
      <c r="Z3186">
        <v>3.6238367E-2</v>
      </c>
      <c r="AA3186">
        <v>136.74856</v>
      </c>
      <c r="AB3186">
        <v>3.6187493000000001E-2</v>
      </c>
      <c r="AC3186">
        <v>136.55658</v>
      </c>
      <c r="AD3186" s="2">
        <v>136.67937000000001</v>
      </c>
      <c r="AE3186" s="2">
        <v>25.581353</v>
      </c>
      <c r="AF3186" s="2">
        <f t="shared" si="250"/>
        <v>0.13667936999999999</v>
      </c>
      <c r="AG3186" s="2">
        <f t="shared" si="250"/>
        <v>2.5581353000000001E-2</v>
      </c>
      <c r="AH3186" s="8">
        <v>5265</v>
      </c>
      <c r="AI3186" s="3">
        <f t="shared" si="251"/>
        <v>4.389835861842208</v>
      </c>
      <c r="AJ3186" s="3">
        <f t="shared" si="252"/>
        <v>0.8216158795130879</v>
      </c>
      <c r="AK3186" s="3">
        <f t="shared" si="254"/>
        <v>7.3163931030703457</v>
      </c>
      <c r="AL3186" s="3">
        <f t="shared" si="253"/>
        <v>1.3693597991884794</v>
      </c>
    </row>
    <row r="3187" spans="1:38" x14ac:dyDescent="0.2">
      <c r="A3187" s="2">
        <v>22</v>
      </c>
      <c r="B3187" s="2" t="s">
        <v>3216</v>
      </c>
      <c r="C3187" s="2" t="s">
        <v>36</v>
      </c>
      <c r="D3187" s="2">
        <v>-10.840814</v>
      </c>
      <c r="E3187" s="2">
        <v>-77.645245000000003</v>
      </c>
      <c r="F3187">
        <v>254000</v>
      </c>
      <c r="G3187">
        <v>6000</v>
      </c>
      <c r="H3187">
        <v>1.1496787E-2</v>
      </c>
      <c r="I3187">
        <v>2.7572741999999997E-4</v>
      </c>
      <c r="J3187">
        <v>4.7683384999999998E-4</v>
      </c>
      <c r="K3187">
        <v>2.1188743999999999E-3</v>
      </c>
      <c r="L3187">
        <v>2.1892978E-3</v>
      </c>
      <c r="M3187">
        <v>4.0971241000000003</v>
      </c>
      <c r="N3187">
        <v>0.98957660999999997</v>
      </c>
      <c r="O3187">
        <v>1</v>
      </c>
      <c r="P3187">
        <v>1</v>
      </c>
      <c r="Q3187">
        <v>0.98957660999999997</v>
      </c>
      <c r="R3187">
        <v>4.0544181999999998</v>
      </c>
      <c r="S3187">
        <v>4.0542828999999996</v>
      </c>
      <c r="T3187">
        <v>-10.845454999999999</v>
      </c>
      <c r="U3187">
        <v>1002.5372</v>
      </c>
      <c r="V3187">
        <v>723.43095000000005</v>
      </c>
      <c r="W3187">
        <v>-10.802782000000001</v>
      </c>
      <c r="X3187">
        <v>774.14877999999999</v>
      </c>
      <c r="Y3187">
        <v>723.33051999999998</v>
      </c>
      <c r="Z3187">
        <v>1.1505727E-2</v>
      </c>
      <c r="AA3187">
        <v>43.417836999999999</v>
      </c>
      <c r="AB3187">
        <v>1.1506097E-2</v>
      </c>
      <c r="AC3187">
        <v>43.419234000000003</v>
      </c>
      <c r="AD3187" s="2">
        <v>43.384101999999999</v>
      </c>
      <c r="AE3187" s="2">
        <v>8.2615010000000009</v>
      </c>
      <c r="AF3187" s="2">
        <f t="shared" si="250"/>
        <v>4.3384102000000001E-2</v>
      </c>
      <c r="AG3187" s="2">
        <f t="shared" si="250"/>
        <v>8.261501000000001E-3</v>
      </c>
      <c r="AH3187" s="8">
        <v>5019</v>
      </c>
      <c r="AI3187" s="3">
        <f t="shared" si="251"/>
        <v>13.829950888461401</v>
      </c>
      <c r="AJ3187" s="3">
        <f t="shared" si="252"/>
        <v>2.6335949766800466</v>
      </c>
      <c r="AK3187" s="3">
        <f t="shared" si="254"/>
        <v>23.049918147435669</v>
      </c>
      <c r="AL3187" s="3">
        <f t="shared" si="253"/>
        <v>4.3893249611334113</v>
      </c>
    </row>
    <row r="3188" spans="1:38" x14ac:dyDescent="0.2">
      <c r="A3188" s="2">
        <v>23</v>
      </c>
      <c r="B3188" s="2" t="s">
        <v>3217</v>
      </c>
      <c r="C3188" s="2" t="s">
        <v>36</v>
      </c>
      <c r="D3188" s="2">
        <v>-10.64493</v>
      </c>
      <c r="E3188" s="2">
        <v>-77.817054999999996</v>
      </c>
      <c r="F3188">
        <v>317000</v>
      </c>
      <c r="G3188">
        <v>9000</v>
      </c>
      <c r="H3188">
        <v>8.9143159000000007E-3</v>
      </c>
      <c r="I3188">
        <v>2.5797599999999998E-4</v>
      </c>
      <c r="J3188">
        <v>3.7092161999999998E-4</v>
      </c>
      <c r="K3188">
        <v>1.6506139000000001E-3</v>
      </c>
      <c r="L3188">
        <v>1.711333E-3</v>
      </c>
      <c r="M3188">
        <v>3.9699684</v>
      </c>
      <c r="N3188">
        <v>0.98994298000000003</v>
      </c>
      <c r="O3188">
        <v>1</v>
      </c>
      <c r="P3188">
        <v>1</v>
      </c>
      <c r="Q3188">
        <v>0.98994298000000003</v>
      </c>
      <c r="R3188">
        <v>3.9300424</v>
      </c>
      <c r="S3188">
        <v>3.9332756</v>
      </c>
      <c r="T3188">
        <v>-10.609256999999999</v>
      </c>
      <c r="U3188">
        <v>1008.9218</v>
      </c>
      <c r="V3188">
        <v>727.85924</v>
      </c>
      <c r="W3188">
        <v>-10.272664000000001</v>
      </c>
      <c r="X3188">
        <v>798.54286000000002</v>
      </c>
      <c r="Y3188">
        <v>727.06688999999994</v>
      </c>
      <c r="Z3188">
        <v>8.9201487999999995E-3</v>
      </c>
      <c r="AA3188">
        <v>33.660938999999999</v>
      </c>
      <c r="AB3188">
        <v>8.9130473000000009E-3</v>
      </c>
      <c r="AC3188">
        <v>33.634141</v>
      </c>
      <c r="AD3188" s="2">
        <v>33.638928</v>
      </c>
      <c r="AE3188" s="2">
        <v>6.4578604000000004</v>
      </c>
      <c r="AF3188" s="2">
        <f t="shared" si="250"/>
        <v>3.3638927999999998E-2</v>
      </c>
      <c r="AG3188" s="2">
        <f t="shared" si="250"/>
        <v>6.4578604000000003E-3</v>
      </c>
      <c r="AH3188" s="8">
        <v>4814</v>
      </c>
      <c r="AI3188" s="3">
        <f t="shared" si="251"/>
        <v>17.836478023318698</v>
      </c>
      <c r="AJ3188" s="3">
        <f t="shared" si="252"/>
        <v>3.4241722893862758</v>
      </c>
      <c r="AK3188" s="3">
        <f t="shared" si="254"/>
        <v>29.727463372197828</v>
      </c>
      <c r="AL3188" s="3">
        <f t="shared" si="253"/>
        <v>5.7069538156437929</v>
      </c>
    </row>
    <row r="3189" spans="1:38" x14ac:dyDescent="0.2">
      <c r="A3189" s="2">
        <v>24</v>
      </c>
      <c r="B3189" s="2" t="s">
        <v>3218</v>
      </c>
      <c r="C3189" s="2" t="s">
        <v>36</v>
      </c>
      <c r="D3189" s="2">
        <v>-8.9624276999999992</v>
      </c>
      <c r="E3189" s="2">
        <v>-78.619266999999994</v>
      </c>
      <c r="F3189">
        <v>226000</v>
      </c>
      <c r="G3189">
        <v>9000</v>
      </c>
      <c r="H3189">
        <v>1.8286960000000001E-2</v>
      </c>
      <c r="I3189">
        <v>7.3545488999999999E-4</v>
      </c>
      <c r="J3189">
        <v>5.9564345000000002E-4</v>
      </c>
      <c r="K3189">
        <v>3.3144479999999998E-3</v>
      </c>
      <c r="L3189">
        <v>3.4469190000000001E-3</v>
      </c>
      <c r="M3189">
        <v>5.8607050000000003</v>
      </c>
      <c r="N3189">
        <v>0.98794747999999999</v>
      </c>
      <c r="O3189">
        <v>1</v>
      </c>
      <c r="P3189">
        <v>1</v>
      </c>
      <c r="Q3189">
        <v>0.98794747999999999</v>
      </c>
      <c r="R3189">
        <v>5.7900688000000002</v>
      </c>
      <c r="S3189">
        <v>5.7956846000000004</v>
      </c>
      <c r="T3189">
        <v>-8.9533874000000004</v>
      </c>
      <c r="U3189">
        <v>1010.8469</v>
      </c>
      <c r="V3189">
        <v>662.88098000000002</v>
      </c>
      <c r="W3189">
        <v>-9.0906038999999996</v>
      </c>
      <c r="X3189">
        <v>618.38216</v>
      </c>
      <c r="Y3189">
        <v>662.98275999999998</v>
      </c>
      <c r="Z3189">
        <v>1.8293304999999999E-2</v>
      </c>
      <c r="AA3189">
        <v>69.031339000000003</v>
      </c>
      <c r="AB3189">
        <v>1.8276110000000002E-2</v>
      </c>
      <c r="AC3189">
        <v>68.966451000000006</v>
      </c>
      <c r="AD3189" s="2">
        <v>69.007395000000002</v>
      </c>
      <c r="AE3189" s="2">
        <v>13.007241</v>
      </c>
      <c r="AF3189" s="2">
        <f t="shared" si="250"/>
        <v>6.9007394999999999E-2</v>
      </c>
      <c r="AG3189" s="2">
        <f t="shared" si="250"/>
        <v>1.3007241000000001E-2</v>
      </c>
      <c r="AH3189" s="8">
        <v>6573</v>
      </c>
      <c r="AI3189" s="3">
        <f t="shared" si="251"/>
        <v>8.6947203267128099</v>
      </c>
      <c r="AJ3189" s="3">
        <f t="shared" si="252"/>
        <v>1.6388725109410702</v>
      </c>
      <c r="AK3189" s="3">
        <f t="shared" si="254"/>
        <v>14.491200544521352</v>
      </c>
      <c r="AL3189" s="3">
        <f t="shared" si="253"/>
        <v>2.7314541849017839</v>
      </c>
    </row>
    <row r="3190" spans="1:38" x14ac:dyDescent="0.2">
      <c r="A3190" s="2">
        <v>25</v>
      </c>
      <c r="B3190" s="2" t="s">
        <v>3219</v>
      </c>
      <c r="C3190" s="2" t="s">
        <v>36</v>
      </c>
      <c r="D3190" s="2">
        <v>-8.4228857999999995</v>
      </c>
      <c r="E3190" s="2">
        <v>-78.783764000000005</v>
      </c>
      <c r="F3190">
        <v>620000</v>
      </c>
      <c r="G3190">
        <v>26000</v>
      </c>
      <c r="H3190">
        <v>3.9501416000000001E-3</v>
      </c>
      <c r="I3190">
        <v>1.7203068000000001E-4</v>
      </c>
      <c r="J3190">
        <v>1.6119147999999999E-4</v>
      </c>
      <c r="K3190">
        <v>7.4614940000000002E-4</v>
      </c>
      <c r="L3190">
        <v>7.8250634000000003E-4</v>
      </c>
      <c r="M3190">
        <v>3.4778981999999998</v>
      </c>
      <c r="N3190">
        <v>0.99390175000000003</v>
      </c>
      <c r="O3190">
        <v>1</v>
      </c>
      <c r="P3190">
        <v>1</v>
      </c>
      <c r="Q3190">
        <v>0.99390175000000003</v>
      </c>
      <c r="R3190">
        <v>3.4566891000000002</v>
      </c>
      <c r="S3190">
        <v>3.4606952999999998</v>
      </c>
      <c r="T3190">
        <v>-8.4190746000000001</v>
      </c>
      <c r="U3190">
        <v>1007.0465</v>
      </c>
      <c r="V3190">
        <v>746.24375999999995</v>
      </c>
      <c r="W3190">
        <v>-8.2314068999999996</v>
      </c>
      <c r="X3190">
        <v>778.75215000000003</v>
      </c>
      <c r="Y3190">
        <v>746.12558000000001</v>
      </c>
      <c r="Z3190">
        <v>3.9523924E-3</v>
      </c>
      <c r="AA3190">
        <v>14.914688</v>
      </c>
      <c r="AB3190">
        <v>3.9478641000000002E-3</v>
      </c>
      <c r="AC3190">
        <v>14.897600000000001</v>
      </c>
      <c r="AD3190" s="2">
        <v>14.906195</v>
      </c>
      <c r="AE3190" s="2">
        <v>2.9528541000000001</v>
      </c>
      <c r="AF3190" s="2">
        <f t="shared" si="250"/>
        <v>1.4906195000000001E-2</v>
      </c>
      <c r="AG3190" s="2">
        <f t="shared" si="250"/>
        <v>2.9528541E-3</v>
      </c>
      <c r="AH3190" s="8">
        <v>4221</v>
      </c>
      <c r="AI3190" s="3">
        <f t="shared" si="251"/>
        <v>40.251720844923874</v>
      </c>
      <c r="AJ3190" s="3">
        <f t="shared" si="252"/>
        <v>7.9736954285777779</v>
      </c>
      <c r="AK3190" s="3">
        <f t="shared" si="254"/>
        <v>67.086201408206449</v>
      </c>
      <c r="AL3190" s="3">
        <f t="shared" si="253"/>
        <v>13.289492380962962</v>
      </c>
    </row>
    <row r="3191" spans="1:38" x14ac:dyDescent="0.2">
      <c r="A3191" s="2">
        <v>26</v>
      </c>
      <c r="B3191" s="2" t="s">
        <v>3220</v>
      </c>
      <c r="C3191" s="2" t="s">
        <v>36</v>
      </c>
      <c r="D3191" s="2">
        <v>-8.1403996999999997</v>
      </c>
      <c r="E3191" s="2">
        <v>-79.007932999999994</v>
      </c>
      <c r="F3191">
        <v>427000</v>
      </c>
      <c r="G3191">
        <v>14000</v>
      </c>
      <c r="H3191">
        <v>6.0844482999999998E-3</v>
      </c>
      <c r="I3191">
        <v>2.0490446000000001E-4</v>
      </c>
      <c r="J3191">
        <v>2.5783685999999998E-4</v>
      </c>
      <c r="K3191">
        <v>1.1375135999999999E-3</v>
      </c>
      <c r="L3191">
        <v>1.184231E-3</v>
      </c>
      <c r="M3191">
        <v>3.6519287999999999</v>
      </c>
      <c r="N3191">
        <v>0.99286635000000001</v>
      </c>
      <c r="O3191">
        <v>1</v>
      </c>
      <c r="P3191">
        <v>1</v>
      </c>
      <c r="Q3191">
        <v>0.99286635000000001</v>
      </c>
      <c r="R3191">
        <v>3.6258772000000001</v>
      </c>
      <c r="S3191">
        <v>3.6317900999999999</v>
      </c>
      <c r="T3191">
        <v>-8.1281730000000003</v>
      </c>
      <c r="U3191">
        <v>1009.6884</v>
      </c>
      <c r="V3191">
        <v>738.38726999999994</v>
      </c>
      <c r="W3191">
        <v>-7.978116</v>
      </c>
      <c r="X3191">
        <v>768.45037000000002</v>
      </c>
      <c r="Y3191">
        <v>738.29069000000004</v>
      </c>
      <c r="Z3191">
        <v>6.0879615E-3</v>
      </c>
      <c r="AA3191">
        <v>22.97344</v>
      </c>
      <c r="AB3191">
        <v>6.0782884000000004E-3</v>
      </c>
      <c r="AC3191">
        <v>22.936937</v>
      </c>
      <c r="AD3191" s="2">
        <v>22.960182</v>
      </c>
      <c r="AE3191" s="2">
        <v>4.4687960999999996</v>
      </c>
      <c r="AF3191" s="2">
        <f t="shared" si="250"/>
        <v>2.2960181999999999E-2</v>
      </c>
      <c r="AG3191" s="2">
        <f t="shared" si="250"/>
        <v>4.4687960999999993E-3</v>
      </c>
      <c r="AH3191" s="8">
        <v>4214</v>
      </c>
      <c r="AI3191" s="3">
        <f t="shared" si="251"/>
        <v>26.132197035720363</v>
      </c>
      <c r="AJ3191" s="3">
        <f t="shared" si="252"/>
        <v>5.0861731060171351</v>
      </c>
      <c r="AK3191" s="3">
        <f t="shared" si="254"/>
        <v>43.553661726200602</v>
      </c>
      <c r="AL3191" s="3">
        <f t="shared" si="253"/>
        <v>8.476955176695224</v>
      </c>
    </row>
    <row r="3192" spans="1:38" x14ac:dyDescent="0.2">
      <c r="A3192" s="2">
        <v>27</v>
      </c>
      <c r="B3192" s="2" t="s">
        <v>3221</v>
      </c>
      <c r="C3192" s="2" t="s">
        <v>36</v>
      </c>
      <c r="D3192" s="2">
        <v>-7.3205559999999998</v>
      </c>
      <c r="E3192" s="2">
        <v>-79.485472000000001</v>
      </c>
      <c r="F3192">
        <v>299000</v>
      </c>
      <c r="G3192">
        <v>9000</v>
      </c>
      <c r="H3192">
        <v>8.0277850000000008E-3</v>
      </c>
      <c r="I3192">
        <v>2.4715676E-4</v>
      </c>
      <c r="J3192">
        <v>3.8344828000000001E-4</v>
      </c>
      <c r="K3192">
        <v>1.5017559999999999E-3</v>
      </c>
      <c r="L3192">
        <v>1.5695190999999999E-3</v>
      </c>
      <c r="M3192">
        <v>3.3388832000000002</v>
      </c>
      <c r="N3192">
        <v>0.99155908999999998</v>
      </c>
      <c r="O3192">
        <v>1</v>
      </c>
      <c r="P3192">
        <v>1</v>
      </c>
      <c r="Q3192">
        <v>0.99155908999999998</v>
      </c>
      <c r="R3192">
        <v>3.3107000000000002</v>
      </c>
      <c r="S3192">
        <v>3.3175360999999999</v>
      </c>
      <c r="T3192">
        <v>-7.3203892000000002</v>
      </c>
      <c r="U3192">
        <v>1006.3333</v>
      </c>
      <c r="V3192">
        <v>751.94316000000003</v>
      </c>
      <c r="W3192">
        <v>-7.1181460999999997</v>
      </c>
      <c r="X3192">
        <v>755.21446000000003</v>
      </c>
      <c r="Y3192">
        <v>751.81700000000001</v>
      </c>
      <c r="Z3192">
        <v>8.0317865000000006E-3</v>
      </c>
      <c r="AA3192">
        <v>30.308627999999999</v>
      </c>
      <c r="AB3192">
        <v>8.0158239999999995E-3</v>
      </c>
      <c r="AC3192">
        <v>30.248391999999999</v>
      </c>
      <c r="AD3192" s="2">
        <v>30.293527999999998</v>
      </c>
      <c r="AE3192" s="2">
        <v>5.9227135000000004</v>
      </c>
      <c r="AF3192" s="2">
        <f t="shared" si="250"/>
        <v>3.0293528E-2</v>
      </c>
      <c r="AG3192" s="2">
        <f t="shared" si="250"/>
        <v>5.9227135000000002E-3</v>
      </c>
      <c r="AH3192" s="8">
        <v>4092</v>
      </c>
      <c r="AI3192" s="3">
        <f t="shared" si="251"/>
        <v>19.806210752342878</v>
      </c>
      <c r="AJ3192" s="3">
        <f t="shared" si="252"/>
        <v>3.8723291591110263</v>
      </c>
      <c r="AK3192" s="3">
        <f t="shared" si="254"/>
        <v>33.010351253904794</v>
      </c>
      <c r="AL3192" s="3">
        <f t="shared" si="253"/>
        <v>6.4538819318517096</v>
      </c>
    </row>
    <row r="3193" spans="1:38" x14ac:dyDescent="0.2">
      <c r="A3193" s="2">
        <v>28</v>
      </c>
      <c r="B3193" s="2" t="s">
        <v>3222</v>
      </c>
      <c r="C3193" s="2" t="s">
        <v>36</v>
      </c>
      <c r="D3193" s="2">
        <v>-6.9795910000000001</v>
      </c>
      <c r="E3193" s="2">
        <v>-79.631215999999995</v>
      </c>
      <c r="F3193">
        <v>354000</v>
      </c>
      <c r="G3193">
        <v>10000</v>
      </c>
      <c r="H3193">
        <v>3.5959746999999999E-3</v>
      </c>
      <c r="I3193">
        <v>1.0718401E-4</v>
      </c>
      <c r="J3193">
        <v>2.5229091000000001E-4</v>
      </c>
      <c r="K3193">
        <v>7.1418485000000005E-4</v>
      </c>
      <c r="L3193">
        <v>7.6498308000000001E-4</v>
      </c>
      <c r="M3193">
        <v>1.7412570000000001</v>
      </c>
      <c r="N3193">
        <v>0.99457857999999999</v>
      </c>
      <c r="O3193">
        <v>1</v>
      </c>
      <c r="P3193">
        <v>1</v>
      </c>
      <c r="Q3193">
        <v>0.99457857999999999</v>
      </c>
      <c r="R3193">
        <v>1.7318169000000001</v>
      </c>
      <c r="S3193">
        <v>1.7310951999999999</v>
      </c>
      <c r="T3193">
        <v>-6.9762635</v>
      </c>
      <c r="U3193">
        <v>1007.7821</v>
      </c>
      <c r="V3193">
        <v>851.12100999999996</v>
      </c>
      <c r="W3193">
        <v>-6.8938981000000004</v>
      </c>
      <c r="X3193">
        <v>982.24473999999998</v>
      </c>
      <c r="Y3193">
        <v>851.08583999999996</v>
      </c>
      <c r="Z3193">
        <v>3.6002049E-3</v>
      </c>
      <c r="AA3193">
        <v>13.585679000000001</v>
      </c>
      <c r="AB3193">
        <v>3.6016582999999999E-3</v>
      </c>
      <c r="AC3193">
        <v>13.591163</v>
      </c>
      <c r="AD3193" s="2">
        <v>13.569716</v>
      </c>
      <c r="AE3193" s="2">
        <v>2.8867286000000001</v>
      </c>
      <c r="AF3193" s="2">
        <f t="shared" si="250"/>
        <v>1.3569715999999999E-2</v>
      </c>
      <c r="AG3193" s="2">
        <f t="shared" si="250"/>
        <v>2.8867286000000001E-3</v>
      </c>
      <c r="AH3193" s="8">
        <v>3798.9645999999998</v>
      </c>
      <c r="AI3193" s="3">
        <f t="shared" si="251"/>
        <v>44.216105922924257</v>
      </c>
      <c r="AJ3193" s="3">
        <f t="shared" si="252"/>
        <v>9.4062320499806233</v>
      </c>
      <c r="AK3193" s="3">
        <f t="shared" si="254"/>
        <v>73.693509871540428</v>
      </c>
      <c r="AL3193" s="3">
        <f t="shared" si="253"/>
        <v>15.67705341663437</v>
      </c>
    </row>
    <row r="3194" spans="1:38" x14ac:dyDescent="0.2">
      <c r="A3194" s="2">
        <v>29</v>
      </c>
      <c r="B3194" s="2" t="s">
        <v>3223</v>
      </c>
      <c r="C3194" s="2" t="s">
        <v>36</v>
      </c>
      <c r="D3194" s="2">
        <v>-6.5092257</v>
      </c>
      <c r="E3194" s="2">
        <v>-79.910291999999998</v>
      </c>
      <c r="F3194">
        <v>262000</v>
      </c>
      <c r="G3194">
        <v>6000</v>
      </c>
      <c r="H3194">
        <v>5.9876927E-3</v>
      </c>
      <c r="I3194">
        <v>1.4193086E-4</v>
      </c>
      <c r="J3194">
        <v>3.8914522000000002E-4</v>
      </c>
      <c r="K3194">
        <v>1.1565885E-3</v>
      </c>
      <c r="L3194">
        <v>1.2285257000000001E-3</v>
      </c>
      <c r="M3194">
        <v>2.1400253</v>
      </c>
      <c r="N3194">
        <v>0.99312489999999998</v>
      </c>
      <c r="O3194">
        <v>1</v>
      </c>
      <c r="P3194">
        <v>1</v>
      </c>
      <c r="Q3194">
        <v>0.99312489999999998</v>
      </c>
      <c r="R3194">
        <v>2.1253123999999999</v>
      </c>
      <c r="S3194">
        <v>2.1225051000000001</v>
      </c>
      <c r="T3194">
        <v>-6.4868778999999996</v>
      </c>
      <c r="U3194">
        <v>1007.0916999999999</v>
      </c>
      <c r="V3194">
        <v>819.87231999999995</v>
      </c>
      <c r="W3194">
        <v>-6.3142351000000003</v>
      </c>
      <c r="X3194">
        <v>928.76972999999998</v>
      </c>
      <c r="Y3194">
        <v>819.78683999999998</v>
      </c>
      <c r="Z3194">
        <v>5.9947586000000004E-3</v>
      </c>
      <c r="AA3194">
        <v>22.621731</v>
      </c>
      <c r="AB3194">
        <v>6.0023163999999999E-3</v>
      </c>
      <c r="AC3194">
        <v>22.65025</v>
      </c>
      <c r="AD3194" s="2">
        <v>22.595067</v>
      </c>
      <c r="AE3194" s="2">
        <v>4.6359459999999997</v>
      </c>
      <c r="AF3194" s="2">
        <f t="shared" si="250"/>
        <v>2.2595067E-2</v>
      </c>
      <c r="AG3194" s="2">
        <f t="shared" si="250"/>
        <v>4.6359459999999993E-3</v>
      </c>
      <c r="AH3194" s="8">
        <v>3928.9645999999998</v>
      </c>
      <c r="AI3194" s="3">
        <f t="shared" si="251"/>
        <v>26.554468725408071</v>
      </c>
      <c r="AJ3194" s="3">
        <f t="shared" si="252"/>
        <v>5.4483167971876618</v>
      </c>
      <c r="AK3194" s="3">
        <f t="shared" si="254"/>
        <v>44.257447875680121</v>
      </c>
      <c r="AL3194" s="3">
        <f t="shared" si="253"/>
        <v>9.0805279953127709</v>
      </c>
    </row>
    <row r="3195" spans="1:38" x14ac:dyDescent="0.2">
      <c r="A3195" s="2">
        <v>30</v>
      </c>
      <c r="B3195" s="2" t="s">
        <v>3224</v>
      </c>
      <c r="C3195" s="2" t="s">
        <v>36</v>
      </c>
      <c r="D3195" s="2">
        <v>-6.7870936000000004</v>
      </c>
      <c r="E3195" s="2">
        <v>-79.604585999999998</v>
      </c>
      <c r="F3195">
        <v>224000</v>
      </c>
      <c r="G3195">
        <v>7000</v>
      </c>
      <c r="H3195">
        <v>8.5309450999999994E-3</v>
      </c>
      <c r="I3195">
        <v>2.7318013000000001E-4</v>
      </c>
      <c r="J3195">
        <v>4.9962450000000001E-4</v>
      </c>
      <c r="K3195">
        <v>1.6164827000000001E-3</v>
      </c>
      <c r="L3195">
        <v>1.7138461E-3</v>
      </c>
      <c r="M3195">
        <v>2.6110414999999998</v>
      </c>
      <c r="N3195">
        <v>0.99381713000000005</v>
      </c>
      <c r="O3195">
        <v>1</v>
      </c>
      <c r="P3195">
        <v>1</v>
      </c>
      <c r="Q3195">
        <v>0.99381713000000005</v>
      </c>
      <c r="R3195">
        <v>2.5948978</v>
      </c>
      <c r="S3195">
        <v>2.5975823</v>
      </c>
      <c r="T3195">
        <v>-6.7739535999999996</v>
      </c>
      <c r="U3195">
        <v>1002.6297</v>
      </c>
      <c r="V3195">
        <v>789.71037999999999</v>
      </c>
      <c r="W3195">
        <v>-6.6337869999999999</v>
      </c>
      <c r="X3195">
        <v>846.47734000000003</v>
      </c>
      <c r="Y3195">
        <v>789.63248999999996</v>
      </c>
      <c r="Z3195">
        <v>8.5369878999999992E-3</v>
      </c>
      <c r="AA3195">
        <v>32.215049</v>
      </c>
      <c r="AB3195">
        <v>8.5285942999999993E-3</v>
      </c>
      <c r="AC3195">
        <v>32.183374999999998</v>
      </c>
      <c r="AD3195" s="2">
        <v>32.192245999999997</v>
      </c>
      <c r="AE3195" s="2">
        <v>6.4673436000000004</v>
      </c>
      <c r="AF3195" s="2">
        <f t="shared" si="250"/>
        <v>3.2192245999999994E-2</v>
      </c>
      <c r="AG3195" s="2">
        <f t="shared" si="250"/>
        <v>6.4673436000000006E-3</v>
      </c>
      <c r="AH3195" s="8">
        <v>3935.8998999999999</v>
      </c>
      <c r="AI3195" s="3">
        <f t="shared" si="251"/>
        <v>18.638028548862358</v>
      </c>
      <c r="AJ3195" s="3">
        <f t="shared" si="252"/>
        <v>3.7443344168065278</v>
      </c>
      <c r="AK3195" s="3">
        <f t="shared" si="254"/>
        <v>31.063380914770597</v>
      </c>
      <c r="AL3195" s="3">
        <f t="shared" si="253"/>
        <v>6.2405573613442131</v>
      </c>
    </row>
    <row r="3196" spans="1:38" x14ac:dyDescent="0.2">
      <c r="A3196" s="2">
        <v>31</v>
      </c>
      <c r="B3196" s="2" t="s">
        <v>3225</v>
      </c>
      <c r="C3196" s="2" t="s">
        <v>36</v>
      </c>
      <c r="D3196" s="2">
        <v>-7.8243425999999996</v>
      </c>
      <c r="E3196" s="2">
        <v>-79.179918999999998</v>
      </c>
      <c r="F3196">
        <v>144000</v>
      </c>
      <c r="G3196">
        <v>4000</v>
      </c>
      <c r="H3196">
        <v>1.3860535E-2</v>
      </c>
      <c r="I3196">
        <v>3.9132175999999997E-4</v>
      </c>
      <c r="J3196">
        <v>8.2729234999999999E-4</v>
      </c>
      <c r="K3196">
        <v>2.6030709000000002E-3</v>
      </c>
      <c r="L3196">
        <v>2.7592614E-3</v>
      </c>
      <c r="M3196">
        <v>2.7264115000000002</v>
      </c>
      <c r="N3196">
        <v>0.98912668000000004</v>
      </c>
      <c r="O3196">
        <v>1</v>
      </c>
      <c r="P3196">
        <v>1</v>
      </c>
      <c r="Q3196">
        <v>0.98912668000000004</v>
      </c>
      <c r="R3196">
        <v>2.6967664</v>
      </c>
      <c r="S3196">
        <v>2.6951722</v>
      </c>
      <c r="T3196">
        <v>-7.8061799000000001</v>
      </c>
      <c r="U3196">
        <v>999.56393000000003</v>
      </c>
      <c r="V3196">
        <v>783.64927</v>
      </c>
      <c r="W3196">
        <v>-7.6615029000000003</v>
      </c>
      <c r="X3196">
        <v>821.25446999999997</v>
      </c>
      <c r="Y3196">
        <v>783.56762000000003</v>
      </c>
      <c r="Z3196">
        <v>1.3870126999999999E-2</v>
      </c>
      <c r="AA3196">
        <v>52.340102000000002</v>
      </c>
      <c r="AB3196">
        <v>1.3877847E-2</v>
      </c>
      <c r="AC3196">
        <v>52.369235000000003</v>
      </c>
      <c r="AD3196" s="2">
        <v>52.303907000000002</v>
      </c>
      <c r="AE3196" s="2">
        <v>10.412307</v>
      </c>
      <c r="AF3196" s="2">
        <f t="shared" si="250"/>
        <v>5.2303907000000004E-2</v>
      </c>
      <c r="AG3196" s="2">
        <f t="shared" si="250"/>
        <v>1.0412307000000001E-2</v>
      </c>
      <c r="AH3196" s="8">
        <v>4132</v>
      </c>
      <c r="AI3196" s="3">
        <f t="shared" si="251"/>
        <v>11.471418377980825</v>
      </c>
      <c r="AJ3196" s="3">
        <f t="shared" si="252"/>
        <v>2.2836521538817047</v>
      </c>
      <c r="AK3196" s="3">
        <f t="shared" si="254"/>
        <v>19.119030629968044</v>
      </c>
      <c r="AL3196" s="3">
        <f t="shared" si="253"/>
        <v>3.8060869231361756</v>
      </c>
    </row>
    <row r="3197" spans="1:38" x14ac:dyDescent="0.2">
      <c r="A3197" s="2">
        <v>32</v>
      </c>
      <c r="B3197" s="2" t="s">
        <v>3226</v>
      </c>
      <c r="C3197" s="2" t="s">
        <v>36</v>
      </c>
      <c r="D3197" s="2">
        <v>-9.2575874999999996</v>
      </c>
      <c r="E3197" s="2">
        <v>-78.423390999999995</v>
      </c>
      <c r="F3197">
        <v>167000</v>
      </c>
      <c r="G3197">
        <v>4000</v>
      </c>
      <c r="H3197">
        <v>1.7208813999999999E-2</v>
      </c>
      <c r="I3197">
        <v>4.1674288000000001E-4</v>
      </c>
      <c r="J3197">
        <v>7.5406693000000004E-4</v>
      </c>
      <c r="K3197">
        <v>3.1624111E-3</v>
      </c>
      <c r="L3197">
        <v>3.2776722999999998E-3</v>
      </c>
      <c r="M3197">
        <v>4.0190608000000001</v>
      </c>
      <c r="N3197">
        <v>0.98732575</v>
      </c>
      <c r="O3197">
        <v>1</v>
      </c>
      <c r="P3197">
        <v>1</v>
      </c>
      <c r="Q3197">
        <v>0.98732575</v>
      </c>
      <c r="R3197">
        <v>3.9681221999999998</v>
      </c>
      <c r="S3197">
        <v>3.9654554000000002</v>
      </c>
      <c r="T3197">
        <v>-9.2398229000000001</v>
      </c>
      <c r="U3197">
        <v>1006.1248000000001</v>
      </c>
      <c r="V3197">
        <v>723.97306000000003</v>
      </c>
      <c r="W3197">
        <v>-9.0526777000000003</v>
      </c>
      <c r="X3197">
        <v>878.80606999999998</v>
      </c>
      <c r="Y3197">
        <v>723.84909000000005</v>
      </c>
      <c r="Z3197">
        <v>1.7221849000000001E-2</v>
      </c>
      <c r="AA3197">
        <v>64.988107999999997</v>
      </c>
      <c r="AB3197">
        <v>1.7232929000000001E-2</v>
      </c>
      <c r="AC3197">
        <v>65.029920000000004</v>
      </c>
      <c r="AD3197" s="2">
        <v>64.938922000000005</v>
      </c>
      <c r="AE3197" s="2">
        <v>12.368575</v>
      </c>
      <c r="AF3197" s="2">
        <f t="shared" si="250"/>
        <v>6.493892200000001E-2</v>
      </c>
      <c r="AG3197" s="2">
        <f t="shared" si="250"/>
        <v>1.2368575E-2</v>
      </c>
      <c r="AH3197" s="8">
        <v>4998</v>
      </c>
      <c r="AI3197" s="3">
        <f t="shared" si="251"/>
        <v>9.2394511876867913</v>
      </c>
      <c r="AJ3197" s="3">
        <f t="shared" si="252"/>
        <v>1.7597896832002098</v>
      </c>
      <c r="AK3197" s="3">
        <f t="shared" si="254"/>
        <v>15.399085312811319</v>
      </c>
      <c r="AL3197" s="3">
        <f t="shared" si="253"/>
        <v>2.9329828053336833</v>
      </c>
    </row>
    <row r="3198" spans="1:38" x14ac:dyDescent="0.2">
      <c r="A3198" s="2">
        <v>33</v>
      </c>
      <c r="B3198" s="2" t="s">
        <v>3227</v>
      </c>
      <c r="C3198" s="2" t="s">
        <v>36</v>
      </c>
      <c r="D3198" s="2">
        <v>-9.4712625999999993</v>
      </c>
      <c r="E3198" s="2">
        <v>-78.266035000000002</v>
      </c>
      <c r="F3198">
        <v>219000</v>
      </c>
      <c r="G3198">
        <v>7000</v>
      </c>
      <c r="H3198">
        <v>1.431344E-2</v>
      </c>
      <c r="I3198">
        <v>4.6336061000000001E-4</v>
      </c>
      <c r="J3198">
        <v>5.7089906000000001E-4</v>
      </c>
      <c r="K3198">
        <v>2.6243387000000002E-3</v>
      </c>
      <c r="L3198">
        <v>2.7253958000000001E-3</v>
      </c>
      <c r="M3198">
        <v>4.4017575000000004</v>
      </c>
      <c r="N3198">
        <v>0.98861116999999998</v>
      </c>
      <c r="O3198">
        <v>1</v>
      </c>
      <c r="P3198">
        <v>1</v>
      </c>
      <c r="Q3198">
        <v>0.98861116999999998</v>
      </c>
      <c r="R3198">
        <v>4.3516266999999997</v>
      </c>
      <c r="S3198">
        <v>4.3546581</v>
      </c>
      <c r="T3198">
        <v>-9.4892044000000002</v>
      </c>
      <c r="U3198">
        <v>1007.7654</v>
      </c>
      <c r="V3198">
        <v>709.65597000000002</v>
      </c>
      <c r="W3198">
        <v>-9.4876111000000005</v>
      </c>
      <c r="X3198">
        <v>873.63525000000004</v>
      </c>
      <c r="Y3198">
        <v>709.65488000000005</v>
      </c>
      <c r="Z3198">
        <v>1.4324227E-2</v>
      </c>
      <c r="AA3198">
        <v>54.053688000000001</v>
      </c>
      <c r="AB3198">
        <v>1.4314622000000001E-2</v>
      </c>
      <c r="AC3198">
        <v>54.017442000000003</v>
      </c>
      <c r="AD3198" s="2">
        <v>54.012982999999998</v>
      </c>
      <c r="AE3198" s="2">
        <v>10.284513</v>
      </c>
      <c r="AF3198" s="2">
        <f t="shared" si="250"/>
        <v>5.4012983000000001E-2</v>
      </c>
      <c r="AG3198" s="2">
        <f t="shared" si="250"/>
        <v>1.0284513E-2</v>
      </c>
      <c r="AH3198" s="8">
        <v>4746</v>
      </c>
      <c r="AI3198" s="3">
        <f t="shared" si="251"/>
        <v>11.108440354053394</v>
      </c>
      <c r="AJ3198" s="3">
        <f t="shared" si="252"/>
        <v>2.1151377481037614</v>
      </c>
      <c r="AK3198" s="3">
        <f t="shared" si="254"/>
        <v>18.514067256755659</v>
      </c>
      <c r="AL3198" s="3">
        <f t="shared" si="253"/>
        <v>3.5252295801729363</v>
      </c>
    </row>
    <row r="3199" spans="1:38" x14ac:dyDescent="0.2">
      <c r="A3199" s="2">
        <v>34</v>
      </c>
      <c r="B3199" s="2" t="s">
        <v>3228</v>
      </c>
      <c r="C3199" s="2" t="s">
        <v>36</v>
      </c>
      <c r="D3199" s="2">
        <v>-9.4937705999999995</v>
      </c>
      <c r="E3199" s="2">
        <v>-78.270640999999998</v>
      </c>
      <c r="F3199">
        <v>182000</v>
      </c>
      <c r="G3199">
        <v>6000</v>
      </c>
      <c r="H3199">
        <v>1.5838861999999999E-2</v>
      </c>
      <c r="I3199">
        <v>5.2860169999999998E-4</v>
      </c>
      <c r="J3199">
        <v>6.8381485999999996E-4</v>
      </c>
      <c r="K3199">
        <v>2.9115916E-3</v>
      </c>
      <c r="L3199">
        <v>3.0371678000000002E-3</v>
      </c>
      <c r="M3199">
        <v>4.0283667999999997</v>
      </c>
      <c r="N3199">
        <v>0.98867212000000004</v>
      </c>
      <c r="O3199">
        <v>1</v>
      </c>
      <c r="P3199">
        <v>1</v>
      </c>
      <c r="Q3199">
        <v>0.98867212000000004</v>
      </c>
      <c r="R3199">
        <v>3.9827340000000002</v>
      </c>
      <c r="S3199">
        <v>3.9825156000000002</v>
      </c>
      <c r="T3199">
        <v>-9.4845609999999994</v>
      </c>
      <c r="U3199">
        <v>1008.5546000000001</v>
      </c>
      <c r="V3199">
        <v>723.76819999999998</v>
      </c>
      <c r="W3199">
        <v>-9.4559581000000001</v>
      </c>
      <c r="X3199">
        <v>838.09185000000002</v>
      </c>
      <c r="Y3199">
        <v>723.74928</v>
      </c>
      <c r="Z3199">
        <v>1.5852653000000001E-2</v>
      </c>
      <c r="AA3199">
        <v>59.821333000000003</v>
      </c>
      <c r="AB3199">
        <v>1.5853486E-2</v>
      </c>
      <c r="AC3199">
        <v>59.824475999999997</v>
      </c>
      <c r="AD3199" s="2">
        <v>59.769291000000003</v>
      </c>
      <c r="AE3199" s="2">
        <v>11.461010999999999</v>
      </c>
      <c r="AF3199" s="2">
        <f t="shared" si="250"/>
        <v>5.9769291000000002E-2</v>
      </c>
      <c r="AG3199" s="2">
        <f t="shared" si="250"/>
        <v>1.1461010999999998E-2</v>
      </c>
      <c r="AH3199" s="8">
        <v>4811.9647999999997</v>
      </c>
      <c r="AI3199" s="3">
        <f t="shared" si="251"/>
        <v>10.03859992249197</v>
      </c>
      <c r="AJ3199" s="3">
        <f t="shared" si="252"/>
        <v>1.9249434318416059</v>
      </c>
      <c r="AK3199" s="3">
        <f t="shared" si="254"/>
        <v>16.73099987081995</v>
      </c>
      <c r="AL3199" s="3">
        <f t="shared" si="253"/>
        <v>3.208239053069343</v>
      </c>
    </row>
    <row r="3200" spans="1:38" x14ac:dyDescent="0.2">
      <c r="A3200" s="2">
        <v>35</v>
      </c>
      <c r="B3200" s="2" t="s">
        <v>3229</v>
      </c>
      <c r="C3200" s="2" t="s">
        <v>36</v>
      </c>
      <c r="D3200" s="2">
        <v>-9.9324188000000007</v>
      </c>
      <c r="E3200" s="2">
        <v>-78.198031</v>
      </c>
      <c r="F3200">
        <v>208000</v>
      </c>
      <c r="G3200">
        <v>8000</v>
      </c>
      <c r="H3200">
        <v>9.4364010000000005E-3</v>
      </c>
      <c r="I3200">
        <v>3.7129764999999998E-4</v>
      </c>
      <c r="J3200">
        <v>5.4086477000000002E-4</v>
      </c>
      <c r="K3200">
        <v>1.7811699000000001E-3</v>
      </c>
      <c r="L3200">
        <v>1.8981473000000001E-3</v>
      </c>
      <c r="M3200">
        <v>2.7040565000000001</v>
      </c>
      <c r="N3200">
        <v>0.98877333999999995</v>
      </c>
      <c r="O3200">
        <v>1</v>
      </c>
      <c r="P3200">
        <v>1</v>
      </c>
      <c r="Q3200">
        <v>0.98877333999999995</v>
      </c>
      <c r="R3200">
        <v>2.673699</v>
      </c>
      <c r="S3200">
        <v>2.6679360000000001</v>
      </c>
      <c r="T3200">
        <v>-9.9146142000000008</v>
      </c>
      <c r="U3200">
        <v>1007.3139</v>
      </c>
      <c r="V3200">
        <v>786.08920999999998</v>
      </c>
      <c r="W3200">
        <v>-9.7811717999999992</v>
      </c>
      <c r="X3200">
        <v>935.66938000000005</v>
      </c>
      <c r="Y3200">
        <v>786.01535000000001</v>
      </c>
      <c r="Z3200">
        <v>9.4461010000000002E-3</v>
      </c>
      <c r="AA3200">
        <v>35.645663999999996</v>
      </c>
      <c r="AB3200">
        <v>9.4654805999999994E-3</v>
      </c>
      <c r="AC3200">
        <v>35.718795</v>
      </c>
      <c r="AD3200" s="2">
        <v>35.609059999999999</v>
      </c>
      <c r="AE3200" s="2">
        <v>7.1628198000000003</v>
      </c>
      <c r="AF3200" s="2">
        <f t="shared" si="250"/>
        <v>3.5609059999999998E-2</v>
      </c>
      <c r="AG3200" s="2">
        <f t="shared" si="250"/>
        <v>7.1628198000000002E-3</v>
      </c>
      <c r="AH3200" s="8">
        <v>4627</v>
      </c>
      <c r="AI3200" s="3">
        <f t="shared" si="251"/>
        <v>16.849644444419482</v>
      </c>
      <c r="AJ3200" s="3">
        <f t="shared" si="252"/>
        <v>3.389333131777359</v>
      </c>
      <c r="AK3200" s="3">
        <f t="shared" si="254"/>
        <v>28.082740740699137</v>
      </c>
      <c r="AL3200" s="3">
        <f t="shared" si="253"/>
        <v>5.6488885529622648</v>
      </c>
    </row>
    <row r="3201" spans="1:38" x14ac:dyDescent="0.2">
      <c r="A3201" s="2">
        <v>36</v>
      </c>
      <c r="B3201" s="2" t="s">
        <v>3230</v>
      </c>
      <c r="C3201" s="2" t="s">
        <v>36</v>
      </c>
      <c r="D3201" s="2">
        <v>-10.078766</v>
      </c>
      <c r="E3201" s="2">
        <v>-78.152938000000006</v>
      </c>
      <c r="F3201">
        <v>528000</v>
      </c>
      <c r="G3201">
        <v>11000</v>
      </c>
      <c r="H3201">
        <v>5.4068730000000004E-3</v>
      </c>
      <c r="I3201">
        <v>1.1575669E-4</v>
      </c>
      <c r="J3201">
        <v>2.0360964000000001E-4</v>
      </c>
      <c r="K3201">
        <v>1.0072366999999999E-3</v>
      </c>
      <c r="L3201">
        <v>1.0341094E-3</v>
      </c>
      <c r="M3201">
        <v>4.0599175000000001</v>
      </c>
      <c r="N3201">
        <v>0.99036007999999998</v>
      </c>
      <c r="O3201">
        <v>1</v>
      </c>
      <c r="P3201">
        <v>1</v>
      </c>
      <c r="Q3201">
        <v>0.99036007999999998</v>
      </c>
      <c r="R3201">
        <v>4.0207801999999999</v>
      </c>
      <c r="S3201">
        <v>4.0226850000000001</v>
      </c>
      <c r="T3201">
        <v>-10.073257</v>
      </c>
      <c r="U3201">
        <v>1011.1808</v>
      </c>
      <c r="V3201">
        <v>723.04669999999999</v>
      </c>
      <c r="W3201">
        <v>-9.8594235000000001</v>
      </c>
      <c r="X3201">
        <v>783.29807000000005</v>
      </c>
      <c r="Y3201">
        <v>722.77886999999998</v>
      </c>
      <c r="Z3201">
        <v>5.4110457000000004E-3</v>
      </c>
      <c r="AA3201">
        <v>20.419039999999999</v>
      </c>
      <c r="AB3201">
        <v>5.4085273999999999E-3</v>
      </c>
      <c r="AC3201">
        <v>20.409537</v>
      </c>
      <c r="AD3201" s="2">
        <v>20.403293999999999</v>
      </c>
      <c r="AE3201" s="2">
        <v>3.9022998000000002</v>
      </c>
      <c r="AF3201" s="2">
        <f t="shared" si="250"/>
        <v>2.0403293999999999E-2</v>
      </c>
      <c r="AG3201" s="2">
        <f t="shared" si="250"/>
        <v>3.9022998000000004E-3</v>
      </c>
      <c r="AH3201" s="8">
        <v>4796</v>
      </c>
      <c r="AI3201" s="3">
        <f t="shared" si="251"/>
        <v>29.407016337656067</v>
      </c>
      <c r="AJ3201" s="3">
        <f t="shared" si="252"/>
        <v>5.6243366376542934</v>
      </c>
      <c r="AK3201" s="3">
        <f t="shared" si="254"/>
        <v>49.011693896093448</v>
      </c>
      <c r="AL3201" s="3">
        <f t="shared" si="253"/>
        <v>9.3738943960904884</v>
      </c>
    </row>
    <row r="3202" spans="1:38" x14ac:dyDescent="0.2">
      <c r="A3202" s="2">
        <v>37</v>
      </c>
      <c r="B3202" s="2" t="s">
        <v>3231</v>
      </c>
      <c r="C3202" s="2" t="s">
        <v>36</v>
      </c>
      <c r="D3202" s="2">
        <v>-11.791247</v>
      </c>
      <c r="E3202" s="2">
        <v>-76.994540999999998</v>
      </c>
      <c r="F3202">
        <v>170000</v>
      </c>
      <c r="G3202">
        <v>6000</v>
      </c>
      <c r="H3202">
        <v>2.1818475E-2</v>
      </c>
      <c r="I3202">
        <v>7.7675545999999996E-4</v>
      </c>
      <c r="J3202">
        <v>7.8542143000000003E-4</v>
      </c>
      <c r="K3202">
        <v>3.9637728000000002E-3</v>
      </c>
      <c r="L3202">
        <v>4.1148184999999999E-3</v>
      </c>
      <c r="M3202">
        <v>5.2155303999999996</v>
      </c>
      <c r="N3202">
        <v>0.98933296000000004</v>
      </c>
      <c r="O3202">
        <v>1</v>
      </c>
      <c r="P3202">
        <v>1</v>
      </c>
      <c r="Q3202">
        <v>0.98933296000000004</v>
      </c>
      <c r="R3202">
        <v>5.1598961000000001</v>
      </c>
      <c r="S3202">
        <v>5.1711568999999997</v>
      </c>
      <c r="T3202">
        <v>-11.772342</v>
      </c>
      <c r="U3202">
        <v>965.27219000000002</v>
      </c>
      <c r="V3202">
        <v>687.09267</v>
      </c>
      <c r="W3202">
        <v>-11.543616999999999</v>
      </c>
      <c r="X3202">
        <v>802.90767000000005</v>
      </c>
      <c r="Y3202">
        <v>686.53287999999998</v>
      </c>
      <c r="Z3202">
        <v>2.1828898999999999E-2</v>
      </c>
      <c r="AA3202">
        <v>82.373204000000001</v>
      </c>
      <c r="AB3202">
        <v>2.1783057000000002E-2</v>
      </c>
      <c r="AC3202">
        <v>82.200215999999998</v>
      </c>
      <c r="AD3202" s="2">
        <v>82.333866999999998</v>
      </c>
      <c r="AE3202" s="2">
        <v>15.527616999999999</v>
      </c>
      <c r="AF3202" s="2">
        <f t="shared" si="250"/>
        <v>8.2333866999999991E-2</v>
      </c>
      <c r="AG3202" s="2">
        <f t="shared" si="250"/>
        <v>1.5527616999999999E-2</v>
      </c>
      <c r="AH3202" s="8">
        <v>4638</v>
      </c>
      <c r="AI3202" s="3">
        <f t="shared" si="251"/>
        <v>7.2874021573649639</v>
      </c>
      <c r="AJ3202" s="3">
        <f t="shared" si="252"/>
        <v>1.3743553381810294</v>
      </c>
      <c r="AK3202" s="3">
        <f t="shared" si="254"/>
        <v>12.14567026227494</v>
      </c>
      <c r="AL3202" s="3">
        <f t="shared" si="253"/>
        <v>2.2905922303017157</v>
      </c>
    </row>
    <row r="3203" spans="1:38" x14ac:dyDescent="0.2">
      <c r="A3203" s="2">
        <v>38</v>
      </c>
      <c r="B3203" s="2" t="s">
        <v>3232</v>
      </c>
      <c r="C3203" s="2" t="s">
        <v>36</v>
      </c>
      <c r="D3203" s="2">
        <v>-10.717858</v>
      </c>
      <c r="E3203" s="2">
        <v>-77.771428999999998</v>
      </c>
      <c r="F3203">
        <v>64000</v>
      </c>
      <c r="G3203">
        <v>3000</v>
      </c>
      <c r="H3203">
        <v>7.0854162999999998E-2</v>
      </c>
      <c r="I3203">
        <v>3.3359575999999998E-3</v>
      </c>
      <c r="J3203">
        <v>2.2569435000000001E-3</v>
      </c>
      <c r="K3203">
        <v>1.2736419000000001E-2</v>
      </c>
      <c r="L3203">
        <v>1.3358096999999999E-2</v>
      </c>
      <c r="M3203">
        <v>6.4223682000000002</v>
      </c>
      <c r="N3203">
        <v>0.98362784999999997</v>
      </c>
      <c r="O3203">
        <v>1</v>
      </c>
      <c r="P3203">
        <v>1</v>
      </c>
      <c r="Q3203">
        <v>0.98362784999999997</v>
      </c>
      <c r="R3203">
        <v>6.3172202000000004</v>
      </c>
      <c r="S3203">
        <v>6.3410558000000004</v>
      </c>
      <c r="T3203">
        <v>-10.717821000000001</v>
      </c>
      <c r="U3203">
        <v>1008.0568</v>
      </c>
      <c r="V3203">
        <v>650.47320000000002</v>
      </c>
      <c r="W3203">
        <v>-10.278941</v>
      </c>
      <c r="X3203">
        <v>577.21713999999997</v>
      </c>
      <c r="Y3203">
        <v>649.32236</v>
      </c>
      <c r="Z3203">
        <v>7.0878203000000001E-2</v>
      </c>
      <c r="AA3203">
        <v>267.46492000000001</v>
      </c>
      <c r="AB3203">
        <v>7.0621223999999996E-2</v>
      </c>
      <c r="AC3203">
        <v>266.49518</v>
      </c>
      <c r="AD3203" s="2">
        <v>267.37419999999997</v>
      </c>
      <c r="AE3203" s="2">
        <v>50.407913999999998</v>
      </c>
      <c r="AF3203" s="2">
        <f t="shared" si="250"/>
        <v>0.26737419999999995</v>
      </c>
      <c r="AG3203" s="2">
        <f t="shared" si="250"/>
        <v>5.0407913999999998E-2</v>
      </c>
      <c r="AH3203" s="8">
        <v>5742</v>
      </c>
      <c r="AI3203" s="3">
        <f t="shared" si="251"/>
        <v>2.2440459849903247</v>
      </c>
      <c r="AJ3203" s="3">
        <f t="shared" si="252"/>
        <v>0.423068781593129</v>
      </c>
      <c r="AK3203" s="3">
        <f t="shared" si="254"/>
        <v>3.7400766416505409</v>
      </c>
      <c r="AL3203" s="3">
        <f t="shared" si="253"/>
        <v>0.70511463598854829</v>
      </c>
    </row>
    <row r="3204" spans="1:38" x14ac:dyDescent="0.2">
      <c r="A3204" s="2">
        <v>39</v>
      </c>
      <c r="B3204" s="2" t="s">
        <v>3233</v>
      </c>
      <c r="C3204" s="2" t="s">
        <v>36</v>
      </c>
      <c r="D3204" s="2">
        <v>-11.917918999999999</v>
      </c>
      <c r="E3204" s="2">
        <v>-76.620413999999997</v>
      </c>
      <c r="F3204">
        <v>105000</v>
      </c>
      <c r="G3204">
        <v>13000</v>
      </c>
      <c r="H3204">
        <v>5.2906084999999999E-2</v>
      </c>
      <c r="I3204">
        <v>6.6701173000000002E-3</v>
      </c>
      <c r="J3204">
        <v>1.419797E-3</v>
      </c>
      <c r="K3204">
        <v>9.4690438000000002E-3</v>
      </c>
      <c r="L3204">
        <v>1.1669150999999999E-2</v>
      </c>
      <c r="M3204">
        <v>7.9244988999999997</v>
      </c>
      <c r="N3204">
        <v>0.98363606999999997</v>
      </c>
      <c r="O3204">
        <v>1</v>
      </c>
      <c r="P3204">
        <v>1</v>
      </c>
      <c r="Q3204">
        <v>0.98363606999999997</v>
      </c>
      <c r="R3204">
        <v>7.7948230000000001</v>
      </c>
      <c r="S3204">
        <v>7.8279271000000001</v>
      </c>
      <c r="T3204">
        <v>-11.905897</v>
      </c>
      <c r="U3204">
        <v>878.58623999999998</v>
      </c>
      <c r="V3204">
        <v>618.69844000000001</v>
      </c>
      <c r="W3204">
        <v>-11.767136000000001</v>
      </c>
      <c r="X3204">
        <v>653.46623</v>
      </c>
      <c r="Y3204">
        <v>618.32977000000005</v>
      </c>
      <c r="Z3204">
        <v>5.2913373E-2</v>
      </c>
      <c r="AA3204">
        <v>199.67311000000001</v>
      </c>
      <c r="AB3204">
        <v>5.2695883999999998E-2</v>
      </c>
      <c r="AC3204">
        <v>198.85239000000001</v>
      </c>
      <c r="AD3204" s="2">
        <v>199.6456</v>
      </c>
      <c r="AE3204" s="2">
        <v>44.034531000000001</v>
      </c>
      <c r="AF3204" s="2">
        <f t="shared" si="250"/>
        <v>0.19964560000000001</v>
      </c>
      <c r="AG3204" s="2">
        <f t="shared" si="250"/>
        <v>4.4034531000000002E-2</v>
      </c>
      <c r="AH3204" s="8">
        <v>4088</v>
      </c>
      <c r="AI3204" s="3">
        <f t="shared" si="251"/>
        <v>3.005325436673786</v>
      </c>
      <c r="AJ3204" s="3">
        <f t="shared" si="252"/>
        <v>0.66286507744874112</v>
      </c>
      <c r="AK3204" s="3">
        <f t="shared" si="254"/>
        <v>5.0088757277896434</v>
      </c>
      <c r="AL3204" s="3">
        <f t="shared" si="253"/>
        <v>1.1047751290812351</v>
      </c>
    </row>
    <row r="3205" spans="1:38" x14ac:dyDescent="0.2">
      <c r="A3205" s="2">
        <v>40</v>
      </c>
      <c r="B3205" s="2" t="s">
        <v>3234</v>
      </c>
      <c r="C3205" s="2" t="s">
        <v>36</v>
      </c>
      <c r="D3205" s="2">
        <v>-18.578752999999999</v>
      </c>
      <c r="E3205" s="2">
        <v>-69.955416</v>
      </c>
      <c r="F3205">
        <v>803000</v>
      </c>
      <c r="G3205">
        <v>15000</v>
      </c>
      <c r="H3205">
        <v>5.3310303000000002E-3</v>
      </c>
      <c r="I3205">
        <v>1.0196304E-4</v>
      </c>
      <c r="J3205">
        <v>1.4634134E-4</v>
      </c>
      <c r="K3205">
        <v>9.7819256000000005E-4</v>
      </c>
      <c r="L3205">
        <v>9.9432034000000009E-4</v>
      </c>
      <c r="M3205">
        <v>6.1464061000000001</v>
      </c>
      <c r="N3205">
        <v>0.99512423999999999</v>
      </c>
      <c r="O3205">
        <v>1</v>
      </c>
      <c r="P3205">
        <v>1</v>
      </c>
      <c r="Q3205">
        <v>0.99512423999999999</v>
      </c>
      <c r="R3205">
        <v>6.1164376999999996</v>
      </c>
      <c r="S3205">
        <v>6.1219732000000002</v>
      </c>
      <c r="T3205">
        <v>-18.578209999999999</v>
      </c>
      <c r="U3205">
        <v>926.08410000000003</v>
      </c>
      <c r="V3205">
        <v>676.51329999999996</v>
      </c>
      <c r="W3205">
        <v>-18.510573000000001</v>
      </c>
      <c r="X3205">
        <v>692.81320000000005</v>
      </c>
      <c r="Y3205">
        <v>676.36321999999996</v>
      </c>
      <c r="Z3205">
        <v>5.3317099999999999E-3</v>
      </c>
      <c r="AA3205">
        <v>20.119661000000001</v>
      </c>
      <c r="AB3205">
        <v>5.3269203000000003E-3</v>
      </c>
      <c r="AC3205">
        <v>20.101586000000001</v>
      </c>
      <c r="AD3205" s="2">
        <v>20.117094999999999</v>
      </c>
      <c r="AE3205" s="2">
        <v>3.7521521999999998</v>
      </c>
      <c r="AF3205" s="2">
        <f t="shared" si="250"/>
        <v>2.0117094999999998E-2</v>
      </c>
      <c r="AG3205" s="2">
        <f t="shared" si="250"/>
        <v>3.7521522E-3</v>
      </c>
      <c r="AH3205" s="8">
        <v>4385</v>
      </c>
      <c r="AI3205" s="3">
        <f t="shared" si="251"/>
        <v>29.825379857280588</v>
      </c>
      <c r="AJ3205" s="3">
        <f t="shared" si="252"/>
        <v>5.5628988503226253</v>
      </c>
      <c r="AK3205" s="3">
        <f t="shared" si="254"/>
        <v>49.708966428800977</v>
      </c>
      <c r="AL3205" s="3">
        <f t="shared" si="253"/>
        <v>9.2714980838710428</v>
      </c>
    </row>
    <row r="3206" spans="1:38" x14ac:dyDescent="0.2">
      <c r="A3206" s="2">
        <v>41</v>
      </c>
      <c r="B3206" s="2" t="s">
        <v>3235</v>
      </c>
      <c r="C3206" s="2" t="s">
        <v>36</v>
      </c>
      <c r="D3206" s="2">
        <v>-19.412085999999999</v>
      </c>
      <c r="E3206" s="2">
        <v>-69.620366000000004</v>
      </c>
      <c r="F3206">
        <v>613000</v>
      </c>
      <c r="G3206">
        <v>15000</v>
      </c>
      <c r="H3206">
        <v>9.0564266000000004E-3</v>
      </c>
      <c r="I3206">
        <v>2.2480056E-4</v>
      </c>
      <c r="J3206">
        <v>2.1736197000000001E-4</v>
      </c>
      <c r="K3206">
        <v>1.6376475000000001E-3</v>
      </c>
      <c r="L3206">
        <v>1.6672345E-3</v>
      </c>
      <c r="M3206">
        <v>7.9360631000000001</v>
      </c>
      <c r="N3206">
        <v>0.99775899999999995</v>
      </c>
      <c r="O3206">
        <v>1</v>
      </c>
      <c r="P3206">
        <v>1</v>
      </c>
      <c r="Q3206">
        <v>0.99775899999999995</v>
      </c>
      <c r="R3206">
        <v>7.9182784000000002</v>
      </c>
      <c r="S3206">
        <v>7.9198138</v>
      </c>
      <c r="T3206">
        <v>-19.353936000000001</v>
      </c>
      <c r="U3206">
        <v>808.47504000000004</v>
      </c>
      <c r="V3206">
        <v>636.84352999999999</v>
      </c>
      <c r="W3206">
        <v>-19.193318999999999</v>
      </c>
      <c r="X3206">
        <v>654.16656999999998</v>
      </c>
      <c r="Y3206">
        <v>636.47358999999994</v>
      </c>
      <c r="Z3206">
        <v>9.0569050000000005E-3</v>
      </c>
      <c r="AA3206">
        <v>34.177</v>
      </c>
      <c r="AB3206">
        <v>9.0551711000000003E-3</v>
      </c>
      <c r="AC3206">
        <v>34.170456999999999</v>
      </c>
      <c r="AD3206" s="2">
        <v>34.175195000000002</v>
      </c>
      <c r="AE3206" s="2">
        <v>6.2914507999999998</v>
      </c>
      <c r="AF3206" s="2">
        <f t="shared" si="250"/>
        <v>3.4175195000000005E-2</v>
      </c>
      <c r="AG3206" s="2">
        <f t="shared" si="250"/>
        <v>6.2914507999999999E-3</v>
      </c>
      <c r="AH3206" s="8">
        <v>3445</v>
      </c>
      <c r="AI3206" s="3">
        <f t="shared" si="251"/>
        <v>17.556593312781388</v>
      </c>
      <c r="AJ3206" s="3">
        <f t="shared" si="252"/>
        <v>3.2320647488031335</v>
      </c>
      <c r="AK3206" s="3">
        <f t="shared" si="254"/>
        <v>29.260988854635649</v>
      </c>
      <c r="AL3206" s="3">
        <f t="shared" si="253"/>
        <v>5.3867745813385559</v>
      </c>
    </row>
    <row r="3207" spans="1:38" x14ac:dyDescent="0.2">
      <c r="A3207" s="2">
        <v>0</v>
      </c>
      <c r="B3207" s="2" t="s">
        <v>3236</v>
      </c>
      <c r="C3207" s="2" t="s">
        <v>36</v>
      </c>
      <c r="D3207" s="2">
        <v>30.384264000000002</v>
      </c>
      <c r="E3207" s="2">
        <v>79.016290999999995</v>
      </c>
      <c r="F3207">
        <v>32199.67</v>
      </c>
      <c r="G3207">
        <v>1838.34</v>
      </c>
      <c r="H3207">
        <v>6.4239204999999994E-2</v>
      </c>
      <c r="I3207">
        <v>3.6934363000000001E-3</v>
      </c>
      <c r="J3207">
        <v>4.0937096999999999E-3</v>
      </c>
      <c r="K3207">
        <v>1.1929413E-2</v>
      </c>
      <c r="L3207">
        <v>1.3141949E-2</v>
      </c>
      <c r="M3207">
        <v>2.8374085999999998</v>
      </c>
      <c r="N3207">
        <v>0.97142565000000003</v>
      </c>
      <c r="O3207">
        <v>1</v>
      </c>
      <c r="P3207">
        <v>1</v>
      </c>
      <c r="Q3207">
        <v>0.97142565000000003</v>
      </c>
      <c r="R3207">
        <v>2.7563314999999999</v>
      </c>
      <c r="S3207">
        <v>2.7609449000000001</v>
      </c>
      <c r="T3207">
        <v>30.379501999999999</v>
      </c>
      <c r="U3207">
        <v>914.59108000000003</v>
      </c>
      <c r="V3207">
        <v>830.17367999999999</v>
      </c>
      <c r="W3207">
        <v>30.358989000000001</v>
      </c>
      <c r="X3207">
        <v>863.85122999999999</v>
      </c>
      <c r="Y3207">
        <v>830.09604000000002</v>
      </c>
      <c r="Z3207">
        <v>6.4245445999999998E-2</v>
      </c>
      <c r="AA3207">
        <v>242.43565000000001</v>
      </c>
      <c r="AB3207">
        <v>6.4146229999999999E-2</v>
      </c>
      <c r="AC3207">
        <v>242.06124</v>
      </c>
      <c r="AD3207" s="2">
        <v>242.41209000000001</v>
      </c>
      <c r="AE3207" s="2">
        <v>49.592258999999999</v>
      </c>
      <c r="AF3207" s="2">
        <f t="shared" ref="AF3207:AG3214" si="255">AD3207/1000</f>
        <v>0.24241209</v>
      </c>
      <c r="AG3207" s="2">
        <f t="shared" si="255"/>
        <v>4.9592259E-2</v>
      </c>
      <c r="AH3207" s="8">
        <v>1579.991</v>
      </c>
      <c r="AI3207" s="3">
        <f t="shared" si="251"/>
        <v>2.4751240748759682</v>
      </c>
      <c r="AJ3207" s="3">
        <f t="shared" si="252"/>
        <v>0.50635673401596593</v>
      </c>
      <c r="AK3207" s="3">
        <f t="shared" si="254"/>
        <v>4.1252067914599477</v>
      </c>
      <c r="AL3207" s="3">
        <f t="shared" si="253"/>
        <v>0.84392789002661006</v>
      </c>
    </row>
    <row r="3208" spans="1:38" x14ac:dyDescent="0.2">
      <c r="A3208" s="2">
        <v>1</v>
      </c>
      <c r="B3208" s="2" t="s">
        <v>3237</v>
      </c>
      <c r="C3208" s="2" t="s">
        <v>36</v>
      </c>
      <c r="D3208" s="2">
        <v>30.489303</v>
      </c>
      <c r="E3208" s="2">
        <v>79.086555000000004</v>
      </c>
      <c r="F3208">
        <v>34420.36</v>
      </c>
      <c r="G3208">
        <v>2717.46</v>
      </c>
      <c r="H3208">
        <v>8.4605849999999996E-2</v>
      </c>
      <c r="I3208">
        <v>6.7372567999999999E-3</v>
      </c>
      <c r="J3208">
        <v>4.0233433999999997E-3</v>
      </c>
      <c r="K3208">
        <v>1.5443689E-2</v>
      </c>
      <c r="L3208">
        <v>1.7322975000000001E-2</v>
      </c>
      <c r="M3208">
        <v>4.1112481000000001</v>
      </c>
      <c r="N3208">
        <v>0.9661556</v>
      </c>
      <c r="O3208">
        <v>1</v>
      </c>
      <c r="P3208">
        <v>1</v>
      </c>
      <c r="Q3208">
        <v>0.9661556</v>
      </c>
      <c r="R3208">
        <v>3.9721053999999998</v>
      </c>
      <c r="S3208">
        <v>3.9818045</v>
      </c>
      <c r="T3208">
        <v>30.490210999999999</v>
      </c>
      <c r="U3208">
        <v>898.00552000000005</v>
      </c>
      <c r="V3208">
        <v>775.65209000000004</v>
      </c>
      <c r="W3208">
        <v>30.486297</v>
      </c>
      <c r="X3208">
        <v>760.06264999999996</v>
      </c>
      <c r="Y3208">
        <v>775.63631999999996</v>
      </c>
      <c r="Z3208">
        <v>8.4616949999999996E-2</v>
      </c>
      <c r="AA3208">
        <v>319.30923999999999</v>
      </c>
      <c r="AB3208">
        <v>8.4422258E-2</v>
      </c>
      <c r="AC3208">
        <v>318.57456000000002</v>
      </c>
      <c r="AD3208" s="2">
        <v>319.26736</v>
      </c>
      <c r="AE3208" s="2">
        <v>65.369716999999994</v>
      </c>
      <c r="AF3208" s="2">
        <f t="shared" si="255"/>
        <v>0.31926736</v>
      </c>
      <c r="AG3208" s="2">
        <f t="shared" si="255"/>
        <v>6.5369716999999994E-2</v>
      </c>
      <c r="AH3208" s="8">
        <v>2486.9845999999998</v>
      </c>
      <c r="AI3208" s="3">
        <f t="shared" si="251"/>
        <v>1.8793026634479642</v>
      </c>
      <c r="AJ3208" s="3">
        <f t="shared" si="252"/>
        <v>0.38478560184460964</v>
      </c>
      <c r="AK3208" s="3">
        <f t="shared" si="254"/>
        <v>3.1321711057466071</v>
      </c>
      <c r="AL3208" s="3">
        <f t="shared" si="253"/>
        <v>0.64130933640768273</v>
      </c>
    </row>
    <row r="3209" spans="1:38" x14ac:dyDescent="0.2">
      <c r="A3209" s="2">
        <v>2</v>
      </c>
      <c r="B3209" s="2" t="s">
        <v>3238</v>
      </c>
      <c r="C3209" s="2" t="s">
        <v>36</v>
      </c>
      <c r="D3209" s="2">
        <v>30.621974999999999</v>
      </c>
      <c r="E3209" s="2">
        <v>78.997899000000004</v>
      </c>
      <c r="F3209">
        <v>58932.58</v>
      </c>
      <c r="G3209">
        <v>3453.06</v>
      </c>
      <c r="H3209">
        <v>6.6711016999999997E-2</v>
      </c>
      <c r="I3209">
        <v>3.9321718999999998E-3</v>
      </c>
      <c r="J3209">
        <v>2.4400330999999999E-3</v>
      </c>
      <c r="K3209">
        <v>1.2051625E-2</v>
      </c>
      <c r="L3209">
        <v>1.2909586000000001E-2</v>
      </c>
      <c r="M3209">
        <v>5.6715394999999997</v>
      </c>
      <c r="N3209">
        <v>0.96092575999999996</v>
      </c>
      <c r="O3209">
        <v>1</v>
      </c>
      <c r="P3209">
        <v>1</v>
      </c>
      <c r="Q3209">
        <v>0.96092575999999996</v>
      </c>
      <c r="R3209">
        <v>5.4499284000000001</v>
      </c>
      <c r="S3209">
        <v>5.4640509000000002</v>
      </c>
      <c r="T3209">
        <v>30.623598000000001</v>
      </c>
      <c r="U3209">
        <v>835.27302999999995</v>
      </c>
      <c r="V3209">
        <v>728.27230999999995</v>
      </c>
      <c r="W3209">
        <v>30.602768000000001</v>
      </c>
      <c r="X3209">
        <v>752.19367999999997</v>
      </c>
      <c r="Y3209">
        <v>728.18503999999996</v>
      </c>
      <c r="Z3209">
        <v>6.6716049999999999E-2</v>
      </c>
      <c r="AA3209">
        <v>251.75868</v>
      </c>
      <c r="AB3209">
        <v>6.6550614999999994E-2</v>
      </c>
      <c r="AC3209">
        <v>251.1344</v>
      </c>
      <c r="AD3209" s="2">
        <v>251.73969</v>
      </c>
      <c r="AE3209" s="2">
        <v>48.715418</v>
      </c>
      <c r="AF3209" s="2">
        <f t="shared" si="255"/>
        <v>0.25173969000000002</v>
      </c>
      <c r="AG3209" s="2">
        <f t="shared" si="255"/>
        <v>4.8715417999999996E-2</v>
      </c>
      <c r="AH3209" s="8">
        <v>2089</v>
      </c>
      <c r="AI3209" s="3">
        <f t="shared" ref="AI3209:AI3228" si="256">600/AD3209</f>
        <v>2.3834143912706018</v>
      </c>
      <c r="AJ3209" s="3">
        <f t="shared" ref="AJ3209:AJ3217" si="257">AI3209*AE3209/AD3209</f>
        <v>0.46122654849524491</v>
      </c>
      <c r="AK3209" s="3">
        <f t="shared" si="254"/>
        <v>3.9723573187843364</v>
      </c>
      <c r="AL3209" s="3">
        <f t="shared" ref="AL3209:AL3216" si="258">AK3209*AE3209/AD3209</f>
        <v>0.7687109141587416</v>
      </c>
    </row>
    <row r="3210" spans="1:38" x14ac:dyDescent="0.2">
      <c r="A3210" s="2">
        <v>3</v>
      </c>
      <c r="B3210" s="2" t="s">
        <v>3239</v>
      </c>
      <c r="C3210" s="2" t="s">
        <v>36</v>
      </c>
      <c r="D3210" s="2">
        <v>30.610835999999999</v>
      </c>
      <c r="E3210" s="2">
        <v>79.013577999999995</v>
      </c>
      <c r="F3210">
        <v>63854.05</v>
      </c>
      <c r="G3210">
        <v>3501.28</v>
      </c>
      <c r="H3210">
        <v>5.9857518999999998E-2</v>
      </c>
      <c r="I3210">
        <v>3.3013824E-3</v>
      </c>
      <c r="J3210">
        <v>2.2402424000000001E-3</v>
      </c>
      <c r="K3210">
        <v>1.0826830000000001E-2</v>
      </c>
      <c r="L3210">
        <v>1.1538547E-2</v>
      </c>
      <c r="M3210">
        <v>5.4316358999999999</v>
      </c>
      <c r="N3210">
        <v>0.97421581000000002</v>
      </c>
      <c r="O3210">
        <v>1</v>
      </c>
      <c r="P3210">
        <v>1</v>
      </c>
      <c r="Q3210">
        <v>0.97421581000000002</v>
      </c>
      <c r="R3210">
        <v>5.2915856000000003</v>
      </c>
      <c r="S3210">
        <v>5.3068137000000002</v>
      </c>
      <c r="T3210">
        <v>30.605841999999999</v>
      </c>
      <c r="U3210">
        <v>815.24381000000005</v>
      </c>
      <c r="V3210">
        <v>734.66452000000004</v>
      </c>
      <c r="W3210">
        <v>30.591726000000001</v>
      </c>
      <c r="X3210">
        <v>752.74360999999999</v>
      </c>
      <c r="Y3210">
        <v>734.60565999999994</v>
      </c>
      <c r="Z3210">
        <v>5.9860819000000003E-2</v>
      </c>
      <c r="AA3210">
        <v>225.88988000000001</v>
      </c>
      <c r="AB3210">
        <v>5.9696143E-2</v>
      </c>
      <c r="AC3210">
        <v>225.26847000000001</v>
      </c>
      <c r="AD3210" s="2">
        <v>225.87743</v>
      </c>
      <c r="AE3210" s="2">
        <v>43.541687000000003</v>
      </c>
      <c r="AF3210" s="2">
        <f t="shared" si="255"/>
        <v>0.22587742999999999</v>
      </c>
      <c r="AG3210" s="2">
        <f t="shared" si="255"/>
        <v>4.3541687000000003E-2</v>
      </c>
      <c r="AH3210" s="8">
        <v>1491</v>
      </c>
      <c r="AI3210" s="3">
        <f t="shared" si="256"/>
        <v>2.6563078922936212</v>
      </c>
      <c r="AJ3210" s="3">
        <f t="shared" si="257"/>
        <v>0.51204817950106207</v>
      </c>
      <c r="AK3210" s="3">
        <f t="shared" si="254"/>
        <v>4.4271798204893686</v>
      </c>
      <c r="AL3210" s="3">
        <f t="shared" si="258"/>
        <v>0.85341363250176994</v>
      </c>
    </row>
    <row r="3211" spans="1:38" x14ac:dyDescent="0.2">
      <c r="A3211" s="2">
        <v>4</v>
      </c>
      <c r="B3211" s="2" t="s">
        <v>3240</v>
      </c>
      <c r="C3211" s="2" t="s">
        <v>36</v>
      </c>
      <c r="D3211" s="2">
        <v>30.593917999999999</v>
      </c>
      <c r="E3211" s="2">
        <v>79.022390999999999</v>
      </c>
      <c r="F3211">
        <v>31473.42</v>
      </c>
      <c r="G3211">
        <v>2277.1999999999998</v>
      </c>
      <c r="H3211">
        <v>0.10012193</v>
      </c>
      <c r="I3211">
        <v>7.2961559999999998E-3</v>
      </c>
      <c r="J3211">
        <v>4.4734424000000004E-3</v>
      </c>
      <c r="K3211">
        <v>1.8215254E-2</v>
      </c>
      <c r="L3211">
        <v>2.0125632000000001E-2</v>
      </c>
      <c r="M3211">
        <v>4.4401261999999999</v>
      </c>
      <c r="N3211">
        <v>0.97313243999999999</v>
      </c>
      <c r="O3211">
        <v>1</v>
      </c>
      <c r="P3211">
        <v>1</v>
      </c>
      <c r="Q3211">
        <v>0.97313243999999999</v>
      </c>
      <c r="R3211">
        <v>4.3208308000000004</v>
      </c>
      <c r="S3211">
        <v>4.3266834000000003</v>
      </c>
      <c r="T3211">
        <v>30.593896999999998</v>
      </c>
      <c r="U3211">
        <v>837.23009000000002</v>
      </c>
      <c r="V3211">
        <v>764.64653999999996</v>
      </c>
      <c r="W3211">
        <v>30.587146000000001</v>
      </c>
      <c r="X3211">
        <v>777.02710000000002</v>
      </c>
      <c r="Y3211">
        <v>764.61913000000004</v>
      </c>
      <c r="Z3211">
        <v>0.10012714</v>
      </c>
      <c r="AA3211">
        <v>377.83828</v>
      </c>
      <c r="AB3211">
        <v>9.9998729999999994E-2</v>
      </c>
      <c r="AC3211">
        <v>377.3537</v>
      </c>
      <c r="AD3211" s="2">
        <v>377.8186</v>
      </c>
      <c r="AE3211" s="2">
        <v>75.945779999999999</v>
      </c>
      <c r="AF3211" s="2">
        <f t="shared" si="255"/>
        <v>0.3778186</v>
      </c>
      <c r="AG3211" s="2">
        <f t="shared" si="255"/>
        <v>7.5945780000000004E-2</v>
      </c>
      <c r="AH3211" s="8">
        <v>1481</v>
      </c>
      <c r="AI3211" s="3">
        <f t="shared" si="256"/>
        <v>1.5880636898236349</v>
      </c>
      <c r="AJ3211" s="3">
        <f t="shared" si="257"/>
        <v>0.31921862929282468</v>
      </c>
      <c r="AK3211" s="3">
        <f t="shared" si="254"/>
        <v>2.6467728163727249</v>
      </c>
      <c r="AL3211" s="3">
        <f t="shared" si="258"/>
        <v>0.53203104882137442</v>
      </c>
    </row>
    <row r="3212" spans="1:38" x14ac:dyDescent="0.2">
      <c r="A3212" s="2">
        <v>5</v>
      </c>
      <c r="B3212" s="2" t="s">
        <v>3241</v>
      </c>
      <c r="C3212" s="2" t="s">
        <v>36</v>
      </c>
      <c r="D3212" s="2">
        <v>30.238738000000001</v>
      </c>
      <c r="E3212" s="2">
        <v>78.862112999999994</v>
      </c>
      <c r="F3212">
        <v>32498.42</v>
      </c>
      <c r="G3212">
        <v>2067.23</v>
      </c>
      <c r="H3212">
        <v>5.2878996999999997E-2</v>
      </c>
      <c r="I3212">
        <v>3.3946806E-3</v>
      </c>
      <c r="J3212">
        <v>3.9387355999999998E-3</v>
      </c>
      <c r="K3212">
        <v>9.9365456000000008E-3</v>
      </c>
      <c r="L3212">
        <v>1.1214831E-2</v>
      </c>
      <c r="M3212">
        <v>2.3107619000000001</v>
      </c>
      <c r="N3212">
        <v>0.97555643000000003</v>
      </c>
      <c r="O3212">
        <v>1</v>
      </c>
      <c r="P3212">
        <v>1</v>
      </c>
      <c r="Q3212">
        <v>0.97555643000000003</v>
      </c>
      <c r="R3212">
        <v>2.2542786000000001</v>
      </c>
      <c r="S3212">
        <v>2.2560501999999998</v>
      </c>
      <c r="T3212">
        <v>30.236567999999998</v>
      </c>
      <c r="U3212">
        <v>935.53492000000006</v>
      </c>
      <c r="V3212">
        <v>860.18127000000004</v>
      </c>
      <c r="W3212">
        <v>30.200903</v>
      </c>
      <c r="X3212">
        <v>888.61139000000003</v>
      </c>
      <c r="Y3212">
        <v>860.05196999999998</v>
      </c>
      <c r="Z3212">
        <v>5.2884426999999998E-2</v>
      </c>
      <c r="AA3212">
        <v>199.56388000000001</v>
      </c>
      <c r="AB3212">
        <v>5.2846604999999998E-2</v>
      </c>
      <c r="AC3212">
        <v>199.42115000000001</v>
      </c>
      <c r="AD3212" s="2">
        <v>199.54338000000001</v>
      </c>
      <c r="AE3212" s="2">
        <v>42.320117000000003</v>
      </c>
      <c r="AF3212" s="2">
        <f t="shared" si="255"/>
        <v>0.19954338000000002</v>
      </c>
      <c r="AG3212" s="2">
        <f t="shared" si="255"/>
        <v>4.2320117000000004E-2</v>
      </c>
      <c r="AH3212" s="8">
        <v>1496.9820999999999</v>
      </c>
      <c r="AI3212" s="3">
        <f t="shared" si="256"/>
        <v>3.006864973420817</v>
      </c>
      <c r="AJ3212" s="3">
        <f t="shared" si="257"/>
        <v>0.6377103438779621</v>
      </c>
      <c r="AK3212" s="3">
        <f t="shared" si="254"/>
        <v>5.0114416223680278</v>
      </c>
      <c r="AL3212" s="3">
        <f t="shared" si="258"/>
        <v>1.0628505731299369</v>
      </c>
    </row>
    <row r="3213" spans="1:38" x14ac:dyDescent="0.2">
      <c r="A3213" s="2">
        <v>6</v>
      </c>
      <c r="B3213" s="2" t="s">
        <v>3242</v>
      </c>
      <c r="C3213" s="2" t="s">
        <v>36</v>
      </c>
      <c r="D3213" s="2">
        <v>30.257261</v>
      </c>
      <c r="E3213" s="2">
        <v>78.933739000000003</v>
      </c>
      <c r="F3213">
        <v>94754.21</v>
      </c>
      <c r="G3213">
        <v>3424.15</v>
      </c>
      <c r="H3213">
        <v>1.8471673000000001E-2</v>
      </c>
      <c r="I3213">
        <v>6.7728150000000002E-4</v>
      </c>
      <c r="J3213">
        <v>1.2898160000000001E-3</v>
      </c>
      <c r="K3213">
        <v>3.4923000999999999E-3</v>
      </c>
      <c r="L3213">
        <v>3.7839788000000002E-3</v>
      </c>
      <c r="M3213">
        <v>2.4169003</v>
      </c>
      <c r="N3213">
        <v>0.95995511</v>
      </c>
      <c r="O3213">
        <v>1</v>
      </c>
      <c r="P3213">
        <v>1</v>
      </c>
      <c r="Q3213">
        <v>0.95995511</v>
      </c>
      <c r="R3213">
        <v>2.3201158</v>
      </c>
      <c r="S3213">
        <v>2.3248989999999998</v>
      </c>
      <c r="T3213">
        <v>30.256421</v>
      </c>
      <c r="U3213">
        <v>931.60925999999995</v>
      </c>
      <c r="V3213">
        <v>853.55686000000003</v>
      </c>
      <c r="W3213">
        <v>30.243756999999999</v>
      </c>
      <c r="X3213">
        <v>885.73234000000002</v>
      </c>
      <c r="Y3213">
        <v>853.51045999999997</v>
      </c>
      <c r="Z3213">
        <v>1.8473656000000001E-2</v>
      </c>
      <c r="AA3213">
        <v>69.711909000000006</v>
      </c>
      <c r="AB3213">
        <v>1.843846E-2</v>
      </c>
      <c r="AC3213">
        <v>69.579096000000007</v>
      </c>
      <c r="AD3213" s="2">
        <v>69.704425999999998</v>
      </c>
      <c r="AE3213" s="2">
        <v>14.279165000000001</v>
      </c>
      <c r="AF3213" s="2">
        <f t="shared" si="255"/>
        <v>6.9704426E-2</v>
      </c>
      <c r="AG3213" s="2">
        <f t="shared" si="255"/>
        <v>1.4279165E-2</v>
      </c>
      <c r="AH3213" s="8">
        <v>1368</v>
      </c>
      <c r="AI3213" s="3">
        <f t="shared" si="256"/>
        <v>8.607774777458177</v>
      </c>
      <c r="AJ3213" s="3">
        <f t="shared" si="257"/>
        <v>1.7633290076897499</v>
      </c>
      <c r="AK3213" s="3">
        <f t="shared" si="254"/>
        <v>14.346291295763629</v>
      </c>
      <c r="AL3213" s="3">
        <f t="shared" si="258"/>
        <v>2.9388816794829169</v>
      </c>
    </row>
    <row r="3214" spans="1:38" x14ac:dyDescent="0.2">
      <c r="A3214" s="2">
        <v>7</v>
      </c>
      <c r="B3214" s="2" t="s">
        <v>3243</v>
      </c>
      <c r="C3214" s="2" t="s">
        <v>36</v>
      </c>
      <c r="D3214" s="2">
        <v>30.405241</v>
      </c>
      <c r="E3214" s="2">
        <v>79.054291000000006</v>
      </c>
      <c r="F3214">
        <v>42467.88</v>
      </c>
      <c r="G3214">
        <v>2023.33</v>
      </c>
      <c r="H3214">
        <v>4.8375847E-2</v>
      </c>
      <c r="I3214">
        <v>2.3215459999999999E-3</v>
      </c>
      <c r="J3214">
        <v>3.0801524000000002E-3</v>
      </c>
      <c r="K3214">
        <v>8.9970124000000005E-3</v>
      </c>
      <c r="L3214">
        <v>9.7889298000000003E-3</v>
      </c>
      <c r="M3214">
        <v>2.8525249000000001</v>
      </c>
      <c r="N3214">
        <v>0.96122271000000004</v>
      </c>
      <c r="O3214">
        <v>1</v>
      </c>
      <c r="P3214">
        <v>1</v>
      </c>
      <c r="Q3214">
        <v>0.96122271000000004</v>
      </c>
      <c r="R3214">
        <v>2.7419117000000002</v>
      </c>
      <c r="S3214">
        <v>2.7441680000000002</v>
      </c>
      <c r="T3214">
        <v>30.401994999999999</v>
      </c>
      <c r="U3214">
        <v>908.05690000000004</v>
      </c>
      <c r="V3214">
        <v>829.47073</v>
      </c>
      <c r="W3214">
        <v>30.384401</v>
      </c>
      <c r="X3214">
        <v>859.42837999999995</v>
      </c>
      <c r="Y3214">
        <v>829.40413000000001</v>
      </c>
      <c r="Z3214">
        <v>4.8379533000000002E-2</v>
      </c>
      <c r="AA3214">
        <v>182.56428</v>
      </c>
      <c r="AB3214">
        <v>4.8342713000000002E-2</v>
      </c>
      <c r="AC3214">
        <v>182.42533</v>
      </c>
      <c r="AD3214" s="2">
        <v>182.55036999999999</v>
      </c>
      <c r="AE3214" s="2">
        <v>36.939357999999999</v>
      </c>
      <c r="AF3214" s="2">
        <f t="shared" si="255"/>
        <v>0.18255036999999999</v>
      </c>
      <c r="AG3214" s="2">
        <f t="shared" si="255"/>
        <v>3.6939357999999999E-2</v>
      </c>
      <c r="AH3214" s="8">
        <v>1537</v>
      </c>
      <c r="AI3214" s="3">
        <f t="shared" si="256"/>
        <v>3.2867640859889797</v>
      </c>
      <c r="AJ3214" s="3">
        <f t="shared" si="257"/>
        <v>0.66508194551394062</v>
      </c>
      <c r="AK3214" s="3">
        <f t="shared" si="254"/>
        <v>5.4779401433149664</v>
      </c>
      <c r="AL3214" s="3">
        <f t="shared" si="258"/>
        <v>1.1084699091899011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Data_to_plot</vt:lpstr>
      <vt:lpstr>All_OCTOPUSCRNResults.csv (2)</vt:lpstr>
    </vt:vector>
  </TitlesOfParts>
  <Company>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Mirjam Schaller</dc:creator>
  <cp:lastModifiedBy>Todd Ehlers</cp:lastModifiedBy>
  <dcterms:created xsi:type="dcterms:W3CDTF">2018-06-08T09:27:05Z</dcterms:created>
  <dcterms:modified xsi:type="dcterms:W3CDTF">2018-06-25T08:39:33Z</dcterms:modified>
</cp:coreProperties>
</file>